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645" windowWidth="14805" windowHeight="7470" activeTab="1"/>
  </bookViews>
  <sheets>
    <sheet name="Details" sheetId="2" r:id="rId1"/>
    <sheet name="AE" sheetId="6" r:id="rId2"/>
    <sheet name="SUP" sheetId="3" r:id="rId3"/>
    <sheet name="MAN" sheetId="4" r:id="rId4"/>
    <sheet name="MD" sheetId="5" r:id="rId5"/>
    <sheet name="Sheet1" sheetId="7" r:id="rId6"/>
  </sheets>
  <definedNames>
    <definedName name="_xlnm._FilterDatabase" localSheetId="1" hidden="1">AE!$A$1:$U$338</definedName>
    <definedName name="_xlnm._FilterDatabase" localSheetId="0" hidden="1">Details!$A$1:$AC$391</definedName>
    <definedName name="_xlnm._FilterDatabase" localSheetId="3" hidden="1">MAN!$A$1:$N$10</definedName>
    <definedName name="_xlnm._FilterDatabase" localSheetId="2" hidden="1">SUP!$A$1:$AB$32</definedName>
    <definedName name="manager" localSheetId="3">MAN!$A$2:$I$10</definedName>
    <definedName name="ManagerResult" localSheetId="3">MAN!#REF!</definedName>
    <definedName name="ManagerResults_1" localSheetId="3">MAN!#REF!</definedName>
    <definedName name="Result" localSheetId="0">Details!$A$2:$AC$330</definedName>
    <definedName name="result_1" localSheetId="0">Details!#REF!</definedName>
    <definedName name="result_2" localSheetId="0">Details!#REF!</definedName>
    <definedName name="result_3" localSheetId="0">Details!#REF!</definedName>
    <definedName name="Result_4" localSheetId="0">Details!#REF!</definedName>
    <definedName name="result_5" localSheetId="0">Details!#REF!</definedName>
  </definedNames>
  <calcPr calcId="144525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N6" i="4" l="1"/>
  <c r="N7" i="4" l="1"/>
  <c r="N8" i="4"/>
  <c r="N9" i="4"/>
  <c r="N10" i="4"/>
  <c r="N3" i="4"/>
  <c r="N4" i="4"/>
  <c r="N5" i="4"/>
  <c r="K2" i="4"/>
  <c r="N2" i="4" s="1"/>
  <c r="G2" i="5" l="1"/>
  <c r="G3" i="5"/>
</calcChain>
</file>

<file path=xl/connections.xml><?xml version="1.0" encoding="utf-8"?>
<connections xmlns="http://schemas.openxmlformats.org/spreadsheetml/2006/main">
  <connection id="1" name="manager" type="6" refreshedVersion="4" background="1" saveData="1">
    <textPr sourceFile="D:\Monthly Comission\062011\manager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" type="6" refreshedVersion="4" background="1" saveData="1">
    <textPr sourceFile="D:\Monthly Comission\06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Result9" type="6" refreshedVersion="4" background="1" saveData="1">
    <textPr sourceFile="D:\Monthly Comission\05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<sst xmlns="http://schemas.openxmlformats.org/spreadsheetml/2006/main" count="5551" uniqueCount="844">
  <si>
    <t>MAN</t>
  </si>
  <si>
    <t>NULL</t>
  </si>
  <si>
    <t>HCM</t>
  </si>
  <si>
    <t>LL</t>
  </si>
  <si>
    <t>Nguyễn Cảnh Thịnh</t>
  </si>
  <si>
    <t xml:space="preserve">HCM_AE2   </t>
  </si>
  <si>
    <t>TVL</t>
  </si>
  <si>
    <t>Đoàn Thị Ngọc Bích</t>
  </si>
  <si>
    <t>Nguyễn Thị Quỳnh Hoa</t>
  </si>
  <si>
    <t>Nguyễn Thị Nguyệt Anh</t>
  </si>
  <si>
    <t>THD</t>
  </si>
  <si>
    <t>Trương Hiền Phương</t>
  </si>
  <si>
    <t xml:space="preserve">HN_AE     </t>
  </si>
  <si>
    <t>HN</t>
  </si>
  <si>
    <t>LH</t>
  </si>
  <si>
    <t>Phạm Hoàng Linh</t>
  </si>
  <si>
    <t>Trần Khánh</t>
  </si>
  <si>
    <t>SUP</t>
  </si>
  <si>
    <t>Vũ Ngọc Vượng</t>
  </si>
  <si>
    <t>Lê Thị Ái Thuyên</t>
  </si>
  <si>
    <t>Cao Minh Tâm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</si>
  <si>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</si>
  <si>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</si>
  <si>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</si>
  <si>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</si>
  <si>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</si>
  <si>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</si>
  <si>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</si>
  <si>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Lan Anh</t>
  </si>
  <si>
    <t>Nguyễn Thị Thanh Hà</t>
  </si>
  <si>
    <t>Luân Thị Xuân Đào</t>
  </si>
  <si>
    <t>Lê Văn Hồng</t>
  </si>
  <si>
    <t>Vũ Thái Thanh</t>
  </si>
  <si>
    <t>Nguyễn Hữu Thịnh</t>
  </si>
  <si>
    <t>Ngô Phương Vy</t>
  </si>
  <si>
    <t>Nguyễn Duy Linh</t>
  </si>
  <si>
    <t>Đỗ Hoàng Quân</t>
  </si>
  <si>
    <t>Nghiêm Việt Văn</t>
  </si>
  <si>
    <t>Hồ Thị Vân Anh</t>
  </si>
  <si>
    <t xml:space="preserve">HV        </t>
  </si>
  <si>
    <t>Hoàng Thanh Bình</t>
  </si>
  <si>
    <t>3T2</t>
  </si>
  <si>
    <t>Phan Năng Vĩ</t>
  </si>
  <si>
    <t>KL</t>
  </si>
  <si>
    <t>Nguyễn Đức Hải</t>
  </si>
  <si>
    <t>Nguyễn Quang Dũng</t>
  </si>
  <si>
    <t>Vũ Phong Lâm</t>
  </si>
  <si>
    <t>Trần Tú Ngọc</t>
  </si>
  <si>
    <t>BT</t>
  </si>
  <si>
    <t>Nguyễn Xuân Khánh</t>
  </si>
  <si>
    <t>Hồ Đức Thắng</t>
  </si>
  <si>
    <t>Nguyễn Đức Anh</t>
  </si>
  <si>
    <t>Phạm Lan Chi</t>
  </si>
  <si>
    <t>Trần Quang Hiệp</t>
  </si>
  <si>
    <t>Đoàn Minh Thu</t>
  </si>
  <si>
    <t>Bùi Thiết Hùng</t>
  </si>
  <si>
    <t>Nguyễn Tiến Trung</t>
  </si>
  <si>
    <t>Vũ Cao Nguyên</t>
  </si>
  <si>
    <t>Phạm Nguyên Thạch</t>
  </si>
  <si>
    <t>Nguyễn Viết Xuân</t>
  </si>
  <si>
    <t>Trần Nhã Trúc</t>
  </si>
  <si>
    <t>Đỗ Hữu Chí</t>
  </si>
  <si>
    <t>Hoàng Thị Hương</t>
  </si>
  <si>
    <t>Phạm Như Cương</t>
  </si>
  <si>
    <t>Phạm Quang Vinh</t>
  </si>
  <si>
    <t>Hoàng Thị Tuyết Mai</t>
  </si>
  <si>
    <t>Trần Thế Toàn</t>
  </si>
  <si>
    <t>Đặng Hữu Minh</t>
  </si>
  <si>
    <t>Nguyễn Hưng</t>
  </si>
  <si>
    <t>Trương Thị Thanh Trúc</t>
  </si>
  <si>
    <t>Lâm Anh Quốc</t>
  </si>
  <si>
    <t>Phạm Đức Toàn</t>
  </si>
  <si>
    <t>Ngô Văn Quang</t>
  </si>
  <si>
    <t>Đoàn Anh Tuấn</t>
  </si>
  <si>
    <t>Trần Anh Thư</t>
  </si>
  <si>
    <t>Lê Thị Thanh Vân</t>
  </si>
  <si>
    <t>Đoàn Trần Phương Phi</t>
  </si>
  <si>
    <t>Nguyễn Phúc Lâm</t>
  </si>
  <si>
    <t>La Kiếm Siêu</t>
  </si>
  <si>
    <t>Nguyễn Hoàng Minh</t>
  </si>
  <si>
    <t>Phạm Phú Quý</t>
  </si>
  <si>
    <t>Huỳnh Hạnh Á</t>
  </si>
  <si>
    <t>Nguyễn Thị Thu Thủy</t>
  </si>
  <si>
    <t>Đặng Thanh Hường</t>
  </si>
  <si>
    <t>Lương Lệ Dinh</t>
  </si>
  <si>
    <t>Lương Kim Vương</t>
  </si>
  <si>
    <t>Nguyễn Thị Mỹ Hạnh</t>
  </si>
  <si>
    <t>Trần Thừa Phúc</t>
  </si>
  <si>
    <t>Huỳnh Mỹ Ngọc</t>
  </si>
  <si>
    <t>Nguyễn Phúc Lợi</t>
  </si>
  <si>
    <t>Nguyễn Thị Hường</t>
  </si>
  <si>
    <t>Nguyễn Thanh Hằng</t>
  </si>
  <si>
    <t>Nguyễn Phan Huy</t>
  </si>
  <si>
    <t>Huỳnh Minh Hiếu</t>
  </si>
  <si>
    <t>Trương Văn Mạnh</t>
  </si>
  <si>
    <t>Vũ Thị Bích Quyên</t>
  </si>
  <si>
    <t>Hoàng Công Huy</t>
  </si>
  <si>
    <t>Trần Văn Phước</t>
  </si>
  <si>
    <t>Phạm Thị Băng Châu</t>
  </si>
  <si>
    <t>Hoàng Thị Phượng</t>
  </si>
  <si>
    <t>Trần Quang Thế Phong</t>
  </si>
  <si>
    <t>Trần Thị Hải Yến</t>
  </si>
  <si>
    <t>Ngô Phú Thanh</t>
  </si>
  <si>
    <t>Nguyễn Thị Ngọc Bích</t>
  </si>
  <si>
    <t>Trịnh Chí Hùng</t>
  </si>
  <si>
    <t>Trịnh Thị Phương Anh</t>
  </si>
  <si>
    <t>Phùng Khánh Nguyên</t>
  </si>
  <si>
    <t>Trần Hoài Nam</t>
  </si>
  <si>
    <t>Phạm Thị Thúy Hằng</t>
  </si>
  <si>
    <t>Đoàn Quang Huy</t>
  </si>
  <si>
    <t>Nguyễn Bảo Ngọc</t>
  </si>
  <si>
    <t>Phạm Ngọc Anh Thư</t>
  </si>
  <si>
    <t>Nguyễn Bảo Thụy</t>
  </si>
  <si>
    <t>Bùi Minh Thảo</t>
  </si>
  <si>
    <t>Phạm Thị Lan Ngọc</t>
  </si>
  <si>
    <t>Cao Hữu Hiệp</t>
  </si>
  <si>
    <t>Trần Minh Khoa</t>
  </si>
  <si>
    <t>Nguyễn Thái Chung</t>
  </si>
  <si>
    <t>Nguyễn Tuấn Anh</t>
  </si>
  <si>
    <t>Lương Thế Hà</t>
  </si>
  <si>
    <t>Đỗ Quang Nam</t>
  </si>
  <si>
    <t>Nguyễn Minh Ngọc</t>
  </si>
  <si>
    <t>Nguyễn Mạnh Khôi</t>
  </si>
  <si>
    <t>Tạ Ngọc Ánh</t>
  </si>
  <si>
    <t>Nguyễn Thị Nhung</t>
  </si>
  <si>
    <t>Nghiêm Anh Tuấn</t>
  </si>
  <si>
    <t>Nguyễn Thị Vân Anh</t>
  </si>
  <si>
    <t>Vũ Văn Đăng</t>
  </si>
  <si>
    <t>Trần Thị Mai Hương</t>
  </si>
  <si>
    <t>Lê Hải Đăng</t>
  </si>
  <si>
    <t>Nguyễn Mạnh Hùng</t>
  </si>
  <si>
    <t>Đào Quang Trung</t>
  </si>
  <si>
    <t>Phạm Thị Sương</t>
  </si>
  <si>
    <t>Vũ Quang Vinh</t>
  </si>
  <si>
    <t>Nguyễn Hữu Bình</t>
  </si>
  <si>
    <t>Nguyễn Quang Huy</t>
  </si>
  <si>
    <t>Ngô Thế Chính</t>
  </si>
  <si>
    <t>Lê Thùy Dương</t>
  </si>
  <si>
    <t>Tạ Thanh Thao</t>
  </si>
  <si>
    <t>Nguyễn Tuấn Sơn</t>
  </si>
  <si>
    <t>Vũ Ngọc Chí</t>
  </si>
  <si>
    <t>Vũ Trường Giang</t>
  </si>
  <si>
    <t>Đặng Ngọc Lộc</t>
  </si>
  <si>
    <t>Nguyễn Viết Mạnh</t>
  </si>
  <si>
    <t>Lưu Quang Điệp</t>
  </si>
  <si>
    <t>Nguyễn Mạnh Chính</t>
  </si>
  <si>
    <t>Trần Đình Bắc</t>
  </si>
  <si>
    <t>Vũ Mạnh Thắng</t>
  </si>
  <si>
    <t>Lê Trung Kiên</t>
  </si>
  <si>
    <t>Đinh Duy Linh</t>
  </si>
  <si>
    <t>Nguyễn Ngọc Nam</t>
  </si>
  <si>
    <t>Trần Ngọc Thái</t>
  </si>
  <si>
    <t>Nguyễn Mạnh Cường</t>
  </si>
  <si>
    <t>Hồ Chí Hoàng</t>
  </si>
  <si>
    <t>Nguyễn Tiến Thái</t>
  </si>
  <si>
    <t>Trần Minh Đức</t>
  </si>
  <si>
    <t>Võ Thu Hương</t>
  </si>
  <si>
    <t>Nguyễn Ngọc Trìu</t>
  </si>
  <si>
    <t>Đặng Ngọc Tùng</t>
  </si>
  <si>
    <t>Nguyễn Thị Thúy Hà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</si>
  <si>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</si>
  <si>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</si>
  <si>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</si>
  <si>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</si>
  <si>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</si>
  <si>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</si>
  <si>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</si>
  <si>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</si>
  <si>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</si>
  <si>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</si>
  <si>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</si>
  <si>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Trần Trung Hiếu</t>
  </si>
  <si>
    <t>Nguyễn Việt Khánh</t>
  </si>
  <si>
    <t>Tân Thúy Hương</t>
  </si>
  <si>
    <t>Nguyễn Thị Bích</t>
  </si>
  <si>
    <t>Huỳnh Ngọc Huy</t>
  </si>
  <si>
    <t>Bùi Thùy Dung</t>
  </si>
  <si>
    <t>Lương Cao Hoàng Bảo</t>
  </si>
  <si>
    <t>Lê Trần Tường Văn</t>
  </si>
  <si>
    <t>Lê Minh Đức</t>
  </si>
  <si>
    <t>Nguyễn Quốc Nam</t>
  </si>
  <si>
    <t>Bùi Mạnh Hòa</t>
  </si>
  <si>
    <t>Nguyễn Tiến Quân</t>
  </si>
  <si>
    <t>Lưu Thanh Tùng</t>
  </si>
  <si>
    <t>Nguyễn Thị Mai Trang</t>
  </si>
  <si>
    <t>Trần Thị Giang</t>
  </si>
  <si>
    <t>Nguyễn Đức Tùng</t>
  </si>
  <si>
    <t>Bùi Chí Dũng</t>
  </si>
  <si>
    <t>Hà Anh Tuấn</t>
  </si>
  <si>
    <t>Nguyễn Duy Khiêm</t>
  </si>
  <si>
    <t>Nguyễn Anh Minh</t>
  </si>
  <si>
    <t>Trần Khánh Duy</t>
  </si>
  <si>
    <t>Phan Anh Đức</t>
  </si>
  <si>
    <t>Nguyễn Thị Nga</t>
  </si>
  <si>
    <t>Đỗ Thành Chung</t>
  </si>
  <si>
    <t>Ngô Thị Thùy Linh</t>
  </si>
  <si>
    <t>Bùi Quốc Thư</t>
  </si>
  <si>
    <t>Nguyễn Vương Quế Phương</t>
  </si>
  <si>
    <t>Trần Thu Trang</t>
  </si>
  <si>
    <t>Trần Vũ Cường</t>
  </si>
  <si>
    <t>Ngô Nhật Tiến</t>
  </si>
  <si>
    <t>Nguyễn Thanh Nhân</t>
  </si>
  <si>
    <t>Lê Thị Thanh Hương</t>
  </si>
  <si>
    <t>Nguyễn Đức Thanh</t>
  </si>
  <si>
    <t>Lê Thị Chi Mai</t>
  </si>
  <si>
    <t>Nguyễn Phước Bảo Khánh</t>
  </si>
  <si>
    <t>Đoàn Thụy Nguyên Thảo</t>
  </si>
  <si>
    <t>Lê Thiên Mệnh</t>
  </si>
  <si>
    <t>Nguyễn Đức Minh</t>
  </si>
  <si>
    <t>Hoàng Anh Tuấn</t>
  </si>
  <si>
    <t>Đỗ Trọng Nguyên</t>
  </si>
  <si>
    <t>Trần Xuân Phú</t>
  </si>
  <si>
    <t>Lê Minh Khang</t>
  </si>
  <si>
    <t>Phạm Đỗ Tấn Quốc</t>
  </si>
  <si>
    <t>Võ Quang Anh</t>
  </si>
  <si>
    <t>Nguyễn Nhân Hòa</t>
  </si>
  <si>
    <t>Nguyễn Ngô Minh</t>
  </si>
  <si>
    <t>Nguyễn Thị Lê Mai</t>
  </si>
  <si>
    <t>Nguyễn Duy Hùng</t>
  </si>
  <si>
    <t>Bùi Mạnh Quân</t>
  </si>
  <si>
    <t>Phí Ngọc Cường</t>
  </si>
  <si>
    <t>Hồ Dương Linh</t>
  </si>
  <si>
    <t>Vũ Minh Phương</t>
  </si>
  <si>
    <t>Phạm Thúy Hằng</t>
  </si>
  <si>
    <t>Trần Thị Tú Khuyên</t>
  </si>
  <si>
    <t>Nguyễn Viết Minh</t>
  </si>
  <si>
    <t>Huỳnh Khắc Minh</t>
  </si>
  <si>
    <t>Vũ Thị Như Mai</t>
  </si>
  <si>
    <t>Nguyễn Hồng Giang</t>
  </si>
  <si>
    <t>Trương Quốc Bình</t>
  </si>
  <si>
    <t>Lê Văn Thìn</t>
  </si>
  <si>
    <t>Nguyễn Đạt Thắng</t>
  </si>
  <si>
    <t>Lê Trung Hiếu</t>
  </si>
  <si>
    <t>CG_3T2</t>
  </si>
  <si>
    <t>Nhom Chung 3T2</t>
  </si>
  <si>
    <t>CG_HN</t>
  </si>
  <si>
    <t>Nhom Chung LTT</t>
  </si>
  <si>
    <t>CG_HN_2</t>
  </si>
  <si>
    <t>Nhom Chung BT</t>
  </si>
  <si>
    <t>CG_HN_3</t>
  </si>
  <si>
    <t>Nhom Chung LH</t>
  </si>
  <si>
    <t>CG_HN_4</t>
  </si>
  <si>
    <t>Nhom Chung KL</t>
  </si>
  <si>
    <t>CG_LL</t>
  </si>
  <si>
    <t>Nhom Chung LL</t>
  </si>
  <si>
    <t>CG_THD</t>
  </si>
  <si>
    <t>Nhom Chung THD</t>
  </si>
  <si>
    <t>Nhom Chung TVL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</si>
  <si>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</si>
  <si>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</si>
  <si>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</si>
  <si>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</si>
  <si>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</si>
  <si>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</si>
  <si>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</si>
  <si>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</si>
  <si>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</si>
  <si>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</si>
  <si>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</si>
  <si>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</si>
  <si>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</si>
  <si>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</si>
  <si>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</si>
  <si>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</si>
  <si>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</si>
  <si>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</si>
  <si>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</si>
  <si>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</si>
  <si>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</si>
  <si>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000008</t>
  </si>
  <si>
    <t>000017</t>
  </si>
  <si>
    <t>000023</t>
  </si>
  <si>
    <t>000028</t>
  </si>
  <si>
    <t>000030</t>
  </si>
  <si>
    <t>000035</t>
  </si>
  <si>
    <t>000039</t>
  </si>
  <si>
    <t>000042</t>
  </si>
  <si>
    <t>000044</t>
  </si>
  <si>
    <t>000051</t>
  </si>
  <si>
    <t>000057</t>
  </si>
  <si>
    <t>000058</t>
  </si>
  <si>
    <t>000061</t>
  </si>
  <si>
    <t>000062</t>
  </si>
  <si>
    <t>000063</t>
  </si>
  <si>
    <t>000066</t>
  </si>
  <si>
    <t>000068</t>
  </si>
  <si>
    <t>000069</t>
  </si>
  <si>
    <t>000070</t>
  </si>
  <si>
    <t>000071</t>
  </si>
  <si>
    <t>000113</t>
  </si>
  <si>
    <t>000115</t>
  </si>
  <si>
    <t>000116</t>
  </si>
  <si>
    <t>000119</t>
  </si>
  <si>
    <t>000123</t>
  </si>
  <si>
    <t>000124</t>
  </si>
  <si>
    <t>000133</t>
  </si>
  <si>
    <t>000135</t>
  </si>
  <si>
    <t>000136</t>
  </si>
  <si>
    <t>000146</t>
  </si>
  <si>
    <t>000155</t>
  </si>
  <si>
    <t>000156</t>
  </si>
  <si>
    <t>000158</t>
  </si>
  <si>
    <t>000160</t>
  </si>
  <si>
    <t>000162</t>
  </si>
  <si>
    <t>000163</t>
  </si>
  <si>
    <t>000164</t>
  </si>
  <si>
    <t>000165</t>
  </si>
  <si>
    <t>000168</t>
  </si>
  <si>
    <t>000172</t>
  </si>
  <si>
    <t>000174</t>
  </si>
  <si>
    <t>000175</t>
  </si>
  <si>
    <t>000176</t>
  </si>
  <si>
    <t>000179</t>
  </si>
  <si>
    <t>000189</t>
  </si>
  <si>
    <t>000196</t>
  </si>
  <si>
    <t>000201</t>
  </si>
  <si>
    <t>000202</t>
  </si>
  <si>
    <t>000207</t>
  </si>
  <si>
    <t>000208</t>
  </si>
  <si>
    <t>000209</t>
  </si>
  <si>
    <t>000210</t>
  </si>
  <si>
    <t>000215</t>
  </si>
  <si>
    <t>000216</t>
  </si>
  <si>
    <t>000219</t>
  </si>
  <si>
    <t>000223</t>
  </si>
  <si>
    <t>000227</t>
  </si>
  <si>
    <t>000229</t>
  </si>
  <si>
    <t>000232</t>
  </si>
  <si>
    <t>000234</t>
  </si>
  <si>
    <t>000237</t>
  </si>
  <si>
    <t>000238</t>
  </si>
  <si>
    <t>000247</t>
  </si>
  <si>
    <t>000260</t>
  </si>
  <si>
    <t>000261</t>
  </si>
  <si>
    <t>000263</t>
  </si>
  <si>
    <t>000265</t>
  </si>
  <si>
    <t>000267</t>
  </si>
  <si>
    <t>000269</t>
  </si>
  <si>
    <t>000273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</si>
  <si>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</si>
  <si>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</si>
  <si>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</si>
  <si>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</si>
  <si>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</si>
  <si>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</si>
  <si>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</si>
  <si>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</si>
  <si>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</si>
  <si>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</si>
  <si>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000287</t>
  </si>
  <si>
    <t>000290</t>
  </si>
  <si>
    <t>000291</t>
  </si>
  <si>
    <t>000292</t>
  </si>
  <si>
    <t>000294</t>
  </si>
  <si>
    <t>000296</t>
  </si>
  <si>
    <t>000300</t>
  </si>
  <si>
    <t>000305</t>
  </si>
  <si>
    <t>000312</t>
  </si>
  <si>
    <t>000316</t>
  </si>
  <si>
    <t>000317</t>
  </si>
  <si>
    <t>000319</t>
  </si>
  <si>
    <t>000321</t>
  </si>
  <si>
    <t>000322</t>
  </si>
  <si>
    <t>000333</t>
  </si>
  <si>
    <t>000338</t>
  </si>
  <si>
    <t>000339</t>
  </si>
  <si>
    <t>000340</t>
  </si>
  <si>
    <t>000342</t>
  </si>
  <si>
    <t>000344</t>
  </si>
  <si>
    <t>000345</t>
  </si>
  <si>
    <t>000346</t>
  </si>
  <si>
    <t>000349</t>
  </si>
  <si>
    <t>000352</t>
  </si>
  <si>
    <t>000357</t>
  </si>
  <si>
    <t>000359</t>
  </si>
  <si>
    <t>000365</t>
  </si>
  <si>
    <t>000366</t>
  </si>
  <si>
    <t>000368</t>
  </si>
  <si>
    <t>000371</t>
  </si>
  <si>
    <t>000374</t>
  </si>
  <si>
    <t>000378</t>
  </si>
  <si>
    <t>000380</t>
  </si>
  <si>
    <t>000381</t>
  </si>
  <si>
    <t>000382</t>
  </si>
  <si>
    <t>000383</t>
  </si>
  <si>
    <t>000384</t>
  </si>
  <si>
    <t>000386</t>
  </si>
  <si>
    <t>000387</t>
  </si>
  <si>
    <t>000388</t>
  </si>
  <si>
    <t>000389</t>
  </si>
  <si>
    <t>000391</t>
  </si>
  <si>
    <t>000397</t>
  </si>
  <si>
    <t>000399</t>
  </si>
  <si>
    <t>000400</t>
  </si>
  <si>
    <t>000402</t>
  </si>
  <si>
    <t>000404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</si>
  <si>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</si>
  <si>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</si>
  <si>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</si>
  <si>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</si>
  <si>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</si>
  <si>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</si>
  <si>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</si>
  <si>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</si>
  <si>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</si>
  <si>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</si>
  <si>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000418</t>
  </si>
  <si>
    <t>000419</t>
  </si>
  <si>
    <t>000421</t>
  </si>
  <si>
    <t>000422</t>
  </si>
  <si>
    <t>000425</t>
  </si>
  <si>
    <t>000426</t>
  </si>
  <si>
    <t>000428</t>
  </si>
  <si>
    <t>000429</t>
  </si>
  <si>
    <t>000430</t>
  </si>
  <si>
    <t>000435</t>
  </si>
  <si>
    <t>000437</t>
  </si>
  <si>
    <t>000440</t>
  </si>
  <si>
    <t>000442</t>
  </si>
  <si>
    <t>000443</t>
  </si>
  <si>
    <t>000447</t>
  </si>
  <si>
    <t>000456</t>
  </si>
  <si>
    <t>000457</t>
  </si>
  <si>
    <t>000460</t>
  </si>
  <si>
    <t>000467</t>
  </si>
  <si>
    <t>000468</t>
  </si>
  <si>
    <t>000475</t>
  </si>
  <si>
    <t>000481</t>
  </si>
  <si>
    <t>000495</t>
  </si>
  <si>
    <t>000504</t>
  </si>
  <si>
    <t>000510</t>
  </si>
  <si>
    <t>000512</t>
  </si>
  <si>
    <t>000513</t>
  </si>
  <si>
    <t>000514</t>
  </si>
  <si>
    <t>000534</t>
  </si>
  <si>
    <t>000537</t>
  </si>
  <si>
    <t>000539</t>
  </si>
  <si>
    <t>000546</t>
  </si>
  <si>
    <t>000550</t>
  </si>
  <si>
    <t>000555</t>
  </si>
  <si>
    <t>000558</t>
  </si>
  <si>
    <t>000564</t>
  </si>
  <si>
    <t>000565</t>
  </si>
  <si>
    <t>000570</t>
  </si>
  <si>
    <t>000571</t>
  </si>
  <si>
    <t>000575</t>
  </si>
  <si>
    <t>000576</t>
  </si>
  <si>
    <t>000590</t>
  </si>
  <si>
    <t>000591</t>
  </si>
  <si>
    <t>000598</t>
  </si>
  <si>
    <t>000599</t>
  </si>
  <si>
    <t>000602</t>
  </si>
  <si>
    <t>000603</t>
  </si>
  <si>
    <t>000607</t>
  </si>
  <si>
    <t>000609</t>
  </si>
  <si>
    <t>000612</t>
  </si>
  <si>
    <t>000614</t>
  </si>
  <si>
    <t>000617</t>
  </si>
  <si>
    <t>000618</t>
  </si>
  <si>
    <t>000620</t>
  </si>
  <si>
    <t>000625</t>
  </si>
  <si>
    <t>000627</t>
  </si>
  <si>
    <t>000631</t>
  </si>
  <si>
    <t>000634</t>
  </si>
  <si>
    <t>000637</t>
  </si>
  <si>
    <t>000639</t>
  </si>
  <si>
    <t>000642</t>
  </si>
  <si>
    <t>000643</t>
  </si>
  <si>
    <t>000644</t>
  </si>
  <si>
    <t>000645</t>
  </si>
  <si>
    <t>000646</t>
  </si>
  <si>
    <t>000650</t>
  </si>
  <si>
    <t>000651</t>
  </si>
  <si>
    <t>000658</t>
  </si>
  <si>
    <t>000659</t>
  </si>
  <si>
    <t>000669</t>
  </si>
  <si>
    <t>000674</t>
  </si>
  <si>
    <t>000681</t>
  </si>
  <si>
    <t>000682</t>
  </si>
  <si>
    <t>000684</t>
  </si>
  <si>
    <t>000685</t>
  </si>
  <si>
    <t>000689</t>
  </si>
  <si>
    <t>000691</t>
  </si>
  <si>
    <t>000703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</si>
  <si>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</si>
  <si>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</si>
  <si>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</si>
  <si>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</si>
  <si>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</si>
  <si>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</si>
  <si>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</si>
  <si>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</si>
  <si>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</si>
  <si>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</si>
  <si>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</si>
  <si>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</si>
  <si>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</si>
  <si>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</si>
  <si>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</si>
  <si>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</si>
  <si>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</si>
  <si>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Nguyễn Viết Duy</t>
  </si>
  <si>
    <t>Nguyễn Hiền Triết</t>
  </si>
  <si>
    <t>Phạm Văn Thạnh</t>
  </si>
  <si>
    <t>Bạch Ngọc Duy Bảo</t>
  </si>
  <si>
    <t>Mai Đình Tùng</t>
  </si>
  <si>
    <t>Trần Thị Hoa</t>
  </si>
  <si>
    <t>000713</t>
  </si>
  <si>
    <t>000715</t>
  </si>
  <si>
    <t>000717</t>
  </si>
  <si>
    <t>000722</t>
  </si>
  <si>
    <t>000727</t>
  </si>
  <si>
    <t>000728</t>
  </si>
  <si>
    <t>Office</t>
  </si>
  <si>
    <t>Trần Ngọc Bích Phượng</t>
  </si>
  <si>
    <t>Đỗ Thị Hiếu</t>
  </si>
  <si>
    <t>Lê Thị Anh Đào</t>
  </si>
  <si>
    <t>Phan Việt Hưng</t>
  </si>
  <si>
    <t>PGD</t>
  </si>
  <si>
    <t>Ti le thuong (cu)</t>
  </si>
  <si>
    <t>Tien thuong (cu)</t>
  </si>
  <si>
    <t>Ti le thuong (moi)</t>
  </si>
  <si>
    <t>Tien thuong (moi)</t>
  </si>
  <si>
    <t>Ho tro dao tao</t>
  </si>
  <si>
    <t>000730</t>
  </si>
  <si>
    <t>000732</t>
  </si>
  <si>
    <t>000737</t>
  </si>
  <si>
    <t>000746</t>
  </si>
  <si>
    <t>Phạm Quốc Hiến</t>
  </si>
  <si>
    <t>Trương Đình Tuất</t>
  </si>
  <si>
    <t>Ngô Khánh Hưng</t>
  </si>
  <si>
    <t>Lê Thị Hảo</t>
  </si>
  <si>
    <t>Đào Văn Tuân</t>
  </si>
  <si>
    <t>Phạm Đắc Thành</t>
  </si>
  <si>
    <t>Trần Đình Sơn</t>
  </si>
  <si>
    <t>000747</t>
  </si>
  <si>
    <t>000748</t>
  </si>
  <si>
    <t>000750</t>
  </si>
  <si>
    <t>000755</t>
  </si>
  <si>
    <t>000756</t>
  </si>
  <si>
    <t>000757</t>
  </si>
  <si>
    <t>000760</t>
  </si>
  <si>
    <t>Trương Công Minh</t>
  </si>
  <si>
    <t>Vương Đình Tiến</t>
  </si>
  <si>
    <t>Nguyễn Thị Nguyệt Hà</t>
  </si>
  <si>
    <t>Phạm Ngọc Phương</t>
  </si>
  <si>
    <t>Nguyễn Thái Dương</t>
  </si>
  <si>
    <t>Lê Nguyên Khoa</t>
  </si>
  <si>
    <t>Dương Minh Lâm</t>
  </si>
  <si>
    <t>000777</t>
  </si>
  <si>
    <t>000785</t>
  </si>
  <si>
    <t>000786</t>
  </si>
  <si>
    <t>000787</t>
  </si>
  <si>
    <t>000790</t>
  </si>
  <si>
    <t>000795</t>
  </si>
  <si>
    <t>000796</t>
  </si>
  <si>
    <t>000797</t>
  </si>
  <si>
    <t>Nguyễn Hồng Phương</t>
  </si>
  <si>
    <t>Nguyễn Hồng Quân</t>
  </si>
  <si>
    <t>Hoàng Minh Thắng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</si>
  <si>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</si>
  <si>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</si>
  <si>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</si>
  <si>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</si>
  <si>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</si>
  <si>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</si>
  <si>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</si>
  <si>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</si>
  <si>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000803</t>
  </si>
  <si>
    <t>000805</t>
  </si>
  <si>
    <t>000807</t>
  </si>
  <si>
    <t>000809</t>
  </si>
  <si>
    <t>000810</t>
  </si>
  <si>
    <t>000813</t>
  </si>
  <si>
    <t>000814</t>
  </si>
  <si>
    <t>000815</t>
  </si>
  <si>
    <t>000823</t>
  </si>
  <si>
    <t>000825</t>
  </si>
  <si>
    <t>000827</t>
  </si>
  <si>
    <t>000830</t>
  </si>
  <si>
    <t>Nguyễn Đức Thuận</t>
  </si>
  <si>
    <t>000840</t>
  </si>
  <si>
    <t>Lý Mạnh Hùng</t>
  </si>
  <si>
    <t>Trịnh Nguyên Minh Đức</t>
  </si>
  <si>
    <t>Phan Lương Nhã</t>
  </si>
  <si>
    <t>Đỗ Anh Tuấn</t>
  </si>
  <si>
    <t>Phạm Thanh Phong</t>
  </si>
  <si>
    <t>Phan Huy Đức</t>
  </si>
  <si>
    <t>Phạm Hải Hà</t>
  </si>
  <si>
    <t>000847</t>
  </si>
  <si>
    <t>000849</t>
  </si>
  <si>
    <t>000851</t>
  </si>
  <si>
    <t>000852</t>
  </si>
  <si>
    <t>000853</t>
  </si>
  <si>
    <t>000854</t>
  </si>
  <si>
    <t>000855</t>
  </si>
  <si>
    <t>CG_TVL</t>
  </si>
  <si>
    <t>CG_HCM</t>
  </si>
  <si>
    <t>Nhom Chung HCM</t>
  </si>
  <si>
    <t>Nguyễn Duy Việt</t>
  </si>
  <si>
    <t>Huỳnh Đức Tâm</t>
  </si>
  <si>
    <t>Bùi Huy Hiệp</t>
  </si>
  <si>
    <t>Trịnh Hữu Việt</t>
  </si>
  <si>
    <t>Lê Đăng Trọng</t>
  </si>
  <si>
    <t>Nguyễn Phan Toàn</t>
  </si>
  <si>
    <t>Nguyễn Long Vương</t>
  </si>
  <si>
    <t>000863</t>
  </si>
  <si>
    <t>000865</t>
  </si>
  <si>
    <t>000868</t>
  </si>
  <si>
    <t>000870</t>
  </si>
  <si>
    <t>000875</t>
  </si>
  <si>
    <t>000876</t>
  </si>
  <si>
    <t>000878</t>
  </si>
  <si>
    <t>Trần Thanh Long</t>
  </si>
  <si>
    <t>Nguyễn Thị Hồng</t>
  </si>
  <si>
    <t>Trịnh Thế Anh</t>
  </si>
  <si>
    <t>Lê Thị Minh Tâm</t>
  </si>
  <si>
    <t>Bùi Văn Trân</t>
  </si>
  <si>
    <t>Nguyễn Văn Tuân</t>
  </si>
  <si>
    <t>Đỗ Quảng Trường</t>
  </si>
  <si>
    <t>Trần Quang Hiến</t>
  </si>
  <si>
    <t>Phạm Minh Tiến</t>
  </si>
  <si>
    <t>Trần Hồng Phong</t>
  </si>
  <si>
    <t>000882</t>
  </si>
  <si>
    <t>000883</t>
  </si>
  <si>
    <t>000884</t>
  </si>
  <si>
    <t>000887</t>
  </si>
  <si>
    <t>000888</t>
  </si>
  <si>
    <t>000889</t>
  </si>
  <si>
    <t>000894</t>
  </si>
  <si>
    <t>000896</t>
  </si>
  <si>
    <t>000898</t>
  </si>
  <si>
    <t>000900</t>
  </si>
  <si>
    <t>Nguyễn Thị Xuân Hòa</t>
  </si>
  <si>
    <t>Phùng Ngọc Sơn</t>
  </si>
  <si>
    <t>Vũ Văn Toản</t>
  </si>
  <si>
    <t>Trần Văn Dịch</t>
  </si>
  <si>
    <t>Quách Công Sử</t>
  </si>
  <si>
    <t>Nguyễn Trung Dũng</t>
  </si>
  <si>
    <t>Nguyễn Đình Nguyên</t>
  </si>
  <si>
    <t>000891</t>
  </si>
  <si>
    <t>000892</t>
  </si>
  <si>
    <t>000893</t>
  </si>
  <si>
    <t>000902</t>
  </si>
  <si>
    <t>000910</t>
  </si>
  <si>
    <t>000911</t>
  </si>
  <si>
    <t>000915</t>
  </si>
  <si>
    <t>Phạm Trung Hiếu</t>
  </si>
  <si>
    <t>Nguyễn Thị Thu Huyền</t>
  </si>
  <si>
    <t>Lê Ngọc Kiên</t>
  </si>
  <si>
    <t>Lê Văn Việt Em</t>
  </si>
  <si>
    <t>Trương Thị Minh An</t>
  </si>
  <si>
    <t>000913</t>
  </si>
  <si>
    <t>000914</t>
  </si>
  <si>
    <t>000916</t>
  </si>
  <si>
    <t>000917</t>
  </si>
  <si>
    <t>000918</t>
  </si>
  <si>
    <t>Vũ Ngọc Thắng</t>
  </si>
  <si>
    <t>Đỗ Thành Trung</t>
  </si>
  <si>
    <t>Nguyễn Thị Thu Nghĩa</t>
  </si>
  <si>
    <t>Phạm Sơn Thành</t>
  </si>
  <si>
    <t>Nguyễn Minh Tú</t>
  </si>
  <si>
    <t>Vũ Tất Đạt</t>
  </si>
  <si>
    <t>Lê Công Danh</t>
  </si>
  <si>
    <t>Dương Hoàng Minh Nhật</t>
  </si>
  <si>
    <t>Nguyễn Thị Quỳnh Trâm</t>
  </si>
  <si>
    <t>Phan Thị Kim Dung</t>
  </si>
  <si>
    <t>Nguyễn Thị Diệu Huyền</t>
  </si>
  <si>
    <t>000922</t>
  </si>
  <si>
    <t>000924</t>
  </si>
  <si>
    <t>000926</t>
  </si>
  <si>
    <t>000927</t>
  </si>
  <si>
    <t>000928</t>
  </si>
  <si>
    <t>000929</t>
  </si>
  <si>
    <t>000930</t>
  </si>
  <si>
    <t>000931</t>
  </si>
  <si>
    <t>000933</t>
  </si>
  <si>
    <t>000934</t>
  </si>
  <si>
    <t>000935</t>
  </si>
  <si>
    <t>000936</t>
  </si>
  <si>
    <t>000938</t>
  </si>
  <si>
    <t>Thị phần PGD</t>
  </si>
  <si>
    <t>Group</t>
  </si>
  <si>
    <t>Đoàn Duy Long</t>
  </si>
  <si>
    <t>Lê Thị Bích Ngân</t>
  </si>
  <si>
    <t>Mai Xuân Phương</t>
  </si>
  <si>
    <t>Trương Thị Lê Minh</t>
  </si>
  <si>
    <t>Trần Đình Huy</t>
  </si>
  <si>
    <t>Lưu Hữu Tài</t>
  </si>
  <si>
    <t>Lim Mộng Thuận</t>
  </si>
  <si>
    <t>Nguyễn Khánh Hoàng</t>
  </si>
  <si>
    <t>Lại Trung Thủy</t>
  </si>
  <si>
    <t>Hoàng Quang Hưng</t>
  </si>
  <si>
    <t>Võ Thị Xuân Trang</t>
  </si>
  <si>
    <t>Đỗ Thị Phương Nam</t>
  </si>
  <si>
    <t>Lê Sỹ Thành</t>
  </si>
  <si>
    <t>Nguyễn Diên Cường</t>
  </si>
  <si>
    <t>Võ Thị Thủy Tiên</t>
  </si>
  <si>
    <t>Trần Duy Phong</t>
  </si>
  <si>
    <t>Phan Thị Hương Liên</t>
  </si>
  <si>
    <t>Lê Văn Diễn</t>
  </si>
  <si>
    <t>Nguyễn Tấn Thiếu Phong</t>
  </si>
  <si>
    <t>Mai Thị Bích Vân</t>
  </si>
  <si>
    <t>Nguyễn Công Thành</t>
  </si>
  <si>
    <t>000943</t>
  </si>
  <si>
    <t>000946</t>
  </si>
  <si>
    <t>000949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</si>
  <si>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</si>
  <si>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</si>
  <si>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</si>
  <si>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</si>
  <si>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</si>
  <si>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</si>
  <si>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</si>
  <si>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</si>
  <si>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</si>
  <si>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</si>
  <si>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</si>
  <si>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</si>
  <si>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</si>
  <si>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</si>
  <si>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</si>
  <si>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</si>
  <si>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</si>
  <si>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000972</t>
  </si>
  <si>
    <t>Tiền thưởng
 theo thi phan</t>
  </si>
  <si>
    <t>Ti le thuong
theo doanh so (PGD)</t>
  </si>
  <si>
    <t>Thuong theo doanh so</t>
  </si>
  <si>
    <t>Tổng</t>
  </si>
  <si>
    <t>Trần Hùng</t>
  </si>
  <si>
    <t>Doi Tac</t>
  </si>
  <si>
    <t>Lê Hữu Quân</t>
  </si>
  <si>
    <t>Vũ Tuấn Việt</t>
  </si>
  <si>
    <t>Nguyễn Hữu Thành</t>
  </si>
  <si>
    <t>Tô Tấn Đạt</t>
  </si>
  <si>
    <t>Ngô Duy Quang</t>
  </si>
  <si>
    <t>Lý Hoàng Anh Thư</t>
  </si>
  <si>
    <t>Nguyễn Ngọc Hà</t>
  </si>
  <si>
    <t>Phạm Thức Định</t>
  </si>
  <si>
    <t>Lê Thị Chung</t>
  </si>
  <si>
    <t>Vũ Đình Lượng</t>
  </si>
  <si>
    <t>Phạm Thị Đoan</t>
  </si>
  <si>
    <t>Vũ Thị Minh Thu</t>
  </si>
  <si>
    <t>Lê Thanh Hòa</t>
  </si>
  <si>
    <t>Lê Duy Chính</t>
  </si>
  <si>
    <t>Phùng Thị Kim Liên</t>
  </si>
  <si>
    <t>Lâm Quốc Tiến</t>
  </si>
  <si>
    <t>Đoàn Hoàng Hà</t>
  </si>
  <si>
    <t>Nguyễn Tiến Thăng</t>
  </si>
  <si>
    <t>Huỳnh Thị Yến Nga</t>
  </si>
  <si>
    <t>Huỳnh Thị Tuyết Nhung</t>
  </si>
  <si>
    <t>Lê Ngọc Khôi</t>
  </si>
  <si>
    <t>Nguyễn Thanh Vinh</t>
  </si>
  <si>
    <t>Đoàn Trường Giang</t>
  </si>
  <si>
    <t>Trần Hải Nam</t>
  </si>
  <si>
    <t>Lê Trần Châu Thành</t>
  </si>
  <si>
    <t>Lê Thanh Long</t>
  </si>
  <si>
    <t>Cao Hoàng Anh</t>
  </si>
  <si>
    <t>Lường Văn Trọng</t>
  </si>
  <si>
    <t>Đỗ Huy Cường</t>
  </si>
  <si>
    <t>CG_DT</t>
  </si>
  <si>
    <t>DOI TAC HCM</t>
  </si>
  <si>
    <t>000973</t>
  </si>
  <si>
    <t>000974</t>
  </si>
  <si>
    <t>000975</t>
  </si>
  <si>
    <t>000976</t>
  </si>
  <si>
    <t>000978</t>
  </si>
  <si>
    <t>000979</t>
  </si>
  <si>
    <t>000982</t>
  </si>
  <si>
    <t>000983</t>
  </si>
  <si>
    <t>000984</t>
  </si>
  <si>
    <t>000985</t>
  </si>
  <si>
    <t>000986</t>
  </si>
  <si>
    <t>000987</t>
  </si>
  <si>
    <t>000988</t>
  </si>
  <si>
    <t>000992</t>
  </si>
  <si>
    <t>000993</t>
  </si>
  <si>
    <t>000996</t>
  </si>
  <si>
    <t>000997</t>
  </si>
  <si>
    <t>000998</t>
  </si>
  <si>
    <t>000999</t>
  </si>
  <si>
    <t>001000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</si>
  <si>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</si>
  <si>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</si>
  <si>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</si>
  <si>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</si>
  <si>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</si>
  <si>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</si>
  <si>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</si>
  <si>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</si>
  <si>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</si>
  <si>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DT</t>
  </si>
  <si>
    <t xml:space="preserve">HCM_AE1   </t>
  </si>
  <si>
    <t>Phạm Thị Phương Thảo</t>
  </si>
  <si>
    <t>Trần Huy Hoàng</t>
  </si>
  <si>
    <t>Hoàng Thanh Minh</t>
  </si>
  <si>
    <t>Đỗ Trọng Hòa</t>
  </si>
  <si>
    <t>Trần Phước Thiện</t>
  </si>
  <si>
    <t>Phạm Thành Nhân</t>
  </si>
  <si>
    <t>Bùi Bích Lân</t>
  </si>
  <si>
    <t>Nguyễn Nam Dũng</t>
  </si>
  <si>
    <t>Phan Văn Bảo Việt</t>
  </si>
  <si>
    <t>Nguyễn Khánh Quang</t>
  </si>
  <si>
    <t>Trần Văn Dương</t>
  </si>
  <si>
    <t>Nguyễn Tuấn Khải</t>
  </si>
  <si>
    <t>Trương Phước Tuấn</t>
  </si>
  <si>
    <t>Nguyễn Hà Hải Như</t>
  </si>
  <si>
    <t>Phạm Ngọc Hải</t>
  </si>
  <si>
    <t>Lã Văn Phong</t>
  </si>
  <si>
    <t>Nguyễn Thanh Minh</t>
  </si>
  <si>
    <t>Lê Viết Dũng</t>
  </si>
  <si>
    <t>Nguyễn Hồng Phúc</t>
  </si>
  <si>
    <t>Vũ Triều Dương</t>
  </si>
  <si>
    <t>Phạm Thị Quỳnh Nga</t>
  </si>
  <si>
    <t>Nguyễn Thị Triệu</t>
  </si>
  <si>
    <t>Dương Hồng Nhung</t>
  </si>
  <si>
    <t>CG_CL</t>
  </si>
  <si>
    <t>CL</t>
  </si>
  <si>
    <t>Nhom Chung Cho Lon</t>
  </si>
  <si>
    <t>000203</t>
  </si>
  <si>
    <t>000485</t>
  </si>
  <si>
    <t>000566</t>
  </si>
  <si>
    <t>000729</t>
  </si>
  <si>
    <t>000792</t>
  </si>
  <si>
    <t>000901</t>
  </si>
  <si>
    <t>000920</t>
  </si>
  <si>
    <t>000923</t>
  </si>
  <si>
    <t>000950</t>
  </si>
  <si>
    <t>000951</t>
  </si>
  <si>
    <t>000981</t>
  </si>
  <si>
    <t>000990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</si>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</sst>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5" fontId="0" fillId="0" borderId="0" xfId="1" applyNumberFormat="1" applyFont="1"/>
    <xf numFmtId="164" fontId="0" fillId="0" borderId="0" xfId="0" applyNumberFormat="1"/>
    <xf numFmtId="43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5" fontId="3" fillId="3" borderId="0" xfId="1" applyNumberFormat="1" applyFont="1" applyFill="1" applyAlignment="1">
      <alignment wrapText="1"/>
    </xf>
    <xf numFmtId="0" fontId="0" fillId="4" borderId="0" xfId="0" applyFill="1"/>
    <xf numFmtId="164" fontId="0" fillId="4" borderId="0" xfId="1" applyNumberFormat="1" applyFont="1" applyFill="1"/>
    <xf numFmtId="43" fontId="0" fillId="4" borderId="0" xfId="1" applyFont="1" applyFill="1"/>
    <xf numFmtId="43" fontId="3" fillId="2" borderId="0" xfId="1" applyNumberFormat="1" applyFont="1" applyFill="1"/>
    <xf numFmtId="43" fontId="0" fillId="0" borderId="0" xfId="1" applyNumberFormat="1" applyFont="1"/>
    <xf numFmtId="43" fontId="0" fillId="4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nag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1"/>
  <sheetViews>
    <sheetView topLeftCell="O1" workbookViewId="0">
      <pane ySplit="1" topLeftCell="A332" activePane="bottomLeft" state="frozen"/>
      <selection activeCell="G1" sqref="G1"/>
      <selection pane="bottomLeft" activeCell="X404" sqref="X404"/>
    </sheetView>
  </sheetViews>
  <sheetFormatPr defaultRowHeight="15" x14ac:dyDescent="0.25"/>
  <cols>
    <col min="1" max="1" width="9.140625" customWidth="1"/>
    <col min="2" max="2" width="5.42578125" customWidth="1"/>
    <col min="3" max="3" width="10.7109375" bestFit="1" customWidth="1"/>
    <col min="4" max="5" width="5.140625" customWidth="1"/>
    <col min="6" max="6" width="26.42578125" customWidth="1"/>
    <col min="7" max="9" width="16.28515625" bestFit="1" customWidth="1"/>
    <col min="10" max="12" width="12.5703125" bestFit="1" customWidth="1"/>
    <col min="13" max="15" width="12" customWidth="1"/>
    <col min="16" max="16" width="6" style="1" customWidth="1"/>
    <col min="17" max="17" width="12" customWidth="1"/>
    <col min="18" max="18" width="6" style="1" customWidth="1"/>
    <col min="19" max="19" width="12" customWidth="1"/>
    <col min="20" max="20" width="8" customWidth="1"/>
    <col min="21" max="28" width="12" customWidth="1"/>
    <col min="29" max="29" width="21.5703125" bestFit="1" customWidth="1"/>
  </cols>
  <sheetData>
    <row r="1" spans="1:29" x14ac:dyDescent="0.25">
      <c r="A1" s="5" t="s">
        <v>497</v>
      </c>
      <c r="B1" s="5" t="s">
        <v>249</v>
      </c>
      <c r="C1" s="5" t="s">
        <v>250</v>
      </c>
      <c r="D1" s="5" t="s">
        <v>251</v>
      </c>
      <c r="E1" s="5" t="s">
        <v>513</v>
      </c>
      <c r="F1" s="5" t="s">
        <v>252</v>
      </c>
      <c r="G1" s="5" t="s">
        <v>253</v>
      </c>
      <c r="H1" s="5" t="s">
        <v>254</v>
      </c>
      <c r="I1" s="5" t="s">
        <v>255</v>
      </c>
      <c r="J1" s="5" t="s">
        <v>518</v>
      </c>
      <c r="K1" s="5" t="s">
        <v>256</v>
      </c>
      <c r="L1" s="5" t="s">
        <v>257</v>
      </c>
      <c r="M1" s="5" t="s">
        <v>258</v>
      </c>
      <c r="N1" s="5" t="s">
        <v>259</v>
      </c>
      <c r="O1" s="5" t="s">
        <v>260</v>
      </c>
      <c r="P1" s="9" t="s">
        <v>519</v>
      </c>
      <c r="Q1" s="5" t="s">
        <v>520</v>
      </c>
      <c r="R1" s="9" t="s">
        <v>521</v>
      </c>
      <c r="S1" s="5" t="s">
        <v>522</v>
      </c>
      <c r="T1" s="5" t="s">
        <v>261</v>
      </c>
      <c r="U1" s="5" t="s">
        <v>262</v>
      </c>
      <c r="V1" s="5" t="s">
        <v>263</v>
      </c>
      <c r="W1" s="5" t="s">
        <v>264</v>
      </c>
      <c r="X1" s="5" t="s">
        <v>265</v>
      </c>
      <c r="Y1" s="5" t="s">
        <v>266</v>
      </c>
      <c r="Z1" s="5" t="s">
        <v>267</v>
      </c>
      <c r="AA1" s="5" t="s">
        <v>523</v>
      </c>
      <c r="AB1" s="5" t="s">
        <v>498</v>
      </c>
      <c r="AC1" s="5" t="s">
        <v>268</v>
      </c>
    </row>
    <row r="2" spans="1:29" x14ac:dyDescent="0.25">
      <c r="A2" t="s">
        <v>269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t="s">
        <v>1</v>
      </c>
    </row>
    <row r="3" spans="1:29" x14ac:dyDescent="0.25">
      <c r="A3" t="s">
        <v>270</v>
      </c>
      <c r="B3" t="s">
        <v>499</v>
      </c>
      <c r="C3" t="s">
        <v>5</v>
      </c>
      <c r="D3" t="s">
        <v>2</v>
      </c>
      <c r="E3" t="s">
        <v>6</v>
      </c>
      <c r="F3" t="s">
        <v>7</v>
      </c>
      <c r="G3" s="2">
        <v>172997257000</v>
      </c>
      <c r="H3" s="2">
        <v>106179886000</v>
      </c>
      <c r="I3" s="2">
        <v>66817371000</v>
      </c>
      <c r="J3" s="2">
        <v>316318713</v>
      </c>
      <c r="K3" s="2">
        <v>196995163</v>
      </c>
      <c r="L3" s="2">
        <v>119323550</v>
      </c>
      <c r="M3" s="2">
        <v>247119810.19999999</v>
      </c>
      <c r="N3" s="2">
        <v>154523208.59999999</v>
      </c>
      <c r="O3" s="2">
        <v>92596601.599999994</v>
      </c>
      <c r="P3" s="2">
        <v>0.1</v>
      </c>
      <c r="Q3" s="2">
        <v>15452320.859999999</v>
      </c>
      <c r="R3" s="2">
        <v>0.3</v>
      </c>
      <c r="S3" s="2">
        <v>27778980.48</v>
      </c>
      <c r="T3" s="2">
        <v>2000000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45231301.340000004</v>
      </c>
      <c r="AC3" t="s">
        <v>76</v>
      </c>
    </row>
    <row r="4" spans="1:29" x14ac:dyDescent="0.25">
      <c r="A4" t="s">
        <v>271</v>
      </c>
      <c r="B4" t="s">
        <v>499</v>
      </c>
      <c r="C4" t="s">
        <v>5</v>
      </c>
      <c r="D4" t="s">
        <v>2</v>
      </c>
      <c r="E4" t="s">
        <v>6</v>
      </c>
      <c r="F4" t="s">
        <v>9</v>
      </c>
      <c r="G4" s="2">
        <v>22289397000</v>
      </c>
      <c r="H4" s="2">
        <v>22222635000</v>
      </c>
      <c r="I4" s="2">
        <v>66762000</v>
      </c>
      <c r="J4" s="2">
        <v>51458631</v>
      </c>
      <c r="K4" s="2">
        <v>51224964</v>
      </c>
      <c r="L4" s="2">
        <v>233667</v>
      </c>
      <c r="M4" s="2">
        <v>42542872.200000003</v>
      </c>
      <c r="N4" s="2">
        <v>42335910</v>
      </c>
      <c r="O4" s="2">
        <v>206962.2</v>
      </c>
      <c r="P4" s="2">
        <v>0.1</v>
      </c>
      <c r="Q4" s="2">
        <v>4233591</v>
      </c>
      <c r="R4" s="2">
        <v>0.15</v>
      </c>
      <c r="S4" s="2">
        <v>31044.33</v>
      </c>
      <c r="T4" s="2">
        <v>2000000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6264635.3300000001</v>
      </c>
      <c r="AC4" t="s">
        <v>8</v>
      </c>
    </row>
    <row r="5" spans="1:29" x14ac:dyDescent="0.25">
      <c r="A5" t="s">
        <v>272</v>
      </c>
      <c r="B5" t="s">
        <v>0</v>
      </c>
      <c r="C5" t="s">
        <v>1</v>
      </c>
      <c r="D5" t="s">
        <v>2</v>
      </c>
      <c r="E5" t="s">
        <v>10</v>
      </c>
      <c r="F5" t="s">
        <v>11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t="s">
        <v>1</v>
      </c>
    </row>
    <row r="6" spans="1:29" x14ac:dyDescent="0.25">
      <c r="A6" t="s">
        <v>273</v>
      </c>
      <c r="B6" t="s">
        <v>499</v>
      </c>
      <c r="C6" t="s">
        <v>12</v>
      </c>
      <c r="D6" t="s">
        <v>13</v>
      </c>
      <c r="E6" t="s">
        <v>14</v>
      </c>
      <c r="F6" t="s">
        <v>15</v>
      </c>
      <c r="G6" s="2">
        <v>22332359000</v>
      </c>
      <c r="H6" s="2">
        <v>0</v>
      </c>
      <c r="I6" s="2">
        <v>22332359000</v>
      </c>
      <c r="J6" s="2">
        <v>55134862</v>
      </c>
      <c r="K6" s="2">
        <v>0</v>
      </c>
      <c r="L6" s="2">
        <v>55134862</v>
      </c>
      <c r="M6" s="2">
        <v>46201918.399999999</v>
      </c>
      <c r="N6" s="2">
        <v>0</v>
      </c>
      <c r="O6" s="2">
        <v>46201918.399999999</v>
      </c>
      <c r="P6" s="2">
        <v>0</v>
      </c>
      <c r="Q6" s="2">
        <v>0</v>
      </c>
      <c r="R6" s="2">
        <v>0.15</v>
      </c>
      <c r="S6" s="2">
        <v>6930287.7599999998</v>
      </c>
      <c r="T6" s="2">
        <v>2000000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8930287.7599999998</v>
      </c>
      <c r="AC6" t="s">
        <v>16</v>
      </c>
    </row>
    <row r="7" spans="1:29" x14ac:dyDescent="0.25">
      <c r="A7" t="s">
        <v>274</v>
      </c>
      <c r="B7" t="s">
        <v>17</v>
      </c>
      <c r="C7" t="s">
        <v>12</v>
      </c>
      <c r="D7" t="s">
        <v>13</v>
      </c>
      <c r="E7" t="s">
        <v>14</v>
      </c>
      <c r="F7" t="s">
        <v>18</v>
      </c>
      <c r="G7" s="2">
        <v>14976019000</v>
      </c>
      <c r="H7" s="2">
        <v>0</v>
      </c>
      <c r="I7" s="2">
        <v>14976019000</v>
      </c>
      <c r="J7" s="2">
        <v>32977552</v>
      </c>
      <c r="K7" s="2">
        <v>0</v>
      </c>
      <c r="L7" s="2">
        <v>32977552</v>
      </c>
      <c r="M7" s="2">
        <v>26987144.399999999</v>
      </c>
      <c r="N7" s="2">
        <v>0</v>
      </c>
      <c r="O7" s="2">
        <v>26987144.399999999</v>
      </c>
      <c r="P7" s="2">
        <v>0</v>
      </c>
      <c r="Q7" s="2">
        <v>0</v>
      </c>
      <c r="R7" s="2">
        <v>0.08</v>
      </c>
      <c r="S7" s="2">
        <v>2158971.5520000001</v>
      </c>
      <c r="T7" s="2">
        <v>0</v>
      </c>
      <c r="U7" s="2">
        <v>220669578.19999999</v>
      </c>
      <c r="V7" s="2">
        <v>0</v>
      </c>
      <c r="W7" s="2">
        <v>220669578.19999999</v>
      </c>
      <c r="X7" s="2">
        <v>158807237000</v>
      </c>
      <c r="Y7" s="2">
        <v>0</v>
      </c>
      <c r="Z7" s="2">
        <v>158807237000</v>
      </c>
      <c r="AA7" s="2">
        <v>8826783.1280000005</v>
      </c>
      <c r="AB7" s="2">
        <v>10985754.68</v>
      </c>
      <c r="AC7" t="s">
        <v>16</v>
      </c>
    </row>
    <row r="8" spans="1:29" x14ac:dyDescent="0.25">
      <c r="A8" t="s">
        <v>275</v>
      </c>
      <c r="B8" t="s">
        <v>499</v>
      </c>
      <c r="C8" t="s">
        <v>5</v>
      </c>
      <c r="D8" t="s">
        <v>2</v>
      </c>
      <c r="E8" t="s">
        <v>10</v>
      </c>
      <c r="F8" t="s">
        <v>19</v>
      </c>
      <c r="G8" s="2">
        <v>90094144000</v>
      </c>
      <c r="H8" s="2">
        <v>46070870000</v>
      </c>
      <c r="I8" s="2">
        <v>44023274000</v>
      </c>
      <c r="J8" s="2">
        <v>185616119</v>
      </c>
      <c r="K8" s="2">
        <v>111198208</v>
      </c>
      <c r="L8" s="2">
        <v>74417911</v>
      </c>
      <c r="M8" s="2">
        <v>149578461.40000001</v>
      </c>
      <c r="N8" s="2">
        <v>92769860</v>
      </c>
      <c r="O8" s="2">
        <v>56808601.399999999</v>
      </c>
      <c r="P8" s="2">
        <v>0.1</v>
      </c>
      <c r="Q8" s="2">
        <v>9276986</v>
      </c>
      <c r="R8" s="2">
        <v>0.25</v>
      </c>
      <c r="S8" s="2">
        <v>14202150.35</v>
      </c>
      <c r="T8" s="2">
        <v>2000000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25479136.350000001</v>
      </c>
      <c r="AC8" t="s">
        <v>20</v>
      </c>
    </row>
    <row r="9" spans="1:29" x14ac:dyDescent="0.25">
      <c r="A9" t="s">
        <v>493</v>
      </c>
      <c r="B9" t="s">
        <v>0</v>
      </c>
      <c r="C9" t="s">
        <v>1</v>
      </c>
      <c r="D9" t="s">
        <v>13</v>
      </c>
      <c r="E9" t="s">
        <v>23</v>
      </c>
      <c r="F9" t="s">
        <v>500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t="s">
        <v>1</v>
      </c>
    </row>
    <row r="10" spans="1:29" x14ac:dyDescent="0.25">
      <c r="A10" t="s">
        <v>276</v>
      </c>
      <c r="B10" t="s">
        <v>17</v>
      </c>
      <c r="C10" t="s">
        <v>5</v>
      </c>
      <c r="D10" t="s">
        <v>2</v>
      </c>
      <c r="E10" t="s">
        <v>3</v>
      </c>
      <c r="F10" t="s">
        <v>21</v>
      </c>
      <c r="G10" s="2">
        <v>79526684000</v>
      </c>
      <c r="H10" s="2">
        <v>38154279000</v>
      </c>
      <c r="I10" s="2">
        <v>41372405000</v>
      </c>
      <c r="J10" s="2">
        <v>151447058</v>
      </c>
      <c r="K10" s="2">
        <v>76172595</v>
      </c>
      <c r="L10" s="2">
        <v>75274463</v>
      </c>
      <c r="M10" s="2">
        <v>119636384.40000001</v>
      </c>
      <c r="N10" s="2">
        <v>60910883.399999999</v>
      </c>
      <c r="O10" s="2">
        <v>58725501</v>
      </c>
      <c r="P10" s="2">
        <v>0.1</v>
      </c>
      <c r="Q10" s="2">
        <v>6091088.3399999999</v>
      </c>
      <c r="R10" s="2">
        <v>0.25</v>
      </c>
      <c r="S10" s="2">
        <v>14681375.25</v>
      </c>
      <c r="T10" s="2">
        <v>0</v>
      </c>
      <c r="U10" s="2">
        <v>870712267.12</v>
      </c>
      <c r="V10" s="2">
        <v>133938609</v>
      </c>
      <c r="W10" s="2">
        <v>736773658.12</v>
      </c>
      <c r="X10" s="2">
        <v>581112022200</v>
      </c>
      <c r="Y10" s="2">
        <v>80275080000</v>
      </c>
      <c r="Z10" s="2">
        <v>500836942200</v>
      </c>
      <c r="AA10" s="2">
        <v>30810332.414799999</v>
      </c>
      <c r="AB10" s="2">
        <v>51582796.004799999</v>
      </c>
      <c r="AC10" t="s">
        <v>4</v>
      </c>
    </row>
    <row r="11" spans="1:29" x14ac:dyDescent="0.25">
      <c r="A11" t="s">
        <v>277</v>
      </c>
      <c r="B11" t="s">
        <v>17</v>
      </c>
      <c r="C11" t="s">
        <v>5</v>
      </c>
      <c r="D11" t="s">
        <v>2</v>
      </c>
      <c r="E11" t="s">
        <v>3</v>
      </c>
      <c r="F11" t="s">
        <v>22</v>
      </c>
      <c r="G11" s="2">
        <v>38442284000</v>
      </c>
      <c r="H11" s="2">
        <v>37067068000</v>
      </c>
      <c r="I11" s="2">
        <v>1375216000</v>
      </c>
      <c r="J11" s="2">
        <v>92440013</v>
      </c>
      <c r="K11" s="2">
        <v>88073048</v>
      </c>
      <c r="L11" s="2">
        <v>4366965</v>
      </c>
      <c r="M11" s="2">
        <v>77063099.400000006</v>
      </c>
      <c r="N11" s="2">
        <v>73246220.799999997</v>
      </c>
      <c r="O11" s="2">
        <v>3816878.6</v>
      </c>
      <c r="P11" s="2">
        <v>0.1</v>
      </c>
      <c r="Q11" s="2">
        <v>7324622.0800000001</v>
      </c>
      <c r="R11" s="2">
        <v>0.2</v>
      </c>
      <c r="S11" s="2">
        <v>763375.72</v>
      </c>
      <c r="T11" s="2">
        <v>0</v>
      </c>
      <c r="U11" s="2">
        <v>657829812.36000001</v>
      </c>
      <c r="V11" s="2">
        <v>131671926.68000001</v>
      </c>
      <c r="W11" s="2">
        <v>526157885.68000001</v>
      </c>
      <c r="X11" s="2">
        <v>366704249100</v>
      </c>
      <c r="Y11" s="2">
        <v>79691978300</v>
      </c>
      <c r="Z11" s="2">
        <v>287012270800</v>
      </c>
      <c r="AA11" s="2">
        <v>22363034.693999998</v>
      </c>
      <c r="AB11" s="2">
        <v>30451032.493999999</v>
      </c>
      <c r="AC11" t="s">
        <v>4</v>
      </c>
    </row>
    <row r="12" spans="1:29" x14ac:dyDescent="0.25">
      <c r="A12" t="s">
        <v>278</v>
      </c>
      <c r="B12" t="s">
        <v>0</v>
      </c>
      <c r="C12" t="s">
        <v>1</v>
      </c>
      <c r="D12" t="s">
        <v>13</v>
      </c>
      <c r="E12" t="s">
        <v>23</v>
      </c>
      <c r="F12" t="s">
        <v>24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19597531.6182</v>
      </c>
      <c r="AB12" s="2">
        <v>19597531.6182</v>
      </c>
      <c r="AC12" t="s">
        <v>1</v>
      </c>
    </row>
    <row r="13" spans="1:29" x14ac:dyDescent="0.25">
      <c r="A13" t="s">
        <v>279</v>
      </c>
      <c r="B13" t="s">
        <v>17</v>
      </c>
      <c r="C13" t="s">
        <v>12</v>
      </c>
      <c r="D13" t="s">
        <v>13</v>
      </c>
      <c r="E13" t="s">
        <v>23</v>
      </c>
      <c r="F13" t="s">
        <v>25</v>
      </c>
      <c r="G13" s="2">
        <v>71108661000</v>
      </c>
      <c r="H13" s="2">
        <v>0</v>
      </c>
      <c r="I13" s="2">
        <v>71108661000</v>
      </c>
      <c r="J13" s="2">
        <v>147610310</v>
      </c>
      <c r="K13" s="2">
        <v>0</v>
      </c>
      <c r="L13" s="2">
        <v>147610310</v>
      </c>
      <c r="M13" s="2">
        <v>119166845.59999999</v>
      </c>
      <c r="N13" s="2">
        <v>0</v>
      </c>
      <c r="O13" s="2">
        <v>119166845.59999999</v>
      </c>
      <c r="P13" s="2">
        <v>0</v>
      </c>
      <c r="Q13" s="2">
        <v>0</v>
      </c>
      <c r="R13" s="2">
        <v>0.22</v>
      </c>
      <c r="S13" s="2">
        <v>26216706.032000002</v>
      </c>
      <c r="T13" s="2">
        <v>0</v>
      </c>
      <c r="U13" s="2">
        <v>206356026.40000001</v>
      </c>
      <c r="V13" s="2">
        <v>0</v>
      </c>
      <c r="W13" s="2">
        <v>206356026.40000001</v>
      </c>
      <c r="X13" s="2">
        <v>103883559000</v>
      </c>
      <c r="Y13" s="2">
        <v>0</v>
      </c>
      <c r="Z13" s="2">
        <v>103883559000</v>
      </c>
      <c r="AA13" s="2">
        <v>8254241.0559999999</v>
      </c>
      <c r="AB13" s="2">
        <v>34470947.088</v>
      </c>
      <c r="AC13" t="s">
        <v>24</v>
      </c>
    </row>
    <row r="14" spans="1:29" x14ac:dyDescent="0.25">
      <c r="A14" t="s">
        <v>280</v>
      </c>
      <c r="B14" t="s">
        <v>499</v>
      </c>
      <c r="C14" t="s">
        <v>12</v>
      </c>
      <c r="D14" t="s">
        <v>13</v>
      </c>
      <c r="E14" t="s">
        <v>23</v>
      </c>
      <c r="F14" t="s">
        <v>26</v>
      </c>
      <c r="G14" s="2">
        <v>58077584000</v>
      </c>
      <c r="H14" s="2">
        <v>0</v>
      </c>
      <c r="I14" s="2">
        <v>58077584000</v>
      </c>
      <c r="J14" s="2">
        <v>115690603</v>
      </c>
      <c r="K14" s="2">
        <v>0</v>
      </c>
      <c r="L14" s="2">
        <v>115690603</v>
      </c>
      <c r="M14" s="2">
        <v>92459569.400000006</v>
      </c>
      <c r="N14" s="2">
        <v>0</v>
      </c>
      <c r="O14" s="2">
        <v>92459569.400000006</v>
      </c>
      <c r="P14" s="2">
        <v>0</v>
      </c>
      <c r="Q14" s="2">
        <v>0</v>
      </c>
      <c r="R14" s="2">
        <v>0.2</v>
      </c>
      <c r="S14" s="2">
        <v>18491913.879999999</v>
      </c>
      <c r="T14" s="2">
        <v>2000000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20491913.879999999</v>
      </c>
      <c r="AC14" t="s">
        <v>27</v>
      </c>
    </row>
    <row r="15" spans="1:29" x14ac:dyDescent="0.25">
      <c r="A15" t="s">
        <v>281</v>
      </c>
      <c r="B15" t="s">
        <v>499</v>
      </c>
      <c r="C15" t="s">
        <v>39</v>
      </c>
      <c r="D15" t="s">
        <v>13</v>
      </c>
      <c r="E15" t="s">
        <v>23</v>
      </c>
      <c r="F15" t="s">
        <v>28</v>
      </c>
      <c r="G15" s="2">
        <v>25622311000</v>
      </c>
      <c r="H15" s="2">
        <v>0</v>
      </c>
      <c r="I15" s="2">
        <v>25622311000</v>
      </c>
      <c r="J15" s="2">
        <v>60180925</v>
      </c>
      <c r="K15" s="2">
        <v>0</v>
      </c>
      <c r="L15" s="2">
        <v>60180925</v>
      </c>
      <c r="M15" s="2">
        <v>49932000.600000001</v>
      </c>
      <c r="N15" s="2">
        <v>0</v>
      </c>
      <c r="O15" s="2">
        <v>49932000.600000001</v>
      </c>
      <c r="P15" s="2">
        <v>0.1</v>
      </c>
      <c r="Q15" s="2">
        <v>0</v>
      </c>
      <c r="R15" s="2">
        <v>0.3</v>
      </c>
      <c r="S15" s="2">
        <v>14979600.18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14979600.18</v>
      </c>
      <c r="AC15" t="s">
        <v>24</v>
      </c>
    </row>
    <row r="16" spans="1:29" x14ac:dyDescent="0.25">
      <c r="A16" t="s">
        <v>282</v>
      </c>
      <c r="B16" t="s">
        <v>499</v>
      </c>
      <c r="C16" t="s">
        <v>12</v>
      </c>
      <c r="D16" t="s">
        <v>13</v>
      </c>
      <c r="E16" t="s">
        <v>23</v>
      </c>
      <c r="F16" t="s">
        <v>29</v>
      </c>
      <c r="G16" s="2">
        <v>12552019000</v>
      </c>
      <c r="H16" s="2">
        <v>0</v>
      </c>
      <c r="I16" s="2">
        <v>12552019000</v>
      </c>
      <c r="J16" s="2">
        <v>20454434</v>
      </c>
      <c r="K16" s="2">
        <v>0</v>
      </c>
      <c r="L16" s="2">
        <v>20454434</v>
      </c>
      <c r="M16" s="2">
        <v>15433626.4</v>
      </c>
      <c r="N16" s="2">
        <v>0</v>
      </c>
      <c r="O16" s="2">
        <v>15433626.4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t="s">
        <v>24</v>
      </c>
    </row>
    <row r="17" spans="1:29" x14ac:dyDescent="0.25">
      <c r="A17" t="s">
        <v>283</v>
      </c>
      <c r="B17" t="s">
        <v>0</v>
      </c>
      <c r="C17" t="s">
        <v>1</v>
      </c>
      <c r="D17" t="s">
        <v>2</v>
      </c>
      <c r="E17" t="s">
        <v>6</v>
      </c>
      <c r="F17" t="s">
        <v>30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t="s">
        <v>1</v>
      </c>
    </row>
    <row r="18" spans="1:29" x14ac:dyDescent="0.25">
      <c r="A18" t="s">
        <v>284</v>
      </c>
      <c r="B18" t="s">
        <v>499</v>
      </c>
      <c r="C18" t="s">
        <v>5</v>
      </c>
      <c r="D18" t="s">
        <v>2</v>
      </c>
      <c r="E18" t="s">
        <v>6</v>
      </c>
      <c r="F18" t="s">
        <v>31</v>
      </c>
      <c r="G18" s="2">
        <v>36380181000</v>
      </c>
      <c r="H18" s="2">
        <v>17701252000</v>
      </c>
      <c r="I18" s="2">
        <v>18678929000</v>
      </c>
      <c r="J18" s="2">
        <v>102186773</v>
      </c>
      <c r="K18" s="2">
        <v>51132717</v>
      </c>
      <c r="L18" s="2">
        <v>51054056</v>
      </c>
      <c r="M18" s="2">
        <v>87634700.599999994</v>
      </c>
      <c r="N18" s="2">
        <v>44052216.200000003</v>
      </c>
      <c r="O18" s="2">
        <v>43582484.399999999</v>
      </c>
      <c r="P18" s="2">
        <v>0.1</v>
      </c>
      <c r="Q18" s="2">
        <v>4405221.62</v>
      </c>
      <c r="R18" s="2">
        <v>0.2</v>
      </c>
      <c r="S18" s="2">
        <v>8716496.8800000008</v>
      </c>
      <c r="T18" s="2">
        <v>2000000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15121718.5</v>
      </c>
      <c r="AC18" t="s">
        <v>8</v>
      </c>
    </row>
    <row r="19" spans="1:29" x14ac:dyDescent="0.25">
      <c r="A19" t="s">
        <v>285</v>
      </c>
      <c r="B19" t="s">
        <v>499</v>
      </c>
      <c r="C19" t="s">
        <v>39</v>
      </c>
      <c r="D19" t="s">
        <v>13</v>
      </c>
      <c r="E19" t="s">
        <v>14</v>
      </c>
      <c r="F19" t="s">
        <v>32</v>
      </c>
      <c r="G19" s="2">
        <v>1154644000</v>
      </c>
      <c r="H19" s="2">
        <v>0</v>
      </c>
      <c r="I19" s="2">
        <v>1154644000</v>
      </c>
      <c r="J19" s="2">
        <v>3888026</v>
      </c>
      <c r="K19" s="2">
        <v>0</v>
      </c>
      <c r="L19" s="2">
        <v>3888026</v>
      </c>
      <c r="M19" s="2">
        <v>3426168.4</v>
      </c>
      <c r="N19" s="2">
        <v>0</v>
      </c>
      <c r="O19" s="2">
        <v>3426168.4</v>
      </c>
      <c r="P19" s="2">
        <v>0.1</v>
      </c>
      <c r="Q19" s="2">
        <v>0</v>
      </c>
      <c r="R19" s="2">
        <v>0.3</v>
      </c>
      <c r="S19" s="2">
        <v>1027850.52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1027850.52</v>
      </c>
      <c r="AC19" t="s">
        <v>33</v>
      </c>
    </row>
    <row r="20" spans="1:29" x14ac:dyDescent="0.25">
      <c r="A20" t="s">
        <v>286</v>
      </c>
      <c r="B20" t="s">
        <v>499</v>
      </c>
      <c r="C20" t="s">
        <v>5</v>
      </c>
      <c r="D20" t="s">
        <v>2</v>
      </c>
      <c r="E20" t="s">
        <v>6</v>
      </c>
      <c r="F20" t="s">
        <v>34</v>
      </c>
      <c r="G20" s="2">
        <v>57559319000</v>
      </c>
      <c r="H20" s="2">
        <v>51124995000</v>
      </c>
      <c r="I20" s="2">
        <v>6434324000</v>
      </c>
      <c r="J20" s="2">
        <v>131923897</v>
      </c>
      <c r="K20" s="2">
        <v>112459279</v>
      </c>
      <c r="L20" s="2">
        <v>19464618</v>
      </c>
      <c r="M20" s="2">
        <v>108900169.40000001</v>
      </c>
      <c r="N20" s="2">
        <v>92009281</v>
      </c>
      <c r="O20" s="2">
        <v>16890888.399999999</v>
      </c>
      <c r="P20" s="2">
        <v>0.1</v>
      </c>
      <c r="Q20" s="2">
        <v>9200928.0999999996</v>
      </c>
      <c r="R20" s="2">
        <v>0.25</v>
      </c>
      <c r="S20" s="2">
        <v>4222722.0999999996</v>
      </c>
      <c r="T20" s="2">
        <v>2000000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15423650.199999999</v>
      </c>
      <c r="AC20" t="s">
        <v>35</v>
      </c>
    </row>
    <row r="21" spans="1:29" x14ac:dyDescent="0.25">
      <c r="A21" t="s">
        <v>287</v>
      </c>
      <c r="B21" t="s">
        <v>499</v>
      </c>
      <c r="C21" t="s">
        <v>12</v>
      </c>
      <c r="D21" t="s">
        <v>13</v>
      </c>
      <c r="E21" t="s">
        <v>23</v>
      </c>
      <c r="F21" t="s">
        <v>36</v>
      </c>
      <c r="G21" s="2">
        <v>26454995000</v>
      </c>
      <c r="H21" s="2">
        <v>0</v>
      </c>
      <c r="I21" s="2">
        <v>26454995000</v>
      </c>
      <c r="J21" s="2">
        <v>48795493</v>
      </c>
      <c r="K21" s="2">
        <v>0</v>
      </c>
      <c r="L21" s="2">
        <v>48795493</v>
      </c>
      <c r="M21" s="2">
        <v>38213495</v>
      </c>
      <c r="N21" s="2">
        <v>0</v>
      </c>
      <c r="O21" s="2">
        <v>38213495</v>
      </c>
      <c r="P21" s="2">
        <v>0</v>
      </c>
      <c r="Q21" s="2">
        <v>0</v>
      </c>
      <c r="R21" s="2">
        <v>0.12</v>
      </c>
      <c r="S21" s="2">
        <v>4585619.4000000004</v>
      </c>
      <c r="T21" s="2">
        <v>2000000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6585619.4000000004</v>
      </c>
      <c r="AC21" t="s">
        <v>24</v>
      </c>
    </row>
    <row r="22" spans="1:29" x14ac:dyDescent="0.25">
      <c r="A22" t="s">
        <v>288</v>
      </c>
      <c r="B22" t="s">
        <v>17</v>
      </c>
      <c r="C22" t="s">
        <v>12</v>
      </c>
      <c r="D22" t="s">
        <v>13</v>
      </c>
      <c r="E22" t="s">
        <v>23</v>
      </c>
      <c r="F22" t="s">
        <v>37</v>
      </c>
      <c r="G22" s="2">
        <v>54517359000</v>
      </c>
      <c r="H22" s="2">
        <v>0</v>
      </c>
      <c r="I22" s="2">
        <v>54517359000</v>
      </c>
      <c r="J22" s="2">
        <v>102036540</v>
      </c>
      <c r="K22" s="2">
        <v>0</v>
      </c>
      <c r="L22" s="2">
        <v>102036540</v>
      </c>
      <c r="M22" s="2">
        <v>80229596.400000006</v>
      </c>
      <c r="N22" s="2">
        <v>0</v>
      </c>
      <c r="O22" s="2">
        <v>80229596.400000006</v>
      </c>
      <c r="P22" s="2">
        <v>0</v>
      </c>
      <c r="Q22" s="2">
        <v>0</v>
      </c>
      <c r="R22" s="2">
        <v>0.2</v>
      </c>
      <c r="S22" s="2">
        <v>16045919.279999999</v>
      </c>
      <c r="T22" s="2">
        <v>0</v>
      </c>
      <c r="U22" s="2">
        <v>172480523.80000001</v>
      </c>
      <c r="V22" s="2">
        <v>0</v>
      </c>
      <c r="W22" s="2">
        <v>172480523.80000001</v>
      </c>
      <c r="X22" s="2">
        <v>87271248000</v>
      </c>
      <c r="Y22" s="2">
        <v>0</v>
      </c>
      <c r="Z22" s="2">
        <v>87271248000</v>
      </c>
      <c r="AA22" s="2">
        <v>5174415.7139999997</v>
      </c>
      <c r="AB22" s="2">
        <v>21220334.993999999</v>
      </c>
      <c r="AC22" t="s">
        <v>24</v>
      </c>
    </row>
    <row r="23" spans="1:29" x14ac:dyDescent="0.25">
      <c r="A23" t="s">
        <v>289</v>
      </c>
      <c r="B23" t="s">
        <v>17</v>
      </c>
      <c r="C23" t="s">
        <v>12</v>
      </c>
      <c r="D23" t="s">
        <v>13</v>
      </c>
      <c r="E23" t="s">
        <v>23</v>
      </c>
      <c r="F23" t="s">
        <v>38</v>
      </c>
      <c r="G23" s="2">
        <v>7059042000</v>
      </c>
      <c r="H23" s="2">
        <v>0</v>
      </c>
      <c r="I23" s="2">
        <v>7059042000</v>
      </c>
      <c r="J23" s="2">
        <v>18514681</v>
      </c>
      <c r="K23" s="2">
        <v>0</v>
      </c>
      <c r="L23" s="2">
        <v>18514681</v>
      </c>
      <c r="M23" s="2">
        <v>15691064.199999999</v>
      </c>
      <c r="N23" s="2">
        <v>0</v>
      </c>
      <c r="O23" s="2">
        <v>15691064.199999999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57690872.600000001</v>
      </c>
      <c r="V23" s="2">
        <v>0</v>
      </c>
      <c r="W23" s="2">
        <v>57690872.600000001</v>
      </c>
      <c r="X23" s="2">
        <v>32164221000</v>
      </c>
      <c r="Y23" s="2">
        <v>0</v>
      </c>
      <c r="Z23" s="2">
        <v>32164221000</v>
      </c>
      <c r="AA23" s="2">
        <v>0</v>
      </c>
      <c r="AB23" s="2">
        <v>0</v>
      </c>
      <c r="AC23" t="s">
        <v>24</v>
      </c>
    </row>
    <row r="24" spans="1:29" x14ac:dyDescent="0.25">
      <c r="A24" t="s">
        <v>290</v>
      </c>
      <c r="B24" t="s">
        <v>499</v>
      </c>
      <c r="C24" t="s">
        <v>39</v>
      </c>
      <c r="D24" t="s">
        <v>13</v>
      </c>
      <c r="E24" t="s">
        <v>23</v>
      </c>
      <c r="F24" t="s">
        <v>40</v>
      </c>
      <c r="G24" s="2">
        <v>2108350000</v>
      </c>
      <c r="H24" s="2">
        <v>0</v>
      </c>
      <c r="I24" s="2">
        <v>2108350000</v>
      </c>
      <c r="J24" s="2">
        <v>6921814</v>
      </c>
      <c r="K24" s="2">
        <v>0</v>
      </c>
      <c r="L24" s="2">
        <v>6921814</v>
      </c>
      <c r="M24" s="2">
        <v>6078474</v>
      </c>
      <c r="N24" s="2">
        <v>0</v>
      </c>
      <c r="O24" s="2">
        <v>6078474</v>
      </c>
      <c r="P24" s="2">
        <v>0.1</v>
      </c>
      <c r="Q24" s="2">
        <v>0</v>
      </c>
      <c r="R24" s="2">
        <v>0.3</v>
      </c>
      <c r="S24" s="2">
        <v>1823542.2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1823542.2</v>
      </c>
      <c r="AC24" t="s">
        <v>25</v>
      </c>
    </row>
    <row r="25" spans="1:29" x14ac:dyDescent="0.25">
      <c r="A25" t="s">
        <v>291</v>
      </c>
      <c r="B25" t="s">
        <v>0</v>
      </c>
      <c r="C25" t="s">
        <v>1</v>
      </c>
      <c r="D25" t="s">
        <v>2</v>
      </c>
      <c r="E25" t="s">
        <v>41</v>
      </c>
      <c r="F25" t="s">
        <v>42</v>
      </c>
      <c r="G25" s="2">
        <v>8850000</v>
      </c>
      <c r="H25" s="2">
        <v>8850000</v>
      </c>
      <c r="I25" s="2">
        <v>0</v>
      </c>
      <c r="J25" s="2">
        <v>30975</v>
      </c>
      <c r="K25" s="2">
        <v>30975</v>
      </c>
      <c r="L25" s="2">
        <v>0</v>
      </c>
      <c r="M25" s="2">
        <v>27435</v>
      </c>
      <c r="N25" s="2">
        <v>27435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t="s">
        <v>1</v>
      </c>
    </row>
    <row r="26" spans="1:29" x14ac:dyDescent="0.25">
      <c r="A26" t="s">
        <v>293</v>
      </c>
      <c r="B26" t="s">
        <v>499</v>
      </c>
      <c r="C26" t="s">
        <v>12</v>
      </c>
      <c r="D26" t="s">
        <v>13</v>
      </c>
      <c r="E26" t="s">
        <v>23</v>
      </c>
      <c r="F26" t="s">
        <v>45</v>
      </c>
      <c r="G26" s="2">
        <v>51950992000</v>
      </c>
      <c r="H26" s="2">
        <v>0</v>
      </c>
      <c r="I26" s="2">
        <v>51950992000</v>
      </c>
      <c r="J26" s="2">
        <v>131338727</v>
      </c>
      <c r="K26" s="2">
        <v>0</v>
      </c>
      <c r="L26" s="2">
        <v>131338727</v>
      </c>
      <c r="M26" s="2">
        <v>110558330.2</v>
      </c>
      <c r="N26" s="2">
        <v>0</v>
      </c>
      <c r="O26" s="2">
        <v>110558330.2</v>
      </c>
      <c r="P26" s="2">
        <v>0</v>
      </c>
      <c r="Q26" s="2">
        <v>0</v>
      </c>
      <c r="R26" s="2">
        <v>0.22</v>
      </c>
      <c r="S26" s="2">
        <v>24322832.644000001</v>
      </c>
      <c r="T26" s="2">
        <v>2000000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26322832.644000001</v>
      </c>
      <c r="AC26" t="s">
        <v>27</v>
      </c>
    </row>
    <row r="27" spans="1:29" x14ac:dyDescent="0.25">
      <c r="A27" t="s">
        <v>294</v>
      </c>
      <c r="B27" t="s">
        <v>499</v>
      </c>
      <c r="C27" t="s">
        <v>12</v>
      </c>
      <c r="D27" t="s">
        <v>13</v>
      </c>
      <c r="E27" t="s">
        <v>14</v>
      </c>
      <c r="F27" t="s">
        <v>46</v>
      </c>
      <c r="G27" s="2">
        <v>3878833000</v>
      </c>
      <c r="H27" s="2">
        <v>0</v>
      </c>
      <c r="I27" s="2">
        <v>3878833000</v>
      </c>
      <c r="J27" s="2">
        <v>10583462</v>
      </c>
      <c r="K27" s="2">
        <v>0</v>
      </c>
      <c r="L27" s="2">
        <v>10583462</v>
      </c>
      <c r="M27" s="2">
        <v>9031928.8000000007</v>
      </c>
      <c r="N27" s="2">
        <v>0</v>
      </c>
      <c r="O27" s="2">
        <v>9031928.8000000007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t="s">
        <v>18</v>
      </c>
    </row>
    <row r="28" spans="1:29" x14ac:dyDescent="0.25">
      <c r="A28" t="s">
        <v>295</v>
      </c>
      <c r="B28" t="s">
        <v>499</v>
      </c>
      <c r="C28" t="s">
        <v>5</v>
      </c>
      <c r="D28" t="s">
        <v>2</v>
      </c>
      <c r="E28" t="s">
        <v>10</v>
      </c>
      <c r="F28" t="s">
        <v>47</v>
      </c>
      <c r="G28" s="2">
        <v>26677616000</v>
      </c>
      <c r="H28" s="2">
        <v>15057875000</v>
      </c>
      <c r="I28" s="2">
        <v>11619741000</v>
      </c>
      <c r="J28" s="2">
        <v>62557007</v>
      </c>
      <c r="K28" s="2">
        <v>37956345</v>
      </c>
      <c r="L28" s="2">
        <v>24600662</v>
      </c>
      <c r="M28" s="2">
        <v>51885960.600000001</v>
      </c>
      <c r="N28" s="2">
        <v>31933195</v>
      </c>
      <c r="O28" s="2">
        <v>19952765.600000001</v>
      </c>
      <c r="P28" s="2">
        <v>0.1</v>
      </c>
      <c r="Q28" s="2">
        <v>3193319.5</v>
      </c>
      <c r="R28" s="2">
        <v>0.15</v>
      </c>
      <c r="S28" s="2">
        <v>2992914.84</v>
      </c>
      <c r="T28" s="2">
        <v>2000000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8186234.3399999999</v>
      </c>
      <c r="AC28" t="s">
        <v>20</v>
      </c>
    </row>
    <row r="29" spans="1:29" x14ac:dyDescent="0.25">
      <c r="A29" t="s">
        <v>296</v>
      </c>
      <c r="B29" t="s">
        <v>17</v>
      </c>
      <c r="C29" t="s">
        <v>12</v>
      </c>
      <c r="D29" t="s">
        <v>13</v>
      </c>
      <c r="E29" t="s">
        <v>48</v>
      </c>
      <c r="F29" t="s">
        <v>49</v>
      </c>
      <c r="G29" s="2">
        <v>32438413500</v>
      </c>
      <c r="H29" s="2">
        <v>0</v>
      </c>
      <c r="I29" s="2">
        <v>32438413500</v>
      </c>
      <c r="J29" s="2">
        <v>88737126</v>
      </c>
      <c r="K29" s="2">
        <v>0</v>
      </c>
      <c r="L29" s="2">
        <v>88737126</v>
      </c>
      <c r="M29" s="2">
        <v>75761760.599999994</v>
      </c>
      <c r="N29" s="2">
        <v>0</v>
      </c>
      <c r="O29" s="2">
        <v>75761760.599999994</v>
      </c>
      <c r="P29" s="2">
        <v>0</v>
      </c>
      <c r="Q29" s="2">
        <v>0</v>
      </c>
      <c r="R29" s="2">
        <v>0.2</v>
      </c>
      <c r="S29" s="2">
        <v>15152352.119999999</v>
      </c>
      <c r="T29" s="2">
        <v>0</v>
      </c>
      <c r="U29" s="2">
        <v>326255502.19999999</v>
      </c>
      <c r="V29" s="2">
        <v>0</v>
      </c>
      <c r="W29" s="2">
        <v>326255502.19999999</v>
      </c>
      <c r="X29" s="2">
        <v>218008467000</v>
      </c>
      <c r="Y29" s="2">
        <v>0</v>
      </c>
      <c r="Z29" s="2">
        <v>218008467000</v>
      </c>
      <c r="AA29" s="2">
        <v>13050220.088</v>
      </c>
      <c r="AB29" s="2">
        <v>28202572.208000001</v>
      </c>
      <c r="AC29" t="s">
        <v>50</v>
      </c>
    </row>
    <row r="30" spans="1:29" x14ac:dyDescent="0.25">
      <c r="A30" t="s">
        <v>297</v>
      </c>
      <c r="B30" t="s">
        <v>0</v>
      </c>
      <c r="C30" t="s">
        <v>1</v>
      </c>
      <c r="D30" t="s">
        <v>13</v>
      </c>
      <c r="E30" t="s">
        <v>14</v>
      </c>
      <c r="F30" t="s">
        <v>16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19597531.6182</v>
      </c>
      <c r="AB30" s="2">
        <v>19597531.6182</v>
      </c>
      <c r="AC30" t="s">
        <v>1</v>
      </c>
    </row>
    <row r="31" spans="1:29" x14ac:dyDescent="0.25">
      <c r="A31" t="s">
        <v>298</v>
      </c>
      <c r="B31" t="s">
        <v>17</v>
      </c>
      <c r="C31" t="s">
        <v>12</v>
      </c>
      <c r="D31" t="s">
        <v>13</v>
      </c>
      <c r="E31" t="s">
        <v>48</v>
      </c>
      <c r="F31" t="s">
        <v>33</v>
      </c>
      <c r="G31" s="2">
        <v>33671708000</v>
      </c>
      <c r="H31" s="2">
        <v>0</v>
      </c>
      <c r="I31" s="2">
        <v>33671708000</v>
      </c>
      <c r="J31" s="2">
        <v>66211446</v>
      </c>
      <c r="K31" s="2">
        <v>0</v>
      </c>
      <c r="L31" s="2">
        <v>66211446</v>
      </c>
      <c r="M31" s="2">
        <v>52742762.799999997</v>
      </c>
      <c r="N31" s="2">
        <v>0</v>
      </c>
      <c r="O31" s="2">
        <v>52742762.799999997</v>
      </c>
      <c r="P31" s="2">
        <v>0</v>
      </c>
      <c r="Q31" s="2">
        <v>0</v>
      </c>
      <c r="R31" s="2">
        <v>0.15</v>
      </c>
      <c r="S31" s="2">
        <v>7911414.4199999999</v>
      </c>
      <c r="T31" s="2">
        <v>0</v>
      </c>
      <c r="U31" s="2">
        <v>315417572.39999998</v>
      </c>
      <c r="V31" s="2">
        <v>0</v>
      </c>
      <c r="W31" s="2">
        <v>315417572.39999998</v>
      </c>
      <c r="X31" s="2">
        <v>190501304000</v>
      </c>
      <c r="Y31" s="2">
        <v>0</v>
      </c>
      <c r="Z31" s="2">
        <v>190501304000</v>
      </c>
      <c r="AA31" s="2">
        <v>12616702.896</v>
      </c>
      <c r="AB31" s="2">
        <v>20528117.316</v>
      </c>
      <c r="AC31" t="s">
        <v>24</v>
      </c>
    </row>
    <row r="32" spans="1:29" x14ac:dyDescent="0.25">
      <c r="A32" t="s">
        <v>299</v>
      </c>
      <c r="B32" t="s">
        <v>499</v>
      </c>
      <c r="C32" t="s">
        <v>12</v>
      </c>
      <c r="D32" t="s">
        <v>13</v>
      </c>
      <c r="E32" t="s">
        <v>14</v>
      </c>
      <c r="F32" t="s">
        <v>52</v>
      </c>
      <c r="G32" s="2">
        <v>9297201000</v>
      </c>
      <c r="H32" s="2">
        <v>0</v>
      </c>
      <c r="I32" s="2">
        <v>9297201000</v>
      </c>
      <c r="J32" s="2">
        <v>27080561</v>
      </c>
      <c r="K32" s="2">
        <v>0</v>
      </c>
      <c r="L32" s="2">
        <v>27080561</v>
      </c>
      <c r="M32" s="2">
        <v>23361680.600000001</v>
      </c>
      <c r="N32" s="2">
        <v>0</v>
      </c>
      <c r="O32" s="2">
        <v>23361680.600000001</v>
      </c>
      <c r="P32" s="2">
        <v>0</v>
      </c>
      <c r="Q32" s="2">
        <v>0</v>
      </c>
      <c r="R32" s="2">
        <v>0.08</v>
      </c>
      <c r="S32" s="2">
        <v>1868934.4480000001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1868934.4480000001</v>
      </c>
      <c r="AC32" t="s">
        <v>53</v>
      </c>
    </row>
    <row r="33" spans="1:29" x14ac:dyDescent="0.25">
      <c r="A33" t="s">
        <v>300</v>
      </c>
      <c r="B33" t="s">
        <v>499</v>
      </c>
      <c r="C33" t="s">
        <v>39</v>
      </c>
      <c r="D33" t="s">
        <v>13</v>
      </c>
      <c r="E33" t="s">
        <v>23</v>
      </c>
      <c r="F33" t="s">
        <v>54</v>
      </c>
      <c r="G33" s="2">
        <v>8559886000</v>
      </c>
      <c r="H33" s="2">
        <v>0</v>
      </c>
      <c r="I33" s="2">
        <v>8559886000</v>
      </c>
      <c r="J33" s="2">
        <v>17649573</v>
      </c>
      <c r="K33" s="2">
        <v>0</v>
      </c>
      <c r="L33" s="2">
        <v>17649573</v>
      </c>
      <c r="M33" s="2">
        <v>14225618.6</v>
      </c>
      <c r="N33" s="2">
        <v>0</v>
      </c>
      <c r="O33" s="2">
        <v>14225618.6</v>
      </c>
      <c r="P33" s="2">
        <v>0.1</v>
      </c>
      <c r="Q33" s="2">
        <v>0</v>
      </c>
      <c r="R33" s="2">
        <v>0.3</v>
      </c>
      <c r="S33" s="2">
        <v>4267685.58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4267685.58</v>
      </c>
      <c r="AC33" t="s">
        <v>38</v>
      </c>
    </row>
    <row r="34" spans="1:29" x14ac:dyDescent="0.25">
      <c r="A34" t="s">
        <v>301</v>
      </c>
      <c r="B34" t="s">
        <v>499</v>
      </c>
      <c r="C34" t="s">
        <v>12</v>
      </c>
      <c r="D34" t="s">
        <v>13</v>
      </c>
      <c r="E34" t="s">
        <v>14</v>
      </c>
      <c r="F34" t="s">
        <v>55</v>
      </c>
      <c r="G34" s="2">
        <v>4113938000</v>
      </c>
      <c r="H34" s="2">
        <v>0</v>
      </c>
      <c r="I34" s="2">
        <v>4113938000</v>
      </c>
      <c r="J34" s="2">
        <v>11518151</v>
      </c>
      <c r="K34" s="2">
        <v>0</v>
      </c>
      <c r="L34" s="2">
        <v>11518151</v>
      </c>
      <c r="M34" s="2">
        <v>9872575.8000000007</v>
      </c>
      <c r="N34" s="2">
        <v>0</v>
      </c>
      <c r="O34" s="2">
        <v>9872575.8000000007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t="s">
        <v>53</v>
      </c>
    </row>
    <row r="35" spans="1:29" x14ac:dyDescent="0.25">
      <c r="A35" t="s">
        <v>302</v>
      </c>
      <c r="B35" t="s">
        <v>499</v>
      </c>
      <c r="C35" t="s">
        <v>39</v>
      </c>
      <c r="D35" t="s">
        <v>13</v>
      </c>
      <c r="E35" t="s">
        <v>48</v>
      </c>
      <c r="F35" t="s">
        <v>56</v>
      </c>
      <c r="G35" s="2">
        <v>23219071000</v>
      </c>
      <c r="H35" s="2">
        <v>0</v>
      </c>
      <c r="I35" s="2">
        <v>23219071000</v>
      </c>
      <c r="J35" s="2">
        <v>51321751</v>
      </c>
      <c r="K35" s="2">
        <v>0</v>
      </c>
      <c r="L35" s="2">
        <v>51321751</v>
      </c>
      <c r="M35" s="2">
        <v>42034122.600000001</v>
      </c>
      <c r="N35" s="2">
        <v>0</v>
      </c>
      <c r="O35" s="2">
        <v>42034122.600000001</v>
      </c>
      <c r="P35" s="2">
        <v>0.1</v>
      </c>
      <c r="Q35" s="2">
        <v>0</v>
      </c>
      <c r="R35" s="2">
        <v>0.3</v>
      </c>
      <c r="S35" s="2">
        <v>12610236.779999999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12610236.779999999</v>
      </c>
      <c r="AC35" t="s">
        <v>50</v>
      </c>
    </row>
    <row r="36" spans="1:29" x14ac:dyDescent="0.25">
      <c r="A36" t="s">
        <v>304</v>
      </c>
      <c r="B36" t="s">
        <v>17</v>
      </c>
      <c r="C36" t="s">
        <v>5</v>
      </c>
      <c r="D36" t="s">
        <v>2</v>
      </c>
      <c r="E36" t="s">
        <v>6</v>
      </c>
      <c r="F36" t="s">
        <v>35</v>
      </c>
      <c r="G36" s="2">
        <v>27425996000</v>
      </c>
      <c r="H36" s="2">
        <v>204600000</v>
      </c>
      <c r="I36" s="2">
        <v>27221396000</v>
      </c>
      <c r="J36" s="2">
        <v>57892436</v>
      </c>
      <c r="K36" s="2">
        <v>652350</v>
      </c>
      <c r="L36" s="2">
        <v>57240086</v>
      </c>
      <c r="M36" s="2">
        <v>46922037.600000001</v>
      </c>
      <c r="N36" s="2">
        <v>570510</v>
      </c>
      <c r="O36" s="2">
        <v>46351527.600000001</v>
      </c>
      <c r="P36" s="2">
        <v>0.1</v>
      </c>
      <c r="Q36" s="2">
        <v>57051</v>
      </c>
      <c r="R36" s="2">
        <v>0.15</v>
      </c>
      <c r="S36" s="2">
        <v>6952729.1399999997</v>
      </c>
      <c r="T36" s="2">
        <v>0</v>
      </c>
      <c r="U36" s="2">
        <v>486295555.95999998</v>
      </c>
      <c r="V36" s="2">
        <v>174034703.36000001</v>
      </c>
      <c r="W36" s="2">
        <v>312260852.60000002</v>
      </c>
      <c r="X36" s="2">
        <v>277388202600</v>
      </c>
      <c r="Y36" s="2">
        <v>105101016600</v>
      </c>
      <c r="Z36" s="2">
        <v>172287186000</v>
      </c>
      <c r="AA36" s="2">
        <v>14230781.137599999</v>
      </c>
      <c r="AB36" s="2">
        <v>21240561.277600002</v>
      </c>
      <c r="AC36" t="s">
        <v>30</v>
      </c>
    </row>
    <row r="37" spans="1:29" x14ac:dyDescent="0.25">
      <c r="A37" t="s">
        <v>305</v>
      </c>
      <c r="B37" t="s">
        <v>499</v>
      </c>
      <c r="C37" t="s">
        <v>5</v>
      </c>
      <c r="D37" t="s">
        <v>2</v>
      </c>
      <c r="E37" t="s">
        <v>10</v>
      </c>
      <c r="F37" t="s">
        <v>60</v>
      </c>
      <c r="G37" s="2">
        <v>20255991000</v>
      </c>
      <c r="H37" s="2">
        <v>15916745000</v>
      </c>
      <c r="I37" s="2">
        <v>4339246000</v>
      </c>
      <c r="J37" s="2">
        <v>56801187</v>
      </c>
      <c r="K37" s="2">
        <v>43771124</v>
      </c>
      <c r="L37" s="2">
        <v>13030063</v>
      </c>
      <c r="M37" s="2">
        <v>48698790.600000001</v>
      </c>
      <c r="N37" s="2">
        <v>37404426</v>
      </c>
      <c r="O37" s="2">
        <v>11294364.6</v>
      </c>
      <c r="P37" s="2">
        <v>0.1</v>
      </c>
      <c r="Q37" s="2">
        <v>3740442.6</v>
      </c>
      <c r="R37" s="2">
        <v>0.15</v>
      </c>
      <c r="S37" s="2">
        <v>1694154.69</v>
      </c>
      <c r="T37" s="2">
        <v>2000000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7434597.29</v>
      </c>
      <c r="AC37" t="s">
        <v>61</v>
      </c>
    </row>
    <row r="38" spans="1:29" x14ac:dyDescent="0.25">
      <c r="A38" t="s">
        <v>306</v>
      </c>
      <c r="B38" t="s">
        <v>499</v>
      </c>
      <c r="C38" t="s">
        <v>5</v>
      </c>
      <c r="D38" t="s">
        <v>2</v>
      </c>
      <c r="E38" t="s">
        <v>10</v>
      </c>
      <c r="F38" t="s">
        <v>62</v>
      </c>
      <c r="G38" s="2">
        <v>12333813000</v>
      </c>
      <c r="H38" s="2">
        <v>7228183000</v>
      </c>
      <c r="I38" s="2">
        <v>5105630000</v>
      </c>
      <c r="J38" s="2">
        <v>36456944</v>
      </c>
      <c r="K38" s="2">
        <v>21704655</v>
      </c>
      <c r="L38" s="2">
        <v>14752289</v>
      </c>
      <c r="M38" s="2">
        <v>31523418.800000001</v>
      </c>
      <c r="N38" s="2">
        <v>18813381.800000001</v>
      </c>
      <c r="O38" s="2">
        <v>12710037</v>
      </c>
      <c r="P38" s="2">
        <v>0.1</v>
      </c>
      <c r="Q38" s="2">
        <v>1881338.18</v>
      </c>
      <c r="R38" s="2">
        <v>0.15</v>
      </c>
      <c r="S38" s="2">
        <v>1906505.55</v>
      </c>
      <c r="T38" s="2">
        <v>2000000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5787843.7300000004</v>
      </c>
      <c r="AC38" t="s">
        <v>20</v>
      </c>
    </row>
    <row r="39" spans="1:29" x14ac:dyDescent="0.25">
      <c r="A39" t="s">
        <v>307</v>
      </c>
      <c r="B39" t="s">
        <v>499</v>
      </c>
      <c r="C39" t="s">
        <v>12</v>
      </c>
      <c r="D39" t="s">
        <v>13</v>
      </c>
      <c r="E39" t="s">
        <v>14</v>
      </c>
      <c r="F39" t="s">
        <v>63</v>
      </c>
      <c r="G39" s="2">
        <v>8852020000</v>
      </c>
      <c r="H39" s="2">
        <v>0</v>
      </c>
      <c r="I39" s="2">
        <v>8852020000</v>
      </c>
      <c r="J39" s="2">
        <v>20802787</v>
      </c>
      <c r="K39" s="2">
        <v>0</v>
      </c>
      <c r="L39" s="2">
        <v>20802787</v>
      </c>
      <c r="M39" s="2">
        <v>17261979</v>
      </c>
      <c r="N39" s="2">
        <v>0</v>
      </c>
      <c r="O39" s="2">
        <v>17261979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t="s">
        <v>64</v>
      </c>
    </row>
    <row r="40" spans="1:29" x14ac:dyDescent="0.25">
      <c r="A40" t="s">
        <v>308</v>
      </c>
      <c r="B40" t="s">
        <v>499</v>
      </c>
      <c r="C40" t="s">
        <v>12</v>
      </c>
      <c r="D40" t="s">
        <v>13</v>
      </c>
      <c r="E40" t="s">
        <v>23</v>
      </c>
      <c r="F40" t="s">
        <v>65</v>
      </c>
      <c r="G40" s="2">
        <v>23933989000</v>
      </c>
      <c r="H40" s="2">
        <v>0</v>
      </c>
      <c r="I40" s="2">
        <v>23933989000</v>
      </c>
      <c r="J40" s="2">
        <v>50392579</v>
      </c>
      <c r="K40" s="2">
        <v>0</v>
      </c>
      <c r="L40" s="2">
        <v>50392579</v>
      </c>
      <c r="M40" s="2">
        <v>40818983.399999999</v>
      </c>
      <c r="N40" s="2">
        <v>0</v>
      </c>
      <c r="O40" s="2">
        <v>40818983.399999999</v>
      </c>
      <c r="P40" s="2">
        <v>0</v>
      </c>
      <c r="Q40" s="2">
        <v>0</v>
      </c>
      <c r="R40" s="2">
        <v>0.12</v>
      </c>
      <c r="S40" s="2">
        <v>4898278.0080000004</v>
      </c>
      <c r="T40" s="2">
        <v>2000000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6898278.0080000004</v>
      </c>
      <c r="AC40" t="s">
        <v>25</v>
      </c>
    </row>
    <row r="41" spans="1:29" x14ac:dyDescent="0.25">
      <c r="A41" t="s">
        <v>309</v>
      </c>
      <c r="B41" t="s">
        <v>499</v>
      </c>
      <c r="C41" t="s">
        <v>39</v>
      </c>
      <c r="D41" t="s">
        <v>2</v>
      </c>
      <c r="E41" t="s">
        <v>6</v>
      </c>
      <c r="F41" t="s">
        <v>66</v>
      </c>
      <c r="G41" s="2">
        <v>20348882000</v>
      </c>
      <c r="H41" s="2">
        <v>475911000</v>
      </c>
      <c r="I41" s="2">
        <v>19872971000</v>
      </c>
      <c r="J41" s="2">
        <v>44719611</v>
      </c>
      <c r="K41" s="2">
        <v>1607791</v>
      </c>
      <c r="L41" s="2">
        <v>43111820</v>
      </c>
      <c r="M41" s="2">
        <v>36580058.200000003</v>
      </c>
      <c r="N41" s="2">
        <v>1417426.6</v>
      </c>
      <c r="O41" s="2">
        <v>35162631.600000001</v>
      </c>
      <c r="P41" s="2">
        <v>0.1</v>
      </c>
      <c r="Q41" s="2">
        <v>141742.66</v>
      </c>
      <c r="R41" s="2">
        <v>0.3</v>
      </c>
      <c r="S41" s="2">
        <v>10548789.48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10690532.140000001</v>
      </c>
      <c r="AC41" t="s">
        <v>35</v>
      </c>
    </row>
    <row r="42" spans="1:29" x14ac:dyDescent="0.25">
      <c r="A42" t="s">
        <v>310</v>
      </c>
      <c r="B42" t="s">
        <v>17</v>
      </c>
      <c r="C42" t="s">
        <v>12</v>
      </c>
      <c r="D42" t="s">
        <v>13</v>
      </c>
      <c r="E42" t="s">
        <v>14</v>
      </c>
      <c r="F42" t="s">
        <v>53</v>
      </c>
      <c r="G42" s="2">
        <v>9735681000</v>
      </c>
      <c r="H42" s="2">
        <v>0</v>
      </c>
      <c r="I42" s="2">
        <v>9735681000</v>
      </c>
      <c r="J42" s="2">
        <v>29616721</v>
      </c>
      <c r="K42" s="2">
        <v>0</v>
      </c>
      <c r="L42" s="2">
        <v>29616721</v>
      </c>
      <c r="M42" s="2">
        <v>25722448.600000001</v>
      </c>
      <c r="N42" s="2">
        <v>0</v>
      </c>
      <c r="O42" s="2">
        <v>25722448.600000001</v>
      </c>
      <c r="P42" s="2">
        <v>0</v>
      </c>
      <c r="Q42" s="2">
        <v>0</v>
      </c>
      <c r="R42" s="2">
        <v>0.08</v>
      </c>
      <c r="S42" s="2">
        <v>2057795.888</v>
      </c>
      <c r="T42" s="2">
        <v>0</v>
      </c>
      <c r="U42" s="2">
        <v>173105813.40000001</v>
      </c>
      <c r="V42" s="2">
        <v>0</v>
      </c>
      <c r="W42" s="2">
        <v>173105813.40000001</v>
      </c>
      <c r="X42" s="2">
        <v>81342974000</v>
      </c>
      <c r="Y42" s="2">
        <v>0</v>
      </c>
      <c r="Z42" s="2">
        <v>81342974000</v>
      </c>
      <c r="AA42" s="2">
        <v>5193174.4019999998</v>
      </c>
      <c r="AB42" s="2">
        <v>7250970.29</v>
      </c>
      <c r="AC42" t="s">
        <v>16</v>
      </c>
    </row>
    <row r="43" spans="1:29" x14ac:dyDescent="0.25">
      <c r="A43" t="s">
        <v>311</v>
      </c>
      <c r="B43" t="s">
        <v>499</v>
      </c>
      <c r="C43" t="s">
        <v>12</v>
      </c>
      <c r="D43" t="s">
        <v>13</v>
      </c>
      <c r="E43" t="s">
        <v>48</v>
      </c>
      <c r="F43" t="s">
        <v>67</v>
      </c>
      <c r="G43" s="2">
        <v>23158694000</v>
      </c>
      <c r="H43" s="2">
        <v>0</v>
      </c>
      <c r="I43" s="2">
        <v>23158694000</v>
      </c>
      <c r="J43" s="2">
        <v>46799972</v>
      </c>
      <c r="K43" s="2">
        <v>0</v>
      </c>
      <c r="L43" s="2">
        <v>46799972</v>
      </c>
      <c r="M43" s="2">
        <v>37536494.399999999</v>
      </c>
      <c r="N43" s="2">
        <v>0</v>
      </c>
      <c r="O43" s="2">
        <v>37536494.399999999</v>
      </c>
      <c r="P43" s="2">
        <v>0</v>
      </c>
      <c r="Q43" s="2">
        <v>0</v>
      </c>
      <c r="R43" s="2">
        <v>0.12</v>
      </c>
      <c r="S43" s="2">
        <v>4504379.3279999997</v>
      </c>
      <c r="T43" s="2">
        <v>2000000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6504379.3279999997</v>
      </c>
      <c r="AC43" t="s">
        <v>50</v>
      </c>
    </row>
    <row r="44" spans="1:29" x14ac:dyDescent="0.25">
      <c r="A44" t="s">
        <v>312</v>
      </c>
      <c r="B44" t="s">
        <v>0</v>
      </c>
      <c r="C44" t="s">
        <v>1</v>
      </c>
      <c r="D44" t="s">
        <v>13</v>
      </c>
      <c r="E44" t="s">
        <v>48</v>
      </c>
      <c r="F44" t="s">
        <v>50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29484574.596700002</v>
      </c>
      <c r="AB44" s="2">
        <v>29484574.596700002</v>
      </c>
      <c r="AC44" t="s">
        <v>1</v>
      </c>
    </row>
    <row r="45" spans="1:29" x14ac:dyDescent="0.25">
      <c r="A45" t="s">
        <v>313</v>
      </c>
      <c r="B45" t="s">
        <v>17</v>
      </c>
      <c r="C45" t="s">
        <v>5</v>
      </c>
      <c r="D45" t="s">
        <v>2</v>
      </c>
      <c r="E45" t="s">
        <v>10</v>
      </c>
      <c r="F45" t="s">
        <v>20</v>
      </c>
      <c r="G45" s="2">
        <v>28394083000</v>
      </c>
      <c r="H45" s="2">
        <v>6270632000</v>
      </c>
      <c r="I45" s="2">
        <v>22123451000</v>
      </c>
      <c r="J45" s="2">
        <v>68208461</v>
      </c>
      <c r="K45" s="2">
        <v>17835995</v>
      </c>
      <c r="L45" s="2">
        <v>50372466</v>
      </c>
      <c r="M45" s="2">
        <v>56850827.799999997</v>
      </c>
      <c r="N45" s="2">
        <v>15327742.199999999</v>
      </c>
      <c r="O45" s="2">
        <v>41523085.600000001</v>
      </c>
      <c r="P45" s="2">
        <v>0.1</v>
      </c>
      <c r="Q45" s="2">
        <v>1532774.22</v>
      </c>
      <c r="R45" s="2">
        <v>0.15</v>
      </c>
      <c r="S45" s="2">
        <v>6228462.8399999999</v>
      </c>
      <c r="T45" s="2">
        <v>0</v>
      </c>
      <c r="U45" s="2">
        <v>355132379.39999998</v>
      </c>
      <c r="V45" s="2">
        <v>160813630.40000001</v>
      </c>
      <c r="W45" s="2">
        <v>194318749</v>
      </c>
      <c r="X45" s="2">
        <v>180379989000</v>
      </c>
      <c r="Y45" s="2">
        <v>74649479000</v>
      </c>
      <c r="Z45" s="2">
        <v>105730510000</v>
      </c>
      <c r="AA45" s="2">
        <v>9380886.2640000004</v>
      </c>
      <c r="AB45" s="2">
        <v>17142123.324000001</v>
      </c>
      <c r="AC45" t="s">
        <v>11</v>
      </c>
    </row>
    <row r="46" spans="1:29" x14ac:dyDescent="0.25">
      <c r="A46" t="s">
        <v>314</v>
      </c>
      <c r="B46" t="s">
        <v>499</v>
      </c>
      <c r="C46" t="s">
        <v>5</v>
      </c>
      <c r="D46" t="s">
        <v>2</v>
      </c>
      <c r="E46" t="s">
        <v>6</v>
      </c>
      <c r="F46" t="s">
        <v>68</v>
      </c>
      <c r="G46" s="2">
        <v>240651696210</v>
      </c>
      <c r="H46" s="2">
        <v>0</v>
      </c>
      <c r="I46" s="2">
        <v>240651696210</v>
      </c>
      <c r="J46" s="2">
        <v>363789847</v>
      </c>
      <c r="K46" s="2">
        <v>0</v>
      </c>
      <c r="L46" s="2">
        <v>363789847</v>
      </c>
      <c r="M46" s="2">
        <v>267529168.516</v>
      </c>
      <c r="N46" s="2">
        <v>0</v>
      </c>
      <c r="O46" s="2">
        <v>267529168.516</v>
      </c>
      <c r="P46" s="2">
        <v>0.1</v>
      </c>
      <c r="Q46" s="2">
        <v>0</v>
      </c>
      <c r="R46" s="2">
        <v>0.3</v>
      </c>
      <c r="S46" s="2">
        <v>80258750.554800004</v>
      </c>
      <c r="T46" s="2">
        <v>2000000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82258750.554800004</v>
      </c>
      <c r="AC46" t="s">
        <v>8</v>
      </c>
    </row>
    <row r="47" spans="1:29" x14ac:dyDescent="0.25">
      <c r="A47" t="s">
        <v>315</v>
      </c>
      <c r="B47" t="s">
        <v>17</v>
      </c>
      <c r="C47" t="s">
        <v>5</v>
      </c>
      <c r="D47" t="s">
        <v>2</v>
      </c>
      <c r="E47" t="s">
        <v>10</v>
      </c>
      <c r="F47" t="s">
        <v>61</v>
      </c>
      <c r="G47" s="2">
        <v>42590554000</v>
      </c>
      <c r="H47" s="2">
        <v>0</v>
      </c>
      <c r="I47" s="2">
        <v>42590554000</v>
      </c>
      <c r="J47" s="2">
        <v>83180054</v>
      </c>
      <c r="K47" s="2">
        <v>0</v>
      </c>
      <c r="L47" s="2">
        <v>83180054</v>
      </c>
      <c r="M47" s="2">
        <v>66143832.399999999</v>
      </c>
      <c r="N47" s="2">
        <v>0</v>
      </c>
      <c r="O47" s="2">
        <v>66143832.399999999</v>
      </c>
      <c r="P47" s="2">
        <v>0.1</v>
      </c>
      <c r="Q47" s="2">
        <v>0</v>
      </c>
      <c r="R47" s="2">
        <v>0.2</v>
      </c>
      <c r="S47" s="2">
        <v>13228766.48</v>
      </c>
      <c r="T47" s="2">
        <v>0</v>
      </c>
      <c r="U47" s="2">
        <v>400778300.92000002</v>
      </c>
      <c r="V47" s="2">
        <v>150281565.52000001</v>
      </c>
      <c r="W47" s="2">
        <v>250496735.40000001</v>
      </c>
      <c r="X47" s="2">
        <v>223334185200</v>
      </c>
      <c r="Y47" s="2">
        <v>79730056200</v>
      </c>
      <c r="Z47" s="2">
        <v>143604129000</v>
      </c>
      <c r="AA47" s="2">
        <v>11522685.0712</v>
      </c>
      <c r="AB47" s="2">
        <v>24751451.551199999</v>
      </c>
      <c r="AC47" t="s">
        <v>11</v>
      </c>
    </row>
    <row r="48" spans="1:29" x14ac:dyDescent="0.25">
      <c r="A48" t="s">
        <v>316</v>
      </c>
      <c r="B48" t="s">
        <v>17</v>
      </c>
      <c r="C48" t="s">
        <v>5</v>
      </c>
      <c r="D48" t="s">
        <v>2</v>
      </c>
      <c r="E48" t="s">
        <v>6</v>
      </c>
      <c r="F48" t="s">
        <v>8</v>
      </c>
      <c r="G48" s="2">
        <v>100178664000</v>
      </c>
      <c r="H48" s="2">
        <v>42013477200</v>
      </c>
      <c r="I48" s="2">
        <v>58165186800</v>
      </c>
      <c r="J48" s="2">
        <v>175505023</v>
      </c>
      <c r="K48" s="2">
        <v>78157119</v>
      </c>
      <c r="L48" s="2">
        <v>97347904</v>
      </c>
      <c r="M48" s="2">
        <v>135433557.40000001</v>
      </c>
      <c r="N48" s="2">
        <v>61351728.119999997</v>
      </c>
      <c r="O48" s="2">
        <v>74081829.280000001</v>
      </c>
      <c r="P48" s="2">
        <v>0.1</v>
      </c>
      <c r="Q48" s="2">
        <v>6135172.8119999999</v>
      </c>
      <c r="R48" s="2">
        <v>0.25</v>
      </c>
      <c r="S48" s="2">
        <v>18520457.32</v>
      </c>
      <c r="T48" s="2">
        <v>0</v>
      </c>
      <c r="U48" s="2">
        <v>565474622.51600003</v>
      </c>
      <c r="V48" s="2">
        <v>110757154</v>
      </c>
      <c r="W48" s="2">
        <v>454717468.51599997</v>
      </c>
      <c r="X48" s="2">
        <v>411791426210</v>
      </c>
      <c r="Y48" s="2">
        <v>54681360000</v>
      </c>
      <c r="Z48" s="2">
        <v>357110066210</v>
      </c>
      <c r="AA48" s="2">
        <v>19296270.2806</v>
      </c>
      <c r="AB48" s="2">
        <v>43951900.412600003</v>
      </c>
      <c r="AC48" t="s">
        <v>30</v>
      </c>
    </row>
    <row r="49" spans="1:29" x14ac:dyDescent="0.25">
      <c r="A49" t="s">
        <v>819</v>
      </c>
      <c r="B49" t="s">
        <v>0</v>
      </c>
      <c r="C49" t="s">
        <v>1</v>
      </c>
      <c r="D49" t="s">
        <v>2</v>
      </c>
      <c r="E49" t="s">
        <v>791</v>
      </c>
      <c r="F49" t="s">
        <v>729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t="s">
        <v>1</v>
      </c>
    </row>
    <row r="50" spans="1:29" x14ac:dyDescent="0.25">
      <c r="A50" t="s">
        <v>317</v>
      </c>
      <c r="B50" t="s">
        <v>499</v>
      </c>
      <c r="C50" t="s">
        <v>5</v>
      </c>
      <c r="D50" t="s">
        <v>2</v>
      </c>
      <c r="E50" t="s">
        <v>10</v>
      </c>
      <c r="F50" t="s">
        <v>69</v>
      </c>
      <c r="G50" s="2">
        <v>12466086000</v>
      </c>
      <c r="H50" s="2">
        <v>0</v>
      </c>
      <c r="I50" s="2">
        <v>12466086000</v>
      </c>
      <c r="J50" s="2">
        <v>33356798</v>
      </c>
      <c r="K50" s="2">
        <v>0</v>
      </c>
      <c r="L50" s="2">
        <v>33356798</v>
      </c>
      <c r="M50" s="2">
        <v>28370363.600000001</v>
      </c>
      <c r="N50" s="2">
        <v>0</v>
      </c>
      <c r="O50" s="2">
        <v>28370363.600000001</v>
      </c>
      <c r="P50" s="2">
        <v>0.1</v>
      </c>
      <c r="Q50" s="2">
        <v>0</v>
      </c>
      <c r="R50" s="2">
        <v>0.1</v>
      </c>
      <c r="S50" s="2">
        <v>2837036.36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2837036.36</v>
      </c>
      <c r="AC50" t="s">
        <v>20</v>
      </c>
    </row>
    <row r="51" spans="1:29" x14ac:dyDescent="0.25">
      <c r="A51" t="s">
        <v>318</v>
      </c>
      <c r="B51" t="s">
        <v>499</v>
      </c>
      <c r="C51" t="s">
        <v>5</v>
      </c>
      <c r="D51" t="s">
        <v>2</v>
      </c>
      <c r="E51" t="s">
        <v>10</v>
      </c>
      <c r="F51" t="s">
        <v>70</v>
      </c>
      <c r="G51" s="2">
        <v>36369765000</v>
      </c>
      <c r="H51" s="2">
        <v>1347668000</v>
      </c>
      <c r="I51" s="2">
        <v>35022097000</v>
      </c>
      <c r="J51" s="2">
        <v>93418174</v>
      </c>
      <c r="K51" s="2">
        <v>3947089</v>
      </c>
      <c r="L51" s="2">
        <v>89471085</v>
      </c>
      <c r="M51" s="2">
        <v>78870268</v>
      </c>
      <c r="N51" s="2">
        <v>3408021.8</v>
      </c>
      <c r="O51" s="2">
        <v>75462246.200000003</v>
      </c>
      <c r="P51" s="2">
        <v>0.1</v>
      </c>
      <c r="Q51" s="2">
        <v>340802.18</v>
      </c>
      <c r="R51" s="2">
        <v>0.2</v>
      </c>
      <c r="S51" s="2">
        <v>15092449.24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17433251.420000002</v>
      </c>
      <c r="AC51" t="s">
        <v>61</v>
      </c>
    </row>
    <row r="52" spans="1:29" x14ac:dyDescent="0.25">
      <c r="A52" t="s">
        <v>319</v>
      </c>
      <c r="B52" t="s">
        <v>17</v>
      </c>
      <c r="C52" t="s">
        <v>12</v>
      </c>
      <c r="D52" t="s">
        <v>13</v>
      </c>
      <c r="E52" t="s">
        <v>23</v>
      </c>
      <c r="F52" t="s">
        <v>27</v>
      </c>
      <c r="G52" s="2">
        <v>13091915000</v>
      </c>
      <c r="H52" s="2">
        <v>0</v>
      </c>
      <c r="I52" s="2">
        <v>13091915000</v>
      </c>
      <c r="J52" s="2">
        <v>38828529</v>
      </c>
      <c r="K52" s="2">
        <v>0</v>
      </c>
      <c r="L52" s="2">
        <v>38828529</v>
      </c>
      <c r="M52" s="2">
        <v>33591763</v>
      </c>
      <c r="N52" s="2">
        <v>0</v>
      </c>
      <c r="O52" s="2">
        <v>33591763</v>
      </c>
      <c r="P52" s="2">
        <v>0</v>
      </c>
      <c r="Q52" s="2">
        <v>0</v>
      </c>
      <c r="R52" s="2">
        <v>0.12</v>
      </c>
      <c r="S52" s="2">
        <v>4031011.56</v>
      </c>
      <c r="T52" s="2">
        <v>0</v>
      </c>
      <c r="U52" s="2">
        <v>319357310.39999998</v>
      </c>
      <c r="V52" s="2">
        <v>0</v>
      </c>
      <c r="W52" s="2">
        <v>319357310.39999998</v>
      </c>
      <c r="X52" s="2">
        <v>172432564000</v>
      </c>
      <c r="Y52" s="2">
        <v>0</v>
      </c>
      <c r="Z52" s="2">
        <v>172432564000</v>
      </c>
      <c r="AA52" s="2">
        <v>12774292.415999999</v>
      </c>
      <c r="AB52" s="2">
        <v>16805303.976</v>
      </c>
      <c r="AC52" t="s">
        <v>24</v>
      </c>
    </row>
    <row r="53" spans="1:29" x14ac:dyDescent="0.25">
      <c r="A53" t="s">
        <v>320</v>
      </c>
      <c r="B53" t="s">
        <v>499</v>
      </c>
      <c r="C53" t="s">
        <v>39</v>
      </c>
      <c r="D53" t="s">
        <v>2</v>
      </c>
      <c r="E53" t="s">
        <v>6</v>
      </c>
      <c r="F53" t="s">
        <v>71</v>
      </c>
      <c r="G53" s="2">
        <v>1464130000</v>
      </c>
      <c r="H53" s="2">
        <v>565500000</v>
      </c>
      <c r="I53" s="2">
        <v>898630000</v>
      </c>
      <c r="J53" s="2">
        <v>4941956</v>
      </c>
      <c r="K53" s="2">
        <v>1796751</v>
      </c>
      <c r="L53" s="2">
        <v>3145205</v>
      </c>
      <c r="M53" s="2">
        <v>4356304</v>
      </c>
      <c r="N53" s="2">
        <v>1570551</v>
      </c>
      <c r="O53" s="2">
        <v>2785753</v>
      </c>
      <c r="P53" s="2">
        <v>0.1</v>
      </c>
      <c r="Q53" s="2">
        <v>157055.1</v>
      </c>
      <c r="R53" s="2">
        <v>0.3</v>
      </c>
      <c r="S53" s="2">
        <v>835725.9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992781</v>
      </c>
      <c r="AC53" t="s">
        <v>76</v>
      </c>
    </row>
    <row r="54" spans="1:29" x14ac:dyDescent="0.25">
      <c r="A54" t="s">
        <v>321</v>
      </c>
      <c r="B54" t="s">
        <v>499</v>
      </c>
      <c r="C54" t="s">
        <v>39</v>
      </c>
      <c r="D54" t="s">
        <v>13</v>
      </c>
      <c r="E54" t="s">
        <v>48</v>
      </c>
      <c r="F54" t="s">
        <v>72</v>
      </c>
      <c r="G54" s="2">
        <v>1915000000</v>
      </c>
      <c r="H54" s="2">
        <v>0</v>
      </c>
      <c r="I54" s="2">
        <v>1915000000</v>
      </c>
      <c r="J54" s="2">
        <v>5725556</v>
      </c>
      <c r="K54" s="2">
        <v>0</v>
      </c>
      <c r="L54" s="2">
        <v>5725556</v>
      </c>
      <c r="M54" s="2">
        <v>4959556</v>
      </c>
      <c r="N54" s="2">
        <v>0</v>
      </c>
      <c r="O54" s="2">
        <v>4959556</v>
      </c>
      <c r="P54" s="2">
        <v>0.1</v>
      </c>
      <c r="Q54" s="2">
        <v>0</v>
      </c>
      <c r="R54" s="2">
        <v>0.3</v>
      </c>
      <c r="S54" s="2">
        <v>1487866.8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1487866.8</v>
      </c>
      <c r="AC54" t="s">
        <v>33</v>
      </c>
    </row>
    <row r="55" spans="1:29" x14ac:dyDescent="0.25">
      <c r="A55" t="s">
        <v>322</v>
      </c>
      <c r="B55" t="s">
        <v>499</v>
      </c>
      <c r="C55" t="s">
        <v>12</v>
      </c>
      <c r="D55" t="s">
        <v>13</v>
      </c>
      <c r="E55" t="s">
        <v>48</v>
      </c>
      <c r="F55" t="s">
        <v>73</v>
      </c>
      <c r="G55" s="2">
        <v>35025859000</v>
      </c>
      <c r="H55" s="2">
        <v>0</v>
      </c>
      <c r="I55" s="2">
        <v>35025859000</v>
      </c>
      <c r="J55" s="2">
        <v>61576478</v>
      </c>
      <c r="K55" s="2">
        <v>0</v>
      </c>
      <c r="L55" s="2">
        <v>61576478</v>
      </c>
      <c r="M55" s="2">
        <v>47566134.399999999</v>
      </c>
      <c r="N55" s="2">
        <v>0</v>
      </c>
      <c r="O55" s="2">
        <v>47566134.399999999</v>
      </c>
      <c r="P55" s="2">
        <v>0</v>
      </c>
      <c r="Q55" s="2">
        <v>0</v>
      </c>
      <c r="R55" s="2">
        <v>0.15</v>
      </c>
      <c r="S55" s="2">
        <v>7134920.1600000001</v>
      </c>
      <c r="T55" s="2">
        <v>2000000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9134920.1600000001</v>
      </c>
      <c r="AC55" t="s">
        <v>33</v>
      </c>
    </row>
    <row r="56" spans="1:29" x14ac:dyDescent="0.25">
      <c r="A56" t="s">
        <v>495</v>
      </c>
      <c r="B56" t="s">
        <v>0</v>
      </c>
      <c r="C56" t="s">
        <v>1</v>
      </c>
      <c r="D56" t="s">
        <v>2</v>
      </c>
      <c r="E56" t="s">
        <v>3</v>
      </c>
      <c r="F56" t="s">
        <v>496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t="s">
        <v>1</v>
      </c>
    </row>
    <row r="57" spans="1:29" x14ac:dyDescent="0.25">
      <c r="A57" t="s">
        <v>323</v>
      </c>
      <c r="B57" t="s">
        <v>499</v>
      </c>
      <c r="C57" t="s">
        <v>5</v>
      </c>
      <c r="D57" t="s">
        <v>2</v>
      </c>
      <c r="E57" t="s">
        <v>6</v>
      </c>
      <c r="F57" t="s">
        <v>74</v>
      </c>
      <c r="G57" s="2">
        <v>45446609000</v>
      </c>
      <c r="H57" s="2">
        <v>8872057000</v>
      </c>
      <c r="I57" s="2">
        <v>36574552000</v>
      </c>
      <c r="J57" s="2">
        <v>97731461</v>
      </c>
      <c r="K57" s="2">
        <v>21443886</v>
      </c>
      <c r="L57" s="2">
        <v>76287575</v>
      </c>
      <c r="M57" s="2">
        <v>79552817.400000006</v>
      </c>
      <c r="N57" s="2">
        <v>17895063.199999999</v>
      </c>
      <c r="O57" s="2">
        <v>61657754.200000003</v>
      </c>
      <c r="P57" s="2">
        <v>0.1</v>
      </c>
      <c r="Q57" s="2">
        <v>1789506.32</v>
      </c>
      <c r="R57" s="2">
        <v>0.2</v>
      </c>
      <c r="S57" s="2">
        <v>12331550.84</v>
      </c>
      <c r="T57" s="2">
        <v>2000000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16121057.16</v>
      </c>
      <c r="AC57" t="s">
        <v>8</v>
      </c>
    </row>
    <row r="58" spans="1:29" x14ac:dyDescent="0.25">
      <c r="A58" t="s">
        <v>324</v>
      </c>
      <c r="B58" t="s">
        <v>499</v>
      </c>
      <c r="C58" t="s">
        <v>39</v>
      </c>
      <c r="D58" t="s">
        <v>13</v>
      </c>
      <c r="E58" t="s">
        <v>48</v>
      </c>
      <c r="F58" t="s">
        <v>75</v>
      </c>
      <c r="G58" s="2">
        <v>3005509000</v>
      </c>
      <c r="H58" s="2">
        <v>0</v>
      </c>
      <c r="I58" s="2">
        <v>3005509000</v>
      </c>
      <c r="J58" s="2">
        <v>10123677</v>
      </c>
      <c r="K58" s="2">
        <v>0</v>
      </c>
      <c r="L58" s="2">
        <v>10123677</v>
      </c>
      <c r="M58" s="2">
        <v>8921473.4000000004</v>
      </c>
      <c r="N58" s="2">
        <v>0</v>
      </c>
      <c r="O58" s="2">
        <v>8921473.4000000004</v>
      </c>
      <c r="P58" s="2">
        <v>0.1</v>
      </c>
      <c r="Q58" s="2">
        <v>0</v>
      </c>
      <c r="R58" s="2">
        <v>0.3</v>
      </c>
      <c r="S58" s="2">
        <v>2676442.02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2676442.02</v>
      </c>
      <c r="AC58" t="s">
        <v>49</v>
      </c>
    </row>
    <row r="59" spans="1:29" x14ac:dyDescent="0.25">
      <c r="A59" t="s">
        <v>326</v>
      </c>
      <c r="B59" t="s">
        <v>17</v>
      </c>
      <c r="C59" t="s">
        <v>5</v>
      </c>
      <c r="D59" t="s">
        <v>2</v>
      </c>
      <c r="E59" t="s">
        <v>6</v>
      </c>
      <c r="F59" t="s">
        <v>76</v>
      </c>
      <c r="G59" s="2">
        <v>26852746000</v>
      </c>
      <c r="H59" s="2">
        <v>375000000</v>
      </c>
      <c r="I59" s="2">
        <v>26477746000</v>
      </c>
      <c r="J59" s="2">
        <v>60384207</v>
      </c>
      <c r="K59" s="2">
        <v>1239000</v>
      </c>
      <c r="L59" s="2">
        <v>59145207</v>
      </c>
      <c r="M59" s="2">
        <v>49643108.600000001</v>
      </c>
      <c r="N59" s="2">
        <v>1089000</v>
      </c>
      <c r="O59" s="2">
        <v>48554108.600000001</v>
      </c>
      <c r="P59" s="2">
        <v>0.1</v>
      </c>
      <c r="Q59" s="2">
        <v>108900</v>
      </c>
      <c r="R59" s="2">
        <v>0.15</v>
      </c>
      <c r="S59" s="2">
        <v>7283116.29</v>
      </c>
      <c r="T59" s="2">
        <v>0</v>
      </c>
      <c r="U59" s="2">
        <v>451446944.12</v>
      </c>
      <c r="V59" s="2">
        <v>200241870.80000001</v>
      </c>
      <c r="W59" s="2">
        <v>251205073.31999999</v>
      </c>
      <c r="X59" s="2">
        <v>270029032200</v>
      </c>
      <c r="Y59" s="2">
        <v>125705378000</v>
      </c>
      <c r="Z59" s="2">
        <v>144323654200</v>
      </c>
      <c r="AA59" s="2">
        <v>12050621.640799999</v>
      </c>
      <c r="AB59" s="2">
        <v>19442637.930799998</v>
      </c>
      <c r="AC59" t="s">
        <v>30</v>
      </c>
    </row>
    <row r="60" spans="1:29" x14ac:dyDescent="0.25">
      <c r="A60" t="s">
        <v>328</v>
      </c>
      <c r="B60" t="s">
        <v>17</v>
      </c>
      <c r="C60" t="s">
        <v>5</v>
      </c>
      <c r="D60" t="s">
        <v>2</v>
      </c>
      <c r="E60" t="s">
        <v>41</v>
      </c>
      <c r="F60" t="s">
        <v>78</v>
      </c>
      <c r="G60" s="2">
        <v>14886230000</v>
      </c>
      <c r="H60" s="2">
        <v>3743661000</v>
      </c>
      <c r="I60" s="2">
        <v>11142569000</v>
      </c>
      <c r="J60" s="2">
        <v>39573030</v>
      </c>
      <c r="K60" s="2">
        <v>11521338</v>
      </c>
      <c r="L60" s="2">
        <v>28051692</v>
      </c>
      <c r="M60" s="2">
        <v>33618538</v>
      </c>
      <c r="N60" s="2">
        <v>10023873.6</v>
      </c>
      <c r="O60" s="2">
        <v>23594664.399999999</v>
      </c>
      <c r="P60" s="2">
        <v>0.1</v>
      </c>
      <c r="Q60" s="2">
        <v>1002387.36</v>
      </c>
      <c r="R60" s="2">
        <v>0.15</v>
      </c>
      <c r="S60" s="2">
        <v>3539199.66</v>
      </c>
      <c r="T60" s="2">
        <v>0</v>
      </c>
      <c r="U60" s="2">
        <v>156981722.80000001</v>
      </c>
      <c r="V60" s="2">
        <v>22509016</v>
      </c>
      <c r="W60" s="2">
        <v>134472706.80000001</v>
      </c>
      <c r="X60" s="2">
        <v>74548583000</v>
      </c>
      <c r="Y60" s="2">
        <v>8422290000</v>
      </c>
      <c r="Z60" s="2">
        <v>66126293000</v>
      </c>
      <c r="AA60" s="2">
        <v>4259271.3640000001</v>
      </c>
      <c r="AB60" s="2">
        <v>8800858.3839999996</v>
      </c>
      <c r="AC60" t="s">
        <v>42</v>
      </c>
    </row>
    <row r="61" spans="1:29" x14ac:dyDescent="0.25">
      <c r="A61" t="s">
        <v>330</v>
      </c>
      <c r="B61" t="s">
        <v>499</v>
      </c>
      <c r="C61" t="s">
        <v>39</v>
      </c>
      <c r="D61" t="s">
        <v>2</v>
      </c>
      <c r="E61" t="s">
        <v>6</v>
      </c>
      <c r="F61" t="s">
        <v>80</v>
      </c>
      <c r="G61" s="2">
        <v>11957399000</v>
      </c>
      <c r="H61" s="2">
        <v>14580000</v>
      </c>
      <c r="I61" s="2">
        <v>11942819000</v>
      </c>
      <c r="J61" s="2">
        <v>24648445</v>
      </c>
      <c r="K61" s="2">
        <v>51030</v>
      </c>
      <c r="L61" s="2">
        <v>24597415</v>
      </c>
      <c r="M61" s="2">
        <v>19865485.399999999</v>
      </c>
      <c r="N61" s="2">
        <v>45198</v>
      </c>
      <c r="O61" s="2">
        <v>19820287.399999999</v>
      </c>
      <c r="P61" s="2">
        <v>0.1</v>
      </c>
      <c r="Q61" s="2">
        <v>4519.8</v>
      </c>
      <c r="R61" s="2">
        <v>0.3</v>
      </c>
      <c r="S61" s="2">
        <v>5946086.2199999997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5950606.0199999996</v>
      </c>
      <c r="AC61" t="s">
        <v>76</v>
      </c>
    </row>
    <row r="62" spans="1:29" x14ac:dyDescent="0.25">
      <c r="A62" t="s">
        <v>331</v>
      </c>
      <c r="B62" t="s">
        <v>17</v>
      </c>
      <c r="C62" t="s">
        <v>5</v>
      </c>
      <c r="D62" t="s">
        <v>2</v>
      </c>
      <c r="E62" t="s">
        <v>10</v>
      </c>
      <c r="F62" t="s">
        <v>81</v>
      </c>
      <c r="G62" s="2">
        <v>18554566000</v>
      </c>
      <c r="H62" s="2">
        <v>790850000</v>
      </c>
      <c r="I62" s="2">
        <v>17763716000</v>
      </c>
      <c r="J62" s="2">
        <v>43892347</v>
      </c>
      <c r="K62" s="2">
        <v>2241176</v>
      </c>
      <c r="L62" s="2">
        <v>41651171</v>
      </c>
      <c r="M62" s="2">
        <v>36470520.600000001</v>
      </c>
      <c r="N62" s="2">
        <v>1924836</v>
      </c>
      <c r="O62" s="2">
        <v>34545684.600000001</v>
      </c>
      <c r="P62" s="2">
        <v>0.1</v>
      </c>
      <c r="Q62" s="2">
        <v>192483.6</v>
      </c>
      <c r="R62" s="2">
        <v>0.15</v>
      </c>
      <c r="S62" s="2">
        <v>5181852.6900000004</v>
      </c>
      <c r="T62" s="2">
        <v>0</v>
      </c>
      <c r="U62" s="2">
        <v>255122624.59999999</v>
      </c>
      <c r="V62" s="2">
        <v>11497188</v>
      </c>
      <c r="W62" s="2">
        <v>243625436.59999999</v>
      </c>
      <c r="X62" s="2">
        <v>134001441000</v>
      </c>
      <c r="Y62" s="2">
        <v>4084940000</v>
      </c>
      <c r="Z62" s="2">
        <v>129916501000</v>
      </c>
      <c r="AA62" s="2">
        <v>9859989.3440000005</v>
      </c>
      <c r="AB62" s="2">
        <v>15234325.634</v>
      </c>
      <c r="AC62" t="s">
        <v>11</v>
      </c>
    </row>
    <row r="63" spans="1:29" x14ac:dyDescent="0.25">
      <c r="A63" t="s">
        <v>332</v>
      </c>
      <c r="B63" t="s">
        <v>499</v>
      </c>
      <c r="C63" t="s">
        <v>39</v>
      </c>
      <c r="D63" t="s">
        <v>13</v>
      </c>
      <c r="E63" t="s">
        <v>48</v>
      </c>
      <c r="F63" t="s">
        <v>82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0.1</v>
      </c>
      <c r="Q63" s="2">
        <v>0</v>
      </c>
      <c r="R63" s="2">
        <v>0.3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t="s">
        <v>50</v>
      </c>
    </row>
    <row r="64" spans="1:29" x14ac:dyDescent="0.25">
      <c r="A64" t="s">
        <v>333</v>
      </c>
      <c r="B64" t="s">
        <v>499</v>
      </c>
      <c r="C64" t="s">
        <v>39</v>
      </c>
      <c r="D64" t="s">
        <v>13</v>
      </c>
      <c r="E64" t="s">
        <v>48</v>
      </c>
      <c r="F64" t="s">
        <v>83</v>
      </c>
      <c r="G64" s="2">
        <v>5522700000</v>
      </c>
      <c r="H64" s="2">
        <v>0</v>
      </c>
      <c r="I64" s="2">
        <v>5522700000</v>
      </c>
      <c r="J64" s="2">
        <v>11083542</v>
      </c>
      <c r="K64" s="2">
        <v>0</v>
      </c>
      <c r="L64" s="2">
        <v>11083542</v>
      </c>
      <c r="M64" s="2">
        <v>8874462</v>
      </c>
      <c r="N64" s="2">
        <v>0</v>
      </c>
      <c r="O64" s="2">
        <v>8874462</v>
      </c>
      <c r="P64" s="2">
        <v>0.1</v>
      </c>
      <c r="Q64" s="2">
        <v>0</v>
      </c>
      <c r="R64" s="2">
        <v>0.3</v>
      </c>
      <c r="S64" s="2">
        <v>2662338.6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2662338.6</v>
      </c>
      <c r="AC64" t="s">
        <v>50</v>
      </c>
    </row>
    <row r="65" spans="1:29" x14ac:dyDescent="0.25">
      <c r="A65" t="s">
        <v>334</v>
      </c>
      <c r="B65" t="s">
        <v>499</v>
      </c>
      <c r="C65" t="s">
        <v>5</v>
      </c>
      <c r="D65" t="s">
        <v>2</v>
      </c>
      <c r="E65" t="s">
        <v>41</v>
      </c>
      <c r="F65" t="s">
        <v>84</v>
      </c>
      <c r="G65" s="2">
        <v>4192707000</v>
      </c>
      <c r="H65" s="2">
        <v>1660000</v>
      </c>
      <c r="I65" s="2">
        <v>4191047000</v>
      </c>
      <c r="J65" s="2">
        <v>12686549</v>
      </c>
      <c r="K65" s="2">
        <v>5810</v>
      </c>
      <c r="L65" s="2">
        <v>12680739</v>
      </c>
      <c r="M65" s="2">
        <v>11009466.199999999</v>
      </c>
      <c r="N65" s="2">
        <v>5146</v>
      </c>
      <c r="O65" s="2">
        <v>11004320.199999999</v>
      </c>
      <c r="P65" s="2">
        <v>0.1</v>
      </c>
      <c r="Q65" s="2">
        <v>514.6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514.6</v>
      </c>
      <c r="AC65" t="s">
        <v>42</v>
      </c>
    </row>
    <row r="66" spans="1:29" x14ac:dyDescent="0.25">
      <c r="A66" t="s">
        <v>335</v>
      </c>
      <c r="B66" t="s">
        <v>499</v>
      </c>
      <c r="C66" t="s">
        <v>5</v>
      </c>
      <c r="D66" t="s">
        <v>2</v>
      </c>
      <c r="E66" t="s">
        <v>41</v>
      </c>
      <c r="F66" t="s">
        <v>85</v>
      </c>
      <c r="G66" s="2">
        <v>17566278000</v>
      </c>
      <c r="H66" s="2">
        <v>13473324000</v>
      </c>
      <c r="I66" s="2">
        <v>4092954000</v>
      </c>
      <c r="J66" s="2">
        <v>44149110</v>
      </c>
      <c r="K66" s="2">
        <v>32054177</v>
      </c>
      <c r="L66" s="2">
        <v>12094933</v>
      </c>
      <c r="M66" s="2">
        <v>37122598.799999997</v>
      </c>
      <c r="N66" s="2">
        <v>26664847.399999999</v>
      </c>
      <c r="O66" s="2">
        <v>10457751.4</v>
      </c>
      <c r="P66" s="2">
        <v>0.1</v>
      </c>
      <c r="Q66" s="2">
        <v>2666484.7400000002</v>
      </c>
      <c r="R66" s="2">
        <v>0.15</v>
      </c>
      <c r="S66" s="2">
        <v>1568662.71</v>
      </c>
      <c r="T66" s="2">
        <v>2000000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6235147.4500000002</v>
      </c>
      <c r="AC66" t="s">
        <v>42</v>
      </c>
    </row>
    <row r="67" spans="1:29" x14ac:dyDescent="0.25">
      <c r="A67" t="s">
        <v>336</v>
      </c>
      <c r="B67" t="s">
        <v>499</v>
      </c>
      <c r="C67" t="s">
        <v>39</v>
      </c>
      <c r="D67" t="s">
        <v>2</v>
      </c>
      <c r="E67" t="s">
        <v>41</v>
      </c>
      <c r="F67" t="s">
        <v>86</v>
      </c>
      <c r="G67" s="2">
        <v>25234456000</v>
      </c>
      <c r="H67" s="2">
        <v>0</v>
      </c>
      <c r="I67" s="2">
        <v>25234456000</v>
      </c>
      <c r="J67" s="2">
        <v>59515373</v>
      </c>
      <c r="K67" s="2">
        <v>0</v>
      </c>
      <c r="L67" s="2">
        <v>59515373</v>
      </c>
      <c r="M67" s="2">
        <v>49421590.600000001</v>
      </c>
      <c r="N67" s="2">
        <v>0</v>
      </c>
      <c r="O67" s="2">
        <v>49421590.600000001</v>
      </c>
      <c r="P67" s="2">
        <v>0.1</v>
      </c>
      <c r="Q67" s="2">
        <v>0</v>
      </c>
      <c r="R67" s="2">
        <v>0.3</v>
      </c>
      <c r="S67" s="2">
        <v>14826477.18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14826477.18</v>
      </c>
      <c r="AC67" t="s">
        <v>42</v>
      </c>
    </row>
    <row r="68" spans="1:29" x14ac:dyDescent="0.25">
      <c r="A68" t="s">
        <v>337</v>
      </c>
      <c r="B68" t="s">
        <v>499</v>
      </c>
      <c r="C68" t="s">
        <v>39</v>
      </c>
      <c r="D68" t="s">
        <v>2</v>
      </c>
      <c r="E68" t="s">
        <v>41</v>
      </c>
      <c r="F68" t="s">
        <v>87</v>
      </c>
      <c r="G68" s="2">
        <v>1879100000</v>
      </c>
      <c r="H68" s="2">
        <v>841060000</v>
      </c>
      <c r="I68" s="2">
        <v>1038040000</v>
      </c>
      <c r="J68" s="2">
        <v>6158602</v>
      </c>
      <c r="K68" s="2">
        <v>2635010</v>
      </c>
      <c r="L68" s="2">
        <v>3523592</v>
      </c>
      <c r="M68" s="2">
        <v>5406962</v>
      </c>
      <c r="N68" s="2">
        <v>2298586</v>
      </c>
      <c r="O68" s="2">
        <v>3108376</v>
      </c>
      <c r="P68" s="2">
        <v>0.1</v>
      </c>
      <c r="Q68" s="2">
        <v>229858.6</v>
      </c>
      <c r="R68" s="2">
        <v>0.3</v>
      </c>
      <c r="S68" s="2">
        <v>932512.8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1162371.3999999999</v>
      </c>
      <c r="AC68" t="s">
        <v>42</v>
      </c>
    </row>
    <row r="69" spans="1:29" x14ac:dyDescent="0.25">
      <c r="A69" t="s">
        <v>338</v>
      </c>
      <c r="B69" t="s">
        <v>499</v>
      </c>
      <c r="C69" t="s">
        <v>39</v>
      </c>
      <c r="D69" t="s">
        <v>2</v>
      </c>
      <c r="E69" t="s">
        <v>41</v>
      </c>
      <c r="F69" t="s">
        <v>88</v>
      </c>
      <c r="G69" s="2">
        <v>15409498000</v>
      </c>
      <c r="H69" s="2">
        <v>2303786000</v>
      </c>
      <c r="I69" s="2">
        <v>13105712000</v>
      </c>
      <c r="J69" s="2">
        <v>33756530</v>
      </c>
      <c r="K69" s="2">
        <v>7438439</v>
      </c>
      <c r="L69" s="2">
        <v>26318091</v>
      </c>
      <c r="M69" s="2">
        <v>27592730.800000001</v>
      </c>
      <c r="N69" s="2">
        <v>6516924.5999999996</v>
      </c>
      <c r="O69" s="2">
        <v>21075806.199999999</v>
      </c>
      <c r="P69" s="2">
        <v>0.1</v>
      </c>
      <c r="Q69" s="2">
        <v>651692.46</v>
      </c>
      <c r="R69" s="2">
        <v>0.3</v>
      </c>
      <c r="S69" s="2">
        <v>6322741.8600000003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6974434.3200000003</v>
      </c>
      <c r="AC69" t="s">
        <v>42</v>
      </c>
    </row>
    <row r="70" spans="1:29" x14ac:dyDescent="0.25">
      <c r="A70" t="s">
        <v>339</v>
      </c>
      <c r="B70" t="s">
        <v>499</v>
      </c>
      <c r="C70" t="s">
        <v>39</v>
      </c>
      <c r="D70" t="s">
        <v>2</v>
      </c>
      <c r="E70" t="s">
        <v>6</v>
      </c>
      <c r="F70" t="s">
        <v>89</v>
      </c>
      <c r="G70" s="2">
        <v>13579408000</v>
      </c>
      <c r="H70" s="2">
        <v>603720000</v>
      </c>
      <c r="I70" s="2">
        <v>12975688000</v>
      </c>
      <c r="J70" s="2">
        <v>33190519</v>
      </c>
      <c r="K70" s="2">
        <v>2062820</v>
      </c>
      <c r="L70" s="2">
        <v>31127699</v>
      </c>
      <c r="M70" s="2">
        <v>27758755.800000001</v>
      </c>
      <c r="N70" s="2">
        <v>1821332</v>
      </c>
      <c r="O70" s="2">
        <v>25937423.800000001</v>
      </c>
      <c r="P70" s="2">
        <v>0.1</v>
      </c>
      <c r="Q70" s="2">
        <v>182133.2</v>
      </c>
      <c r="R70" s="2">
        <v>0.3</v>
      </c>
      <c r="S70" s="2">
        <v>7781227.1399999997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7963360.3399999999</v>
      </c>
      <c r="AC70" t="s">
        <v>76</v>
      </c>
    </row>
    <row r="71" spans="1:29" x14ac:dyDescent="0.25">
      <c r="A71" t="s">
        <v>340</v>
      </c>
      <c r="B71" t="s">
        <v>499</v>
      </c>
      <c r="C71" t="s">
        <v>5</v>
      </c>
      <c r="D71" t="s">
        <v>2</v>
      </c>
      <c r="E71" t="s">
        <v>3</v>
      </c>
      <c r="F71" t="s">
        <v>90</v>
      </c>
      <c r="G71" s="2">
        <v>68277224000</v>
      </c>
      <c r="H71" s="2">
        <v>55854737000</v>
      </c>
      <c r="I71" s="2">
        <v>12422487000</v>
      </c>
      <c r="J71" s="2">
        <v>136430401</v>
      </c>
      <c r="K71" s="2">
        <v>106010873</v>
      </c>
      <c r="L71" s="2">
        <v>30419528</v>
      </c>
      <c r="M71" s="2">
        <v>109119511.40000001</v>
      </c>
      <c r="N71" s="2">
        <v>83668978.200000003</v>
      </c>
      <c r="O71" s="2">
        <v>25450533.199999999</v>
      </c>
      <c r="P71" s="2">
        <v>0.1</v>
      </c>
      <c r="Q71" s="2">
        <v>8366897.8200000003</v>
      </c>
      <c r="R71" s="2">
        <v>0.25</v>
      </c>
      <c r="S71" s="2">
        <v>6362633.2999999998</v>
      </c>
      <c r="T71" s="2">
        <v>2000000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16729531.119999999</v>
      </c>
      <c r="AC71" t="s">
        <v>91</v>
      </c>
    </row>
    <row r="72" spans="1:29" x14ac:dyDescent="0.25">
      <c r="A72" t="s">
        <v>341</v>
      </c>
      <c r="B72" t="s">
        <v>499</v>
      </c>
      <c r="C72" t="s">
        <v>39</v>
      </c>
      <c r="D72" t="s">
        <v>2</v>
      </c>
      <c r="E72" t="s">
        <v>6</v>
      </c>
      <c r="F72" t="s">
        <v>92</v>
      </c>
      <c r="G72" s="2">
        <v>11227108000</v>
      </c>
      <c r="H72" s="2">
        <v>136100000</v>
      </c>
      <c r="I72" s="2">
        <v>11091008000</v>
      </c>
      <c r="J72" s="2">
        <v>25451759</v>
      </c>
      <c r="K72" s="2">
        <v>476350</v>
      </c>
      <c r="L72" s="2">
        <v>24975409</v>
      </c>
      <c r="M72" s="2">
        <v>20960915.800000001</v>
      </c>
      <c r="N72" s="2">
        <v>421910</v>
      </c>
      <c r="O72" s="2">
        <v>20539005.800000001</v>
      </c>
      <c r="P72" s="2">
        <v>0.1</v>
      </c>
      <c r="Q72" s="2">
        <v>42191</v>
      </c>
      <c r="R72" s="2">
        <v>0.3</v>
      </c>
      <c r="S72" s="2">
        <v>6161701.7400000002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6203892.7400000002</v>
      </c>
      <c r="AC72" t="s">
        <v>35</v>
      </c>
    </row>
    <row r="73" spans="1:29" x14ac:dyDescent="0.25">
      <c r="A73" t="s">
        <v>342</v>
      </c>
      <c r="B73" t="s">
        <v>499</v>
      </c>
      <c r="C73" t="s">
        <v>5</v>
      </c>
      <c r="D73" t="s">
        <v>2</v>
      </c>
      <c r="E73" t="s">
        <v>6</v>
      </c>
      <c r="F73" t="s">
        <v>93</v>
      </c>
      <c r="G73" s="2">
        <v>14848187000</v>
      </c>
      <c r="H73" s="2">
        <v>0</v>
      </c>
      <c r="I73" s="2">
        <v>14848187000</v>
      </c>
      <c r="J73" s="2">
        <v>39465259</v>
      </c>
      <c r="K73" s="2">
        <v>0</v>
      </c>
      <c r="L73" s="2">
        <v>39465259</v>
      </c>
      <c r="M73" s="2">
        <v>33525984.199999999</v>
      </c>
      <c r="N73" s="2">
        <v>0</v>
      </c>
      <c r="O73" s="2">
        <v>33525984.199999999</v>
      </c>
      <c r="P73" s="2">
        <v>0.1</v>
      </c>
      <c r="Q73" s="2">
        <v>0</v>
      </c>
      <c r="R73" s="2">
        <v>0.15</v>
      </c>
      <c r="S73" s="2">
        <v>5028897.63</v>
      </c>
      <c r="T73" s="2">
        <v>2000000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7028897.6299999999</v>
      </c>
      <c r="AC73" t="s">
        <v>76</v>
      </c>
    </row>
    <row r="74" spans="1:29" x14ac:dyDescent="0.25">
      <c r="A74" t="s">
        <v>343</v>
      </c>
      <c r="B74" t="s">
        <v>499</v>
      </c>
      <c r="C74" t="s">
        <v>5</v>
      </c>
      <c r="D74" t="s">
        <v>2</v>
      </c>
      <c r="E74" t="s">
        <v>3</v>
      </c>
      <c r="F74" t="s">
        <v>94</v>
      </c>
      <c r="G74" s="2">
        <v>20082684000</v>
      </c>
      <c r="H74" s="2">
        <v>1101510000</v>
      </c>
      <c r="I74" s="2">
        <v>18981174000</v>
      </c>
      <c r="J74" s="2">
        <v>50536930</v>
      </c>
      <c r="K74" s="2">
        <v>2861385</v>
      </c>
      <c r="L74" s="2">
        <v>47675545</v>
      </c>
      <c r="M74" s="2">
        <v>42503856.399999999</v>
      </c>
      <c r="N74" s="2">
        <v>2420781</v>
      </c>
      <c r="O74" s="2">
        <v>40083075.399999999</v>
      </c>
      <c r="P74" s="2">
        <v>0.1</v>
      </c>
      <c r="Q74" s="2">
        <v>242078.1</v>
      </c>
      <c r="R74" s="2">
        <v>0.15</v>
      </c>
      <c r="S74" s="2">
        <v>6012461.3099999996</v>
      </c>
      <c r="T74" s="2">
        <v>2000000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8254539.4100000001</v>
      </c>
      <c r="AC74" t="s">
        <v>21</v>
      </c>
    </row>
    <row r="75" spans="1:29" x14ac:dyDescent="0.25">
      <c r="A75" t="s">
        <v>344</v>
      </c>
      <c r="B75" t="s">
        <v>499</v>
      </c>
      <c r="C75" t="s">
        <v>5</v>
      </c>
      <c r="D75" t="s">
        <v>2</v>
      </c>
      <c r="E75" t="s">
        <v>3</v>
      </c>
      <c r="F75" t="s">
        <v>95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0.1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t="s">
        <v>91</v>
      </c>
    </row>
    <row r="76" spans="1:29" x14ac:dyDescent="0.25">
      <c r="A76" t="s">
        <v>345</v>
      </c>
      <c r="B76" t="s">
        <v>499</v>
      </c>
      <c r="C76" t="s">
        <v>5</v>
      </c>
      <c r="D76" t="s">
        <v>2</v>
      </c>
      <c r="E76" t="s">
        <v>6</v>
      </c>
      <c r="F76" t="s">
        <v>96</v>
      </c>
      <c r="G76" s="2">
        <v>62225078000</v>
      </c>
      <c r="H76" s="2">
        <v>2318387000</v>
      </c>
      <c r="I76" s="2">
        <v>59906691000</v>
      </c>
      <c r="J76" s="2">
        <v>121381695</v>
      </c>
      <c r="K76" s="2">
        <v>6056995</v>
      </c>
      <c r="L76" s="2">
        <v>115324700</v>
      </c>
      <c r="M76" s="2">
        <v>96491663.799999997</v>
      </c>
      <c r="N76" s="2">
        <v>5129640.2</v>
      </c>
      <c r="O76" s="2">
        <v>91362023.599999994</v>
      </c>
      <c r="P76" s="2">
        <v>0.1</v>
      </c>
      <c r="Q76" s="2">
        <v>512964.02</v>
      </c>
      <c r="R76" s="2">
        <v>0.2</v>
      </c>
      <c r="S76" s="2">
        <v>18272404.719999999</v>
      </c>
      <c r="T76" s="2">
        <v>2000000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20785368.739999998</v>
      </c>
      <c r="AC76" t="s">
        <v>35</v>
      </c>
    </row>
    <row r="77" spans="1:29" x14ac:dyDescent="0.25">
      <c r="A77" t="s">
        <v>346</v>
      </c>
      <c r="B77" t="s">
        <v>499</v>
      </c>
      <c r="C77" t="s">
        <v>5</v>
      </c>
      <c r="D77" t="s">
        <v>2</v>
      </c>
      <c r="E77" t="s">
        <v>3</v>
      </c>
      <c r="F77" t="s">
        <v>97</v>
      </c>
      <c r="G77" s="2">
        <v>43227653000</v>
      </c>
      <c r="H77" s="2">
        <v>130416000</v>
      </c>
      <c r="I77" s="2">
        <v>43097237000</v>
      </c>
      <c r="J77" s="2">
        <v>86367562</v>
      </c>
      <c r="K77" s="2">
        <v>391248</v>
      </c>
      <c r="L77" s="2">
        <v>85976314</v>
      </c>
      <c r="M77" s="2">
        <v>69076500.799999997</v>
      </c>
      <c r="N77" s="2">
        <v>339081.6</v>
      </c>
      <c r="O77" s="2">
        <v>68737419.200000003</v>
      </c>
      <c r="P77" s="2">
        <v>0.1</v>
      </c>
      <c r="Q77" s="2">
        <v>33908.160000000003</v>
      </c>
      <c r="R77" s="2">
        <v>0.2</v>
      </c>
      <c r="S77" s="2">
        <v>13747483.84</v>
      </c>
      <c r="T77" s="2">
        <v>2000000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15781392</v>
      </c>
      <c r="AC77" t="s">
        <v>21</v>
      </c>
    </row>
    <row r="78" spans="1:29" x14ac:dyDescent="0.25">
      <c r="A78" t="s">
        <v>347</v>
      </c>
      <c r="B78" t="s">
        <v>499</v>
      </c>
      <c r="C78" t="s">
        <v>5</v>
      </c>
      <c r="D78" t="s">
        <v>2</v>
      </c>
      <c r="E78" t="s">
        <v>6</v>
      </c>
      <c r="F78" t="s">
        <v>98</v>
      </c>
      <c r="G78" s="2">
        <v>18536801000</v>
      </c>
      <c r="H78" s="2">
        <v>11340250000</v>
      </c>
      <c r="I78" s="2">
        <v>7196551000</v>
      </c>
      <c r="J78" s="2">
        <v>52399047</v>
      </c>
      <c r="K78" s="2">
        <v>31624814</v>
      </c>
      <c r="L78" s="2">
        <v>20774233</v>
      </c>
      <c r="M78" s="2">
        <v>44984326.600000001</v>
      </c>
      <c r="N78" s="2">
        <v>27088714</v>
      </c>
      <c r="O78" s="2">
        <v>17895612.600000001</v>
      </c>
      <c r="P78" s="2">
        <v>0.1</v>
      </c>
      <c r="Q78" s="2">
        <v>2708871.4</v>
      </c>
      <c r="R78" s="2">
        <v>0.15</v>
      </c>
      <c r="S78" s="2">
        <v>2684341.89</v>
      </c>
      <c r="T78" s="2">
        <v>2000000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7393213.29</v>
      </c>
      <c r="AC78" t="s">
        <v>76</v>
      </c>
    </row>
    <row r="79" spans="1:29" x14ac:dyDescent="0.25">
      <c r="A79" t="s">
        <v>348</v>
      </c>
      <c r="B79" t="s">
        <v>499</v>
      </c>
      <c r="C79" t="s">
        <v>39</v>
      </c>
      <c r="D79" t="s">
        <v>2</v>
      </c>
      <c r="E79" t="s">
        <v>3</v>
      </c>
      <c r="F79" t="s">
        <v>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0.1</v>
      </c>
      <c r="Q79" s="2">
        <v>0</v>
      </c>
      <c r="R79" s="2">
        <v>0.3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t="s">
        <v>22</v>
      </c>
    </row>
    <row r="80" spans="1:29" x14ac:dyDescent="0.25">
      <c r="A80" t="s">
        <v>349</v>
      </c>
      <c r="B80" t="s">
        <v>499</v>
      </c>
      <c r="C80" t="s">
        <v>5</v>
      </c>
      <c r="D80" t="s">
        <v>2</v>
      </c>
      <c r="E80" t="s">
        <v>3</v>
      </c>
      <c r="F80" t="s">
        <v>100</v>
      </c>
      <c r="G80" s="2">
        <v>80562202000</v>
      </c>
      <c r="H80" s="2">
        <v>54231666000</v>
      </c>
      <c r="I80" s="2">
        <v>26330536000</v>
      </c>
      <c r="J80" s="2">
        <v>156685197</v>
      </c>
      <c r="K80" s="2">
        <v>95911061</v>
      </c>
      <c r="L80" s="2">
        <v>60774136</v>
      </c>
      <c r="M80" s="2">
        <v>124460316.2</v>
      </c>
      <c r="N80" s="2">
        <v>74218394.599999994</v>
      </c>
      <c r="O80" s="2">
        <v>50241921.600000001</v>
      </c>
      <c r="P80" s="2">
        <v>0.1</v>
      </c>
      <c r="Q80" s="2">
        <v>7421839.46</v>
      </c>
      <c r="R80" s="2">
        <v>0.25</v>
      </c>
      <c r="S80" s="2">
        <v>12560480.4</v>
      </c>
      <c r="T80" s="2">
        <v>2000000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21982319.859999999</v>
      </c>
      <c r="AC80" t="s">
        <v>22</v>
      </c>
    </row>
    <row r="81" spans="1:29" x14ac:dyDescent="0.25">
      <c r="A81" t="s">
        <v>350</v>
      </c>
      <c r="B81" t="s">
        <v>499</v>
      </c>
      <c r="C81" t="s">
        <v>5</v>
      </c>
      <c r="D81" t="s">
        <v>2</v>
      </c>
      <c r="E81" t="s">
        <v>3</v>
      </c>
      <c r="F81" t="s">
        <v>101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0.1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t="s">
        <v>21</v>
      </c>
    </row>
    <row r="82" spans="1:29" x14ac:dyDescent="0.25">
      <c r="A82" t="s">
        <v>351</v>
      </c>
      <c r="B82" t="s">
        <v>499</v>
      </c>
      <c r="C82" t="s">
        <v>39</v>
      </c>
      <c r="D82" t="s">
        <v>2</v>
      </c>
      <c r="E82" t="s">
        <v>3</v>
      </c>
      <c r="F82" t="s">
        <v>102</v>
      </c>
      <c r="G82" s="2">
        <v>8156539100</v>
      </c>
      <c r="H82" s="2">
        <v>3424393300</v>
      </c>
      <c r="I82" s="2">
        <v>4732145800</v>
      </c>
      <c r="J82" s="2">
        <v>18582617</v>
      </c>
      <c r="K82" s="2">
        <v>7808612</v>
      </c>
      <c r="L82" s="2">
        <v>10774005</v>
      </c>
      <c r="M82" s="2">
        <v>15320001.359999999</v>
      </c>
      <c r="N82" s="2">
        <v>6438854.6799999997</v>
      </c>
      <c r="O82" s="2">
        <v>8881146.6799999997</v>
      </c>
      <c r="P82" s="2">
        <v>0.1</v>
      </c>
      <c r="Q82" s="2">
        <v>643885.46799999999</v>
      </c>
      <c r="R82" s="2">
        <v>0.3</v>
      </c>
      <c r="S82" s="2">
        <v>2664344.0040000002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3308229.4720000001</v>
      </c>
      <c r="AC82" t="s">
        <v>22</v>
      </c>
    </row>
    <row r="83" spans="1:29" x14ac:dyDescent="0.25">
      <c r="A83" t="s">
        <v>352</v>
      </c>
      <c r="B83" t="s">
        <v>499</v>
      </c>
      <c r="C83" t="s">
        <v>5</v>
      </c>
      <c r="D83" t="s">
        <v>2</v>
      </c>
      <c r="E83" t="s">
        <v>6</v>
      </c>
      <c r="F83" t="s">
        <v>103</v>
      </c>
      <c r="G83" s="2">
        <v>14148818000</v>
      </c>
      <c r="H83" s="2">
        <v>5885416000</v>
      </c>
      <c r="I83" s="2">
        <v>8263402000</v>
      </c>
      <c r="J83" s="2">
        <v>21223235</v>
      </c>
      <c r="K83" s="2">
        <v>8828131</v>
      </c>
      <c r="L83" s="2">
        <v>12395104</v>
      </c>
      <c r="M83" s="2">
        <v>15563707.800000001</v>
      </c>
      <c r="N83" s="2">
        <v>6473964.5999999996</v>
      </c>
      <c r="O83" s="2">
        <v>9089743.1999999993</v>
      </c>
      <c r="P83" s="2">
        <v>0.1</v>
      </c>
      <c r="Q83" s="2">
        <v>647396.46</v>
      </c>
      <c r="R83" s="2">
        <v>0.1</v>
      </c>
      <c r="S83" s="2">
        <v>908974.32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1556370.78</v>
      </c>
      <c r="AC83" t="s">
        <v>8</v>
      </c>
    </row>
    <row r="84" spans="1:29" x14ac:dyDescent="0.25">
      <c r="A84" t="s">
        <v>353</v>
      </c>
      <c r="B84" t="s">
        <v>499</v>
      </c>
      <c r="C84" t="s">
        <v>5</v>
      </c>
      <c r="D84" t="s">
        <v>2</v>
      </c>
      <c r="E84" t="s">
        <v>6</v>
      </c>
      <c r="F84" t="s">
        <v>104</v>
      </c>
      <c r="G84" s="2">
        <v>16345407000</v>
      </c>
      <c r="H84" s="2">
        <v>0</v>
      </c>
      <c r="I84" s="2">
        <v>16345407000</v>
      </c>
      <c r="J84" s="2">
        <v>46081706</v>
      </c>
      <c r="K84" s="2">
        <v>0</v>
      </c>
      <c r="L84" s="2">
        <v>46081706</v>
      </c>
      <c r="M84" s="2">
        <v>39543543.200000003</v>
      </c>
      <c r="N84" s="2">
        <v>0</v>
      </c>
      <c r="O84" s="2">
        <v>39543543.200000003</v>
      </c>
      <c r="P84" s="2">
        <v>0.1</v>
      </c>
      <c r="Q84" s="2">
        <v>0</v>
      </c>
      <c r="R84" s="2">
        <v>0.15</v>
      </c>
      <c r="S84" s="2">
        <v>5931531.4800000004</v>
      </c>
      <c r="T84" s="2">
        <v>2000000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7931531.4800000004</v>
      </c>
      <c r="AC84" t="s">
        <v>35</v>
      </c>
    </row>
    <row r="85" spans="1:29" x14ac:dyDescent="0.25">
      <c r="A85" t="s">
        <v>354</v>
      </c>
      <c r="B85" t="s">
        <v>499</v>
      </c>
      <c r="C85" t="s">
        <v>39</v>
      </c>
      <c r="D85" t="s">
        <v>2</v>
      </c>
      <c r="E85" t="s">
        <v>3</v>
      </c>
      <c r="F85" t="s">
        <v>105</v>
      </c>
      <c r="G85" s="2">
        <v>24988754000</v>
      </c>
      <c r="H85" s="2">
        <v>6790475000</v>
      </c>
      <c r="I85" s="2">
        <v>18198279000</v>
      </c>
      <c r="J85" s="2">
        <v>68709590</v>
      </c>
      <c r="K85" s="2">
        <v>16828371</v>
      </c>
      <c r="L85" s="2">
        <v>51881219</v>
      </c>
      <c r="M85" s="2">
        <v>58714088.399999999</v>
      </c>
      <c r="N85" s="2">
        <v>14112181</v>
      </c>
      <c r="O85" s="2">
        <v>44601907.399999999</v>
      </c>
      <c r="P85" s="2">
        <v>0.1</v>
      </c>
      <c r="Q85" s="2">
        <v>1411218.1</v>
      </c>
      <c r="R85" s="2">
        <v>0.3</v>
      </c>
      <c r="S85" s="2">
        <v>13380572.220000001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14791790.32</v>
      </c>
      <c r="AC85" t="s">
        <v>22</v>
      </c>
    </row>
    <row r="86" spans="1:29" x14ac:dyDescent="0.25">
      <c r="A86" t="s">
        <v>355</v>
      </c>
      <c r="B86" t="s">
        <v>499</v>
      </c>
      <c r="C86" t="s">
        <v>39</v>
      </c>
      <c r="D86" t="s">
        <v>2</v>
      </c>
      <c r="E86" t="s">
        <v>6</v>
      </c>
      <c r="F86" t="s">
        <v>106</v>
      </c>
      <c r="G86" s="2">
        <v>9929113000</v>
      </c>
      <c r="H86" s="2">
        <v>8600000</v>
      </c>
      <c r="I86" s="2">
        <v>9920513000</v>
      </c>
      <c r="J86" s="2">
        <v>20159113</v>
      </c>
      <c r="K86" s="2">
        <v>30100</v>
      </c>
      <c r="L86" s="2">
        <v>20129013</v>
      </c>
      <c r="M86" s="2">
        <v>16187467.800000001</v>
      </c>
      <c r="N86" s="2">
        <v>26660</v>
      </c>
      <c r="O86" s="2">
        <v>16160807.800000001</v>
      </c>
      <c r="P86" s="2">
        <v>0.1</v>
      </c>
      <c r="Q86" s="2">
        <v>2666</v>
      </c>
      <c r="R86" s="2">
        <v>0.3</v>
      </c>
      <c r="S86" s="2">
        <v>4848242.34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4850908.34</v>
      </c>
      <c r="AC86" t="s">
        <v>35</v>
      </c>
    </row>
    <row r="87" spans="1:29" x14ac:dyDescent="0.25">
      <c r="A87" t="s">
        <v>356</v>
      </c>
      <c r="B87" t="s">
        <v>499</v>
      </c>
      <c r="C87" t="s">
        <v>5</v>
      </c>
      <c r="D87" t="s">
        <v>2</v>
      </c>
      <c r="E87" t="s">
        <v>3</v>
      </c>
      <c r="F87" t="s">
        <v>107</v>
      </c>
      <c r="G87" s="2">
        <v>35592152000</v>
      </c>
      <c r="H87" s="2">
        <v>0</v>
      </c>
      <c r="I87" s="2">
        <v>35592152000</v>
      </c>
      <c r="J87" s="2">
        <v>80847245</v>
      </c>
      <c r="K87" s="2">
        <v>0</v>
      </c>
      <c r="L87" s="2">
        <v>80847245</v>
      </c>
      <c r="M87" s="2">
        <v>66610384.200000003</v>
      </c>
      <c r="N87" s="2">
        <v>0</v>
      </c>
      <c r="O87" s="2">
        <v>66610384.200000003</v>
      </c>
      <c r="P87" s="2">
        <v>0.1</v>
      </c>
      <c r="Q87" s="2">
        <v>0</v>
      </c>
      <c r="R87" s="2">
        <v>0.2</v>
      </c>
      <c r="S87" s="2">
        <v>13322076.84</v>
      </c>
      <c r="T87" s="2">
        <v>2000000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15322076.84</v>
      </c>
      <c r="AC87" t="s">
        <v>22</v>
      </c>
    </row>
    <row r="88" spans="1:29" x14ac:dyDescent="0.25">
      <c r="A88" t="s">
        <v>357</v>
      </c>
      <c r="B88" t="s">
        <v>499</v>
      </c>
      <c r="C88" t="s">
        <v>5</v>
      </c>
      <c r="D88" t="s">
        <v>2</v>
      </c>
      <c r="E88" t="s">
        <v>10</v>
      </c>
      <c r="F88" t="s">
        <v>108</v>
      </c>
      <c r="G88" s="2">
        <v>81173509000</v>
      </c>
      <c r="H88" s="2">
        <v>22867404000</v>
      </c>
      <c r="I88" s="2">
        <v>58306105000</v>
      </c>
      <c r="J88" s="2">
        <v>154351096</v>
      </c>
      <c r="K88" s="2">
        <v>44866526</v>
      </c>
      <c r="L88" s="2">
        <v>109484570</v>
      </c>
      <c r="M88" s="2">
        <v>121881692.40000001</v>
      </c>
      <c r="N88" s="2">
        <v>35719564.399999999</v>
      </c>
      <c r="O88" s="2">
        <v>86162128</v>
      </c>
      <c r="P88" s="2">
        <v>0.1</v>
      </c>
      <c r="Q88" s="2">
        <v>3571956.44</v>
      </c>
      <c r="R88" s="2">
        <v>0.25</v>
      </c>
      <c r="S88" s="2">
        <v>21540532</v>
      </c>
      <c r="T88" s="2">
        <v>2000000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27112488.440000001</v>
      </c>
      <c r="AC88" t="s">
        <v>61</v>
      </c>
    </row>
    <row r="89" spans="1:29" x14ac:dyDescent="0.25">
      <c r="A89" t="s">
        <v>358</v>
      </c>
      <c r="B89" t="s">
        <v>499</v>
      </c>
      <c r="C89" t="s">
        <v>5</v>
      </c>
      <c r="D89" t="s">
        <v>2</v>
      </c>
      <c r="E89" t="s">
        <v>10</v>
      </c>
      <c r="F89" t="s">
        <v>109</v>
      </c>
      <c r="G89" s="2">
        <v>26808876000</v>
      </c>
      <c r="H89" s="2">
        <v>1397029000</v>
      </c>
      <c r="I89" s="2">
        <v>25411847000</v>
      </c>
      <c r="J89" s="2">
        <v>68112122</v>
      </c>
      <c r="K89" s="2">
        <v>4651697</v>
      </c>
      <c r="L89" s="2">
        <v>63460425</v>
      </c>
      <c r="M89" s="2">
        <v>57388571.600000001</v>
      </c>
      <c r="N89" s="2">
        <v>4092885.4</v>
      </c>
      <c r="O89" s="2">
        <v>53295686.200000003</v>
      </c>
      <c r="P89" s="2">
        <v>0.1</v>
      </c>
      <c r="Q89" s="2">
        <v>409288.54</v>
      </c>
      <c r="R89" s="2">
        <v>0.15</v>
      </c>
      <c r="S89" s="2">
        <v>7994352.9299999997</v>
      </c>
      <c r="T89" s="2">
        <v>2000000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10403641.470000001</v>
      </c>
      <c r="AC89" t="s">
        <v>81</v>
      </c>
    </row>
    <row r="90" spans="1:29" x14ac:dyDescent="0.25">
      <c r="A90" t="s">
        <v>359</v>
      </c>
      <c r="B90" t="s">
        <v>499</v>
      </c>
      <c r="C90" t="s">
        <v>5</v>
      </c>
      <c r="D90" t="s">
        <v>2</v>
      </c>
      <c r="E90" t="s">
        <v>10</v>
      </c>
      <c r="F90" t="s">
        <v>110</v>
      </c>
      <c r="G90" s="2">
        <v>49857695200</v>
      </c>
      <c r="H90" s="2">
        <v>32240507200</v>
      </c>
      <c r="I90" s="2">
        <v>17617188000</v>
      </c>
      <c r="J90" s="2">
        <v>108453388</v>
      </c>
      <c r="K90" s="2">
        <v>71767666</v>
      </c>
      <c r="L90" s="2">
        <v>36685722</v>
      </c>
      <c r="M90" s="2">
        <v>88510309.920000002</v>
      </c>
      <c r="N90" s="2">
        <v>58871463.119999997</v>
      </c>
      <c r="O90" s="2">
        <v>29638846.800000001</v>
      </c>
      <c r="P90" s="2">
        <v>0.1</v>
      </c>
      <c r="Q90" s="2">
        <v>5887146.3119999999</v>
      </c>
      <c r="R90" s="2">
        <v>0.2</v>
      </c>
      <c r="S90" s="2">
        <v>5927769.3600000003</v>
      </c>
      <c r="T90" s="2">
        <v>2000000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13814915.672</v>
      </c>
      <c r="AC90" t="s">
        <v>61</v>
      </c>
    </row>
    <row r="91" spans="1:29" x14ac:dyDescent="0.25">
      <c r="A91" t="s">
        <v>360</v>
      </c>
      <c r="B91" t="s">
        <v>17</v>
      </c>
      <c r="C91" t="s">
        <v>5</v>
      </c>
      <c r="D91" t="s">
        <v>2</v>
      </c>
      <c r="E91" t="s">
        <v>3</v>
      </c>
      <c r="F91" t="s">
        <v>91</v>
      </c>
      <c r="G91" s="2">
        <v>39291622000</v>
      </c>
      <c r="H91" s="2">
        <v>10061199000</v>
      </c>
      <c r="I91" s="2">
        <v>29230423000</v>
      </c>
      <c r="J91" s="2">
        <v>80247104</v>
      </c>
      <c r="K91" s="2">
        <v>24677281</v>
      </c>
      <c r="L91" s="2">
        <v>55569823</v>
      </c>
      <c r="M91" s="2">
        <v>64530455.200000003</v>
      </c>
      <c r="N91" s="2">
        <v>20652801.399999999</v>
      </c>
      <c r="O91" s="2">
        <v>43877653.799999997</v>
      </c>
      <c r="P91" s="2">
        <v>0.1</v>
      </c>
      <c r="Q91" s="2">
        <v>2065280.14</v>
      </c>
      <c r="R91" s="2">
        <v>0.2</v>
      </c>
      <c r="S91" s="2">
        <v>8775530.7599999998</v>
      </c>
      <c r="T91" s="2">
        <v>0</v>
      </c>
      <c r="U91" s="2">
        <v>620641786</v>
      </c>
      <c r="V91" s="2">
        <v>161185475.59999999</v>
      </c>
      <c r="W91" s="2">
        <v>459456310.39999998</v>
      </c>
      <c r="X91" s="2">
        <v>433522480000</v>
      </c>
      <c r="Y91" s="2">
        <v>90338411000</v>
      </c>
      <c r="Z91" s="2">
        <v>343184069000</v>
      </c>
      <c r="AA91" s="2">
        <v>19990107.171999998</v>
      </c>
      <c r="AB91" s="2">
        <v>30830918.072000001</v>
      </c>
      <c r="AC91" t="s">
        <v>4</v>
      </c>
    </row>
    <row r="92" spans="1:29" x14ac:dyDescent="0.25">
      <c r="A92" t="s">
        <v>361</v>
      </c>
      <c r="B92" t="s">
        <v>499</v>
      </c>
      <c r="C92" t="s">
        <v>5</v>
      </c>
      <c r="D92" t="s">
        <v>2</v>
      </c>
      <c r="E92" t="s">
        <v>10</v>
      </c>
      <c r="F92" t="s">
        <v>111</v>
      </c>
      <c r="G92" s="2">
        <v>11335566000</v>
      </c>
      <c r="H92" s="2">
        <v>3239271000</v>
      </c>
      <c r="I92" s="2">
        <v>8096295000</v>
      </c>
      <c r="J92" s="2">
        <v>29228932</v>
      </c>
      <c r="K92" s="2">
        <v>9511928</v>
      </c>
      <c r="L92" s="2">
        <v>19717004</v>
      </c>
      <c r="M92" s="2">
        <v>24694705.600000001</v>
      </c>
      <c r="N92" s="2">
        <v>8216219.5999999996</v>
      </c>
      <c r="O92" s="2">
        <v>16478486</v>
      </c>
      <c r="P92" s="2">
        <v>0.1</v>
      </c>
      <c r="Q92" s="2">
        <v>821621.96</v>
      </c>
      <c r="R92" s="2">
        <v>0.1</v>
      </c>
      <c r="S92" s="2">
        <v>1647848.6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2469470.56</v>
      </c>
      <c r="AC92" t="s">
        <v>20</v>
      </c>
    </row>
    <row r="93" spans="1:29" x14ac:dyDescent="0.25">
      <c r="A93" t="s">
        <v>362</v>
      </c>
      <c r="B93" t="s">
        <v>499</v>
      </c>
      <c r="C93" t="s">
        <v>39</v>
      </c>
      <c r="D93" t="s">
        <v>2</v>
      </c>
      <c r="E93" t="s">
        <v>10</v>
      </c>
      <c r="F93" t="s">
        <v>112</v>
      </c>
      <c r="G93" s="2">
        <v>11667184000</v>
      </c>
      <c r="H93" s="2">
        <v>849300000</v>
      </c>
      <c r="I93" s="2">
        <v>10817884000</v>
      </c>
      <c r="J93" s="2">
        <v>32371903</v>
      </c>
      <c r="K93" s="2">
        <v>2776903</v>
      </c>
      <c r="L93" s="2">
        <v>29595000</v>
      </c>
      <c r="M93" s="2">
        <v>27705029.399999999</v>
      </c>
      <c r="N93" s="2">
        <v>2437183</v>
      </c>
      <c r="O93" s="2">
        <v>25267846.399999999</v>
      </c>
      <c r="P93" s="2">
        <v>0.1</v>
      </c>
      <c r="Q93" s="2">
        <v>243718.3</v>
      </c>
      <c r="R93" s="2">
        <v>0.3</v>
      </c>
      <c r="S93" s="2">
        <v>7580353.9199999999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7824072.2199999997</v>
      </c>
      <c r="AC93" t="s">
        <v>20</v>
      </c>
    </row>
    <row r="94" spans="1:29" x14ac:dyDescent="0.25">
      <c r="A94" t="s">
        <v>363</v>
      </c>
      <c r="B94" t="s">
        <v>499</v>
      </c>
      <c r="C94" t="s">
        <v>5</v>
      </c>
      <c r="D94" t="s">
        <v>2</v>
      </c>
      <c r="E94" t="s">
        <v>10</v>
      </c>
      <c r="F94" t="s">
        <v>113</v>
      </c>
      <c r="G94" s="2">
        <v>12423441000</v>
      </c>
      <c r="H94" s="2">
        <v>1892630000</v>
      </c>
      <c r="I94" s="2">
        <v>10530811000</v>
      </c>
      <c r="J94" s="2">
        <v>37356391</v>
      </c>
      <c r="K94" s="2">
        <v>6435658</v>
      </c>
      <c r="L94" s="2">
        <v>30920733</v>
      </c>
      <c r="M94" s="2">
        <v>32387014.600000001</v>
      </c>
      <c r="N94" s="2">
        <v>5678606</v>
      </c>
      <c r="O94" s="2">
        <v>26708408.600000001</v>
      </c>
      <c r="P94" s="2">
        <v>0.1</v>
      </c>
      <c r="Q94" s="2">
        <v>567860.6</v>
      </c>
      <c r="R94" s="2">
        <v>0.15</v>
      </c>
      <c r="S94" s="2">
        <v>4006261.29</v>
      </c>
      <c r="T94" s="2">
        <v>2000000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6574121.8899999997</v>
      </c>
      <c r="AC94" t="s">
        <v>20</v>
      </c>
    </row>
    <row r="95" spans="1:29" x14ac:dyDescent="0.25">
      <c r="A95" t="s">
        <v>364</v>
      </c>
      <c r="B95" t="s">
        <v>499</v>
      </c>
      <c r="C95" t="s">
        <v>39</v>
      </c>
      <c r="D95" t="s">
        <v>2</v>
      </c>
      <c r="E95" t="s">
        <v>10</v>
      </c>
      <c r="F95" t="s">
        <v>114</v>
      </c>
      <c r="G95" s="2">
        <v>2769620000</v>
      </c>
      <c r="H95" s="2">
        <v>311350000</v>
      </c>
      <c r="I95" s="2">
        <v>2458270000</v>
      </c>
      <c r="J95" s="2">
        <v>8260962</v>
      </c>
      <c r="K95" s="2">
        <v>1089725</v>
      </c>
      <c r="L95" s="2">
        <v>7171237</v>
      </c>
      <c r="M95" s="2">
        <v>7153114</v>
      </c>
      <c r="N95" s="2">
        <v>965185</v>
      </c>
      <c r="O95" s="2">
        <v>6187929</v>
      </c>
      <c r="P95" s="2">
        <v>0.1</v>
      </c>
      <c r="Q95" s="2">
        <v>96518.5</v>
      </c>
      <c r="R95" s="2">
        <v>0.3</v>
      </c>
      <c r="S95" s="2">
        <v>1856378.7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1952897.2</v>
      </c>
      <c r="AC95" t="s">
        <v>20</v>
      </c>
    </row>
    <row r="96" spans="1:29" x14ac:dyDescent="0.25">
      <c r="A96" t="s">
        <v>365</v>
      </c>
      <c r="B96" t="s">
        <v>499</v>
      </c>
      <c r="C96" t="s">
        <v>39</v>
      </c>
      <c r="D96" t="s">
        <v>13</v>
      </c>
      <c r="E96" t="s">
        <v>48</v>
      </c>
      <c r="F96" t="s">
        <v>115</v>
      </c>
      <c r="G96" s="2">
        <v>33122458000</v>
      </c>
      <c r="H96" s="2">
        <v>0</v>
      </c>
      <c r="I96" s="2">
        <v>33122458000</v>
      </c>
      <c r="J96" s="2">
        <v>68546117</v>
      </c>
      <c r="K96" s="2">
        <v>0</v>
      </c>
      <c r="L96" s="2">
        <v>68546117</v>
      </c>
      <c r="M96" s="2">
        <v>55297133.799999997</v>
      </c>
      <c r="N96" s="2">
        <v>0</v>
      </c>
      <c r="O96" s="2">
        <v>55297133.799999997</v>
      </c>
      <c r="P96" s="2">
        <v>0.1</v>
      </c>
      <c r="Q96" s="2">
        <v>0</v>
      </c>
      <c r="R96" s="2">
        <v>0.3</v>
      </c>
      <c r="S96" s="2">
        <v>16589140.140000001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16589140.140000001</v>
      </c>
      <c r="AC96" t="s">
        <v>50</v>
      </c>
    </row>
    <row r="97" spans="1:29" x14ac:dyDescent="0.25">
      <c r="A97" t="s">
        <v>366</v>
      </c>
      <c r="B97" t="s">
        <v>499</v>
      </c>
      <c r="C97" t="s">
        <v>12</v>
      </c>
      <c r="D97" t="s">
        <v>13</v>
      </c>
      <c r="E97" t="s">
        <v>48</v>
      </c>
      <c r="F97" t="s">
        <v>116</v>
      </c>
      <c r="G97" s="2">
        <v>67960954000</v>
      </c>
      <c r="H97" s="2">
        <v>0</v>
      </c>
      <c r="I97" s="2">
        <v>67960954000</v>
      </c>
      <c r="J97" s="2">
        <v>160047534</v>
      </c>
      <c r="K97" s="2">
        <v>0</v>
      </c>
      <c r="L97" s="2">
        <v>160047534</v>
      </c>
      <c r="M97" s="2">
        <v>132863152.40000001</v>
      </c>
      <c r="N97" s="2">
        <v>0</v>
      </c>
      <c r="O97" s="2">
        <v>132863152.40000001</v>
      </c>
      <c r="P97" s="2">
        <v>0</v>
      </c>
      <c r="Q97" s="2">
        <v>0</v>
      </c>
      <c r="R97" s="2">
        <v>0.25</v>
      </c>
      <c r="S97" s="2">
        <v>33215788.100000001</v>
      </c>
      <c r="T97" s="2">
        <v>2000000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35215788.100000001</v>
      </c>
      <c r="AC97" t="s">
        <v>57</v>
      </c>
    </row>
    <row r="98" spans="1:29" x14ac:dyDescent="0.25">
      <c r="A98" t="s">
        <v>367</v>
      </c>
      <c r="B98" t="s">
        <v>499</v>
      </c>
      <c r="C98" t="s">
        <v>39</v>
      </c>
      <c r="D98" t="s">
        <v>13</v>
      </c>
      <c r="E98" t="s">
        <v>48</v>
      </c>
      <c r="F98" t="s">
        <v>117</v>
      </c>
      <c r="G98" s="2">
        <v>14566819000</v>
      </c>
      <c r="H98" s="2">
        <v>0</v>
      </c>
      <c r="I98" s="2">
        <v>14566819000</v>
      </c>
      <c r="J98" s="2">
        <v>30321326</v>
      </c>
      <c r="K98" s="2">
        <v>0</v>
      </c>
      <c r="L98" s="2">
        <v>30321326</v>
      </c>
      <c r="M98" s="2">
        <v>24494598.399999999</v>
      </c>
      <c r="N98" s="2">
        <v>0</v>
      </c>
      <c r="O98" s="2">
        <v>24494598.399999999</v>
      </c>
      <c r="P98" s="2">
        <v>0.1</v>
      </c>
      <c r="Q98" s="2">
        <v>0</v>
      </c>
      <c r="R98" s="2">
        <v>0.3</v>
      </c>
      <c r="S98" s="2">
        <v>7348379.5199999996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7348379.5199999996</v>
      </c>
      <c r="AC98" t="s">
        <v>57</v>
      </c>
    </row>
    <row r="99" spans="1:29" x14ac:dyDescent="0.25">
      <c r="A99" t="s">
        <v>368</v>
      </c>
      <c r="B99" t="s">
        <v>499</v>
      </c>
      <c r="C99" t="s">
        <v>39</v>
      </c>
      <c r="D99" t="s">
        <v>13</v>
      </c>
      <c r="E99" t="s">
        <v>48</v>
      </c>
      <c r="F99" t="s">
        <v>118</v>
      </c>
      <c r="G99" s="2">
        <v>66364396000</v>
      </c>
      <c r="H99" s="2">
        <v>0</v>
      </c>
      <c r="I99" s="2">
        <v>66364396000</v>
      </c>
      <c r="J99" s="2">
        <v>114465295</v>
      </c>
      <c r="K99" s="2">
        <v>0</v>
      </c>
      <c r="L99" s="2">
        <v>114465295</v>
      </c>
      <c r="M99" s="2">
        <v>87919536.599999994</v>
      </c>
      <c r="N99" s="2">
        <v>0</v>
      </c>
      <c r="O99" s="2">
        <v>87919536.599999994</v>
      </c>
      <c r="P99" s="2">
        <v>0.1</v>
      </c>
      <c r="Q99" s="2">
        <v>0</v>
      </c>
      <c r="R99" s="2">
        <v>0.3</v>
      </c>
      <c r="S99" s="2">
        <v>26375860.98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26375860.98</v>
      </c>
      <c r="AC99" t="s">
        <v>49</v>
      </c>
    </row>
    <row r="100" spans="1:29" x14ac:dyDescent="0.25">
      <c r="A100" t="s">
        <v>369</v>
      </c>
      <c r="B100" t="s">
        <v>499</v>
      </c>
      <c r="C100" t="s">
        <v>39</v>
      </c>
      <c r="D100" t="s">
        <v>13</v>
      </c>
      <c r="E100" t="s">
        <v>48</v>
      </c>
      <c r="F100" t="s">
        <v>119</v>
      </c>
      <c r="G100" s="2">
        <v>78879341000</v>
      </c>
      <c r="H100" s="2">
        <v>0</v>
      </c>
      <c r="I100" s="2">
        <v>78879341000</v>
      </c>
      <c r="J100" s="2">
        <v>140935688</v>
      </c>
      <c r="K100" s="2">
        <v>0</v>
      </c>
      <c r="L100" s="2">
        <v>140935688</v>
      </c>
      <c r="M100" s="2">
        <v>109383951.59999999</v>
      </c>
      <c r="N100" s="2">
        <v>0</v>
      </c>
      <c r="O100" s="2">
        <v>109383951.59999999</v>
      </c>
      <c r="P100" s="2">
        <v>0.1</v>
      </c>
      <c r="Q100" s="2">
        <v>0</v>
      </c>
      <c r="R100" s="2">
        <v>0.3</v>
      </c>
      <c r="S100" s="2">
        <v>32815185.48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32815185.48</v>
      </c>
      <c r="AC100" t="s">
        <v>49</v>
      </c>
    </row>
    <row r="101" spans="1:29" x14ac:dyDescent="0.25">
      <c r="A101" t="s">
        <v>370</v>
      </c>
      <c r="B101" t="s">
        <v>499</v>
      </c>
      <c r="C101" t="s">
        <v>12</v>
      </c>
      <c r="D101" t="s">
        <v>13</v>
      </c>
      <c r="E101" t="s">
        <v>48</v>
      </c>
      <c r="F101" t="s">
        <v>120</v>
      </c>
      <c r="G101" s="2">
        <v>12226045000</v>
      </c>
      <c r="H101" s="2">
        <v>0</v>
      </c>
      <c r="I101" s="2">
        <v>12226045000</v>
      </c>
      <c r="J101" s="2">
        <v>36317252</v>
      </c>
      <c r="K101" s="2">
        <v>0</v>
      </c>
      <c r="L101" s="2">
        <v>36317252</v>
      </c>
      <c r="M101" s="2">
        <v>31426834</v>
      </c>
      <c r="N101" s="2">
        <v>0</v>
      </c>
      <c r="O101" s="2">
        <v>31426834</v>
      </c>
      <c r="P101" s="2">
        <v>0</v>
      </c>
      <c r="Q101" s="2">
        <v>0</v>
      </c>
      <c r="R101" s="2">
        <v>0.12</v>
      </c>
      <c r="S101" s="2">
        <v>3771220.08</v>
      </c>
      <c r="T101" s="2">
        <v>2000000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5771220.0800000001</v>
      </c>
      <c r="AC101" t="s">
        <v>49</v>
      </c>
    </row>
    <row r="102" spans="1:29" x14ac:dyDescent="0.25">
      <c r="A102" t="s">
        <v>373</v>
      </c>
      <c r="B102" t="s">
        <v>499</v>
      </c>
      <c r="C102" t="s">
        <v>39</v>
      </c>
      <c r="D102" t="s">
        <v>13</v>
      </c>
      <c r="E102" t="s">
        <v>48</v>
      </c>
      <c r="F102" t="s">
        <v>123</v>
      </c>
      <c r="G102" s="2">
        <v>1590393000</v>
      </c>
      <c r="H102" s="2">
        <v>0</v>
      </c>
      <c r="I102" s="2">
        <v>1590393000</v>
      </c>
      <c r="J102" s="2">
        <v>4982774</v>
      </c>
      <c r="K102" s="2">
        <v>0</v>
      </c>
      <c r="L102" s="2">
        <v>4982774</v>
      </c>
      <c r="M102" s="2">
        <v>4346616.8</v>
      </c>
      <c r="N102" s="2">
        <v>0</v>
      </c>
      <c r="O102" s="2">
        <v>4346616.8</v>
      </c>
      <c r="P102" s="2">
        <v>0.1</v>
      </c>
      <c r="Q102" s="2">
        <v>0</v>
      </c>
      <c r="R102" s="2">
        <v>0.3</v>
      </c>
      <c r="S102" s="2">
        <v>1303985.04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1303985.04</v>
      </c>
      <c r="AC102" t="s">
        <v>50</v>
      </c>
    </row>
    <row r="103" spans="1:29" x14ac:dyDescent="0.25">
      <c r="A103" t="s">
        <v>374</v>
      </c>
      <c r="B103" t="s">
        <v>499</v>
      </c>
      <c r="C103" t="s">
        <v>12</v>
      </c>
      <c r="D103" t="s">
        <v>13</v>
      </c>
      <c r="E103" t="s">
        <v>48</v>
      </c>
      <c r="F103" t="s">
        <v>124</v>
      </c>
      <c r="G103" s="2">
        <v>15645499000</v>
      </c>
      <c r="H103" s="2">
        <v>0</v>
      </c>
      <c r="I103" s="2">
        <v>15645499000</v>
      </c>
      <c r="J103" s="2">
        <v>31410500</v>
      </c>
      <c r="K103" s="2">
        <v>0</v>
      </c>
      <c r="L103" s="2">
        <v>31410500</v>
      </c>
      <c r="M103" s="2">
        <v>25152300.399999999</v>
      </c>
      <c r="N103" s="2">
        <v>0</v>
      </c>
      <c r="O103" s="2">
        <v>25152300.399999999</v>
      </c>
      <c r="P103" s="2">
        <v>0</v>
      </c>
      <c r="Q103" s="2">
        <v>0</v>
      </c>
      <c r="R103" s="2">
        <v>0.08</v>
      </c>
      <c r="S103" s="2">
        <v>2012184.0319999999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2012184.0319999999</v>
      </c>
      <c r="AC103" t="s">
        <v>33</v>
      </c>
    </row>
    <row r="104" spans="1:29" x14ac:dyDescent="0.25">
      <c r="A104" t="s">
        <v>375</v>
      </c>
      <c r="B104" t="s">
        <v>499</v>
      </c>
      <c r="C104" t="s">
        <v>39</v>
      </c>
      <c r="D104" t="s">
        <v>13</v>
      </c>
      <c r="E104" t="s">
        <v>48</v>
      </c>
      <c r="F104" t="s">
        <v>125</v>
      </c>
      <c r="G104" s="2">
        <v>3552355000</v>
      </c>
      <c r="H104" s="2">
        <v>0</v>
      </c>
      <c r="I104" s="2">
        <v>3552355000</v>
      </c>
      <c r="J104" s="2">
        <v>9476630</v>
      </c>
      <c r="K104" s="2">
        <v>0</v>
      </c>
      <c r="L104" s="2">
        <v>9476630</v>
      </c>
      <c r="M104" s="2">
        <v>8055688</v>
      </c>
      <c r="N104" s="2">
        <v>0</v>
      </c>
      <c r="O104" s="2">
        <v>8055688</v>
      </c>
      <c r="P104" s="2">
        <v>0.1</v>
      </c>
      <c r="Q104" s="2">
        <v>0</v>
      </c>
      <c r="R104" s="2">
        <v>0.3</v>
      </c>
      <c r="S104" s="2">
        <v>2416706.4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2416706.4</v>
      </c>
      <c r="AC104" t="s">
        <v>50</v>
      </c>
    </row>
    <row r="105" spans="1:29" x14ac:dyDescent="0.25">
      <c r="A105" t="s">
        <v>376</v>
      </c>
      <c r="B105" t="s">
        <v>499</v>
      </c>
      <c r="C105" t="s">
        <v>12</v>
      </c>
      <c r="D105" t="s">
        <v>13</v>
      </c>
      <c r="E105" t="s">
        <v>48</v>
      </c>
      <c r="F105" t="s">
        <v>126</v>
      </c>
      <c r="G105" s="2">
        <v>24401105000</v>
      </c>
      <c r="H105" s="2">
        <v>0</v>
      </c>
      <c r="I105" s="2">
        <v>24401105000</v>
      </c>
      <c r="J105" s="2">
        <v>59625674</v>
      </c>
      <c r="K105" s="2">
        <v>0</v>
      </c>
      <c r="L105" s="2">
        <v>59625674</v>
      </c>
      <c r="M105" s="2">
        <v>49865232</v>
      </c>
      <c r="N105" s="2">
        <v>0</v>
      </c>
      <c r="O105" s="2">
        <v>49865232</v>
      </c>
      <c r="P105" s="2">
        <v>0</v>
      </c>
      <c r="Q105" s="2">
        <v>0</v>
      </c>
      <c r="R105" s="2">
        <v>0.15</v>
      </c>
      <c r="S105" s="2">
        <v>7479784.7999999998</v>
      </c>
      <c r="T105" s="2">
        <v>2000000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9479784.8000000007</v>
      </c>
      <c r="AC105" t="s">
        <v>37</v>
      </c>
    </row>
    <row r="106" spans="1:29" x14ac:dyDescent="0.25">
      <c r="A106" t="s">
        <v>377</v>
      </c>
      <c r="B106" t="s">
        <v>499</v>
      </c>
      <c r="C106" t="s">
        <v>39</v>
      </c>
      <c r="D106" t="s">
        <v>13</v>
      </c>
      <c r="E106" t="s">
        <v>48</v>
      </c>
      <c r="F106" t="s">
        <v>128</v>
      </c>
      <c r="G106" s="2">
        <v>2894873000</v>
      </c>
      <c r="H106" s="2">
        <v>0</v>
      </c>
      <c r="I106" s="2">
        <v>2894873000</v>
      </c>
      <c r="J106" s="2">
        <v>7809752</v>
      </c>
      <c r="K106" s="2">
        <v>0</v>
      </c>
      <c r="L106" s="2">
        <v>7809752</v>
      </c>
      <c r="M106" s="2">
        <v>6651802.7999999998</v>
      </c>
      <c r="N106" s="2">
        <v>0</v>
      </c>
      <c r="O106" s="2">
        <v>6651802.7999999998</v>
      </c>
      <c r="P106" s="2">
        <v>0.1</v>
      </c>
      <c r="Q106" s="2">
        <v>0</v>
      </c>
      <c r="R106" s="2">
        <v>0.3</v>
      </c>
      <c r="S106" s="2">
        <v>1995540.84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1995540.84</v>
      </c>
      <c r="AC106" t="s">
        <v>37</v>
      </c>
    </row>
    <row r="107" spans="1:29" x14ac:dyDescent="0.25">
      <c r="A107" t="s">
        <v>378</v>
      </c>
      <c r="B107" t="s">
        <v>499</v>
      </c>
      <c r="C107" t="s">
        <v>39</v>
      </c>
      <c r="D107" t="s">
        <v>13</v>
      </c>
      <c r="E107" t="s">
        <v>48</v>
      </c>
      <c r="F107" t="s">
        <v>129</v>
      </c>
      <c r="G107" s="2">
        <v>4109728000</v>
      </c>
      <c r="H107" s="2">
        <v>0</v>
      </c>
      <c r="I107" s="2">
        <v>4109728000</v>
      </c>
      <c r="J107" s="2">
        <v>12152984</v>
      </c>
      <c r="K107" s="2">
        <v>0</v>
      </c>
      <c r="L107" s="2">
        <v>12152984</v>
      </c>
      <c r="M107" s="2">
        <v>10509092.800000001</v>
      </c>
      <c r="N107" s="2">
        <v>0</v>
      </c>
      <c r="O107" s="2">
        <v>10509092.800000001</v>
      </c>
      <c r="P107" s="2">
        <v>0.1</v>
      </c>
      <c r="Q107" s="2">
        <v>0</v>
      </c>
      <c r="R107" s="2">
        <v>0.3</v>
      </c>
      <c r="S107" s="2">
        <v>3152727.84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3152727.84</v>
      </c>
      <c r="AC107" t="s">
        <v>33</v>
      </c>
    </row>
    <row r="108" spans="1:29" x14ac:dyDescent="0.25">
      <c r="A108" t="s">
        <v>379</v>
      </c>
      <c r="B108" t="s">
        <v>499</v>
      </c>
      <c r="C108" t="s">
        <v>39</v>
      </c>
      <c r="D108" t="s">
        <v>13</v>
      </c>
      <c r="E108" t="s">
        <v>48</v>
      </c>
      <c r="F108" t="s">
        <v>130</v>
      </c>
      <c r="G108" s="2">
        <v>3622480000</v>
      </c>
      <c r="H108" s="2">
        <v>0</v>
      </c>
      <c r="I108" s="2">
        <v>3622480000</v>
      </c>
      <c r="J108" s="2">
        <v>12001651</v>
      </c>
      <c r="K108" s="2">
        <v>0</v>
      </c>
      <c r="L108" s="2">
        <v>12001651</v>
      </c>
      <c r="M108" s="2">
        <v>10552659</v>
      </c>
      <c r="N108" s="2">
        <v>0</v>
      </c>
      <c r="O108" s="2">
        <v>10552659</v>
      </c>
      <c r="P108" s="2">
        <v>0.1</v>
      </c>
      <c r="Q108" s="2">
        <v>0</v>
      </c>
      <c r="R108" s="2">
        <v>0.3</v>
      </c>
      <c r="S108" s="2">
        <v>3165797.7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3165797.7</v>
      </c>
      <c r="AC108" t="s">
        <v>50</v>
      </c>
    </row>
    <row r="109" spans="1:29" x14ac:dyDescent="0.25">
      <c r="A109" t="s">
        <v>380</v>
      </c>
      <c r="B109" t="s">
        <v>499</v>
      </c>
      <c r="C109" t="s">
        <v>39</v>
      </c>
      <c r="D109" t="s">
        <v>13</v>
      </c>
      <c r="E109" t="s">
        <v>48</v>
      </c>
      <c r="F109" t="s">
        <v>131</v>
      </c>
      <c r="G109" s="2">
        <v>5745550000</v>
      </c>
      <c r="H109" s="2">
        <v>0</v>
      </c>
      <c r="I109" s="2">
        <v>5745550000</v>
      </c>
      <c r="J109" s="2">
        <v>18603991</v>
      </c>
      <c r="K109" s="2">
        <v>0</v>
      </c>
      <c r="L109" s="2">
        <v>18603991</v>
      </c>
      <c r="M109" s="2">
        <v>16305771</v>
      </c>
      <c r="N109" s="2">
        <v>0</v>
      </c>
      <c r="O109" s="2">
        <v>16305771</v>
      </c>
      <c r="P109" s="2">
        <v>0.1</v>
      </c>
      <c r="Q109" s="2">
        <v>0</v>
      </c>
      <c r="R109" s="2">
        <v>0.3</v>
      </c>
      <c r="S109" s="2">
        <v>4891731.3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4891731.3</v>
      </c>
      <c r="AC109" t="s">
        <v>50</v>
      </c>
    </row>
    <row r="110" spans="1:29" x14ac:dyDescent="0.25">
      <c r="A110" t="s">
        <v>381</v>
      </c>
      <c r="B110" t="s">
        <v>499</v>
      </c>
      <c r="C110" t="s">
        <v>12</v>
      </c>
      <c r="D110" t="s">
        <v>13</v>
      </c>
      <c r="E110" t="s">
        <v>14</v>
      </c>
      <c r="F110" t="s">
        <v>132</v>
      </c>
      <c r="G110" s="2">
        <v>29614778000</v>
      </c>
      <c r="H110" s="2">
        <v>0</v>
      </c>
      <c r="I110" s="2">
        <v>29614778000</v>
      </c>
      <c r="J110" s="2">
        <v>82028405</v>
      </c>
      <c r="K110" s="2">
        <v>0</v>
      </c>
      <c r="L110" s="2">
        <v>82028405</v>
      </c>
      <c r="M110" s="2">
        <v>70182493.799999997</v>
      </c>
      <c r="N110" s="2">
        <v>0</v>
      </c>
      <c r="O110" s="2">
        <v>70182493.799999997</v>
      </c>
      <c r="P110" s="2">
        <v>0</v>
      </c>
      <c r="Q110" s="2">
        <v>0</v>
      </c>
      <c r="R110" s="2">
        <v>0.18</v>
      </c>
      <c r="S110" s="2">
        <v>12632848.884</v>
      </c>
      <c r="T110" s="2">
        <v>2000000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14632848.884</v>
      </c>
      <c r="AC110" t="s">
        <v>133</v>
      </c>
    </row>
    <row r="111" spans="1:29" x14ac:dyDescent="0.25">
      <c r="A111" t="s">
        <v>382</v>
      </c>
      <c r="B111" t="s">
        <v>499</v>
      </c>
      <c r="C111" t="s">
        <v>39</v>
      </c>
      <c r="D111" t="s">
        <v>13</v>
      </c>
      <c r="E111" t="s">
        <v>14</v>
      </c>
      <c r="F111" t="s">
        <v>134</v>
      </c>
      <c r="G111" s="2">
        <v>5716135000</v>
      </c>
      <c r="H111" s="2">
        <v>0</v>
      </c>
      <c r="I111" s="2">
        <v>5716135000</v>
      </c>
      <c r="J111" s="2">
        <v>16078856</v>
      </c>
      <c r="K111" s="2">
        <v>0</v>
      </c>
      <c r="L111" s="2">
        <v>16078856</v>
      </c>
      <c r="M111" s="2">
        <v>13792402</v>
      </c>
      <c r="N111" s="2">
        <v>0</v>
      </c>
      <c r="O111" s="2">
        <v>13792402</v>
      </c>
      <c r="P111" s="2">
        <v>0.1</v>
      </c>
      <c r="Q111" s="2">
        <v>0</v>
      </c>
      <c r="R111" s="2">
        <v>0.3</v>
      </c>
      <c r="S111" s="2">
        <v>4137720.6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4137720.6</v>
      </c>
      <c r="AC111" t="s">
        <v>18</v>
      </c>
    </row>
    <row r="112" spans="1:29" x14ac:dyDescent="0.25">
      <c r="A112" t="s">
        <v>383</v>
      </c>
      <c r="B112" t="s">
        <v>499</v>
      </c>
      <c r="C112" t="s">
        <v>39</v>
      </c>
      <c r="D112" t="s">
        <v>13</v>
      </c>
      <c r="E112" t="s">
        <v>14</v>
      </c>
      <c r="F112" t="s">
        <v>135</v>
      </c>
      <c r="G112" s="2">
        <v>277602000</v>
      </c>
      <c r="H112" s="2">
        <v>0</v>
      </c>
      <c r="I112" s="2">
        <v>277602000</v>
      </c>
      <c r="J112" s="2">
        <v>891646</v>
      </c>
      <c r="K112" s="2">
        <v>0</v>
      </c>
      <c r="L112" s="2">
        <v>891646</v>
      </c>
      <c r="M112" s="2">
        <v>780605.2</v>
      </c>
      <c r="N112" s="2">
        <v>0</v>
      </c>
      <c r="O112" s="2">
        <v>780605.2</v>
      </c>
      <c r="P112" s="2">
        <v>0.1</v>
      </c>
      <c r="Q112" s="2">
        <v>0</v>
      </c>
      <c r="R112" s="2">
        <v>0.3</v>
      </c>
      <c r="S112" s="2">
        <v>234181.56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234181.56</v>
      </c>
      <c r="AC112" t="s">
        <v>18</v>
      </c>
    </row>
    <row r="113" spans="1:29" x14ac:dyDescent="0.25">
      <c r="A113" t="s">
        <v>384</v>
      </c>
      <c r="B113" t="s">
        <v>499</v>
      </c>
      <c r="C113" t="s">
        <v>39</v>
      </c>
      <c r="D113" t="s">
        <v>13</v>
      </c>
      <c r="E113" t="s">
        <v>14</v>
      </c>
      <c r="F113" t="s">
        <v>136</v>
      </c>
      <c r="G113" s="2">
        <v>5326781000</v>
      </c>
      <c r="H113" s="2">
        <v>0</v>
      </c>
      <c r="I113" s="2">
        <v>5326781000</v>
      </c>
      <c r="J113" s="2">
        <v>15305729</v>
      </c>
      <c r="K113" s="2">
        <v>0</v>
      </c>
      <c r="L113" s="2">
        <v>15305729</v>
      </c>
      <c r="M113" s="2">
        <v>13175016.6</v>
      </c>
      <c r="N113" s="2">
        <v>0</v>
      </c>
      <c r="O113" s="2">
        <v>13175016.6</v>
      </c>
      <c r="P113" s="2">
        <v>0.1</v>
      </c>
      <c r="Q113" s="2">
        <v>0</v>
      </c>
      <c r="R113" s="2">
        <v>0.3</v>
      </c>
      <c r="S113" s="2">
        <v>3952504.98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3952504.98</v>
      </c>
      <c r="AC113" t="s">
        <v>18</v>
      </c>
    </row>
    <row r="114" spans="1:29" x14ac:dyDescent="0.25">
      <c r="A114" t="s">
        <v>385</v>
      </c>
      <c r="B114" t="s">
        <v>499</v>
      </c>
      <c r="C114" t="s">
        <v>39</v>
      </c>
      <c r="D114" t="s">
        <v>13</v>
      </c>
      <c r="E114" t="s">
        <v>14</v>
      </c>
      <c r="F114" t="s">
        <v>137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0.1</v>
      </c>
      <c r="Q114" s="2">
        <v>0</v>
      </c>
      <c r="R114" s="2">
        <v>0.3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t="s">
        <v>18</v>
      </c>
    </row>
    <row r="115" spans="1:29" x14ac:dyDescent="0.25">
      <c r="A115" t="s">
        <v>386</v>
      </c>
      <c r="B115" t="s">
        <v>499</v>
      </c>
      <c r="C115" t="s">
        <v>12</v>
      </c>
      <c r="D115" t="s">
        <v>13</v>
      </c>
      <c r="E115" t="s">
        <v>14</v>
      </c>
      <c r="F115" t="s">
        <v>138</v>
      </c>
      <c r="G115" s="2">
        <v>4810755000</v>
      </c>
      <c r="H115" s="2">
        <v>0</v>
      </c>
      <c r="I115" s="2">
        <v>4810755000</v>
      </c>
      <c r="J115" s="2">
        <v>15197244</v>
      </c>
      <c r="K115" s="2">
        <v>0</v>
      </c>
      <c r="L115" s="2">
        <v>15197244</v>
      </c>
      <c r="M115" s="2">
        <v>13272942</v>
      </c>
      <c r="N115" s="2">
        <v>0</v>
      </c>
      <c r="O115" s="2">
        <v>13272942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t="s">
        <v>18</v>
      </c>
    </row>
    <row r="116" spans="1:29" x14ac:dyDescent="0.25">
      <c r="A116" t="s">
        <v>387</v>
      </c>
      <c r="B116" t="s">
        <v>499</v>
      </c>
      <c r="C116" t="s">
        <v>39</v>
      </c>
      <c r="D116" t="s">
        <v>13</v>
      </c>
      <c r="E116" t="s">
        <v>14</v>
      </c>
      <c r="F116" t="s">
        <v>139</v>
      </c>
      <c r="G116" s="2">
        <v>1410136000</v>
      </c>
      <c r="H116" s="2">
        <v>0</v>
      </c>
      <c r="I116" s="2">
        <v>1410136000</v>
      </c>
      <c r="J116" s="2">
        <v>4731163</v>
      </c>
      <c r="K116" s="2">
        <v>0</v>
      </c>
      <c r="L116" s="2">
        <v>4731163</v>
      </c>
      <c r="M116" s="2">
        <v>4167108.6</v>
      </c>
      <c r="N116" s="2">
        <v>0</v>
      </c>
      <c r="O116" s="2">
        <v>4167108.6</v>
      </c>
      <c r="P116" s="2">
        <v>0.1</v>
      </c>
      <c r="Q116" s="2">
        <v>0</v>
      </c>
      <c r="R116" s="2">
        <v>0.3</v>
      </c>
      <c r="S116" s="2">
        <v>1250132.58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1250132.58</v>
      </c>
      <c r="AC116" t="s">
        <v>140</v>
      </c>
    </row>
    <row r="117" spans="1:29" x14ac:dyDescent="0.25">
      <c r="A117" t="s">
        <v>388</v>
      </c>
      <c r="B117" t="s">
        <v>499</v>
      </c>
      <c r="C117" t="s">
        <v>39</v>
      </c>
      <c r="D117" t="s">
        <v>13</v>
      </c>
      <c r="E117" t="s">
        <v>14</v>
      </c>
      <c r="F117" t="s">
        <v>141</v>
      </c>
      <c r="G117" s="2">
        <v>9088693000</v>
      </c>
      <c r="H117" s="2">
        <v>0</v>
      </c>
      <c r="I117" s="2">
        <v>9088693000</v>
      </c>
      <c r="J117" s="2">
        <v>23641993</v>
      </c>
      <c r="K117" s="2">
        <v>0</v>
      </c>
      <c r="L117" s="2">
        <v>23641993</v>
      </c>
      <c r="M117" s="2">
        <v>20006515.800000001</v>
      </c>
      <c r="N117" s="2">
        <v>0</v>
      </c>
      <c r="O117" s="2">
        <v>20006515.800000001</v>
      </c>
      <c r="P117" s="2">
        <v>0.1</v>
      </c>
      <c r="Q117" s="2">
        <v>0</v>
      </c>
      <c r="R117" s="2">
        <v>0.3</v>
      </c>
      <c r="S117" s="2">
        <v>6001954.7400000002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6001954.7400000002</v>
      </c>
      <c r="AC117" t="s">
        <v>140</v>
      </c>
    </row>
    <row r="118" spans="1:29" x14ac:dyDescent="0.25">
      <c r="A118" t="s">
        <v>389</v>
      </c>
      <c r="B118" t="s">
        <v>499</v>
      </c>
      <c r="C118" t="s">
        <v>39</v>
      </c>
      <c r="D118" t="s">
        <v>13</v>
      </c>
      <c r="E118" t="s">
        <v>14</v>
      </c>
      <c r="F118" t="s">
        <v>142</v>
      </c>
      <c r="G118" s="2">
        <v>26958981000</v>
      </c>
      <c r="H118" s="2">
        <v>0</v>
      </c>
      <c r="I118" s="2">
        <v>26958981000</v>
      </c>
      <c r="J118" s="2">
        <v>46993651</v>
      </c>
      <c r="K118" s="2">
        <v>0</v>
      </c>
      <c r="L118" s="2">
        <v>46993651</v>
      </c>
      <c r="M118" s="2">
        <v>36210058.600000001</v>
      </c>
      <c r="N118" s="2">
        <v>0</v>
      </c>
      <c r="O118" s="2">
        <v>36210058.600000001</v>
      </c>
      <c r="P118" s="2">
        <v>0.1</v>
      </c>
      <c r="Q118" s="2">
        <v>0</v>
      </c>
      <c r="R118" s="2">
        <v>0.3</v>
      </c>
      <c r="S118" s="2">
        <v>10863017.58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10863017.58</v>
      </c>
      <c r="AC118" t="s">
        <v>140</v>
      </c>
    </row>
    <row r="119" spans="1:29" x14ac:dyDescent="0.25">
      <c r="A119" t="s">
        <v>391</v>
      </c>
      <c r="B119" t="s">
        <v>499</v>
      </c>
      <c r="C119" t="s">
        <v>39</v>
      </c>
      <c r="D119" t="s">
        <v>13</v>
      </c>
      <c r="E119" t="s">
        <v>14</v>
      </c>
      <c r="F119" t="s">
        <v>143</v>
      </c>
      <c r="G119" s="2">
        <v>3356255000</v>
      </c>
      <c r="H119" s="2">
        <v>0</v>
      </c>
      <c r="I119" s="2">
        <v>3356255000</v>
      </c>
      <c r="J119" s="2">
        <v>10499185</v>
      </c>
      <c r="K119" s="2">
        <v>0</v>
      </c>
      <c r="L119" s="2">
        <v>10499185</v>
      </c>
      <c r="M119" s="2">
        <v>9156683</v>
      </c>
      <c r="N119" s="2">
        <v>0</v>
      </c>
      <c r="O119" s="2">
        <v>9156683</v>
      </c>
      <c r="P119" s="2">
        <v>0.1</v>
      </c>
      <c r="Q119" s="2">
        <v>0</v>
      </c>
      <c r="R119" s="2">
        <v>0.3</v>
      </c>
      <c r="S119" s="2">
        <v>2747004.9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2747004.9</v>
      </c>
      <c r="AC119" t="s">
        <v>53</v>
      </c>
    </row>
    <row r="120" spans="1:29" x14ac:dyDescent="0.25">
      <c r="A120" t="s">
        <v>392</v>
      </c>
      <c r="B120" t="s">
        <v>499</v>
      </c>
      <c r="C120" t="s">
        <v>12</v>
      </c>
      <c r="D120" t="s">
        <v>13</v>
      </c>
      <c r="E120" t="s">
        <v>48</v>
      </c>
      <c r="F120" t="s">
        <v>145</v>
      </c>
      <c r="G120" s="2">
        <v>32684721000</v>
      </c>
      <c r="H120" s="2">
        <v>0</v>
      </c>
      <c r="I120" s="2">
        <v>32684721000</v>
      </c>
      <c r="J120" s="2">
        <v>87095197</v>
      </c>
      <c r="K120" s="2">
        <v>0</v>
      </c>
      <c r="L120" s="2">
        <v>87095197</v>
      </c>
      <c r="M120" s="2">
        <v>74021308.599999994</v>
      </c>
      <c r="N120" s="2">
        <v>0</v>
      </c>
      <c r="O120" s="2">
        <v>74021308.599999994</v>
      </c>
      <c r="P120" s="2">
        <v>0</v>
      </c>
      <c r="Q120" s="2">
        <v>0</v>
      </c>
      <c r="R120" s="2">
        <v>0.18</v>
      </c>
      <c r="S120" s="2">
        <v>13323835.548</v>
      </c>
      <c r="T120" s="2">
        <v>2000000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15323835.548</v>
      </c>
      <c r="AC120" t="s">
        <v>133</v>
      </c>
    </row>
    <row r="121" spans="1:29" x14ac:dyDescent="0.25">
      <c r="A121" t="s">
        <v>394</v>
      </c>
      <c r="B121" t="s">
        <v>499</v>
      </c>
      <c r="C121" t="s">
        <v>12</v>
      </c>
      <c r="D121" t="s">
        <v>13</v>
      </c>
      <c r="E121" t="s">
        <v>14</v>
      </c>
      <c r="F121" t="s">
        <v>147</v>
      </c>
      <c r="G121" s="2">
        <v>31595709000</v>
      </c>
      <c r="H121" s="2">
        <v>0</v>
      </c>
      <c r="I121" s="2">
        <v>31595709000</v>
      </c>
      <c r="J121" s="2">
        <v>86955034</v>
      </c>
      <c r="K121" s="2">
        <v>0</v>
      </c>
      <c r="L121" s="2">
        <v>86955034</v>
      </c>
      <c r="M121" s="2">
        <v>74316750.400000006</v>
      </c>
      <c r="N121" s="2">
        <v>0</v>
      </c>
      <c r="O121" s="2">
        <v>74316750.400000006</v>
      </c>
      <c r="P121" s="2">
        <v>0</v>
      </c>
      <c r="Q121" s="2">
        <v>0</v>
      </c>
      <c r="R121" s="2">
        <v>0.18</v>
      </c>
      <c r="S121" s="2">
        <v>13377015.072000001</v>
      </c>
      <c r="T121" s="2">
        <v>2000000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15377015.072000001</v>
      </c>
      <c r="AC121" t="s">
        <v>64</v>
      </c>
    </row>
    <row r="122" spans="1:29" x14ac:dyDescent="0.25">
      <c r="A122" t="s">
        <v>395</v>
      </c>
      <c r="B122" t="s">
        <v>499</v>
      </c>
      <c r="C122" t="s">
        <v>39</v>
      </c>
      <c r="D122" t="s">
        <v>13</v>
      </c>
      <c r="E122" t="s">
        <v>14</v>
      </c>
      <c r="F122" t="s">
        <v>148</v>
      </c>
      <c r="G122" s="2">
        <v>10632154000</v>
      </c>
      <c r="H122" s="2">
        <v>0</v>
      </c>
      <c r="I122" s="2">
        <v>10632154000</v>
      </c>
      <c r="J122" s="2">
        <v>24529428</v>
      </c>
      <c r="K122" s="2">
        <v>0</v>
      </c>
      <c r="L122" s="2">
        <v>24529428</v>
      </c>
      <c r="M122" s="2">
        <v>20276566.399999999</v>
      </c>
      <c r="N122" s="2">
        <v>0</v>
      </c>
      <c r="O122" s="2">
        <v>20276566.399999999</v>
      </c>
      <c r="P122" s="2">
        <v>0.1</v>
      </c>
      <c r="Q122" s="2">
        <v>0</v>
      </c>
      <c r="R122" s="2">
        <v>0.3</v>
      </c>
      <c r="S122" s="2">
        <v>6082969.9199999999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6082969.9199999999</v>
      </c>
      <c r="AC122" t="s">
        <v>64</v>
      </c>
    </row>
    <row r="123" spans="1:29" x14ac:dyDescent="0.25">
      <c r="A123" t="s">
        <v>396</v>
      </c>
      <c r="B123" t="s">
        <v>499</v>
      </c>
      <c r="C123" t="s">
        <v>12</v>
      </c>
      <c r="D123" t="s">
        <v>13</v>
      </c>
      <c r="E123" t="s">
        <v>14</v>
      </c>
      <c r="F123" t="s">
        <v>149</v>
      </c>
      <c r="G123" s="2">
        <v>66785835000</v>
      </c>
      <c r="H123" s="2">
        <v>0</v>
      </c>
      <c r="I123" s="2">
        <v>66785835000</v>
      </c>
      <c r="J123" s="2">
        <v>139875809</v>
      </c>
      <c r="K123" s="2">
        <v>0</v>
      </c>
      <c r="L123" s="2">
        <v>139875809</v>
      </c>
      <c r="M123" s="2">
        <v>113161475</v>
      </c>
      <c r="N123" s="2">
        <v>0</v>
      </c>
      <c r="O123" s="2">
        <v>113161475</v>
      </c>
      <c r="P123" s="2">
        <v>0</v>
      </c>
      <c r="Q123" s="2">
        <v>0</v>
      </c>
      <c r="R123" s="2">
        <v>0.22</v>
      </c>
      <c r="S123" s="2">
        <v>24895524.5</v>
      </c>
      <c r="T123" s="2">
        <v>2000000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26895524.5</v>
      </c>
      <c r="AC123" t="s">
        <v>64</v>
      </c>
    </row>
    <row r="124" spans="1:29" x14ac:dyDescent="0.25">
      <c r="A124" t="s">
        <v>398</v>
      </c>
      <c r="B124" t="s">
        <v>17</v>
      </c>
      <c r="C124" t="s">
        <v>12</v>
      </c>
      <c r="D124" t="s">
        <v>13</v>
      </c>
      <c r="E124" t="s">
        <v>14</v>
      </c>
      <c r="F124" t="s">
        <v>140</v>
      </c>
      <c r="G124" s="2">
        <v>21186822000</v>
      </c>
      <c r="H124" s="2">
        <v>0</v>
      </c>
      <c r="I124" s="2">
        <v>21186822000</v>
      </c>
      <c r="J124" s="2">
        <v>45717930</v>
      </c>
      <c r="K124" s="2">
        <v>0</v>
      </c>
      <c r="L124" s="2">
        <v>45717930</v>
      </c>
      <c r="M124" s="2">
        <v>37243201.200000003</v>
      </c>
      <c r="N124" s="2">
        <v>0</v>
      </c>
      <c r="O124" s="2">
        <v>37243201.200000003</v>
      </c>
      <c r="P124" s="2">
        <v>0</v>
      </c>
      <c r="Q124" s="2">
        <v>0</v>
      </c>
      <c r="R124" s="2">
        <v>0.12</v>
      </c>
      <c r="S124" s="2">
        <v>4469184.1440000003</v>
      </c>
      <c r="T124" s="2">
        <v>0</v>
      </c>
      <c r="U124" s="2">
        <v>78033077.599999994</v>
      </c>
      <c r="V124" s="2">
        <v>0</v>
      </c>
      <c r="W124" s="2">
        <v>78033077.599999994</v>
      </c>
      <c r="X124" s="2">
        <v>44271511000</v>
      </c>
      <c r="Y124" s="2">
        <v>0</v>
      </c>
      <c r="Z124" s="2">
        <v>44271511000</v>
      </c>
      <c r="AA124" s="2">
        <v>0</v>
      </c>
      <c r="AB124" s="2">
        <v>4469184.1440000003</v>
      </c>
      <c r="AC124" t="s">
        <v>64</v>
      </c>
    </row>
    <row r="125" spans="1:29" x14ac:dyDescent="0.25">
      <c r="A125" t="s">
        <v>399</v>
      </c>
      <c r="B125" t="s">
        <v>499</v>
      </c>
      <c r="C125" t="s">
        <v>12</v>
      </c>
      <c r="D125" t="s">
        <v>13</v>
      </c>
      <c r="E125" t="s">
        <v>14</v>
      </c>
      <c r="F125" t="s">
        <v>151</v>
      </c>
      <c r="G125" s="2">
        <v>19495230400</v>
      </c>
      <c r="H125" s="2">
        <v>0</v>
      </c>
      <c r="I125" s="2">
        <v>19495230400</v>
      </c>
      <c r="J125" s="2">
        <v>54524352</v>
      </c>
      <c r="K125" s="2">
        <v>0</v>
      </c>
      <c r="L125" s="2">
        <v>54524352</v>
      </c>
      <c r="M125" s="2">
        <v>46726259.840000004</v>
      </c>
      <c r="N125" s="2">
        <v>0</v>
      </c>
      <c r="O125" s="2">
        <v>46726259.840000004</v>
      </c>
      <c r="P125" s="2">
        <v>0</v>
      </c>
      <c r="Q125" s="2">
        <v>0</v>
      </c>
      <c r="R125" s="2">
        <v>0.15</v>
      </c>
      <c r="S125" s="2">
        <v>7008938.9759999998</v>
      </c>
      <c r="T125" s="2">
        <v>2000000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9008938.9759999998</v>
      </c>
      <c r="AC125" t="s">
        <v>64</v>
      </c>
    </row>
    <row r="126" spans="1:29" x14ac:dyDescent="0.25">
      <c r="A126" t="s">
        <v>400</v>
      </c>
      <c r="B126" t="s">
        <v>499</v>
      </c>
      <c r="C126" t="s">
        <v>12</v>
      </c>
      <c r="D126" t="s">
        <v>13</v>
      </c>
      <c r="E126" t="s">
        <v>14</v>
      </c>
      <c r="F126" t="s">
        <v>152</v>
      </c>
      <c r="G126" s="2">
        <v>15488487000</v>
      </c>
      <c r="H126" s="2">
        <v>0</v>
      </c>
      <c r="I126" s="2">
        <v>15488487000</v>
      </c>
      <c r="J126" s="2">
        <v>42080766</v>
      </c>
      <c r="K126" s="2">
        <v>0</v>
      </c>
      <c r="L126" s="2">
        <v>42080766</v>
      </c>
      <c r="M126" s="2">
        <v>35885371.200000003</v>
      </c>
      <c r="N126" s="2">
        <v>0</v>
      </c>
      <c r="O126" s="2">
        <v>35885371.200000003</v>
      </c>
      <c r="P126" s="2">
        <v>0</v>
      </c>
      <c r="Q126" s="2">
        <v>0</v>
      </c>
      <c r="R126" s="2">
        <v>0.12</v>
      </c>
      <c r="S126" s="2">
        <v>4306244.5439999998</v>
      </c>
      <c r="T126" s="2">
        <v>2000000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6306244.5439999998</v>
      </c>
      <c r="AC126" t="s">
        <v>64</v>
      </c>
    </row>
    <row r="127" spans="1:29" x14ac:dyDescent="0.25">
      <c r="A127" t="s">
        <v>401</v>
      </c>
      <c r="B127" t="s">
        <v>499</v>
      </c>
      <c r="C127" t="s">
        <v>12</v>
      </c>
      <c r="D127" t="s">
        <v>13</v>
      </c>
      <c r="E127" t="s">
        <v>14</v>
      </c>
      <c r="F127" t="s">
        <v>153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t="s">
        <v>64</v>
      </c>
    </row>
    <row r="128" spans="1:29" x14ac:dyDescent="0.25">
      <c r="A128" t="s">
        <v>402</v>
      </c>
      <c r="B128" t="s">
        <v>499</v>
      </c>
      <c r="C128" t="s">
        <v>39</v>
      </c>
      <c r="D128" t="s">
        <v>13</v>
      </c>
      <c r="E128" t="s">
        <v>14</v>
      </c>
      <c r="F128" t="s">
        <v>154</v>
      </c>
      <c r="G128" s="2">
        <v>5557471000</v>
      </c>
      <c r="H128" s="2">
        <v>0</v>
      </c>
      <c r="I128" s="2">
        <v>5557471000</v>
      </c>
      <c r="J128" s="2">
        <v>16384805</v>
      </c>
      <c r="K128" s="2">
        <v>0</v>
      </c>
      <c r="L128" s="2">
        <v>16384805</v>
      </c>
      <c r="M128" s="2">
        <v>14161816.6</v>
      </c>
      <c r="N128" s="2">
        <v>0</v>
      </c>
      <c r="O128" s="2">
        <v>14161816.6</v>
      </c>
      <c r="P128" s="2">
        <v>0.1</v>
      </c>
      <c r="Q128" s="2">
        <v>0</v>
      </c>
      <c r="R128" s="2">
        <v>0.3</v>
      </c>
      <c r="S128" s="2">
        <v>4248544.9800000004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4248544.9800000004</v>
      </c>
      <c r="AC128" t="s">
        <v>140</v>
      </c>
    </row>
    <row r="129" spans="1:29" x14ac:dyDescent="0.25">
      <c r="A129" t="s">
        <v>403</v>
      </c>
      <c r="B129" t="s">
        <v>499</v>
      </c>
      <c r="C129" t="s">
        <v>12</v>
      </c>
      <c r="D129" t="s">
        <v>13</v>
      </c>
      <c r="E129" t="s">
        <v>14</v>
      </c>
      <c r="F129" t="s">
        <v>155</v>
      </c>
      <c r="G129" s="2">
        <v>10173222400</v>
      </c>
      <c r="H129" s="2">
        <v>0</v>
      </c>
      <c r="I129" s="2">
        <v>10173222400</v>
      </c>
      <c r="J129" s="2">
        <v>30680938</v>
      </c>
      <c r="K129" s="2">
        <v>0</v>
      </c>
      <c r="L129" s="2">
        <v>30680938</v>
      </c>
      <c r="M129" s="2">
        <v>26611649.039999999</v>
      </c>
      <c r="N129" s="2">
        <v>0</v>
      </c>
      <c r="O129" s="2">
        <v>26611649.039999999</v>
      </c>
      <c r="P129" s="2">
        <v>0</v>
      </c>
      <c r="Q129" s="2">
        <v>0</v>
      </c>
      <c r="R129" s="2">
        <v>0.08</v>
      </c>
      <c r="S129" s="2">
        <v>2128931.9232000001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2128931.9232000001</v>
      </c>
      <c r="AC129" t="s">
        <v>64</v>
      </c>
    </row>
    <row r="130" spans="1:29" x14ac:dyDescent="0.25">
      <c r="A130" t="s">
        <v>405</v>
      </c>
      <c r="B130" t="s">
        <v>499</v>
      </c>
      <c r="C130" t="s">
        <v>12</v>
      </c>
      <c r="D130" t="s">
        <v>13</v>
      </c>
      <c r="E130" t="s">
        <v>14</v>
      </c>
      <c r="F130" t="s">
        <v>157</v>
      </c>
      <c r="G130" s="2">
        <v>24513791000</v>
      </c>
      <c r="H130" s="2">
        <v>0</v>
      </c>
      <c r="I130" s="2">
        <v>24513791000</v>
      </c>
      <c r="J130" s="2">
        <v>45876409</v>
      </c>
      <c r="K130" s="2">
        <v>0</v>
      </c>
      <c r="L130" s="2">
        <v>45876409</v>
      </c>
      <c r="M130" s="2">
        <v>36070892.600000001</v>
      </c>
      <c r="N130" s="2">
        <v>0</v>
      </c>
      <c r="O130" s="2">
        <v>36070892.600000001</v>
      </c>
      <c r="P130" s="2">
        <v>0</v>
      </c>
      <c r="Q130" s="2">
        <v>0</v>
      </c>
      <c r="R130" s="2">
        <v>0.12</v>
      </c>
      <c r="S130" s="2">
        <v>4328507.1119999997</v>
      </c>
      <c r="T130" s="2">
        <v>2000000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6328507.1119999997</v>
      </c>
      <c r="AC130" t="s">
        <v>33</v>
      </c>
    </row>
    <row r="131" spans="1:29" x14ac:dyDescent="0.25">
      <c r="A131" t="s">
        <v>406</v>
      </c>
      <c r="B131" t="s">
        <v>17</v>
      </c>
      <c r="C131" t="s">
        <v>12</v>
      </c>
      <c r="D131" t="s">
        <v>13</v>
      </c>
      <c r="E131" t="s">
        <v>14</v>
      </c>
      <c r="F131" t="s">
        <v>64</v>
      </c>
      <c r="G131" s="2">
        <v>13197371000</v>
      </c>
      <c r="H131" s="2">
        <v>0</v>
      </c>
      <c r="I131" s="2">
        <v>13197371000</v>
      </c>
      <c r="J131" s="2">
        <v>39871439</v>
      </c>
      <c r="K131" s="2">
        <v>0</v>
      </c>
      <c r="L131" s="2">
        <v>39871439</v>
      </c>
      <c r="M131" s="2">
        <v>34592490.600000001</v>
      </c>
      <c r="N131" s="2">
        <v>0</v>
      </c>
      <c r="O131" s="2">
        <v>34592490.600000001</v>
      </c>
      <c r="P131" s="2">
        <v>0</v>
      </c>
      <c r="Q131" s="2">
        <v>0</v>
      </c>
      <c r="R131" s="2">
        <v>0.12</v>
      </c>
      <c r="S131" s="2">
        <v>4151098.872</v>
      </c>
      <c r="T131" s="2">
        <v>0</v>
      </c>
      <c r="U131" s="2">
        <v>567054314.27999997</v>
      </c>
      <c r="V131" s="2">
        <v>0</v>
      </c>
      <c r="W131" s="2">
        <v>567054314.27999997</v>
      </c>
      <c r="X131" s="2">
        <v>279061864300</v>
      </c>
      <c r="Y131" s="2">
        <v>0</v>
      </c>
      <c r="Z131" s="2">
        <v>279061864300</v>
      </c>
      <c r="AA131" s="2">
        <v>22682172.571199998</v>
      </c>
      <c r="AB131" s="2">
        <v>26833271.4432</v>
      </c>
      <c r="AC131" t="s">
        <v>16</v>
      </c>
    </row>
    <row r="132" spans="1:29" x14ac:dyDescent="0.25">
      <c r="A132" t="s">
        <v>407</v>
      </c>
      <c r="B132" t="s">
        <v>17</v>
      </c>
      <c r="C132" t="s">
        <v>12</v>
      </c>
      <c r="D132" t="s">
        <v>13</v>
      </c>
      <c r="E132" t="s">
        <v>14</v>
      </c>
      <c r="F132" t="s">
        <v>133</v>
      </c>
      <c r="G132" s="2">
        <v>36730744000</v>
      </c>
      <c r="H132" s="2">
        <v>0</v>
      </c>
      <c r="I132" s="2">
        <v>36730744000</v>
      </c>
      <c r="J132" s="2">
        <v>72719243</v>
      </c>
      <c r="K132" s="2">
        <v>0</v>
      </c>
      <c r="L132" s="2">
        <v>72719243</v>
      </c>
      <c r="M132" s="2">
        <v>58026945.399999999</v>
      </c>
      <c r="N132" s="2">
        <v>0</v>
      </c>
      <c r="O132" s="2">
        <v>58026945.399999999</v>
      </c>
      <c r="P132" s="2">
        <v>0</v>
      </c>
      <c r="Q132" s="2">
        <v>0</v>
      </c>
      <c r="R132" s="2">
        <v>0.15</v>
      </c>
      <c r="S132" s="2">
        <v>8704041.8100000005</v>
      </c>
      <c r="T132" s="2">
        <v>0</v>
      </c>
      <c r="U132" s="2">
        <v>408639215</v>
      </c>
      <c r="V132" s="2">
        <v>0</v>
      </c>
      <c r="W132" s="2">
        <v>408639215</v>
      </c>
      <c r="X132" s="2">
        <v>247877530000</v>
      </c>
      <c r="Y132" s="2">
        <v>0</v>
      </c>
      <c r="Z132" s="2">
        <v>247877530000</v>
      </c>
      <c r="AA132" s="2">
        <v>16345568.6</v>
      </c>
      <c r="AB132" s="2">
        <v>25049610.41</v>
      </c>
      <c r="AC132" t="s">
        <v>16</v>
      </c>
    </row>
    <row r="133" spans="1:29" x14ac:dyDescent="0.25">
      <c r="A133" t="s">
        <v>408</v>
      </c>
      <c r="B133" t="s">
        <v>499</v>
      </c>
      <c r="C133" t="s">
        <v>39</v>
      </c>
      <c r="D133" t="s">
        <v>13</v>
      </c>
      <c r="E133" t="s">
        <v>23</v>
      </c>
      <c r="F133" t="s">
        <v>158</v>
      </c>
      <c r="G133" s="2">
        <v>1104500000</v>
      </c>
      <c r="H133" s="2">
        <v>0</v>
      </c>
      <c r="I133" s="2">
        <v>1104500000</v>
      </c>
      <c r="J133" s="2">
        <v>3382100</v>
      </c>
      <c r="K133" s="2">
        <v>0</v>
      </c>
      <c r="L133" s="2">
        <v>3382100</v>
      </c>
      <c r="M133" s="2">
        <v>2940300</v>
      </c>
      <c r="N133" s="2">
        <v>0</v>
      </c>
      <c r="O133" s="2">
        <v>2940300</v>
      </c>
      <c r="P133" s="2">
        <v>0.1</v>
      </c>
      <c r="Q133" s="2">
        <v>0</v>
      </c>
      <c r="R133" s="2">
        <v>0.3</v>
      </c>
      <c r="S133" s="2">
        <v>882090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882090</v>
      </c>
      <c r="AC133" t="s">
        <v>24</v>
      </c>
    </row>
    <row r="134" spans="1:29" x14ac:dyDescent="0.25">
      <c r="A134" t="s">
        <v>409</v>
      </c>
      <c r="B134" t="s">
        <v>499</v>
      </c>
      <c r="C134" t="s">
        <v>12</v>
      </c>
      <c r="D134" t="s">
        <v>13</v>
      </c>
      <c r="E134" t="s">
        <v>23</v>
      </c>
      <c r="F134" t="s">
        <v>159</v>
      </c>
      <c r="G134" s="2">
        <v>25802439000</v>
      </c>
      <c r="H134" s="2">
        <v>0</v>
      </c>
      <c r="I134" s="2">
        <v>25802439000</v>
      </c>
      <c r="J134" s="2">
        <v>71383637</v>
      </c>
      <c r="K134" s="2">
        <v>0</v>
      </c>
      <c r="L134" s="2">
        <v>71383637</v>
      </c>
      <c r="M134" s="2">
        <v>61062661.399999999</v>
      </c>
      <c r="N134" s="2">
        <v>0</v>
      </c>
      <c r="O134" s="2">
        <v>61062661.399999999</v>
      </c>
      <c r="P134" s="2">
        <v>0</v>
      </c>
      <c r="Q134" s="2">
        <v>0</v>
      </c>
      <c r="R134" s="2">
        <v>0.18</v>
      </c>
      <c r="S134" s="2">
        <v>10991279.051999999</v>
      </c>
      <c r="T134" s="2">
        <v>2000000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12991279.051999999</v>
      </c>
      <c r="AC134" t="s">
        <v>27</v>
      </c>
    </row>
    <row r="135" spans="1:29" x14ac:dyDescent="0.25">
      <c r="A135" t="s">
        <v>410</v>
      </c>
      <c r="B135" t="s">
        <v>17</v>
      </c>
      <c r="C135" t="s">
        <v>12</v>
      </c>
      <c r="D135" t="s">
        <v>13</v>
      </c>
      <c r="E135" t="s">
        <v>48</v>
      </c>
      <c r="F135" t="s">
        <v>160</v>
      </c>
      <c r="G135" s="2">
        <v>9603479000</v>
      </c>
      <c r="H135" s="2">
        <v>0</v>
      </c>
      <c r="I135" s="2">
        <v>9603479000</v>
      </c>
      <c r="J135" s="2">
        <v>28440406</v>
      </c>
      <c r="K135" s="2">
        <v>0</v>
      </c>
      <c r="L135" s="2">
        <v>28440406</v>
      </c>
      <c r="M135" s="2">
        <v>24599014.399999999</v>
      </c>
      <c r="N135" s="2">
        <v>0</v>
      </c>
      <c r="O135" s="2">
        <v>24599014.399999999</v>
      </c>
      <c r="P135" s="2">
        <v>0</v>
      </c>
      <c r="Q135" s="2">
        <v>0</v>
      </c>
      <c r="R135" s="2">
        <v>0.08</v>
      </c>
      <c r="S135" s="2">
        <v>1967921.152</v>
      </c>
      <c r="T135" s="2">
        <v>0</v>
      </c>
      <c r="U135" s="2">
        <v>153784022.80000001</v>
      </c>
      <c r="V135" s="2">
        <v>0</v>
      </c>
      <c r="W135" s="2">
        <v>153784022.80000001</v>
      </c>
      <c r="X135" s="2">
        <v>72948543000</v>
      </c>
      <c r="Y135" s="2">
        <v>0</v>
      </c>
      <c r="Z135" s="2">
        <v>72948543000</v>
      </c>
      <c r="AA135" s="2">
        <v>4613520.6840000004</v>
      </c>
      <c r="AB135" s="2">
        <v>6581441.8360000001</v>
      </c>
      <c r="AC135" t="s">
        <v>25</v>
      </c>
    </row>
    <row r="136" spans="1:29" x14ac:dyDescent="0.25">
      <c r="A136" t="s">
        <v>411</v>
      </c>
      <c r="B136" t="s">
        <v>499</v>
      </c>
      <c r="C136" t="s">
        <v>12</v>
      </c>
      <c r="D136" t="s">
        <v>13</v>
      </c>
      <c r="E136" t="s">
        <v>23</v>
      </c>
      <c r="F136" t="s">
        <v>161</v>
      </c>
      <c r="G136" s="2">
        <v>25634732000</v>
      </c>
      <c r="H136" s="2">
        <v>0</v>
      </c>
      <c r="I136" s="2">
        <v>25634732000</v>
      </c>
      <c r="J136" s="2">
        <v>58716336</v>
      </c>
      <c r="K136" s="2">
        <v>0</v>
      </c>
      <c r="L136" s="2">
        <v>58716336</v>
      </c>
      <c r="M136" s="2">
        <v>48462443.200000003</v>
      </c>
      <c r="N136" s="2">
        <v>0</v>
      </c>
      <c r="O136" s="2">
        <v>48462443.200000003</v>
      </c>
      <c r="P136" s="2">
        <v>0</v>
      </c>
      <c r="Q136" s="2">
        <v>0</v>
      </c>
      <c r="R136" s="2">
        <v>0.15</v>
      </c>
      <c r="S136" s="2">
        <v>7269366.4800000004</v>
      </c>
      <c r="T136" s="2">
        <v>2000000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9269366.4800000004</v>
      </c>
      <c r="AC136" t="s">
        <v>160</v>
      </c>
    </row>
    <row r="137" spans="1:29" x14ac:dyDescent="0.25">
      <c r="A137" t="s">
        <v>412</v>
      </c>
      <c r="B137" t="s">
        <v>499</v>
      </c>
      <c r="C137" t="s">
        <v>12</v>
      </c>
      <c r="D137" t="s">
        <v>13</v>
      </c>
      <c r="E137" t="s">
        <v>23</v>
      </c>
      <c r="F137" t="s">
        <v>162</v>
      </c>
      <c r="G137" s="2">
        <v>14271408000</v>
      </c>
      <c r="H137" s="2">
        <v>0</v>
      </c>
      <c r="I137" s="2">
        <v>14271408000</v>
      </c>
      <c r="J137" s="2">
        <v>30045516</v>
      </c>
      <c r="K137" s="2">
        <v>0</v>
      </c>
      <c r="L137" s="2">
        <v>30045516</v>
      </c>
      <c r="M137" s="2">
        <v>24336952.800000001</v>
      </c>
      <c r="N137" s="2">
        <v>0</v>
      </c>
      <c r="O137" s="2">
        <v>24336952.800000001</v>
      </c>
      <c r="P137" s="2">
        <v>0</v>
      </c>
      <c r="Q137" s="2">
        <v>0</v>
      </c>
      <c r="R137" s="2">
        <v>0.08</v>
      </c>
      <c r="S137" s="2">
        <v>1946956.2239999999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1946956.2239999999</v>
      </c>
      <c r="AC137" t="s">
        <v>25</v>
      </c>
    </row>
    <row r="138" spans="1:29" x14ac:dyDescent="0.25">
      <c r="A138" t="s">
        <v>413</v>
      </c>
      <c r="B138" t="s">
        <v>499</v>
      </c>
      <c r="C138" t="s">
        <v>39</v>
      </c>
      <c r="D138" t="s">
        <v>13</v>
      </c>
      <c r="E138" t="s">
        <v>23</v>
      </c>
      <c r="F138" t="s">
        <v>163</v>
      </c>
      <c r="G138" s="2">
        <v>36717925000</v>
      </c>
      <c r="H138" s="2">
        <v>0</v>
      </c>
      <c r="I138" s="2">
        <v>36717925000</v>
      </c>
      <c r="J138" s="2">
        <v>70492986</v>
      </c>
      <c r="K138" s="2">
        <v>0</v>
      </c>
      <c r="L138" s="2">
        <v>70492986</v>
      </c>
      <c r="M138" s="2">
        <v>55805816</v>
      </c>
      <c r="N138" s="2">
        <v>0</v>
      </c>
      <c r="O138" s="2">
        <v>55805816</v>
      </c>
      <c r="P138" s="2">
        <v>0.1</v>
      </c>
      <c r="Q138" s="2">
        <v>0</v>
      </c>
      <c r="R138" s="2">
        <v>0.3</v>
      </c>
      <c r="S138" s="2">
        <v>16741744.800000001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16741744.800000001</v>
      </c>
      <c r="AC138" t="s">
        <v>24</v>
      </c>
    </row>
    <row r="139" spans="1:29" x14ac:dyDescent="0.25">
      <c r="A139" t="s">
        <v>414</v>
      </c>
      <c r="B139" t="s">
        <v>499</v>
      </c>
      <c r="C139" t="s">
        <v>12</v>
      </c>
      <c r="D139" t="s">
        <v>13</v>
      </c>
      <c r="E139" t="s">
        <v>23</v>
      </c>
      <c r="F139" t="s">
        <v>164</v>
      </c>
      <c r="G139" s="2">
        <v>55652503000</v>
      </c>
      <c r="H139" s="2">
        <v>0</v>
      </c>
      <c r="I139" s="2">
        <v>55652503000</v>
      </c>
      <c r="J139" s="2">
        <v>108486231</v>
      </c>
      <c r="K139" s="2">
        <v>0</v>
      </c>
      <c r="L139" s="2">
        <v>108486231</v>
      </c>
      <c r="M139" s="2">
        <v>86225229.799999997</v>
      </c>
      <c r="N139" s="2">
        <v>0</v>
      </c>
      <c r="O139" s="2">
        <v>86225229.799999997</v>
      </c>
      <c r="P139" s="2">
        <v>0</v>
      </c>
      <c r="Q139" s="2">
        <v>0</v>
      </c>
      <c r="R139" s="2">
        <v>0.2</v>
      </c>
      <c r="S139" s="2">
        <v>17245045.960000001</v>
      </c>
      <c r="T139" s="2">
        <v>2000000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19245045.960000001</v>
      </c>
      <c r="AC139" t="s">
        <v>33</v>
      </c>
    </row>
    <row r="140" spans="1:29" x14ac:dyDescent="0.25">
      <c r="A140" t="s">
        <v>415</v>
      </c>
      <c r="B140" t="s">
        <v>499</v>
      </c>
      <c r="C140" t="s">
        <v>39</v>
      </c>
      <c r="D140" t="s">
        <v>13</v>
      </c>
      <c r="E140" t="s">
        <v>23</v>
      </c>
      <c r="F140" t="s">
        <v>165</v>
      </c>
      <c r="G140" s="2">
        <v>10482571000</v>
      </c>
      <c r="H140" s="2">
        <v>0</v>
      </c>
      <c r="I140" s="2">
        <v>10482571000</v>
      </c>
      <c r="J140" s="2">
        <v>31019217</v>
      </c>
      <c r="K140" s="2">
        <v>0</v>
      </c>
      <c r="L140" s="2">
        <v>31019217</v>
      </c>
      <c r="M140" s="2">
        <v>26826188.600000001</v>
      </c>
      <c r="N140" s="2">
        <v>0</v>
      </c>
      <c r="O140" s="2">
        <v>26826188.600000001</v>
      </c>
      <c r="P140" s="2">
        <v>0.1</v>
      </c>
      <c r="Q140" s="2">
        <v>0</v>
      </c>
      <c r="R140" s="2">
        <v>0.3</v>
      </c>
      <c r="S140" s="2">
        <v>8047856.5800000001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8047856.5800000001</v>
      </c>
      <c r="AC140" t="s">
        <v>37</v>
      </c>
    </row>
    <row r="141" spans="1:29" x14ac:dyDescent="0.25">
      <c r="A141" t="s">
        <v>416</v>
      </c>
      <c r="B141" t="s">
        <v>499</v>
      </c>
      <c r="C141" t="s">
        <v>12</v>
      </c>
      <c r="D141" t="s">
        <v>13</v>
      </c>
      <c r="E141" t="s">
        <v>23</v>
      </c>
      <c r="F141" t="s">
        <v>166</v>
      </c>
      <c r="G141" s="2">
        <v>8485731000</v>
      </c>
      <c r="H141" s="2">
        <v>0</v>
      </c>
      <c r="I141" s="2">
        <v>8485731000</v>
      </c>
      <c r="J141" s="2">
        <v>16974362</v>
      </c>
      <c r="K141" s="2">
        <v>0</v>
      </c>
      <c r="L141" s="2">
        <v>16974362</v>
      </c>
      <c r="M141" s="2">
        <v>13580069.6</v>
      </c>
      <c r="N141" s="2">
        <v>0</v>
      </c>
      <c r="O141" s="2">
        <v>13580069.6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t="s">
        <v>25</v>
      </c>
    </row>
    <row r="142" spans="1:29" x14ac:dyDescent="0.25">
      <c r="A142" t="s">
        <v>417</v>
      </c>
      <c r="B142" t="s">
        <v>499</v>
      </c>
      <c r="C142" t="s">
        <v>12</v>
      </c>
      <c r="D142" t="s">
        <v>13</v>
      </c>
      <c r="E142" t="s">
        <v>23</v>
      </c>
      <c r="F142" t="s">
        <v>167</v>
      </c>
      <c r="G142" s="2">
        <v>23604335000</v>
      </c>
      <c r="H142" s="2">
        <v>0</v>
      </c>
      <c r="I142" s="2">
        <v>23604335000</v>
      </c>
      <c r="J142" s="2">
        <v>52906988</v>
      </c>
      <c r="K142" s="2">
        <v>0</v>
      </c>
      <c r="L142" s="2">
        <v>52906988</v>
      </c>
      <c r="M142" s="2">
        <v>43465254</v>
      </c>
      <c r="N142" s="2">
        <v>0</v>
      </c>
      <c r="O142" s="2">
        <v>43465254</v>
      </c>
      <c r="P142" s="2">
        <v>0</v>
      </c>
      <c r="Q142" s="2">
        <v>0</v>
      </c>
      <c r="R142" s="2">
        <v>0.12</v>
      </c>
      <c r="S142" s="2">
        <v>5215830.4800000004</v>
      </c>
      <c r="T142" s="2">
        <v>2000000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7215830.4800000004</v>
      </c>
      <c r="AC142" t="s">
        <v>38</v>
      </c>
    </row>
    <row r="143" spans="1:29" x14ac:dyDescent="0.25">
      <c r="A143" t="s">
        <v>418</v>
      </c>
      <c r="B143" t="s">
        <v>499</v>
      </c>
      <c r="C143" t="s">
        <v>39</v>
      </c>
      <c r="D143" t="s">
        <v>13</v>
      </c>
      <c r="E143" t="s">
        <v>23</v>
      </c>
      <c r="F143" t="s">
        <v>168</v>
      </c>
      <c r="G143" s="2">
        <v>99016589000</v>
      </c>
      <c r="H143" s="2">
        <v>0</v>
      </c>
      <c r="I143" s="2">
        <v>99016589000</v>
      </c>
      <c r="J143" s="2">
        <v>138623225</v>
      </c>
      <c r="K143" s="2">
        <v>0</v>
      </c>
      <c r="L143" s="2">
        <v>138623225</v>
      </c>
      <c r="M143" s="2">
        <v>99016589.400000006</v>
      </c>
      <c r="N143" s="2">
        <v>0</v>
      </c>
      <c r="O143" s="2">
        <v>99016589.400000006</v>
      </c>
      <c r="P143" s="2">
        <v>0.1</v>
      </c>
      <c r="Q143" s="2">
        <v>0</v>
      </c>
      <c r="R143" s="2">
        <v>0.3</v>
      </c>
      <c r="S143" s="2">
        <v>29704976.82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29704976.82</v>
      </c>
      <c r="AC143" t="s">
        <v>500</v>
      </c>
    </row>
    <row r="144" spans="1:29" x14ac:dyDescent="0.25">
      <c r="A144" t="s">
        <v>419</v>
      </c>
      <c r="B144" t="s">
        <v>17</v>
      </c>
      <c r="C144" t="s">
        <v>12</v>
      </c>
      <c r="D144" t="s">
        <v>13</v>
      </c>
      <c r="E144" t="s">
        <v>23</v>
      </c>
      <c r="F144" t="s">
        <v>57</v>
      </c>
      <c r="G144" s="2">
        <v>63964822000</v>
      </c>
      <c r="H144" s="2">
        <v>0</v>
      </c>
      <c r="I144" s="2">
        <v>63964822000</v>
      </c>
      <c r="J144" s="2">
        <v>154361492</v>
      </c>
      <c r="K144" s="2">
        <v>0</v>
      </c>
      <c r="L144" s="2">
        <v>154361492</v>
      </c>
      <c r="M144" s="2">
        <v>128775563.2</v>
      </c>
      <c r="N144" s="2">
        <v>0</v>
      </c>
      <c r="O144" s="2">
        <v>128775563.2</v>
      </c>
      <c r="P144" s="2">
        <v>0</v>
      </c>
      <c r="Q144" s="2">
        <v>0</v>
      </c>
      <c r="R144" s="2">
        <v>0.25</v>
      </c>
      <c r="S144" s="2">
        <v>32193890.800000001</v>
      </c>
      <c r="T144" s="2">
        <v>0</v>
      </c>
      <c r="U144" s="2">
        <v>236967878.59999999</v>
      </c>
      <c r="V144" s="2">
        <v>0</v>
      </c>
      <c r="W144" s="2">
        <v>236967878.59999999</v>
      </c>
      <c r="X144" s="2">
        <v>121250226000</v>
      </c>
      <c r="Y144" s="2">
        <v>0</v>
      </c>
      <c r="Z144" s="2">
        <v>121250226000</v>
      </c>
      <c r="AA144" s="2">
        <v>9478715.1439999994</v>
      </c>
      <c r="AB144" s="2">
        <v>41672605.943999998</v>
      </c>
      <c r="AC144" t="s">
        <v>24</v>
      </c>
    </row>
    <row r="145" spans="1:29" x14ac:dyDescent="0.25">
      <c r="A145" t="s">
        <v>420</v>
      </c>
      <c r="B145" t="s">
        <v>499</v>
      </c>
      <c r="C145" t="s">
        <v>39</v>
      </c>
      <c r="D145" t="s">
        <v>2</v>
      </c>
      <c r="E145" t="s">
        <v>10</v>
      </c>
      <c r="F145" t="s">
        <v>169</v>
      </c>
      <c r="G145" s="2">
        <v>8643201000</v>
      </c>
      <c r="H145" s="2">
        <v>215788000</v>
      </c>
      <c r="I145" s="2">
        <v>8427413000</v>
      </c>
      <c r="J145" s="2">
        <v>27045095</v>
      </c>
      <c r="K145" s="2">
        <v>755258</v>
      </c>
      <c r="L145" s="2">
        <v>26289837</v>
      </c>
      <c r="M145" s="2">
        <v>23587814.600000001</v>
      </c>
      <c r="N145" s="2">
        <v>668942.80000000005</v>
      </c>
      <c r="O145" s="2">
        <v>22918871.800000001</v>
      </c>
      <c r="P145" s="2">
        <v>0.1</v>
      </c>
      <c r="Q145" s="2">
        <v>66894.28</v>
      </c>
      <c r="R145" s="2">
        <v>0.3</v>
      </c>
      <c r="S145" s="2">
        <v>6875661.54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6942555.8200000003</v>
      </c>
      <c r="AC145" t="s">
        <v>81</v>
      </c>
    </row>
    <row r="146" spans="1:29" x14ac:dyDescent="0.25">
      <c r="A146" t="s">
        <v>421</v>
      </c>
      <c r="B146" t="s">
        <v>499</v>
      </c>
      <c r="C146" t="s">
        <v>5</v>
      </c>
      <c r="D146" t="s">
        <v>2</v>
      </c>
      <c r="E146" t="s">
        <v>41</v>
      </c>
      <c r="F146" t="s">
        <v>170</v>
      </c>
      <c r="G146" s="2">
        <v>20272070000</v>
      </c>
      <c r="H146" s="2">
        <v>329472000</v>
      </c>
      <c r="I146" s="2">
        <v>19942598000</v>
      </c>
      <c r="J146" s="2">
        <v>53025572</v>
      </c>
      <c r="K146" s="2">
        <v>1153155</v>
      </c>
      <c r="L146" s="2">
        <v>51872417</v>
      </c>
      <c r="M146" s="2">
        <v>44916744</v>
      </c>
      <c r="N146" s="2">
        <v>1021366.2</v>
      </c>
      <c r="O146" s="2">
        <v>43895377.799999997</v>
      </c>
      <c r="P146" s="2">
        <v>0.1</v>
      </c>
      <c r="Q146" s="2">
        <v>102136.62</v>
      </c>
      <c r="R146" s="2">
        <v>0.15</v>
      </c>
      <c r="S146" s="2">
        <v>6584306.6699999999</v>
      </c>
      <c r="T146" s="2">
        <v>2000000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8686443.2899999991</v>
      </c>
      <c r="AC146" t="s">
        <v>78</v>
      </c>
    </row>
    <row r="147" spans="1:29" x14ac:dyDescent="0.25">
      <c r="A147" t="s">
        <v>422</v>
      </c>
      <c r="B147" t="s">
        <v>499</v>
      </c>
      <c r="C147" t="s">
        <v>5</v>
      </c>
      <c r="D147" t="s">
        <v>2</v>
      </c>
      <c r="E147" t="s">
        <v>41</v>
      </c>
      <c r="F147" t="s">
        <v>171</v>
      </c>
      <c r="G147" s="2">
        <v>8901856000</v>
      </c>
      <c r="H147" s="2">
        <v>8092818000</v>
      </c>
      <c r="I147" s="2">
        <v>809038000</v>
      </c>
      <c r="J147" s="2">
        <v>27431762</v>
      </c>
      <c r="K147" s="2">
        <v>24724777</v>
      </c>
      <c r="L147" s="2">
        <v>2706985</v>
      </c>
      <c r="M147" s="2">
        <v>23871019.600000001</v>
      </c>
      <c r="N147" s="2">
        <v>21487649.800000001</v>
      </c>
      <c r="O147" s="2">
        <v>2383369.7999999998</v>
      </c>
      <c r="P147" s="2">
        <v>0.1</v>
      </c>
      <c r="Q147" s="2">
        <v>2148764.98</v>
      </c>
      <c r="R147" s="2">
        <v>0.1</v>
      </c>
      <c r="S147" s="2">
        <v>238336.98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2387101.96</v>
      </c>
      <c r="AC147" t="s">
        <v>78</v>
      </c>
    </row>
    <row r="148" spans="1:29" x14ac:dyDescent="0.25">
      <c r="A148" t="s">
        <v>423</v>
      </c>
      <c r="B148" t="s">
        <v>499</v>
      </c>
      <c r="C148" t="s">
        <v>39</v>
      </c>
      <c r="D148" t="s">
        <v>13</v>
      </c>
      <c r="E148" t="s">
        <v>23</v>
      </c>
      <c r="F148" t="s">
        <v>172</v>
      </c>
      <c r="G148" s="2">
        <v>23202863000</v>
      </c>
      <c r="H148" s="2">
        <v>0</v>
      </c>
      <c r="I148" s="2">
        <v>23202863000</v>
      </c>
      <c r="J148" s="2">
        <v>51927789</v>
      </c>
      <c r="K148" s="2">
        <v>0</v>
      </c>
      <c r="L148" s="2">
        <v>51927789</v>
      </c>
      <c r="M148" s="2">
        <v>42646643.799999997</v>
      </c>
      <c r="N148" s="2">
        <v>0</v>
      </c>
      <c r="O148" s="2">
        <v>42646643.799999997</v>
      </c>
      <c r="P148" s="2">
        <v>0.1</v>
      </c>
      <c r="Q148" s="2">
        <v>0</v>
      </c>
      <c r="R148" s="2">
        <v>0.3</v>
      </c>
      <c r="S148" s="2">
        <v>12793993.140000001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12793993.140000001</v>
      </c>
      <c r="AC148" t="s">
        <v>37</v>
      </c>
    </row>
    <row r="149" spans="1:29" x14ac:dyDescent="0.25">
      <c r="A149" t="s">
        <v>424</v>
      </c>
      <c r="B149" t="s">
        <v>499</v>
      </c>
      <c r="C149" t="s">
        <v>5</v>
      </c>
      <c r="D149" t="s">
        <v>2</v>
      </c>
      <c r="E149" t="s">
        <v>6</v>
      </c>
      <c r="F149" t="s">
        <v>173</v>
      </c>
      <c r="G149" s="2">
        <v>17457625000</v>
      </c>
      <c r="H149" s="2">
        <v>2055034000</v>
      </c>
      <c r="I149" s="2">
        <v>15402591000</v>
      </c>
      <c r="J149" s="2">
        <v>37531855</v>
      </c>
      <c r="K149" s="2">
        <v>7112875</v>
      </c>
      <c r="L149" s="2">
        <v>30418980</v>
      </c>
      <c r="M149" s="2">
        <v>30548805</v>
      </c>
      <c r="N149" s="2">
        <v>6290861.4000000004</v>
      </c>
      <c r="O149" s="2">
        <v>24257943.600000001</v>
      </c>
      <c r="P149" s="2">
        <v>0.1</v>
      </c>
      <c r="Q149" s="2">
        <v>629086.14</v>
      </c>
      <c r="R149" s="2">
        <v>0.15</v>
      </c>
      <c r="S149" s="2">
        <v>3638691.54</v>
      </c>
      <c r="T149" s="2">
        <v>2000000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6267777.6799999997</v>
      </c>
      <c r="AC149" t="s">
        <v>76</v>
      </c>
    </row>
    <row r="150" spans="1:29" x14ac:dyDescent="0.25">
      <c r="A150" t="s">
        <v>425</v>
      </c>
      <c r="B150" t="s">
        <v>499</v>
      </c>
      <c r="C150" t="s">
        <v>39</v>
      </c>
      <c r="D150" t="s">
        <v>13</v>
      </c>
      <c r="E150" t="s">
        <v>14</v>
      </c>
      <c r="F150" t="s">
        <v>174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0.1</v>
      </c>
      <c r="Q150" s="2">
        <v>0</v>
      </c>
      <c r="R150" s="2">
        <v>0.3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t="s">
        <v>53</v>
      </c>
    </row>
    <row r="151" spans="1:29" x14ac:dyDescent="0.25">
      <c r="A151" t="s">
        <v>426</v>
      </c>
      <c r="B151" t="s">
        <v>499</v>
      </c>
      <c r="C151" t="s">
        <v>5</v>
      </c>
      <c r="D151" t="s">
        <v>2</v>
      </c>
      <c r="E151" t="s">
        <v>3</v>
      </c>
      <c r="F151" t="s">
        <v>175</v>
      </c>
      <c r="G151" s="2">
        <v>34706471200</v>
      </c>
      <c r="H151" s="2">
        <v>2649880000</v>
      </c>
      <c r="I151" s="2">
        <v>32056591200</v>
      </c>
      <c r="J151" s="2">
        <v>69805054</v>
      </c>
      <c r="K151" s="2">
        <v>8005391</v>
      </c>
      <c r="L151" s="2">
        <v>61799663</v>
      </c>
      <c r="M151" s="2">
        <v>55922465.520000003</v>
      </c>
      <c r="N151" s="2">
        <v>6945439</v>
      </c>
      <c r="O151" s="2">
        <v>48977026.520000003</v>
      </c>
      <c r="P151" s="2">
        <v>0.1</v>
      </c>
      <c r="Q151" s="2">
        <v>694543.9</v>
      </c>
      <c r="R151" s="2">
        <v>0.15</v>
      </c>
      <c r="S151" s="2">
        <v>7346553.9780000001</v>
      </c>
      <c r="T151" s="2">
        <v>2000000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10041097.878</v>
      </c>
      <c r="AC151" t="s">
        <v>21</v>
      </c>
    </row>
    <row r="152" spans="1:29" x14ac:dyDescent="0.25">
      <c r="A152" t="s">
        <v>427</v>
      </c>
      <c r="B152" t="s">
        <v>499</v>
      </c>
      <c r="C152" t="s">
        <v>39</v>
      </c>
      <c r="D152" t="s">
        <v>2</v>
      </c>
      <c r="E152" t="s">
        <v>41</v>
      </c>
      <c r="F152" t="s">
        <v>176</v>
      </c>
      <c r="G152" s="2">
        <v>1594834000</v>
      </c>
      <c r="H152" s="2">
        <v>0</v>
      </c>
      <c r="I152" s="2">
        <v>1594834000</v>
      </c>
      <c r="J152" s="2">
        <v>5142847</v>
      </c>
      <c r="K152" s="2">
        <v>0</v>
      </c>
      <c r="L152" s="2">
        <v>5142847</v>
      </c>
      <c r="M152" s="2">
        <v>4504913.4000000004</v>
      </c>
      <c r="N152" s="2">
        <v>0</v>
      </c>
      <c r="O152" s="2">
        <v>4504913.4000000004</v>
      </c>
      <c r="P152" s="2">
        <v>0.1</v>
      </c>
      <c r="Q152" s="2">
        <v>0</v>
      </c>
      <c r="R152" s="2">
        <v>0.3</v>
      </c>
      <c r="S152" s="2">
        <v>1351474.02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1351474.02</v>
      </c>
      <c r="AC152" t="s">
        <v>42</v>
      </c>
    </row>
    <row r="153" spans="1:29" x14ac:dyDescent="0.25">
      <c r="A153" t="s">
        <v>820</v>
      </c>
      <c r="B153" t="s">
        <v>499</v>
      </c>
      <c r="C153" t="s">
        <v>792</v>
      </c>
      <c r="D153" t="s">
        <v>2</v>
      </c>
      <c r="E153" t="s">
        <v>791</v>
      </c>
      <c r="F153" t="s">
        <v>793</v>
      </c>
      <c r="G153" s="2">
        <v>114185813000</v>
      </c>
      <c r="H153" s="2">
        <v>1793860000</v>
      </c>
      <c r="I153" s="2">
        <v>112391953000</v>
      </c>
      <c r="J153" s="2">
        <v>194079896</v>
      </c>
      <c r="K153" s="2">
        <v>5278750</v>
      </c>
      <c r="L153" s="2">
        <v>188801146</v>
      </c>
      <c r="M153" s="2">
        <v>148405570.80000001</v>
      </c>
      <c r="N153" s="2">
        <v>4561206</v>
      </c>
      <c r="O153" s="2">
        <v>143844364.80000001</v>
      </c>
      <c r="P153" s="2">
        <v>0.1</v>
      </c>
      <c r="Q153" s="2">
        <v>456120.6</v>
      </c>
      <c r="R153" s="2">
        <v>0.25</v>
      </c>
      <c r="S153" s="2">
        <v>35961091.200000003</v>
      </c>
      <c r="T153" s="2">
        <v>4500000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40917211.799999997</v>
      </c>
      <c r="AC153" t="s">
        <v>729</v>
      </c>
    </row>
    <row r="154" spans="1:29" x14ac:dyDescent="0.25">
      <c r="A154" t="s">
        <v>428</v>
      </c>
      <c r="B154" t="s">
        <v>499</v>
      </c>
      <c r="C154" t="s">
        <v>39</v>
      </c>
      <c r="D154" t="s">
        <v>2</v>
      </c>
      <c r="E154" t="s">
        <v>6</v>
      </c>
      <c r="F154" t="s">
        <v>177</v>
      </c>
      <c r="G154" s="2">
        <v>9773103200</v>
      </c>
      <c r="H154" s="2">
        <v>0</v>
      </c>
      <c r="I154" s="2">
        <v>9773103200</v>
      </c>
      <c r="J154" s="2">
        <v>26017940</v>
      </c>
      <c r="K154" s="2">
        <v>0</v>
      </c>
      <c r="L154" s="2">
        <v>26017940</v>
      </c>
      <c r="M154" s="2">
        <v>22108698.719999999</v>
      </c>
      <c r="N154" s="2">
        <v>0</v>
      </c>
      <c r="O154" s="2">
        <v>22108698.719999999</v>
      </c>
      <c r="P154" s="2">
        <v>0.1</v>
      </c>
      <c r="Q154" s="2">
        <v>0</v>
      </c>
      <c r="R154" s="2">
        <v>0.3</v>
      </c>
      <c r="S154" s="2">
        <v>6632609.6160000004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6632609.6160000004</v>
      </c>
      <c r="AC154" t="s">
        <v>76</v>
      </c>
    </row>
    <row r="155" spans="1:29" x14ac:dyDescent="0.25">
      <c r="A155" t="s">
        <v>432</v>
      </c>
      <c r="B155" t="s">
        <v>499</v>
      </c>
      <c r="C155" t="s">
        <v>39</v>
      </c>
      <c r="D155" t="s">
        <v>13</v>
      </c>
      <c r="E155" t="s">
        <v>23</v>
      </c>
      <c r="F155" t="s">
        <v>181</v>
      </c>
      <c r="G155" s="2">
        <v>23522059000</v>
      </c>
      <c r="H155" s="2">
        <v>0</v>
      </c>
      <c r="I155" s="2">
        <v>23522059000</v>
      </c>
      <c r="J155" s="2">
        <v>49677162</v>
      </c>
      <c r="K155" s="2">
        <v>0</v>
      </c>
      <c r="L155" s="2">
        <v>49677162</v>
      </c>
      <c r="M155" s="2">
        <v>40268338.399999999</v>
      </c>
      <c r="N155" s="2">
        <v>0</v>
      </c>
      <c r="O155" s="2">
        <v>40268338.399999999</v>
      </c>
      <c r="P155" s="2">
        <v>0.1</v>
      </c>
      <c r="Q155" s="2">
        <v>0</v>
      </c>
      <c r="R155" s="2">
        <v>0.3</v>
      </c>
      <c r="S155" s="2">
        <v>12080501.52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12080501.52</v>
      </c>
      <c r="AC155" t="s">
        <v>37</v>
      </c>
    </row>
    <row r="156" spans="1:29" x14ac:dyDescent="0.25">
      <c r="A156" t="s">
        <v>433</v>
      </c>
      <c r="B156" t="s">
        <v>499</v>
      </c>
      <c r="C156" t="s">
        <v>12</v>
      </c>
      <c r="D156" t="s">
        <v>13</v>
      </c>
      <c r="E156" t="s">
        <v>14</v>
      </c>
      <c r="F156" t="s">
        <v>182</v>
      </c>
      <c r="G156" s="2">
        <v>31793271000</v>
      </c>
      <c r="H156" s="2">
        <v>0</v>
      </c>
      <c r="I156" s="2">
        <v>31793271000</v>
      </c>
      <c r="J156" s="2">
        <v>83327787</v>
      </c>
      <c r="K156" s="2">
        <v>0</v>
      </c>
      <c r="L156" s="2">
        <v>83327787</v>
      </c>
      <c r="M156" s="2">
        <v>70610478.599999994</v>
      </c>
      <c r="N156" s="2">
        <v>0</v>
      </c>
      <c r="O156" s="2">
        <v>70610478.599999994</v>
      </c>
      <c r="P156" s="2">
        <v>0</v>
      </c>
      <c r="Q156" s="2">
        <v>0</v>
      </c>
      <c r="R156" s="2">
        <v>0.18</v>
      </c>
      <c r="S156" s="2">
        <v>12709886.148</v>
      </c>
      <c r="T156" s="2">
        <v>2000000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14709886.148</v>
      </c>
      <c r="AC156" t="s">
        <v>133</v>
      </c>
    </row>
    <row r="157" spans="1:29" x14ac:dyDescent="0.25">
      <c r="A157" t="s">
        <v>434</v>
      </c>
      <c r="B157" t="s">
        <v>499</v>
      </c>
      <c r="C157" t="s">
        <v>39</v>
      </c>
      <c r="D157" t="s">
        <v>13</v>
      </c>
      <c r="E157" t="s">
        <v>48</v>
      </c>
      <c r="F157" t="s">
        <v>183</v>
      </c>
      <c r="G157" s="2">
        <v>2187874000</v>
      </c>
      <c r="H157" s="2">
        <v>0</v>
      </c>
      <c r="I157" s="2">
        <v>2187874000</v>
      </c>
      <c r="J157" s="2">
        <v>6599199</v>
      </c>
      <c r="K157" s="2">
        <v>0</v>
      </c>
      <c r="L157" s="2">
        <v>6599199</v>
      </c>
      <c r="M157" s="2">
        <v>5724049.4000000004</v>
      </c>
      <c r="N157" s="2">
        <v>0</v>
      </c>
      <c r="O157" s="2">
        <v>5724049.4000000004</v>
      </c>
      <c r="P157" s="2">
        <v>0.1</v>
      </c>
      <c r="Q157" s="2">
        <v>0</v>
      </c>
      <c r="R157" s="2">
        <v>0.3</v>
      </c>
      <c r="S157" s="2">
        <v>1717214.82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1717214.82</v>
      </c>
      <c r="AC157" t="s">
        <v>57</v>
      </c>
    </row>
    <row r="158" spans="1:29" x14ac:dyDescent="0.25">
      <c r="A158" t="s">
        <v>438</v>
      </c>
      <c r="B158" t="s">
        <v>499</v>
      </c>
      <c r="C158" t="s">
        <v>39</v>
      </c>
      <c r="D158" t="s">
        <v>13</v>
      </c>
      <c r="E158" t="s">
        <v>48</v>
      </c>
      <c r="F158" t="s">
        <v>187</v>
      </c>
      <c r="G158" s="2">
        <v>7855119000</v>
      </c>
      <c r="H158" s="2">
        <v>0</v>
      </c>
      <c r="I158" s="2">
        <v>7855119000</v>
      </c>
      <c r="J158" s="2">
        <v>20700037</v>
      </c>
      <c r="K158" s="2">
        <v>0</v>
      </c>
      <c r="L158" s="2">
        <v>20700037</v>
      </c>
      <c r="M158" s="2">
        <v>17557989.399999999</v>
      </c>
      <c r="N158" s="2">
        <v>0</v>
      </c>
      <c r="O158" s="2">
        <v>17557989.399999999</v>
      </c>
      <c r="P158" s="2">
        <v>0.1</v>
      </c>
      <c r="Q158" s="2">
        <v>0</v>
      </c>
      <c r="R158" s="2">
        <v>0.3</v>
      </c>
      <c r="S158" s="2">
        <v>5267396.82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5267396.82</v>
      </c>
      <c r="AC158" t="s">
        <v>50</v>
      </c>
    </row>
    <row r="159" spans="1:29" x14ac:dyDescent="0.25">
      <c r="A159" t="s">
        <v>440</v>
      </c>
      <c r="B159" t="s">
        <v>499</v>
      </c>
      <c r="C159" t="s">
        <v>39</v>
      </c>
      <c r="D159" t="s">
        <v>2</v>
      </c>
      <c r="E159" t="s">
        <v>6</v>
      </c>
      <c r="F159" t="s">
        <v>189</v>
      </c>
      <c r="G159" s="2">
        <v>2480327000</v>
      </c>
      <c r="H159" s="2">
        <v>590000</v>
      </c>
      <c r="I159" s="2">
        <v>2479737000</v>
      </c>
      <c r="J159" s="2">
        <v>7583184</v>
      </c>
      <c r="K159" s="2">
        <v>2065</v>
      </c>
      <c r="L159" s="2">
        <v>7581119</v>
      </c>
      <c r="M159" s="2">
        <v>6591053.2000000002</v>
      </c>
      <c r="N159" s="2">
        <v>1829</v>
      </c>
      <c r="O159" s="2">
        <v>6589224.2000000002</v>
      </c>
      <c r="P159" s="2">
        <v>0.1</v>
      </c>
      <c r="Q159" s="2">
        <v>182.9</v>
      </c>
      <c r="R159" s="2">
        <v>0.3</v>
      </c>
      <c r="S159" s="2">
        <v>1976767.26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1976950.16</v>
      </c>
      <c r="AC159" t="s">
        <v>76</v>
      </c>
    </row>
    <row r="160" spans="1:29" x14ac:dyDescent="0.25">
      <c r="A160" t="s">
        <v>821</v>
      </c>
      <c r="B160" t="s">
        <v>499</v>
      </c>
      <c r="C160" t="s">
        <v>792</v>
      </c>
      <c r="D160" t="s">
        <v>2</v>
      </c>
      <c r="E160" t="s">
        <v>791</v>
      </c>
      <c r="F160" t="s">
        <v>794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0.1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t="s">
        <v>729</v>
      </c>
    </row>
    <row r="161" spans="1:29" x14ac:dyDescent="0.25">
      <c r="A161" t="s">
        <v>443</v>
      </c>
      <c r="B161" t="s">
        <v>499</v>
      </c>
      <c r="C161" t="s">
        <v>5</v>
      </c>
      <c r="D161" t="s">
        <v>2</v>
      </c>
      <c r="E161" t="s">
        <v>3</v>
      </c>
      <c r="F161" t="s">
        <v>192</v>
      </c>
      <c r="G161" s="2">
        <v>71590853000</v>
      </c>
      <c r="H161" s="2">
        <v>63765171000</v>
      </c>
      <c r="I161" s="2">
        <v>7825682000</v>
      </c>
      <c r="J161" s="2">
        <v>140140719</v>
      </c>
      <c r="K161" s="2">
        <v>118062316</v>
      </c>
      <c r="L161" s="2">
        <v>22078403</v>
      </c>
      <c r="M161" s="2">
        <v>111504377.8</v>
      </c>
      <c r="N161" s="2">
        <v>92556247.599999994</v>
      </c>
      <c r="O161" s="2">
        <v>18948130.199999999</v>
      </c>
      <c r="P161" s="2">
        <v>0.1</v>
      </c>
      <c r="Q161" s="2">
        <v>9255624.7599999998</v>
      </c>
      <c r="R161" s="2">
        <v>0.25</v>
      </c>
      <c r="S161" s="2">
        <v>4737032.55</v>
      </c>
      <c r="T161" s="2">
        <v>2000000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15992657.310000001</v>
      </c>
      <c r="AC161" t="s">
        <v>21</v>
      </c>
    </row>
    <row r="162" spans="1:29" x14ac:dyDescent="0.25">
      <c r="A162" t="s">
        <v>445</v>
      </c>
      <c r="B162" t="s">
        <v>499</v>
      </c>
      <c r="C162" t="s">
        <v>39</v>
      </c>
      <c r="D162" t="s">
        <v>13</v>
      </c>
      <c r="E162" t="s">
        <v>48</v>
      </c>
      <c r="F162" t="s">
        <v>194</v>
      </c>
      <c r="G162" s="2">
        <v>14622139000</v>
      </c>
      <c r="H162" s="2">
        <v>0</v>
      </c>
      <c r="I162" s="2">
        <v>14622139000</v>
      </c>
      <c r="J162" s="2">
        <v>38820318</v>
      </c>
      <c r="K162" s="2">
        <v>0</v>
      </c>
      <c r="L162" s="2">
        <v>38820318</v>
      </c>
      <c r="M162" s="2">
        <v>32971462.399999999</v>
      </c>
      <c r="N162" s="2">
        <v>0</v>
      </c>
      <c r="O162" s="2">
        <v>32971462.399999999</v>
      </c>
      <c r="P162" s="2">
        <v>0.1</v>
      </c>
      <c r="Q162" s="2">
        <v>0</v>
      </c>
      <c r="R162" s="2">
        <v>0.3</v>
      </c>
      <c r="S162" s="2">
        <v>9891438.7200000007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9891438.7200000007</v>
      </c>
      <c r="AC162" t="s">
        <v>49</v>
      </c>
    </row>
    <row r="163" spans="1:29" x14ac:dyDescent="0.25">
      <c r="A163" t="s">
        <v>446</v>
      </c>
      <c r="B163" t="s">
        <v>499</v>
      </c>
      <c r="C163" t="s">
        <v>39</v>
      </c>
      <c r="D163" t="s">
        <v>13</v>
      </c>
      <c r="E163" t="s">
        <v>14</v>
      </c>
      <c r="F163" t="s">
        <v>195</v>
      </c>
      <c r="G163" s="2">
        <v>529960000</v>
      </c>
      <c r="H163" s="2">
        <v>0</v>
      </c>
      <c r="I163" s="2">
        <v>529960000</v>
      </c>
      <c r="J163" s="2">
        <v>1607980</v>
      </c>
      <c r="K163" s="2">
        <v>0</v>
      </c>
      <c r="L163" s="2">
        <v>1607980</v>
      </c>
      <c r="M163" s="2">
        <v>1395996</v>
      </c>
      <c r="N163" s="2">
        <v>0</v>
      </c>
      <c r="O163" s="2">
        <v>1395996</v>
      </c>
      <c r="P163" s="2">
        <v>0.1</v>
      </c>
      <c r="Q163" s="2">
        <v>0</v>
      </c>
      <c r="R163" s="2">
        <v>0.3</v>
      </c>
      <c r="S163" s="2">
        <v>418798.8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418798.8</v>
      </c>
      <c r="AC163" t="s">
        <v>16</v>
      </c>
    </row>
    <row r="164" spans="1:29" x14ac:dyDescent="0.25">
      <c r="A164" t="s">
        <v>447</v>
      </c>
      <c r="B164" t="s">
        <v>499</v>
      </c>
      <c r="C164" t="s">
        <v>5</v>
      </c>
      <c r="D164" t="s">
        <v>2</v>
      </c>
      <c r="E164" t="s">
        <v>3</v>
      </c>
      <c r="F164" t="s">
        <v>196</v>
      </c>
      <c r="G164" s="2">
        <v>46462607000</v>
      </c>
      <c r="H164" s="2">
        <v>6070555000</v>
      </c>
      <c r="I164" s="2">
        <v>40392052000</v>
      </c>
      <c r="J164" s="2">
        <v>81838172</v>
      </c>
      <c r="K164" s="2">
        <v>13430429</v>
      </c>
      <c r="L164" s="2">
        <v>68407743</v>
      </c>
      <c r="M164" s="2">
        <v>63253129.200000003</v>
      </c>
      <c r="N164" s="2">
        <v>11002207</v>
      </c>
      <c r="O164" s="2">
        <v>52250922.200000003</v>
      </c>
      <c r="P164" s="2">
        <v>0.1</v>
      </c>
      <c r="Q164" s="2">
        <v>1100220.7</v>
      </c>
      <c r="R164" s="2">
        <v>0.2</v>
      </c>
      <c r="S164" s="2">
        <v>10450184.439999999</v>
      </c>
      <c r="T164" s="2">
        <v>2000000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13550405.140000001</v>
      </c>
      <c r="AC164" t="s">
        <v>91</v>
      </c>
    </row>
    <row r="165" spans="1:29" x14ac:dyDescent="0.25">
      <c r="A165" t="s">
        <v>448</v>
      </c>
      <c r="B165" t="s">
        <v>499</v>
      </c>
      <c r="C165" t="s">
        <v>5</v>
      </c>
      <c r="D165" t="s">
        <v>2</v>
      </c>
      <c r="E165" t="s">
        <v>3</v>
      </c>
      <c r="F165" t="s">
        <v>197</v>
      </c>
      <c r="G165" s="2">
        <v>54696928000</v>
      </c>
      <c r="H165" s="2">
        <v>603830000</v>
      </c>
      <c r="I165" s="2">
        <v>54093098000</v>
      </c>
      <c r="J165" s="2">
        <v>90898922</v>
      </c>
      <c r="K165" s="2">
        <v>2035806</v>
      </c>
      <c r="L165" s="2">
        <v>88863116</v>
      </c>
      <c r="M165" s="2">
        <v>69020150.799999997</v>
      </c>
      <c r="N165" s="2">
        <v>1794274</v>
      </c>
      <c r="O165" s="2">
        <v>67225876.799999997</v>
      </c>
      <c r="P165" s="2">
        <v>0.1</v>
      </c>
      <c r="Q165" s="2">
        <v>179427.4</v>
      </c>
      <c r="R165" s="2">
        <v>0.2</v>
      </c>
      <c r="S165" s="2">
        <v>13445175.359999999</v>
      </c>
      <c r="T165" s="2">
        <v>2000000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15624602.76</v>
      </c>
      <c r="AC165" t="s">
        <v>91</v>
      </c>
    </row>
    <row r="166" spans="1:29" x14ac:dyDescent="0.25">
      <c r="A166" t="s">
        <v>449</v>
      </c>
      <c r="B166" t="s">
        <v>499</v>
      </c>
      <c r="C166" t="s">
        <v>39</v>
      </c>
      <c r="D166" t="s">
        <v>13</v>
      </c>
      <c r="E166" t="s">
        <v>48</v>
      </c>
      <c r="F166" t="s">
        <v>198</v>
      </c>
      <c r="G166" s="2">
        <v>11609159000</v>
      </c>
      <c r="H166" s="2">
        <v>0</v>
      </c>
      <c r="I166" s="2">
        <v>11609159000</v>
      </c>
      <c r="J166" s="2">
        <v>23256951</v>
      </c>
      <c r="K166" s="2">
        <v>0</v>
      </c>
      <c r="L166" s="2">
        <v>23256951</v>
      </c>
      <c r="M166" s="2">
        <v>18613287.399999999</v>
      </c>
      <c r="N166" s="2">
        <v>0</v>
      </c>
      <c r="O166" s="2">
        <v>18613287.399999999</v>
      </c>
      <c r="P166" s="2">
        <v>0.1</v>
      </c>
      <c r="Q166" s="2">
        <v>0</v>
      </c>
      <c r="R166" s="2">
        <v>0.3</v>
      </c>
      <c r="S166" s="2">
        <v>5583986.2199999997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5583986.2199999997</v>
      </c>
      <c r="AC166" t="s">
        <v>57</v>
      </c>
    </row>
    <row r="167" spans="1:29" x14ac:dyDescent="0.25">
      <c r="A167" t="s">
        <v>450</v>
      </c>
      <c r="B167" t="s">
        <v>499</v>
      </c>
      <c r="C167" t="s">
        <v>39</v>
      </c>
      <c r="D167" t="s">
        <v>13</v>
      </c>
      <c r="E167" t="s">
        <v>23</v>
      </c>
      <c r="F167" t="s">
        <v>199</v>
      </c>
      <c r="G167" s="2">
        <v>15117830000</v>
      </c>
      <c r="H167" s="2">
        <v>0</v>
      </c>
      <c r="I167" s="2">
        <v>15117830000</v>
      </c>
      <c r="J167" s="2">
        <v>39350294</v>
      </c>
      <c r="K167" s="2">
        <v>0</v>
      </c>
      <c r="L167" s="2">
        <v>39350294</v>
      </c>
      <c r="M167" s="2">
        <v>33303162</v>
      </c>
      <c r="N167" s="2">
        <v>0</v>
      </c>
      <c r="O167" s="2">
        <v>33303162</v>
      </c>
      <c r="P167" s="2">
        <v>0.1</v>
      </c>
      <c r="Q167" s="2">
        <v>0</v>
      </c>
      <c r="R167" s="2">
        <v>0.3</v>
      </c>
      <c r="S167" s="2">
        <v>9990948.5999999996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9990948.5999999996</v>
      </c>
      <c r="AC167" t="s">
        <v>25</v>
      </c>
    </row>
    <row r="168" spans="1:29" x14ac:dyDescent="0.25">
      <c r="A168" t="s">
        <v>451</v>
      </c>
      <c r="B168" t="s">
        <v>499</v>
      </c>
      <c r="C168" t="s">
        <v>39</v>
      </c>
      <c r="D168" t="s">
        <v>2</v>
      </c>
      <c r="E168" t="s">
        <v>10</v>
      </c>
      <c r="F168" t="s">
        <v>200</v>
      </c>
      <c r="G168" s="2">
        <v>42484576000</v>
      </c>
      <c r="H168" s="2">
        <v>63690000</v>
      </c>
      <c r="I168" s="2">
        <v>42420886000</v>
      </c>
      <c r="J168" s="2">
        <v>71701640</v>
      </c>
      <c r="K168" s="2">
        <v>222915</v>
      </c>
      <c r="L168" s="2">
        <v>71478725</v>
      </c>
      <c r="M168" s="2">
        <v>54707809.600000001</v>
      </c>
      <c r="N168" s="2">
        <v>197439</v>
      </c>
      <c r="O168" s="2">
        <v>54510370.600000001</v>
      </c>
      <c r="P168" s="2">
        <v>0.1</v>
      </c>
      <c r="Q168" s="2">
        <v>19743.900000000001</v>
      </c>
      <c r="R168" s="2">
        <v>0.3</v>
      </c>
      <c r="S168" s="2">
        <v>16353111.18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16372855.08</v>
      </c>
      <c r="AC168" t="s">
        <v>81</v>
      </c>
    </row>
    <row r="169" spans="1:29" x14ac:dyDescent="0.25">
      <c r="A169" t="s">
        <v>452</v>
      </c>
      <c r="B169" t="s">
        <v>499</v>
      </c>
      <c r="C169" t="s">
        <v>39</v>
      </c>
      <c r="D169" t="s">
        <v>2</v>
      </c>
      <c r="E169" t="s">
        <v>10</v>
      </c>
      <c r="F169" t="s">
        <v>201</v>
      </c>
      <c r="G169" s="2">
        <v>14723214000</v>
      </c>
      <c r="H169" s="2">
        <v>0</v>
      </c>
      <c r="I169" s="2">
        <v>14723214000</v>
      </c>
      <c r="J169" s="2">
        <v>43425694</v>
      </c>
      <c r="K169" s="2">
        <v>0</v>
      </c>
      <c r="L169" s="2">
        <v>43425694</v>
      </c>
      <c r="M169" s="2">
        <v>37536408.399999999</v>
      </c>
      <c r="N169" s="2">
        <v>0</v>
      </c>
      <c r="O169" s="2">
        <v>37536408.399999999</v>
      </c>
      <c r="P169" s="2">
        <v>0.1</v>
      </c>
      <c r="Q169" s="2">
        <v>0</v>
      </c>
      <c r="R169" s="2">
        <v>0.3</v>
      </c>
      <c r="S169" s="2">
        <v>11260922.52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11260922.52</v>
      </c>
      <c r="AC169" t="s">
        <v>81</v>
      </c>
    </row>
    <row r="170" spans="1:29" x14ac:dyDescent="0.25">
      <c r="A170" t="s">
        <v>453</v>
      </c>
      <c r="B170" t="s">
        <v>499</v>
      </c>
      <c r="C170" t="s">
        <v>5</v>
      </c>
      <c r="D170" t="s">
        <v>2</v>
      </c>
      <c r="E170" t="s">
        <v>10</v>
      </c>
      <c r="F170" t="s">
        <v>202</v>
      </c>
      <c r="G170" s="2">
        <v>17572377000</v>
      </c>
      <c r="H170" s="2">
        <v>1414751000</v>
      </c>
      <c r="I170" s="2">
        <v>16157626000</v>
      </c>
      <c r="J170" s="2">
        <v>34139032</v>
      </c>
      <c r="K170" s="2">
        <v>4482790</v>
      </c>
      <c r="L170" s="2">
        <v>29656242</v>
      </c>
      <c r="M170" s="2">
        <v>27110081.199999999</v>
      </c>
      <c r="N170" s="2">
        <v>3916889.6</v>
      </c>
      <c r="O170" s="2">
        <v>23193191.600000001</v>
      </c>
      <c r="P170" s="2">
        <v>0.1</v>
      </c>
      <c r="Q170" s="2">
        <v>391688.96000000002</v>
      </c>
      <c r="R170" s="2">
        <v>0.1</v>
      </c>
      <c r="S170" s="2">
        <v>2319319.16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2711008.12</v>
      </c>
      <c r="AC170" t="s">
        <v>81</v>
      </c>
    </row>
    <row r="171" spans="1:29" x14ac:dyDescent="0.25">
      <c r="A171" t="s">
        <v>454</v>
      </c>
      <c r="B171" t="s">
        <v>499</v>
      </c>
      <c r="C171" t="s">
        <v>39</v>
      </c>
      <c r="D171" t="s">
        <v>13</v>
      </c>
      <c r="E171" t="s">
        <v>14</v>
      </c>
      <c r="F171" t="s">
        <v>203</v>
      </c>
      <c r="G171" s="2">
        <v>8211403000</v>
      </c>
      <c r="H171" s="2">
        <v>0</v>
      </c>
      <c r="I171" s="2">
        <v>8211403000</v>
      </c>
      <c r="J171" s="2">
        <v>22970305</v>
      </c>
      <c r="K171" s="2">
        <v>0</v>
      </c>
      <c r="L171" s="2">
        <v>22970305</v>
      </c>
      <c r="M171" s="2">
        <v>19685743.800000001</v>
      </c>
      <c r="N171" s="2">
        <v>0</v>
      </c>
      <c r="O171" s="2">
        <v>19685743.800000001</v>
      </c>
      <c r="P171" s="2">
        <v>0.1</v>
      </c>
      <c r="Q171" s="2">
        <v>0</v>
      </c>
      <c r="R171" s="2">
        <v>0.3</v>
      </c>
      <c r="S171" s="2">
        <v>5905723.1399999997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5905723.1399999997</v>
      </c>
      <c r="AC171" t="s">
        <v>133</v>
      </c>
    </row>
    <row r="172" spans="1:29" x14ac:dyDescent="0.25">
      <c r="A172" t="s">
        <v>456</v>
      </c>
      <c r="B172" t="s">
        <v>499</v>
      </c>
      <c r="C172" t="s">
        <v>39</v>
      </c>
      <c r="D172" t="s">
        <v>2</v>
      </c>
      <c r="E172" t="s">
        <v>3</v>
      </c>
      <c r="F172" t="s">
        <v>205</v>
      </c>
      <c r="G172" s="2">
        <v>621529000</v>
      </c>
      <c r="H172" s="2">
        <v>383100000</v>
      </c>
      <c r="I172" s="2">
        <v>238429000</v>
      </c>
      <c r="J172" s="2">
        <v>2175353</v>
      </c>
      <c r="K172" s="2">
        <v>1340851</v>
      </c>
      <c r="L172" s="2">
        <v>834502</v>
      </c>
      <c r="M172" s="2">
        <v>1926741.4</v>
      </c>
      <c r="N172" s="2">
        <v>1187611</v>
      </c>
      <c r="O172" s="2">
        <v>739130.4</v>
      </c>
      <c r="P172" s="2">
        <v>0.1</v>
      </c>
      <c r="Q172" s="2">
        <v>118761.1</v>
      </c>
      <c r="R172" s="2">
        <v>0.3</v>
      </c>
      <c r="S172" s="2">
        <v>221739.12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340500.22</v>
      </c>
      <c r="AC172" t="s">
        <v>22</v>
      </c>
    </row>
    <row r="173" spans="1:29" x14ac:dyDescent="0.25">
      <c r="A173" t="s">
        <v>457</v>
      </c>
      <c r="B173" t="s">
        <v>499</v>
      </c>
      <c r="C173" t="s">
        <v>39</v>
      </c>
      <c r="D173" t="s">
        <v>2</v>
      </c>
      <c r="E173" t="s">
        <v>3</v>
      </c>
      <c r="F173" t="s">
        <v>206</v>
      </c>
      <c r="G173" s="2">
        <v>106032844000</v>
      </c>
      <c r="H173" s="2">
        <v>3004925000</v>
      </c>
      <c r="I173" s="2">
        <v>103027919000</v>
      </c>
      <c r="J173" s="2">
        <v>213655563</v>
      </c>
      <c r="K173" s="2">
        <v>7146134</v>
      </c>
      <c r="L173" s="2">
        <v>206509429</v>
      </c>
      <c r="M173" s="2">
        <v>171242425.40000001</v>
      </c>
      <c r="N173" s="2">
        <v>5944164</v>
      </c>
      <c r="O173" s="2">
        <v>165298261.40000001</v>
      </c>
      <c r="P173" s="2">
        <v>0.1</v>
      </c>
      <c r="Q173" s="2">
        <v>594416.4</v>
      </c>
      <c r="R173" s="2">
        <v>0.3</v>
      </c>
      <c r="S173" s="2">
        <v>49589478.420000002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50183894.82</v>
      </c>
      <c r="AC173" t="s">
        <v>22</v>
      </c>
    </row>
    <row r="174" spans="1:29" x14ac:dyDescent="0.25">
      <c r="A174" t="s">
        <v>458</v>
      </c>
      <c r="B174" t="s">
        <v>499</v>
      </c>
      <c r="C174" t="s">
        <v>39</v>
      </c>
      <c r="D174" t="s">
        <v>2</v>
      </c>
      <c r="E174" t="s">
        <v>3</v>
      </c>
      <c r="F174" t="s">
        <v>207</v>
      </c>
      <c r="G174" s="2">
        <v>4537414000</v>
      </c>
      <c r="H174" s="2">
        <v>86284000</v>
      </c>
      <c r="I174" s="2">
        <v>4451130000</v>
      </c>
      <c r="J174" s="2">
        <v>11300163</v>
      </c>
      <c r="K174" s="2">
        <v>301994</v>
      </c>
      <c r="L174" s="2">
        <v>10998169</v>
      </c>
      <c r="M174" s="2">
        <v>9485197.4000000004</v>
      </c>
      <c r="N174" s="2">
        <v>267480.40000000002</v>
      </c>
      <c r="O174" s="2">
        <v>9217717</v>
      </c>
      <c r="P174" s="2">
        <v>0.1</v>
      </c>
      <c r="Q174" s="2">
        <v>26748.04</v>
      </c>
      <c r="R174" s="2">
        <v>0.3</v>
      </c>
      <c r="S174" s="2">
        <v>2765315.1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2792063.14</v>
      </c>
      <c r="AC174" t="s">
        <v>22</v>
      </c>
    </row>
    <row r="175" spans="1:29" x14ac:dyDescent="0.25">
      <c r="A175" t="s">
        <v>459</v>
      </c>
      <c r="B175" t="s">
        <v>499</v>
      </c>
      <c r="C175" t="s">
        <v>39</v>
      </c>
      <c r="D175" t="s">
        <v>2</v>
      </c>
      <c r="E175" t="s">
        <v>3</v>
      </c>
      <c r="F175" t="s">
        <v>208</v>
      </c>
      <c r="G175" s="2">
        <v>135605000</v>
      </c>
      <c r="H175" s="2">
        <v>0</v>
      </c>
      <c r="I175" s="2">
        <v>135605000</v>
      </c>
      <c r="J175" s="2">
        <v>474618</v>
      </c>
      <c r="K175" s="2">
        <v>0</v>
      </c>
      <c r="L175" s="2">
        <v>474618</v>
      </c>
      <c r="M175" s="2">
        <v>420376</v>
      </c>
      <c r="N175" s="2">
        <v>0</v>
      </c>
      <c r="O175" s="2">
        <v>420376</v>
      </c>
      <c r="P175" s="2">
        <v>0.1</v>
      </c>
      <c r="Q175" s="2">
        <v>0</v>
      </c>
      <c r="R175" s="2">
        <v>0.3</v>
      </c>
      <c r="S175" s="2">
        <v>126112.8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126112.8</v>
      </c>
      <c r="AC175" t="s">
        <v>22</v>
      </c>
    </row>
    <row r="176" spans="1:29" x14ac:dyDescent="0.25">
      <c r="A176" t="s">
        <v>460</v>
      </c>
      <c r="B176" t="s">
        <v>499</v>
      </c>
      <c r="C176" t="s">
        <v>39</v>
      </c>
      <c r="D176" t="s">
        <v>2</v>
      </c>
      <c r="E176" t="s">
        <v>10</v>
      </c>
      <c r="F176" t="s">
        <v>209</v>
      </c>
      <c r="G176" s="2">
        <v>15589587000</v>
      </c>
      <c r="H176" s="2">
        <v>0</v>
      </c>
      <c r="I176" s="2">
        <v>15589587000</v>
      </c>
      <c r="J176" s="2">
        <v>41172068</v>
      </c>
      <c r="K176" s="2">
        <v>0</v>
      </c>
      <c r="L176" s="2">
        <v>41172068</v>
      </c>
      <c r="M176" s="2">
        <v>34936233.200000003</v>
      </c>
      <c r="N176" s="2">
        <v>0</v>
      </c>
      <c r="O176" s="2">
        <v>34936233.200000003</v>
      </c>
      <c r="P176" s="2">
        <v>0.1</v>
      </c>
      <c r="Q176" s="2">
        <v>0</v>
      </c>
      <c r="R176" s="2">
        <v>0.3</v>
      </c>
      <c r="S176" s="2">
        <v>10480869.960000001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10480869.960000001</v>
      </c>
      <c r="AC176" t="s">
        <v>81</v>
      </c>
    </row>
    <row r="177" spans="1:29" x14ac:dyDescent="0.25">
      <c r="A177" t="s">
        <v>462</v>
      </c>
      <c r="B177" t="s">
        <v>499</v>
      </c>
      <c r="C177" t="s">
        <v>5</v>
      </c>
      <c r="D177" t="s">
        <v>2</v>
      </c>
      <c r="E177" t="s">
        <v>41</v>
      </c>
      <c r="F177" t="s">
        <v>211</v>
      </c>
      <c r="G177" s="2">
        <v>42569215000</v>
      </c>
      <c r="H177" s="2">
        <v>0</v>
      </c>
      <c r="I177" s="2">
        <v>42569215000</v>
      </c>
      <c r="J177" s="2">
        <v>98399253</v>
      </c>
      <c r="K177" s="2">
        <v>0</v>
      </c>
      <c r="L177" s="2">
        <v>98399253</v>
      </c>
      <c r="M177" s="2">
        <v>81371567</v>
      </c>
      <c r="N177" s="2">
        <v>0</v>
      </c>
      <c r="O177" s="2">
        <v>81371567</v>
      </c>
      <c r="P177" s="2">
        <v>0.1</v>
      </c>
      <c r="Q177" s="2">
        <v>0</v>
      </c>
      <c r="R177" s="2">
        <v>0.2</v>
      </c>
      <c r="S177" s="2">
        <v>16274313.4</v>
      </c>
      <c r="T177" s="2">
        <v>2000000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18274313.399999999</v>
      </c>
      <c r="AC177" t="s">
        <v>78</v>
      </c>
    </row>
    <row r="178" spans="1:29" x14ac:dyDescent="0.25">
      <c r="A178" t="s">
        <v>463</v>
      </c>
      <c r="B178" t="s">
        <v>499</v>
      </c>
      <c r="C178" t="s">
        <v>39</v>
      </c>
      <c r="D178" t="s">
        <v>13</v>
      </c>
      <c r="E178" t="s">
        <v>14</v>
      </c>
      <c r="F178" t="s">
        <v>212</v>
      </c>
      <c r="G178" s="2">
        <v>25746162500</v>
      </c>
      <c r="H178" s="2">
        <v>0</v>
      </c>
      <c r="I178" s="2">
        <v>25746162500</v>
      </c>
      <c r="J178" s="2">
        <v>54603967</v>
      </c>
      <c r="K178" s="2">
        <v>0</v>
      </c>
      <c r="L178" s="2">
        <v>54603967</v>
      </c>
      <c r="M178" s="2">
        <v>44305502</v>
      </c>
      <c r="N178" s="2">
        <v>0</v>
      </c>
      <c r="O178" s="2">
        <v>44305502</v>
      </c>
      <c r="P178" s="2">
        <v>0.1</v>
      </c>
      <c r="Q178" s="2">
        <v>0</v>
      </c>
      <c r="R178" s="2">
        <v>0.3</v>
      </c>
      <c r="S178" s="2">
        <v>13291650.6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13291650.6</v>
      </c>
      <c r="AC178" t="s">
        <v>64</v>
      </c>
    </row>
    <row r="179" spans="1:29" x14ac:dyDescent="0.25">
      <c r="A179" t="s">
        <v>464</v>
      </c>
      <c r="B179" t="s">
        <v>499</v>
      </c>
      <c r="C179" t="s">
        <v>39</v>
      </c>
      <c r="D179" t="s">
        <v>2</v>
      </c>
      <c r="E179" t="s">
        <v>3</v>
      </c>
      <c r="F179" t="s">
        <v>213</v>
      </c>
      <c r="G179" s="2">
        <v>12106827000</v>
      </c>
      <c r="H179" s="2">
        <v>331400000</v>
      </c>
      <c r="I179" s="2">
        <v>11775427000</v>
      </c>
      <c r="J179" s="2">
        <v>18935745</v>
      </c>
      <c r="K179" s="2">
        <v>1089600</v>
      </c>
      <c r="L179" s="2">
        <v>17846145</v>
      </c>
      <c r="M179" s="2">
        <v>14093014.199999999</v>
      </c>
      <c r="N179" s="2">
        <v>957040</v>
      </c>
      <c r="O179" s="2">
        <v>13135974.199999999</v>
      </c>
      <c r="P179" s="2">
        <v>0.1</v>
      </c>
      <c r="Q179" s="2">
        <v>95704</v>
      </c>
      <c r="R179" s="2">
        <v>0.3</v>
      </c>
      <c r="S179" s="2">
        <v>3940792.26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4036496.26</v>
      </c>
      <c r="AC179" t="s">
        <v>21</v>
      </c>
    </row>
    <row r="180" spans="1:29" x14ac:dyDescent="0.25">
      <c r="A180" t="s">
        <v>465</v>
      </c>
      <c r="B180" t="s">
        <v>499</v>
      </c>
      <c r="C180" t="s">
        <v>5</v>
      </c>
      <c r="D180" t="s">
        <v>2</v>
      </c>
      <c r="E180" t="s">
        <v>3</v>
      </c>
      <c r="F180" t="s">
        <v>214</v>
      </c>
      <c r="G180" s="2">
        <v>38538358000</v>
      </c>
      <c r="H180" s="2">
        <v>11213029000</v>
      </c>
      <c r="I180" s="2">
        <v>27325329000</v>
      </c>
      <c r="J180" s="2">
        <v>94977634</v>
      </c>
      <c r="K180" s="2">
        <v>32258322</v>
      </c>
      <c r="L180" s="2">
        <v>62719312</v>
      </c>
      <c r="M180" s="2">
        <v>79562290.799999997</v>
      </c>
      <c r="N180" s="2">
        <v>27773110.399999999</v>
      </c>
      <c r="O180" s="2">
        <v>51789180.399999999</v>
      </c>
      <c r="P180" s="2">
        <v>0.1</v>
      </c>
      <c r="Q180" s="2">
        <v>2777311.04</v>
      </c>
      <c r="R180" s="2">
        <v>0.2</v>
      </c>
      <c r="S180" s="2">
        <v>10357836.08</v>
      </c>
      <c r="T180" s="2">
        <v>2000000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15135147.119999999</v>
      </c>
      <c r="AC180" t="s">
        <v>22</v>
      </c>
    </row>
    <row r="181" spans="1:29" x14ac:dyDescent="0.25">
      <c r="A181" t="s">
        <v>466</v>
      </c>
      <c r="B181" t="s">
        <v>499</v>
      </c>
      <c r="C181" t="s">
        <v>39</v>
      </c>
      <c r="D181" t="s">
        <v>13</v>
      </c>
      <c r="E181" t="s">
        <v>14</v>
      </c>
      <c r="F181" t="s">
        <v>215</v>
      </c>
      <c r="G181" s="2">
        <v>6338210000</v>
      </c>
      <c r="H181" s="2">
        <v>0</v>
      </c>
      <c r="I181" s="2">
        <v>6338210000</v>
      </c>
      <c r="J181" s="2">
        <v>16775611</v>
      </c>
      <c r="K181" s="2">
        <v>0</v>
      </c>
      <c r="L181" s="2">
        <v>16775611</v>
      </c>
      <c r="M181" s="2">
        <v>14240327</v>
      </c>
      <c r="N181" s="2">
        <v>0</v>
      </c>
      <c r="O181" s="2">
        <v>14240327</v>
      </c>
      <c r="P181" s="2">
        <v>0.1</v>
      </c>
      <c r="Q181" s="2">
        <v>0</v>
      </c>
      <c r="R181" s="2">
        <v>0.3</v>
      </c>
      <c r="S181" s="2">
        <v>4272098.0999999996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4272098.0999999996</v>
      </c>
      <c r="AC181" t="s">
        <v>53</v>
      </c>
    </row>
    <row r="182" spans="1:29" x14ac:dyDescent="0.25">
      <c r="A182" t="s">
        <v>467</v>
      </c>
      <c r="B182" t="s">
        <v>499</v>
      </c>
      <c r="C182" t="s">
        <v>39</v>
      </c>
      <c r="D182" t="s">
        <v>13</v>
      </c>
      <c r="E182" t="s">
        <v>14</v>
      </c>
      <c r="F182" t="s">
        <v>216</v>
      </c>
      <c r="G182" s="2">
        <v>12571767000</v>
      </c>
      <c r="H182" s="2">
        <v>0</v>
      </c>
      <c r="I182" s="2">
        <v>12571767000</v>
      </c>
      <c r="J182" s="2">
        <v>28739824</v>
      </c>
      <c r="K182" s="2">
        <v>0</v>
      </c>
      <c r="L182" s="2">
        <v>28739824</v>
      </c>
      <c r="M182" s="2">
        <v>23711117.199999999</v>
      </c>
      <c r="N182" s="2">
        <v>0</v>
      </c>
      <c r="O182" s="2">
        <v>23711117.199999999</v>
      </c>
      <c r="P182" s="2">
        <v>0.1</v>
      </c>
      <c r="Q182" s="2">
        <v>0</v>
      </c>
      <c r="R182" s="2">
        <v>0.3</v>
      </c>
      <c r="S182" s="2">
        <v>7113335.1600000001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7113335.1600000001</v>
      </c>
      <c r="AC182" t="s">
        <v>64</v>
      </c>
    </row>
    <row r="183" spans="1:29" x14ac:dyDescent="0.25">
      <c r="A183" t="s">
        <v>468</v>
      </c>
      <c r="B183" t="s">
        <v>499</v>
      </c>
      <c r="C183" t="s">
        <v>39</v>
      </c>
      <c r="D183" t="s">
        <v>13</v>
      </c>
      <c r="E183" t="s">
        <v>48</v>
      </c>
      <c r="F183" t="s">
        <v>217</v>
      </c>
      <c r="G183" s="2">
        <v>1812741000</v>
      </c>
      <c r="H183" s="2">
        <v>0</v>
      </c>
      <c r="I183" s="2">
        <v>1812741000</v>
      </c>
      <c r="J183" s="2">
        <v>5682986</v>
      </c>
      <c r="K183" s="2">
        <v>0</v>
      </c>
      <c r="L183" s="2">
        <v>5682986</v>
      </c>
      <c r="M183" s="2">
        <v>4957889.5999999996</v>
      </c>
      <c r="N183" s="2">
        <v>0</v>
      </c>
      <c r="O183" s="2">
        <v>4957889.5999999996</v>
      </c>
      <c r="P183" s="2">
        <v>0.1</v>
      </c>
      <c r="Q183" s="2">
        <v>0</v>
      </c>
      <c r="R183" s="2">
        <v>0.3</v>
      </c>
      <c r="S183" s="2">
        <v>1487366.88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1487366.88</v>
      </c>
      <c r="AC183" t="s">
        <v>50</v>
      </c>
    </row>
    <row r="184" spans="1:29" x14ac:dyDescent="0.25">
      <c r="A184" t="s">
        <v>469</v>
      </c>
      <c r="B184" t="s">
        <v>499</v>
      </c>
      <c r="C184" t="s">
        <v>39</v>
      </c>
      <c r="D184" t="s">
        <v>13</v>
      </c>
      <c r="E184" t="s">
        <v>48</v>
      </c>
      <c r="F184" t="s">
        <v>218</v>
      </c>
      <c r="G184" s="2">
        <v>11394705000</v>
      </c>
      <c r="H184" s="2">
        <v>0</v>
      </c>
      <c r="I184" s="2">
        <v>11394705000</v>
      </c>
      <c r="J184" s="2">
        <v>31829768</v>
      </c>
      <c r="K184" s="2">
        <v>0</v>
      </c>
      <c r="L184" s="2">
        <v>31829768</v>
      </c>
      <c r="M184" s="2">
        <v>27271886</v>
      </c>
      <c r="N184" s="2">
        <v>0</v>
      </c>
      <c r="O184" s="2">
        <v>27271886</v>
      </c>
      <c r="P184" s="2">
        <v>0.1</v>
      </c>
      <c r="Q184" s="2">
        <v>0</v>
      </c>
      <c r="R184" s="2">
        <v>0.3</v>
      </c>
      <c r="S184" s="2">
        <v>8181565.7999999998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8181565.7999999998</v>
      </c>
      <c r="AC184" t="s">
        <v>33</v>
      </c>
    </row>
    <row r="185" spans="1:29" x14ac:dyDescent="0.25">
      <c r="A185" t="s">
        <v>470</v>
      </c>
      <c r="B185" t="s">
        <v>499</v>
      </c>
      <c r="C185" t="s">
        <v>39</v>
      </c>
      <c r="D185" t="s">
        <v>2</v>
      </c>
      <c r="E185" t="s">
        <v>3</v>
      </c>
      <c r="F185" t="s">
        <v>219</v>
      </c>
      <c r="G185" s="2">
        <v>7502169000</v>
      </c>
      <c r="H185" s="2">
        <v>0</v>
      </c>
      <c r="I185" s="2">
        <v>7502169000</v>
      </c>
      <c r="J185" s="2">
        <v>16352648</v>
      </c>
      <c r="K185" s="2">
        <v>0</v>
      </c>
      <c r="L185" s="2">
        <v>16352648</v>
      </c>
      <c r="M185" s="2">
        <v>13351780.4</v>
      </c>
      <c r="N185" s="2">
        <v>0</v>
      </c>
      <c r="O185" s="2">
        <v>13351780.4</v>
      </c>
      <c r="P185" s="2">
        <v>0.1</v>
      </c>
      <c r="Q185" s="2">
        <v>0</v>
      </c>
      <c r="R185" s="2">
        <v>0.3</v>
      </c>
      <c r="S185" s="2">
        <v>4005534.12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4005534.12</v>
      </c>
      <c r="AC185" t="s">
        <v>21</v>
      </c>
    </row>
    <row r="186" spans="1:29" x14ac:dyDescent="0.25">
      <c r="A186" t="s">
        <v>471</v>
      </c>
      <c r="B186" t="s">
        <v>499</v>
      </c>
      <c r="C186" t="s">
        <v>39</v>
      </c>
      <c r="D186" t="s">
        <v>13</v>
      </c>
      <c r="E186" t="s">
        <v>14</v>
      </c>
      <c r="F186" t="s">
        <v>220</v>
      </c>
      <c r="G186" s="2">
        <v>13568873000</v>
      </c>
      <c r="H186" s="2">
        <v>0</v>
      </c>
      <c r="I186" s="2">
        <v>13568873000</v>
      </c>
      <c r="J186" s="2">
        <v>32652926</v>
      </c>
      <c r="K186" s="2">
        <v>0</v>
      </c>
      <c r="L186" s="2">
        <v>32652926</v>
      </c>
      <c r="M186" s="2">
        <v>27225376.800000001</v>
      </c>
      <c r="N186" s="2">
        <v>0</v>
      </c>
      <c r="O186" s="2">
        <v>27225376.800000001</v>
      </c>
      <c r="P186" s="2">
        <v>0.1</v>
      </c>
      <c r="Q186" s="2">
        <v>0</v>
      </c>
      <c r="R186" s="2">
        <v>0.3</v>
      </c>
      <c r="S186" s="2">
        <v>8167613.04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8167613.04</v>
      </c>
      <c r="AC186" t="s">
        <v>64</v>
      </c>
    </row>
    <row r="187" spans="1:29" x14ac:dyDescent="0.25">
      <c r="A187" t="s">
        <v>472</v>
      </c>
      <c r="B187" t="s">
        <v>499</v>
      </c>
      <c r="C187" t="s">
        <v>39</v>
      </c>
      <c r="D187" t="s">
        <v>2</v>
      </c>
      <c r="E187" t="s">
        <v>3</v>
      </c>
      <c r="F187" t="s">
        <v>221</v>
      </c>
      <c r="G187" s="2">
        <v>15480383000</v>
      </c>
      <c r="H187" s="2">
        <v>0</v>
      </c>
      <c r="I187" s="2">
        <v>15480383000</v>
      </c>
      <c r="J187" s="2">
        <v>26326810</v>
      </c>
      <c r="K187" s="2">
        <v>0</v>
      </c>
      <c r="L187" s="2">
        <v>26326810</v>
      </c>
      <c r="M187" s="2">
        <v>20134656.800000001</v>
      </c>
      <c r="N187" s="2">
        <v>0</v>
      </c>
      <c r="O187" s="2">
        <v>20134656.800000001</v>
      </c>
      <c r="P187" s="2">
        <v>0.1</v>
      </c>
      <c r="Q187" s="2">
        <v>0</v>
      </c>
      <c r="R187" s="2">
        <v>0.3</v>
      </c>
      <c r="S187" s="2">
        <v>6040397.04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6040397.04</v>
      </c>
      <c r="AC187" t="s">
        <v>21</v>
      </c>
    </row>
    <row r="188" spans="1:29" x14ac:dyDescent="0.25">
      <c r="A188" t="s">
        <v>475</v>
      </c>
      <c r="B188" t="s">
        <v>499</v>
      </c>
      <c r="C188" t="s">
        <v>39</v>
      </c>
      <c r="D188" t="s">
        <v>2</v>
      </c>
      <c r="E188" t="s">
        <v>41</v>
      </c>
      <c r="F188" t="s">
        <v>224</v>
      </c>
      <c r="G188" s="2">
        <v>20196368000</v>
      </c>
      <c r="H188" s="2">
        <v>0</v>
      </c>
      <c r="I188" s="2">
        <v>20196368000</v>
      </c>
      <c r="J188" s="2">
        <v>45078085</v>
      </c>
      <c r="K188" s="2">
        <v>0</v>
      </c>
      <c r="L188" s="2">
        <v>45078085</v>
      </c>
      <c r="M188" s="2">
        <v>36999537.799999997</v>
      </c>
      <c r="N188" s="2">
        <v>0</v>
      </c>
      <c r="O188" s="2">
        <v>36999537.799999997</v>
      </c>
      <c r="P188" s="2">
        <v>0.1</v>
      </c>
      <c r="Q188" s="2">
        <v>0</v>
      </c>
      <c r="R188" s="2">
        <v>0.3</v>
      </c>
      <c r="S188" s="2">
        <v>11099861.34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11099861.34</v>
      </c>
      <c r="AC188" t="s">
        <v>42</v>
      </c>
    </row>
    <row r="189" spans="1:29" x14ac:dyDescent="0.25">
      <c r="A189" t="s">
        <v>476</v>
      </c>
      <c r="B189" t="s">
        <v>499</v>
      </c>
      <c r="C189" t="s">
        <v>39</v>
      </c>
      <c r="D189" t="s">
        <v>2</v>
      </c>
      <c r="E189" t="s">
        <v>41</v>
      </c>
      <c r="F189" t="s">
        <v>225</v>
      </c>
      <c r="G189" s="2">
        <v>2769281000</v>
      </c>
      <c r="H189" s="2">
        <v>0</v>
      </c>
      <c r="I189" s="2">
        <v>2769281000</v>
      </c>
      <c r="J189" s="2">
        <v>9076452</v>
      </c>
      <c r="K189" s="2">
        <v>0</v>
      </c>
      <c r="L189" s="2">
        <v>9076452</v>
      </c>
      <c r="M189" s="2">
        <v>7968739.5999999996</v>
      </c>
      <c r="N189" s="2">
        <v>0</v>
      </c>
      <c r="O189" s="2">
        <v>7968739.5999999996</v>
      </c>
      <c r="P189" s="2">
        <v>0.1</v>
      </c>
      <c r="Q189" s="2">
        <v>0</v>
      </c>
      <c r="R189" s="2">
        <v>0.3</v>
      </c>
      <c r="S189" s="2">
        <v>2390621.88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2390621.88</v>
      </c>
      <c r="AC189" t="s">
        <v>224</v>
      </c>
    </row>
    <row r="190" spans="1:29" x14ac:dyDescent="0.25">
      <c r="A190" t="s">
        <v>477</v>
      </c>
      <c r="B190" t="s">
        <v>499</v>
      </c>
      <c r="C190" t="s">
        <v>5</v>
      </c>
      <c r="D190" t="s">
        <v>2</v>
      </c>
      <c r="E190" t="s">
        <v>3</v>
      </c>
      <c r="F190" t="s">
        <v>226</v>
      </c>
      <c r="G190" s="2">
        <v>30693174000</v>
      </c>
      <c r="H190" s="2">
        <v>6093764000</v>
      </c>
      <c r="I190" s="2">
        <v>24599410000</v>
      </c>
      <c r="J190" s="2">
        <v>76065495</v>
      </c>
      <c r="K190" s="2">
        <v>16353313</v>
      </c>
      <c r="L190" s="2">
        <v>59712182</v>
      </c>
      <c r="M190" s="2">
        <v>63788225.399999999</v>
      </c>
      <c r="N190" s="2">
        <v>13915807.4</v>
      </c>
      <c r="O190" s="2">
        <v>49872418</v>
      </c>
      <c r="P190" s="2">
        <v>0.1</v>
      </c>
      <c r="Q190" s="2">
        <v>1391580.74</v>
      </c>
      <c r="R190" s="2">
        <v>0.2</v>
      </c>
      <c r="S190" s="2">
        <v>9974483.5999999996</v>
      </c>
      <c r="T190" s="2">
        <v>2000000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13366064.34</v>
      </c>
      <c r="AC190" t="s">
        <v>21</v>
      </c>
    </row>
    <row r="191" spans="1:29" x14ac:dyDescent="0.25">
      <c r="A191" t="s">
        <v>478</v>
      </c>
      <c r="B191" t="s">
        <v>499</v>
      </c>
      <c r="C191" t="s">
        <v>5</v>
      </c>
      <c r="D191" t="s">
        <v>2</v>
      </c>
      <c r="E191" t="s">
        <v>3</v>
      </c>
      <c r="F191" t="s">
        <v>227</v>
      </c>
      <c r="G191" s="2">
        <v>54719573000</v>
      </c>
      <c r="H191" s="2">
        <v>27757366000</v>
      </c>
      <c r="I191" s="2">
        <v>26962207000</v>
      </c>
      <c r="J191" s="2">
        <v>127699572</v>
      </c>
      <c r="K191" s="2">
        <v>75765846</v>
      </c>
      <c r="L191" s="2">
        <v>51933726</v>
      </c>
      <c r="M191" s="2">
        <v>105811742.8</v>
      </c>
      <c r="N191" s="2">
        <v>64662899.600000001</v>
      </c>
      <c r="O191" s="2">
        <v>41148843.200000003</v>
      </c>
      <c r="P191" s="2">
        <v>0.1</v>
      </c>
      <c r="Q191" s="2">
        <v>6466289.96</v>
      </c>
      <c r="R191" s="2">
        <v>0.25</v>
      </c>
      <c r="S191" s="2">
        <v>10287210.800000001</v>
      </c>
      <c r="T191" s="2">
        <v>2000000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18753500.760000002</v>
      </c>
      <c r="AC191" t="s">
        <v>91</v>
      </c>
    </row>
    <row r="192" spans="1:29" x14ac:dyDescent="0.25">
      <c r="A192" t="s">
        <v>483</v>
      </c>
      <c r="B192" t="s">
        <v>499</v>
      </c>
      <c r="C192" t="s">
        <v>39</v>
      </c>
      <c r="D192" t="s">
        <v>2</v>
      </c>
      <c r="E192" t="s">
        <v>41</v>
      </c>
      <c r="F192" t="s">
        <v>232</v>
      </c>
      <c r="G192" s="2">
        <v>260140000</v>
      </c>
      <c r="H192" s="2">
        <v>0</v>
      </c>
      <c r="I192" s="2">
        <v>260140000</v>
      </c>
      <c r="J192" s="2">
        <v>910490</v>
      </c>
      <c r="K192" s="2">
        <v>0</v>
      </c>
      <c r="L192" s="2">
        <v>910490</v>
      </c>
      <c r="M192" s="2">
        <v>806434</v>
      </c>
      <c r="N192" s="2">
        <v>0</v>
      </c>
      <c r="O192" s="2">
        <v>806434</v>
      </c>
      <c r="P192" s="2">
        <v>0.1</v>
      </c>
      <c r="Q192" s="2">
        <v>0</v>
      </c>
      <c r="R192" s="2">
        <v>0.3</v>
      </c>
      <c r="S192" s="2">
        <v>241930.2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241930.2</v>
      </c>
      <c r="AC192" t="s">
        <v>78</v>
      </c>
    </row>
    <row r="193" spans="1:29" x14ac:dyDescent="0.25">
      <c r="A193" t="s">
        <v>507</v>
      </c>
      <c r="B193" t="s">
        <v>499</v>
      </c>
      <c r="C193" t="s">
        <v>39</v>
      </c>
      <c r="D193" t="s">
        <v>13</v>
      </c>
      <c r="E193" t="s">
        <v>14</v>
      </c>
      <c r="F193" t="s">
        <v>501</v>
      </c>
      <c r="G193" s="2">
        <v>11476168000</v>
      </c>
      <c r="H193" s="2">
        <v>0</v>
      </c>
      <c r="I193" s="2">
        <v>11476168000</v>
      </c>
      <c r="J193" s="2">
        <v>25712861</v>
      </c>
      <c r="K193" s="2">
        <v>0</v>
      </c>
      <c r="L193" s="2">
        <v>25712861</v>
      </c>
      <c r="M193" s="2">
        <v>21122393.800000001</v>
      </c>
      <c r="N193" s="2">
        <v>0</v>
      </c>
      <c r="O193" s="2">
        <v>21122393.800000001</v>
      </c>
      <c r="P193" s="2">
        <v>0.1</v>
      </c>
      <c r="Q193" s="2">
        <v>0</v>
      </c>
      <c r="R193" s="2">
        <v>0.3</v>
      </c>
      <c r="S193" s="2">
        <v>6336718.1399999997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6336718.1399999997</v>
      </c>
      <c r="AC193" t="s">
        <v>57</v>
      </c>
    </row>
    <row r="194" spans="1:29" x14ac:dyDescent="0.25">
      <c r="A194" t="s">
        <v>508</v>
      </c>
      <c r="B194" t="s">
        <v>499</v>
      </c>
      <c r="C194" t="s">
        <v>39</v>
      </c>
      <c r="D194" t="s">
        <v>2</v>
      </c>
      <c r="E194" t="s">
        <v>3</v>
      </c>
      <c r="F194" t="s">
        <v>502</v>
      </c>
      <c r="G194" s="2">
        <v>37399710000</v>
      </c>
      <c r="H194" s="2">
        <v>51923000</v>
      </c>
      <c r="I194" s="2">
        <v>37347787000</v>
      </c>
      <c r="J194" s="2">
        <v>57232127</v>
      </c>
      <c r="K194" s="2">
        <v>77886</v>
      </c>
      <c r="L194" s="2">
        <v>57154241</v>
      </c>
      <c r="M194" s="2">
        <v>42272243</v>
      </c>
      <c r="N194" s="2">
        <v>57116.800000000003</v>
      </c>
      <c r="O194" s="2">
        <v>42215126.200000003</v>
      </c>
      <c r="P194" s="2">
        <v>0.1</v>
      </c>
      <c r="Q194" s="2">
        <v>5711.68</v>
      </c>
      <c r="R194" s="2">
        <v>0.3</v>
      </c>
      <c r="S194" s="2">
        <v>12664537.859999999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12670249.539999999</v>
      </c>
      <c r="AC194" t="s">
        <v>91</v>
      </c>
    </row>
    <row r="195" spans="1:29" x14ac:dyDescent="0.25">
      <c r="A195" t="s">
        <v>509</v>
      </c>
      <c r="B195" t="s">
        <v>499</v>
      </c>
      <c r="C195" t="s">
        <v>39</v>
      </c>
      <c r="D195" t="s">
        <v>2</v>
      </c>
      <c r="E195" t="s">
        <v>3</v>
      </c>
      <c r="F195" t="s">
        <v>503</v>
      </c>
      <c r="G195" s="2">
        <v>2910632000</v>
      </c>
      <c r="H195" s="2">
        <v>0</v>
      </c>
      <c r="I195" s="2">
        <v>2910632000</v>
      </c>
      <c r="J195" s="2">
        <v>9547997</v>
      </c>
      <c r="K195" s="2">
        <v>0</v>
      </c>
      <c r="L195" s="2">
        <v>9547997</v>
      </c>
      <c r="M195" s="2">
        <v>8383744.2000000002</v>
      </c>
      <c r="N195" s="2">
        <v>0</v>
      </c>
      <c r="O195" s="2">
        <v>8383744.2000000002</v>
      </c>
      <c r="P195" s="2">
        <v>0.1</v>
      </c>
      <c r="Q195" s="2">
        <v>0</v>
      </c>
      <c r="R195" s="2">
        <v>0.3</v>
      </c>
      <c r="S195" s="2">
        <v>2515123.2599999998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2515123.2599999998</v>
      </c>
      <c r="AC195" t="s">
        <v>91</v>
      </c>
    </row>
    <row r="196" spans="1:29" x14ac:dyDescent="0.25">
      <c r="A196" t="s">
        <v>510</v>
      </c>
      <c r="B196" t="s">
        <v>499</v>
      </c>
      <c r="C196" t="s">
        <v>5</v>
      </c>
      <c r="D196" t="s">
        <v>2</v>
      </c>
      <c r="E196" t="s">
        <v>3</v>
      </c>
      <c r="F196" t="s">
        <v>504</v>
      </c>
      <c r="G196" s="2">
        <v>12317210000</v>
      </c>
      <c r="H196" s="2">
        <v>0</v>
      </c>
      <c r="I196" s="2">
        <v>12317210000</v>
      </c>
      <c r="J196" s="2">
        <v>28430123</v>
      </c>
      <c r="K196" s="2">
        <v>0</v>
      </c>
      <c r="L196" s="2">
        <v>28430123</v>
      </c>
      <c r="M196" s="2">
        <v>23503239</v>
      </c>
      <c r="N196" s="2">
        <v>0</v>
      </c>
      <c r="O196" s="2">
        <v>23503239</v>
      </c>
      <c r="P196" s="2">
        <v>0.1</v>
      </c>
      <c r="Q196" s="2">
        <v>0</v>
      </c>
      <c r="R196" s="2">
        <v>0.1</v>
      </c>
      <c r="S196" s="2">
        <v>2350323.9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2350323.9</v>
      </c>
      <c r="AC196" t="s">
        <v>22</v>
      </c>
    </row>
    <row r="197" spans="1:29" x14ac:dyDescent="0.25">
      <c r="A197" t="s">
        <v>822</v>
      </c>
      <c r="B197" t="s">
        <v>499</v>
      </c>
      <c r="C197" t="s">
        <v>5</v>
      </c>
      <c r="D197" t="s">
        <v>2</v>
      </c>
      <c r="E197" t="s">
        <v>791</v>
      </c>
      <c r="F197" t="s">
        <v>795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0.1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t="s">
        <v>729</v>
      </c>
    </row>
    <row r="198" spans="1:29" x14ac:dyDescent="0.25">
      <c r="A198" t="s">
        <v>524</v>
      </c>
      <c r="B198" t="s">
        <v>499</v>
      </c>
      <c r="C198" t="s">
        <v>39</v>
      </c>
      <c r="D198" t="s">
        <v>2</v>
      </c>
      <c r="E198" t="s">
        <v>3</v>
      </c>
      <c r="F198" t="s">
        <v>514</v>
      </c>
      <c r="G198" s="2">
        <v>164646693000</v>
      </c>
      <c r="H198" s="2">
        <v>230960000</v>
      </c>
      <c r="I198" s="2">
        <v>164415733000</v>
      </c>
      <c r="J198" s="2">
        <v>259790334</v>
      </c>
      <c r="K198" s="2">
        <v>724000</v>
      </c>
      <c r="L198" s="2">
        <v>259066334</v>
      </c>
      <c r="M198" s="2">
        <v>193931656.80000001</v>
      </c>
      <c r="N198" s="2">
        <v>631616</v>
      </c>
      <c r="O198" s="2">
        <v>193300040.80000001</v>
      </c>
      <c r="P198" s="2">
        <v>0.1</v>
      </c>
      <c r="Q198" s="2">
        <v>63161.599999999999</v>
      </c>
      <c r="R198" s="2">
        <v>0.3</v>
      </c>
      <c r="S198" s="2">
        <v>57990012.240000002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58053173.840000004</v>
      </c>
      <c r="AC198" t="s">
        <v>21</v>
      </c>
    </row>
    <row r="199" spans="1:29" x14ac:dyDescent="0.25">
      <c r="A199" t="s">
        <v>525</v>
      </c>
      <c r="B199" t="s">
        <v>499</v>
      </c>
      <c r="C199" t="s">
        <v>39</v>
      </c>
      <c r="D199" t="s">
        <v>13</v>
      </c>
      <c r="E199" t="s">
        <v>23</v>
      </c>
      <c r="F199" t="s">
        <v>515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0.1</v>
      </c>
      <c r="Q199" s="2">
        <v>0</v>
      </c>
      <c r="R199" s="2">
        <v>0.3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t="s">
        <v>500</v>
      </c>
    </row>
    <row r="200" spans="1:29" x14ac:dyDescent="0.25">
      <c r="A200" t="s">
        <v>526</v>
      </c>
      <c r="B200" t="s">
        <v>499</v>
      </c>
      <c r="C200" t="s">
        <v>39</v>
      </c>
      <c r="D200" t="s">
        <v>2</v>
      </c>
      <c r="E200" t="s">
        <v>6</v>
      </c>
      <c r="F200" t="s">
        <v>516</v>
      </c>
      <c r="G200" s="2">
        <v>8621609000</v>
      </c>
      <c r="H200" s="2">
        <v>0</v>
      </c>
      <c r="I200" s="2">
        <v>8621609000</v>
      </c>
      <c r="J200" s="2">
        <v>19407816</v>
      </c>
      <c r="K200" s="2">
        <v>0</v>
      </c>
      <c r="L200" s="2">
        <v>19407816</v>
      </c>
      <c r="M200" s="2">
        <v>15959172.4</v>
      </c>
      <c r="N200" s="2">
        <v>0</v>
      </c>
      <c r="O200" s="2">
        <v>15959172.4</v>
      </c>
      <c r="P200" s="2">
        <v>0.1</v>
      </c>
      <c r="Q200" s="2">
        <v>0</v>
      </c>
      <c r="R200" s="2">
        <v>0.3</v>
      </c>
      <c r="S200" s="2">
        <v>4787751.72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4787751.72</v>
      </c>
      <c r="AC200" t="s">
        <v>35</v>
      </c>
    </row>
    <row r="201" spans="1:29" x14ac:dyDescent="0.25">
      <c r="A201" t="s">
        <v>527</v>
      </c>
      <c r="B201" t="s">
        <v>499</v>
      </c>
      <c r="C201" t="s">
        <v>39</v>
      </c>
      <c r="D201" t="s">
        <v>13</v>
      </c>
      <c r="E201" t="s">
        <v>14</v>
      </c>
      <c r="F201" t="s">
        <v>517</v>
      </c>
      <c r="G201" s="2">
        <v>502356000</v>
      </c>
      <c r="H201" s="2">
        <v>0</v>
      </c>
      <c r="I201" s="2">
        <v>502356000</v>
      </c>
      <c r="J201" s="2">
        <v>1758247</v>
      </c>
      <c r="K201" s="2">
        <v>0</v>
      </c>
      <c r="L201" s="2">
        <v>1758247</v>
      </c>
      <c r="M201" s="2">
        <v>1557304.6</v>
      </c>
      <c r="N201" s="2">
        <v>0</v>
      </c>
      <c r="O201" s="2">
        <v>1557304.6</v>
      </c>
      <c r="P201" s="2">
        <v>0.1</v>
      </c>
      <c r="Q201" s="2">
        <v>0</v>
      </c>
      <c r="R201" s="2">
        <v>0.3</v>
      </c>
      <c r="S201" s="2">
        <v>467191.38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467191.38</v>
      </c>
      <c r="AC201" t="s">
        <v>18</v>
      </c>
    </row>
    <row r="202" spans="1:29" x14ac:dyDescent="0.25">
      <c r="A202" t="s">
        <v>535</v>
      </c>
      <c r="B202" t="s">
        <v>499</v>
      </c>
      <c r="C202" t="s">
        <v>39</v>
      </c>
      <c r="D202" t="s">
        <v>2</v>
      </c>
      <c r="E202" t="s">
        <v>10</v>
      </c>
      <c r="F202" t="s">
        <v>528</v>
      </c>
      <c r="G202" s="2">
        <v>10694897000</v>
      </c>
      <c r="H202" s="2">
        <v>4473767000</v>
      </c>
      <c r="I202" s="2">
        <v>6221130000</v>
      </c>
      <c r="J202" s="2">
        <v>27849953</v>
      </c>
      <c r="K202" s="2">
        <v>10013467</v>
      </c>
      <c r="L202" s="2">
        <v>17836486</v>
      </c>
      <c r="M202" s="2">
        <v>23571994.199999999</v>
      </c>
      <c r="N202" s="2">
        <v>8223960.2000000002</v>
      </c>
      <c r="O202" s="2">
        <v>15348034</v>
      </c>
      <c r="P202" s="2">
        <v>0.1</v>
      </c>
      <c r="Q202" s="2">
        <v>822396.02</v>
      </c>
      <c r="R202" s="2">
        <v>0.3</v>
      </c>
      <c r="S202" s="2">
        <v>4604410.2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5426806.2199999997</v>
      </c>
      <c r="AC202" t="s">
        <v>61</v>
      </c>
    </row>
    <row r="203" spans="1:29" x14ac:dyDescent="0.25">
      <c r="A203" t="s">
        <v>536</v>
      </c>
      <c r="B203" t="s">
        <v>499</v>
      </c>
      <c r="C203" t="s">
        <v>39</v>
      </c>
      <c r="D203" t="s">
        <v>2</v>
      </c>
      <c r="E203" t="s">
        <v>41</v>
      </c>
      <c r="F203" t="s">
        <v>529</v>
      </c>
      <c r="G203" s="2">
        <v>2539587000</v>
      </c>
      <c r="H203" s="2">
        <v>0</v>
      </c>
      <c r="I203" s="2">
        <v>2539587000</v>
      </c>
      <c r="J203" s="2">
        <v>7014076</v>
      </c>
      <c r="K203" s="2">
        <v>0</v>
      </c>
      <c r="L203" s="2">
        <v>7014076</v>
      </c>
      <c r="M203" s="2">
        <v>5998241.2000000002</v>
      </c>
      <c r="N203" s="2">
        <v>0</v>
      </c>
      <c r="O203" s="2">
        <v>5998241.2000000002</v>
      </c>
      <c r="P203" s="2">
        <v>0.1</v>
      </c>
      <c r="Q203" s="2">
        <v>0</v>
      </c>
      <c r="R203" s="2">
        <v>0.3</v>
      </c>
      <c r="S203" s="2">
        <v>1799472.36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1799472.36</v>
      </c>
      <c r="AC203" t="s">
        <v>78</v>
      </c>
    </row>
    <row r="204" spans="1:29" x14ac:dyDescent="0.25">
      <c r="A204" t="s">
        <v>537</v>
      </c>
      <c r="B204" t="s">
        <v>499</v>
      </c>
      <c r="C204" t="s">
        <v>39</v>
      </c>
      <c r="D204" t="s">
        <v>2</v>
      </c>
      <c r="E204" t="s">
        <v>3</v>
      </c>
      <c r="F204" t="s">
        <v>530</v>
      </c>
      <c r="G204" s="2">
        <v>3576641000</v>
      </c>
      <c r="H204" s="2">
        <v>153256000</v>
      </c>
      <c r="I204" s="2">
        <v>3423385000</v>
      </c>
      <c r="J204" s="2">
        <v>8877522</v>
      </c>
      <c r="K204" s="2">
        <v>536397</v>
      </c>
      <c r="L204" s="2">
        <v>8341125</v>
      </c>
      <c r="M204" s="2">
        <v>7446865.5999999996</v>
      </c>
      <c r="N204" s="2">
        <v>475094.6</v>
      </c>
      <c r="O204" s="2">
        <v>6971771</v>
      </c>
      <c r="P204" s="2">
        <v>0.1</v>
      </c>
      <c r="Q204" s="2">
        <v>47509.46</v>
      </c>
      <c r="R204" s="2">
        <v>0.3</v>
      </c>
      <c r="S204" s="2">
        <v>2091531.3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2139040.7599999998</v>
      </c>
      <c r="AC204" t="s">
        <v>22</v>
      </c>
    </row>
    <row r="205" spans="1:29" x14ac:dyDescent="0.25">
      <c r="A205" t="s">
        <v>539</v>
      </c>
      <c r="B205" t="s">
        <v>499</v>
      </c>
      <c r="C205" t="s">
        <v>39</v>
      </c>
      <c r="D205" t="s">
        <v>13</v>
      </c>
      <c r="E205" t="s">
        <v>14</v>
      </c>
      <c r="F205" t="s">
        <v>532</v>
      </c>
      <c r="G205" s="2">
        <v>126499925000</v>
      </c>
      <c r="H205" s="2">
        <v>0</v>
      </c>
      <c r="I205" s="2">
        <v>126499925000</v>
      </c>
      <c r="J205" s="2">
        <v>189750043</v>
      </c>
      <c r="K205" s="2">
        <v>0</v>
      </c>
      <c r="L205" s="2">
        <v>189750043</v>
      </c>
      <c r="M205" s="2">
        <v>139150073</v>
      </c>
      <c r="N205" s="2">
        <v>0</v>
      </c>
      <c r="O205" s="2">
        <v>139150073</v>
      </c>
      <c r="P205" s="2">
        <v>0.1</v>
      </c>
      <c r="Q205" s="2">
        <v>0</v>
      </c>
      <c r="R205" s="2">
        <v>0.3</v>
      </c>
      <c r="S205" s="2">
        <v>41745021.899999999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41745021.899999999</v>
      </c>
      <c r="AC205" t="s">
        <v>18</v>
      </c>
    </row>
    <row r="206" spans="1:29" x14ac:dyDescent="0.25">
      <c r="A206" t="s">
        <v>541</v>
      </c>
      <c r="B206" t="s">
        <v>499</v>
      </c>
      <c r="C206" t="s">
        <v>39</v>
      </c>
      <c r="D206" t="s">
        <v>13</v>
      </c>
      <c r="E206" t="s">
        <v>48</v>
      </c>
      <c r="F206" t="s">
        <v>534</v>
      </c>
      <c r="G206" s="2">
        <v>26834591000</v>
      </c>
      <c r="H206" s="2">
        <v>0</v>
      </c>
      <c r="I206" s="2">
        <v>26834591000</v>
      </c>
      <c r="J206" s="2">
        <v>62371170</v>
      </c>
      <c r="K206" s="2">
        <v>0</v>
      </c>
      <c r="L206" s="2">
        <v>62371170</v>
      </c>
      <c r="M206" s="2">
        <v>51637333.600000001</v>
      </c>
      <c r="N206" s="2">
        <v>0</v>
      </c>
      <c r="O206" s="2">
        <v>51637333.600000001</v>
      </c>
      <c r="P206" s="2">
        <v>0.1</v>
      </c>
      <c r="Q206" s="2">
        <v>0</v>
      </c>
      <c r="R206" s="2">
        <v>0.3</v>
      </c>
      <c r="S206" s="2">
        <v>15491200.08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15491200.08</v>
      </c>
      <c r="AC206" t="s">
        <v>33</v>
      </c>
    </row>
    <row r="207" spans="1:29" x14ac:dyDescent="0.25">
      <c r="A207" t="s">
        <v>549</v>
      </c>
      <c r="B207" t="s">
        <v>499</v>
      </c>
      <c r="C207" t="s">
        <v>39</v>
      </c>
      <c r="D207" t="s">
        <v>2</v>
      </c>
      <c r="E207" t="s">
        <v>3</v>
      </c>
      <c r="F207" t="s">
        <v>542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0.1</v>
      </c>
      <c r="Q207" s="2">
        <v>0</v>
      </c>
      <c r="R207" s="2">
        <v>0.3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t="s">
        <v>91</v>
      </c>
    </row>
    <row r="208" spans="1:29" x14ac:dyDescent="0.25">
      <c r="A208" t="s">
        <v>550</v>
      </c>
      <c r="B208" t="s">
        <v>499</v>
      </c>
      <c r="C208" t="s">
        <v>12</v>
      </c>
      <c r="D208" t="s">
        <v>13</v>
      </c>
      <c r="E208" t="s">
        <v>14</v>
      </c>
      <c r="F208" t="s">
        <v>543</v>
      </c>
      <c r="G208" s="2">
        <v>9518604000</v>
      </c>
      <c r="H208" s="2">
        <v>0</v>
      </c>
      <c r="I208" s="2">
        <v>9518604000</v>
      </c>
      <c r="J208" s="2">
        <v>27843622</v>
      </c>
      <c r="K208" s="2">
        <v>0</v>
      </c>
      <c r="L208" s="2">
        <v>27843622</v>
      </c>
      <c r="M208" s="2">
        <v>24036180.399999999</v>
      </c>
      <c r="N208" s="2">
        <v>0</v>
      </c>
      <c r="O208" s="2">
        <v>24036180.399999999</v>
      </c>
      <c r="P208" s="2">
        <v>0</v>
      </c>
      <c r="Q208" s="2">
        <v>0</v>
      </c>
      <c r="R208" s="2">
        <v>0.08</v>
      </c>
      <c r="S208" s="2">
        <v>1922894.432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1922894.432</v>
      </c>
      <c r="AC208" t="s">
        <v>64</v>
      </c>
    </row>
    <row r="209" spans="1:29" x14ac:dyDescent="0.25">
      <c r="A209" t="s">
        <v>552</v>
      </c>
      <c r="B209" t="s">
        <v>499</v>
      </c>
      <c r="C209" t="s">
        <v>39</v>
      </c>
      <c r="D209" t="s">
        <v>13</v>
      </c>
      <c r="E209" t="s">
        <v>14</v>
      </c>
      <c r="F209" t="s">
        <v>545</v>
      </c>
      <c r="G209" s="2">
        <v>469337000</v>
      </c>
      <c r="H209" s="2">
        <v>0</v>
      </c>
      <c r="I209" s="2">
        <v>469337000</v>
      </c>
      <c r="J209" s="2">
        <v>1525711</v>
      </c>
      <c r="K209" s="2">
        <v>0</v>
      </c>
      <c r="L209" s="2">
        <v>1525711</v>
      </c>
      <c r="M209" s="2">
        <v>1337976.2</v>
      </c>
      <c r="N209" s="2">
        <v>0</v>
      </c>
      <c r="O209" s="2">
        <v>1337976.2</v>
      </c>
      <c r="P209" s="2">
        <v>0.1</v>
      </c>
      <c r="Q209" s="2">
        <v>0</v>
      </c>
      <c r="R209" s="2">
        <v>0.3</v>
      </c>
      <c r="S209" s="2">
        <v>401392.86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401392.86</v>
      </c>
      <c r="AC209" t="s">
        <v>133</v>
      </c>
    </row>
    <row r="210" spans="1:29" x14ac:dyDescent="0.25">
      <c r="A210" t="s">
        <v>553</v>
      </c>
      <c r="B210" t="s">
        <v>499</v>
      </c>
      <c r="C210" t="s">
        <v>39</v>
      </c>
      <c r="D210" t="s">
        <v>13</v>
      </c>
      <c r="E210" t="s">
        <v>23</v>
      </c>
      <c r="F210" t="s">
        <v>51</v>
      </c>
      <c r="G210" s="2">
        <v>9379695000</v>
      </c>
      <c r="H210" s="2">
        <v>0</v>
      </c>
      <c r="I210" s="2">
        <v>9379695000</v>
      </c>
      <c r="J210" s="2">
        <v>23163246</v>
      </c>
      <c r="K210" s="2">
        <v>0</v>
      </c>
      <c r="L210" s="2">
        <v>23163246</v>
      </c>
      <c r="M210" s="2">
        <v>19411368</v>
      </c>
      <c r="N210" s="2">
        <v>0</v>
      </c>
      <c r="O210" s="2">
        <v>19411368</v>
      </c>
      <c r="P210" s="2">
        <v>0.1</v>
      </c>
      <c r="Q210" s="2">
        <v>0</v>
      </c>
      <c r="R210" s="2">
        <v>0.3</v>
      </c>
      <c r="S210" s="2">
        <v>5823410.4000000004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5823410.4000000004</v>
      </c>
      <c r="AC210" t="s">
        <v>25</v>
      </c>
    </row>
    <row r="211" spans="1:29" x14ac:dyDescent="0.25">
      <c r="A211" t="s">
        <v>823</v>
      </c>
      <c r="B211" t="s">
        <v>499</v>
      </c>
      <c r="C211" t="s">
        <v>792</v>
      </c>
      <c r="D211" t="s">
        <v>2</v>
      </c>
      <c r="E211" t="s">
        <v>791</v>
      </c>
      <c r="F211" t="s">
        <v>614</v>
      </c>
      <c r="G211" s="2">
        <v>3558261000</v>
      </c>
      <c r="H211" s="2">
        <v>945000</v>
      </c>
      <c r="I211" s="2">
        <v>3557316000</v>
      </c>
      <c r="J211" s="2">
        <v>11245641</v>
      </c>
      <c r="K211" s="2">
        <v>3308</v>
      </c>
      <c r="L211" s="2">
        <v>11242333</v>
      </c>
      <c r="M211" s="2">
        <v>9822336.5999999996</v>
      </c>
      <c r="N211" s="2">
        <v>2930</v>
      </c>
      <c r="O211" s="2">
        <v>9819406.5999999996</v>
      </c>
      <c r="P211" s="2">
        <v>0.1</v>
      </c>
      <c r="Q211" s="2">
        <v>293</v>
      </c>
      <c r="R211" s="2">
        <v>0</v>
      </c>
      <c r="S211" s="2">
        <v>0</v>
      </c>
      <c r="T211" s="2">
        <v>1000000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1000293</v>
      </c>
      <c r="AC211" t="s">
        <v>729</v>
      </c>
    </row>
    <row r="212" spans="1:29" x14ac:dyDescent="0.25">
      <c r="A212" t="s">
        <v>554</v>
      </c>
      <c r="B212" t="s">
        <v>499</v>
      </c>
      <c r="C212" t="s">
        <v>39</v>
      </c>
      <c r="D212" t="s">
        <v>2</v>
      </c>
      <c r="E212" t="s">
        <v>3</v>
      </c>
      <c r="F212" t="s">
        <v>546</v>
      </c>
      <c r="G212" s="2">
        <v>123607735000</v>
      </c>
      <c r="H212" s="2">
        <v>0</v>
      </c>
      <c r="I212" s="2">
        <v>123607735000</v>
      </c>
      <c r="J212" s="2">
        <v>185889372</v>
      </c>
      <c r="K212" s="2">
        <v>0</v>
      </c>
      <c r="L212" s="2">
        <v>185889372</v>
      </c>
      <c r="M212" s="2">
        <v>136446278</v>
      </c>
      <c r="N212" s="2">
        <v>0</v>
      </c>
      <c r="O212" s="2">
        <v>136446278</v>
      </c>
      <c r="P212" s="2">
        <v>0.1</v>
      </c>
      <c r="Q212" s="2">
        <v>0</v>
      </c>
      <c r="R212" s="2">
        <v>0.3</v>
      </c>
      <c r="S212" s="2">
        <v>40933883.399999999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40933883.399999999</v>
      </c>
      <c r="AC212" t="s">
        <v>91</v>
      </c>
    </row>
    <row r="213" spans="1:29" x14ac:dyDescent="0.25">
      <c r="A213" t="s">
        <v>555</v>
      </c>
      <c r="B213" t="s">
        <v>499</v>
      </c>
      <c r="C213" t="s">
        <v>39</v>
      </c>
      <c r="D213" t="s">
        <v>2</v>
      </c>
      <c r="E213" t="s">
        <v>3</v>
      </c>
      <c r="F213" t="s">
        <v>547</v>
      </c>
      <c r="G213" s="2">
        <v>1605011000</v>
      </c>
      <c r="H213" s="2">
        <v>0</v>
      </c>
      <c r="I213" s="2">
        <v>1605011000</v>
      </c>
      <c r="J213" s="2">
        <v>4460639</v>
      </c>
      <c r="K213" s="2">
        <v>0</v>
      </c>
      <c r="L213" s="2">
        <v>4460639</v>
      </c>
      <c r="M213" s="2">
        <v>3818634.6</v>
      </c>
      <c r="N213" s="2">
        <v>0</v>
      </c>
      <c r="O213" s="2">
        <v>3818634.6</v>
      </c>
      <c r="P213" s="2">
        <v>0.1</v>
      </c>
      <c r="Q213" s="2">
        <v>0</v>
      </c>
      <c r="R213" s="2">
        <v>0.3</v>
      </c>
      <c r="S213" s="2">
        <v>1145590.3799999999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1145590.3799999999</v>
      </c>
      <c r="AC213" t="s">
        <v>4</v>
      </c>
    </row>
    <row r="214" spans="1:29" x14ac:dyDescent="0.25">
      <c r="A214" t="s">
        <v>556</v>
      </c>
      <c r="B214" t="s">
        <v>499</v>
      </c>
      <c r="C214" t="s">
        <v>39</v>
      </c>
      <c r="D214" t="s">
        <v>2</v>
      </c>
      <c r="E214" t="s">
        <v>3</v>
      </c>
      <c r="F214" t="s">
        <v>548</v>
      </c>
      <c r="G214" s="2">
        <v>846621000</v>
      </c>
      <c r="H214" s="2">
        <v>0</v>
      </c>
      <c r="I214" s="2">
        <v>846621000</v>
      </c>
      <c r="J214" s="2">
        <v>2775326</v>
      </c>
      <c r="K214" s="2">
        <v>0</v>
      </c>
      <c r="L214" s="2">
        <v>2775326</v>
      </c>
      <c r="M214" s="2">
        <v>2436677.6</v>
      </c>
      <c r="N214" s="2">
        <v>0</v>
      </c>
      <c r="O214" s="2">
        <v>2436677.6</v>
      </c>
      <c r="P214" s="2">
        <v>0.1</v>
      </c>
      <c r="Q214" s="2">
        <v>0</v>
      </c>
      <c r="R214" s="2">
        <v>0.3</v>
      </c>
      <c r="S214" s="2">
        <v>731003.28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731003.28</v>
      </c>
      <c r="AC214" t="s">
        <v>21</v>
      </c>
    </row>
    <row r="215" spans="1:29" x14ac:dyDescent="0.25">
      <c r="A215" t="s">
        <v>569</v>
      </c>
      <c r="B215" t="s">
        <v>499</v>
      </c>
      <c r="C215" t="s">
        <v>39</v>
      </c>
      <c r="D215" t="s">
        <v>13</v>
      </c>
      <c r="E215" t="s">
        <v>48</v>
      </c>
      <c r="F215" t="s">
        <v>558</v>
      </c>
      <c r="G215" s="2">
        <v>41348027000</v>
      </c>
      <c r="H215" s="2">
        <v>0</v>
      </c>
      <c r="I215" s="2">
        <v>41348027000</v>
      </c>
      <c r="J215" s="2">
        <v>67757842</v>
      </c>
      <c r="K215" s="2">
        <v>0</v>
      </c>
      <c r="L215" s="2">
        <v>67757842</v>
      </c>
      <c r="M215" s="2">
        <v>51218631.200000003</v>
      </c>
      <c r="N215" s="2">
        <v>0</v>
      </c>
      <c r="O215" s="2">
        <v>51218631.200000003</v>
      </c>
      <c r="P215" s="2">
        <v>0.1</v>
      </c>
      <c r="Q215" s="2">
        <v>0</v>
      </c>
      <c r="R215" s="2">
        <v>0.3</v>
      </c>
      <c r="S215" s="2">
        <v>15365589.359999999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15365589.359999999</v>
      </c>
      <c r="AC215" t="s">
        <v>49</v>
      </c>
    </row>
    <row r="216" spans="1:29" x14ac:dyDescent="0.25">
      <c r="A216" t="s">
        <v>570</v>
      </c>
      <c r="B216" t="s">
        <v>499</v>
      </c>
      <c r="C216" t="s">
        <v>39</v>
      </c>
      <c r="D216" t="s">
        <v>2</v>
      </c>
      <c r="E216" t="s">
        <v>3</v>
      </c>
      <c r="F216" t="s">
        <v>559</v>
      </c>
      <c r="G216" s="2">
        <v>5159603000</v>
      </c>
      <c r="H216" s="2">
        <v>0</v>
      </c>
      <c r="I216" s="2">
        <v>5159603000</v>
      </c>
      <c r="J216" s="2">
        <v>15358184</v>
      </c>
      <c r="K216" s="2">
        <v>0</v>
      </c>
      <c r="L216" s="2">
        <v>15358184</v>
      </c>
      <c r="M216" s="2">
        <v>13294342.800000001</v>
      </c>
      <c r="N216" s="2">
        <v>0</v>
      </c>
      <c r="O216" s="2">
        <v>13294342.800000001</v>
      </c>
      <c r="P216" s="2">
        <v>0.1</v>
      </c>
      <c r="Q216" s="2">
        <v>0</v>
      </c>
      <c r="R216" s="2">
        <v>0.3</v>
      </c>
      <c r="S216" s="2">
        <v>3988302.84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3988302.84</v>
      </c>
      <c r="AC216" t="s">
        <v>22</v>
      </c>
    </row>
    <row r="217" spans="1:29" x14ac:dyDescent="0.25">
      <c r="A217" t="s">
        <v>571</v>
      </c>
      <c r="B217" t="s">
        <v>499</v>
      </c>
      <c r="C217" t="s">
        <v>39</v>
      </c>
      <c r="D217" t="s">
        <v>2</v>
      </c>
      <c r="E217" t="s">
        <v>10</v>
      </c>
      <c r="F217" t="s">
        <v>560</v>
      </c>
      <c r="G217" s="2">
        <v>24982328000</v>
      </c>
      <c r="H217" s="2">
        <v>2883965000</v>
      </c>
      <c r="I217" s="2">
        <v>22098363000</v>
      </c>
      <c r="J217" s="2">
        <v>49238177</v>
      </c>
      <c r="K217" s="2">
        <v>7807716</v>
      </c>
      <c r="L217" s="2">
        <v>41430461</v>
      </c>
      <c r="M217" s="2">
        <v>39245245.799999997</v>
      </c>
      <c r="N217" s="2">
        <v>6654130</v>
      </c>
      <c r="O217" s="2">
        <v>32591115.800000001</v>
      </c>
      <c r="P217" s="2">
        <v>0.1</v>
      </c>
      <c r="Q217" s="2">
        <v>665413</v>
      </c>
      <c r="R217" s="2">
        <v>0.3</v>
      </c>
      <c r="S217" s="2">
        <v>9777334.7400000002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10442747.74</v>
      </c>
      <c r="AC217" t="s">
        <v>61</v>
      </c>
    </row>
    <row r="218" spans="1:29" x14ac:dyDescent="0.25">
      <c r="A218" t="s">
        <v>572</v>
      </c>
      <c r="B218" t="s">
        <v>499</v>
      </c>
      <c r="C218" t="s">
        <v>5</v>
      </c>
      <c r="D218" t="s">
        <v>2</v>
      </c>
      <c r="E218" t="s">
        <v>6</v>
      </c>
      <c r="F218" t="s">
        <v>561</v>
      </c>
      <c r="G218" s="2">
        <v>80648852600</v>
      </c>
      <c r="H218" s="2">
        <v>50359403600</v>
      </c>
      <c r="I218" s="2">
        <v>30289449000</v>
      </c>
      <c r="J218" s="2">
        <v>165009663</v>
      </c>
      <c r="K218" s="2">
        <v>93166171</v>
      </c>
      <c r="L218" s="2">
        <v>71843492</v>
      </c>
      <c r="M218" s="2">
        <v>132750121.95999999</v>
      </c>
      <c r="N218" s="2">
        <v>73022409.560000002</v>
      </c>
      <c r="O218" s="2">
        <v>59727712.399999999</v>
      </c>
      <c r="P218" s="2">
        <v>0.1</v>
      </c>
      <c r="Q218" s="2">
        <v>7302240.9560000002</v>
      </c>
      <c r="R218" s="2">
        <v>0.25</v>
      </c>
      <c r="S218" s="2">
        <v>14931928.1</v>
      </c>
      <c r="T218" s="2">
        <v>2000000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24234169.056000002</v>
      </c>
      <c r="AC218" t="s">
        <v>35</v>
      </c>
    </row>
    <row r="219" spans="1:29" x14ac:dyDescent="0.25">
      <c r="A219" t="s">
        <v>573</v>
      </c>
      <c r="B219" t="s">
        <v>499</v>
      </c>
      <c r="C219" t="s">
        <v>5</v>
      </c>
      <c r="D219" t="s">
        <v>2</v>
      </c>
      <c r="E219" t="s">
        <v>6</v>
      </c>
      <c r="F219" t="s">
        <v>562</v>
      </c>
      <c r="G219" s="2">
        <v>52874725000</v>
      </c>
      <c r="H219" s="2">
        <v>0</v>
      </c>
      <c r="I219" s="2">
        <v>52874725000</v>
      </c>
      <c r="J219" s="2">
        <v>93801246</v>
      </c>
      <c r="K219" s="2">
        <v>0</v>
      </c>
      <c r="L219" s="2">
        <v>93801246</v>
      </c>
      <c r="M219" s="2">
        <v>72651356</v>
      </c>
      <c r="N219" s="2">
        <v>0</v>
      </c>
      <c r="O219" s="2">
        <v>72651356</v>
      </c>
      <c r="P219" s="2">
        <v>0.1</v>
      </c>
      <c r="Q219" s="2">
        <v>0</v>
      </c>
      <c r="R219" s="2">
        <v>0.2</v>
      </c>
      <c r="S219" s="2">
        <v>14530271.199999999</v>
      </c>
      <c r="T219" s="2">
        <v>2000000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16530271.199999999</v>
      </c>
      <c r="AC219" t="s">
        <v>8</v>
      </c>
    </row>
    <row r="220" spans="1:29" x14ac:dyDescent="0.25">
      <c r="A220" t="s">
        <v>574</v>
      </c>
      <c r="B220" t="s">
        <v>499</v>
      </c>
      <c r="C220" t="s">
        <v>39</v>
      </c>
      <c r="D220" t="s">
        <v>2</v>
      </c>
      <c r="E220" t="s">
        <v>3</v>
      </c>
      <c r="F220" t="s">
        <v>563</v>
      </c>
      <c r="G220" s="2">
        <v>7118753000</v>
      </c>
      <c r="H220" s="2">
        <v>2589670000</v>
      </c>
      <c r="I220" s="2">
        <v>4529083000</v>
      </c>
      <c r="J220" s="2">
        <v>22129537</v>
      </c>
      <c r="K220" s="2">
        <v>8343346</v>
      </c>
      <c r="L220" s="2">
        <v>13786191</v>
      </c>
      <c r="M220" s="2">
        <v>19282035.800000001</v>
      </c>
      <c r="N220" s="2">
        <v>7307478</v>
      </c>
      <c r="O220" s="2">
        <v>11974557.800000001</v>
      </c>
      <c r="P220" s="2">
        <v>0.1</v>
      </c>
      <c r="Q220" s="2">
        <v>730747.8</v>
      </c>
      <c r="R220" s="2">
        <v>0.3</v>
      </c>
      <c r="S220" s="2">
        <v>3592367.34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4323115.1399999997</v>
      </c>
      <c r="AC220" t="s">
        <v>21</v>
      </c>
    </row>
    <row r="221" spans="1:29" x14ac:dyDescent="0.25">
      <c r="A221" t="s">
        <v>575</v>
      </c>
      <c r="B221" t="s">
        <v>499</v>
      </c>
      <c r="C221" t="s">
        <v>39</v>
      </c>
      <c r="D221" t="s">
        <v>2</v>
      </c>
      <c r="E221" t="s">
        <v>3</v>
      </c>
      <c r="F221" t="s">
        <v>564</v>
      </c>
      <c r="G221" s="2">
        <v>24877130000</v>
      </c>
      <c r="H221" s="2">
        <v>3382309000</v>
      </c>
      <c r="I221" s="2">
        <v>21494821000</v>
      </c>
      <c r="J221" s="2">
        <v>67600679</v>
      </c>
      <c r="K221" s="2">
        <v>10218042</v>
      </c>
      <c r="L221" s="2">
        <v>57382637</v>
      </c>
      <c r="M221" s="2">
        <v>57649827</v>
      </c>
      <c r="N221" s="2">
        <v>8865118.4000000004</v>
      </c>
      <c r="O221" s="2">
        <v>48784708.600000001</v>
      </c>
      <c r="P221" s="2">
        <v>0.1</v>
      </c>
      <c r="Q221" s="2">
        <v>886511.84</v>
      </c>
      <c r="R221" s="2">
        <v>0.3</v>
      </c>
      <c r="S221" s="2">
        <v>14635412.58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15521924.42</v>
      </c>
      <c r="AC221" t="s">
        <v>21</v>
      </c>
    </row>
    <row r="222" spans="1:29" x14ac:dyDescent="0.25">
      <c r="A222" t="s">
        <v>576</v>
      </c>
      <c r="B222" t="s">
        <v>499</v>
      </c>
      <c r="C222" t="s">
        <v>39</v>
      </c>
      <c r="D222" t="s">
        <v>2</v>
      </c>
      <c r="E222" t="s">
        <v>3</v>
      </c>
      <c r="F222" t="s">
        <v>565</v>
      </c>
      <c r="G222" s="2">
        <v>302550000</v>
      </c>
      <c r="H222" s="2">
        <v>0</v>
      </c>
      <c r="I222" s="2">
        <v>302550000</v>
      </c>
      <c r="J222" s="2">
        <v>1058927</v>
      </c>
      <c r="K222" s="2">
        <v>0</v>
      </c>
      <c r="L222" s="2">
        <v>1058927</v>
      </c>
      <c r="M222" s="2">
        <v>937907</v>
      </c>
      <c r="N222" s="2">
        <v>0</v>
      </c>
      <c r="O222" s="2">
        <v>937907</v>
      </c>
      <c r="P222" s="2">
        <v>0.1</v>
      </c>
      <c r="Q222" s="2">
        <v>0</v>
      </c>
      <c r="R222" s="2">
        <v>0.3</v>
      </c>
      <c r="S222" s="2">
        <v>281372.09999999998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281372.09999999998</v>
      </c>
      <c r="AC222" t="s">
        <v>91</v>
      </c>
    </row>
    <row r="223" spans="1:29" x14ac:dyDescent="0.25">
      <c r="A223" t="s">
        <v>577</v>
      </c>
      <c r="B223" t="s">
        <v>499</v>
      </c>
      <c r="C223" t="s">
        <v>39</v>
      </c>
      <c r="D223" t="s">
        <v>2</v>
      </c>
      <c r="E223" t="s">
        <v>3</v>
      </c>
      <c r="F223" t="s">
        <v>566</v>
      </c>
      <c r="G223" s="2">
        <v>8244778000</v>
      </c>
      <c r="H223" s="2">
        <v>0</v>
      </c>
      <c r="I223" s="2">
        <v>8244778000</v>
      </c>
      <c r="J223" s="2">
        <v>23373882</v>
      </c>
      <c r="K223" s="2">
        <v>0</v>
      </c>
      <c r="L223" s="2">
        <v>23373882</v>
      </c>
      <c r="M223" s="2">
        <v>20075970.800000001</v>
      </c>
      <c r="N223" s="2">
        <v>0</v>
      </c>
      <c r="O223" s="2">
        <v>20075970.800000001</v>
      </c>
      <c r="P223" s="2">
        <v>0.1</v>
      </c>
      <c r="Q223" s="2">
        <v>0</v>
      </c>
      <c r="R223" s="2">
        <v>0.3</v>
      </c>
      <c r="S223" s="2">
        <v>6022791.2400000002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6022791.2400000002</v>
      </c>
      <c r="AC223" t="s">
        <v>91</v>
      </c>
    </row>
    <row r="224" spans="1:29" x14ac:dyDescent="0.25">
      <c r="A224" t="s">
        <v>578</v>
      </c>
      <c r="B224" t="s">
        <v>499</v>
      </c>
      <c r="C224" t="s">
        <v>39</v>
      </c>
      <c r="D224" t="s">
        <v>2</v>
      </c>
      <c r="E224" t="s">
        <v>3</v>
      </c>
      <c r="F224" t="s">
        <v>567</v>
      </c>
      <c r="G224" s="2">
        <v>178377000</v>
      </c>
      <c r="H224" s="2">
        <v>0</v>
      </c>
      <c r="I224" s="2">
        <v>178377000</v>
      </c>
      <c r="J224" s="2">
        <v>624320</v>
      </c>
      <c r="K224" s="2">
        <v>0</v>
      </c>
      <c r="L224" s="2">
        <v>624320</v>
      </c>
      <c r="M224" s="2">
        <v>552969.19999999995</v>
      </c>
      <c r="N224" s="2">
        <v>0</v>
      </c>
      <c r="O224" s="2">
        <v>552969.19999999995</v>
      </c>
      <c r="P224" s="2">
        <v>0.1</v>
      </c>
      <c r="Q224" s="2">
        <v>0</v>
      </c>
      <c r="R224" s="2">
        <v>0.3</v>
      </c>
      <c r="S224" s="2">
        <v>165890.76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165890.76</v>
      </c>
      <c r="AC224" t="s">
        <v>91</v>
      </c>
    </row>
    <row r="225" spans="1:29" x14ac:dyDescent="0.25">
      <c r="A225" t="s">
        <v>579</v>
      </c>
      <c r="B225" t="s">
        <v>499</v>
      </c>
      <c r="C225" t="s">
        <v>12</v>
      </c>
      <c r="D225" t="s">
        <v>13</v>
      </c>
      <c r="E225" t="s">
        <v>14</v>
      </c>
      <c r="F225" t="s">
        <v>144</v>
      </c>
      <c r="G225" s="2">
        <v>30618455000</v>
      </c>
      <c r="H225" s="2">
        <v>0</v>
      </c>
      <c r="I225" s="2">
        <v>30618455000</v>
      </c>
      <c r="J225" s="2">
        <v>73645430</v>
      </c>
      <c r="K225" s="2">
        <v>0</v>
      </c>
      <c r="L225" s="2">
        <v>73645430</v>
      </c>
      <c r="M225" s="2">
        <v>61398048</v>
      </c>
      <c r="N225" s="2">
        <v>0</v>
      </c>
      <c r="O225" s="2">
        <v>61398048</v>
      </c>
      <c r="P225" s="2">
        <v>0</v>
      </c>
      <c r="Q225" s="2">
        <v>0</v>
      </c>
      <c r="R225" s="2">
        <v>0.18</v>
      </c>
      <c r="S225" s="2">
        <v>11051648.640000001</v>
      </c>
      <c r="T225" s="2">
        <v>2000000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13051648.640000001</v>
      </c>
      <c r="AC225" t="s">
        <v>53</v>
      </c>
    </row>
    <row r="226" spans="1:29" x14ac:dyDescent="0.25">
      <c r="A226" t="s">
        <v>581</v>
      </c>
      <c r="B226" t="s">
        <v>499</v>
      </c>
      <c r="C226" t="s">
        <v>39</v>
      </c>
      <c r="D226" t="s">
        <v>13</v>
      </c>
      <c r="E226" t="s">
        <v>14</v>
      </c>
      <c r="F226" t="s">
        <v>580</v>
      </c>
      <c r="G226" s="2">
        <v>1256230000</v>
      </c>
      <c r="H226" s="2">
        <v>0</v>
      </c>
      <c r="I226" s="2">
        <v>1256230000</v>
      </c>
      <c r="J226" s="2">
        <v>3990070</v>
      </c>
      <c r="K226" s="2">
        <v>0</v>
      </c>
      <c r="L226" s="2">
        <v>3990070</v>
      </c>
      <c r="M226" s="2">
        <v>3487578</v>
      </c>
      <c r="N226" s="2">
        <v>0</v>
      </c>
      <c r="O226" s="2">
        <v>3487578</v>
      </c>
      <c r="P226" s="2">
        <v>0.1</v>
      </c>
      <c r="Q226" s="2">
        <v>0</v>
      </c>
      <c r="R226" s="2">
        <v>0.3</v>
      </c>
      <c r="S226" s="2">
        <v>1046273.4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1046273.4</v>
      </c>
      <c r="AC226" t="s">
        <v>140</v>
      </c>
    </row>
    <row r="227" spans="1:29" x14ac:dyDescent="0.25">
      <c r="A227" t="s">
        <v>589</v>
      </c>
      <c r="B227" t="s">
        <v>17</v>
      </c>
      <c r="C227" t="s">
        <v>12</v>
      </c>
      <c r="D227" t="s">
        <v>13</v>
      </c>
      <c r="E227" t="s">
        <v>23</v>
      </c>
      <c r="F227" t="s">
        <v>582</v>
      </c>
      <c r="G227" s="2">
        <v>4483418000</v>
      </c>
      <c r="H227" s="2">
        <v>0</v>
      </c>
      <c r="I227" s="2">
        <v>4483418000</v>
      </c>
      <c r="J227" s="2">
        <v>8510136</v>
      </c>
      <c r="K227" s="2">
        <v>0</v>
      </c>
      <c r="L227" s="2">
        <v>8510136</v>
      </c>
      <c r="M227" s="2">
        <v>6716768.7999999998</v>
      </c>
      <c r="N227" s="2">
        <v>0</v>
      </c>
      <c r="O227" s="2">
        <v>6716768.7999999998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238382128.59999999</v>
      </c>
      <c r="V227" s="2">
        <v>0</v>
      </c>
      <c r="W227" s="2">
        <v>238382128.59999999</v>
      </c>
      <c r="X227" s="2">
        <v>200131151000</v>
      </c>
      <c r="Y227" s="2">
        <v>0</v>
      </c>
      <c r="Z227" s="2">
        <v>200131151000</v>
      </c>
      <c r="AA227" s="2">
        <v>9535285.1439999994</v>
      </c>
      <c r="AB227" s="2">
        <v>9535285.1439999994</v>
      </c>
      <c r="AC227" t="s">
        <v>25</v>
      </c>
    </row>
    <row r="228" spans="1:29" x14ac:dyDescent="0.25">
      <c r="A228" t="s">
        <v>590</v>
      </c>
      <c r="B228" t="s">
        <v>499</v>
      </c>
      <c r="C228" t="s">
        <v>39</v>
      </c>
      <c r="D228" t="s">
        <v>2</v>
      </c>
      <c r="E228" t="s">
        <v>3</v>
      </c>
      <c r="F228" t="s">
        <v>583</v>
      </c>
      <c r="G228" s="2">
        <v>24501722000</v>
      </c>
      <c r="H228" s="2">
        <v>0</v>
      </c>
      <c r="I228" s="2">
        <v>24501722000</v>
      </c>
      <c r="J228" s="2">
        <v>52884160</v>
      </c>
      <c r="K228" s="2">
        <v>0</v>
      </c>
      <c r="L228" s="2">
        <v>52884160</v>
      </c>
      <c r="M228" s="2">
        <v>43083471.200000003</v>
      </c>
      <c r="N228" s="2">
        <v>0</v>
      </c>
      <c r="O228" s="2">
        <v>43083471.200000003</v>
      </c>
      <c r="P228" s="2">
        <v>0.1</v>
      </c>
      <c r="Q228" s="2">
        <v>0</v>
      </c>
      <c r="R228" s="2">
        <v>0.3</v>
      </c>
      <c r="S228" s="2">
        <v>12925041.359999999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12925041.359999999</v>
      </c>
      <c r="AC228" t="s">
        <v>91</v>
      </c>
    </row>
    <row r="229" spans="1:29" x14ac:dyDescent="0.25">
      <c r="A229" t="s">
        <v>591</v>
      </c>
      <c r="B229" t="s">
        <v>499</v>
      </c>
      <c r="C229" t="s">
        <v>39</v>
      </c>
      <c r="D229" t="s">
        <v>2</v>
      </c>
      <c r="E229" t="s">
        <v>3</v>
      </c>
      <c r="F229" t="s">
        <v>584</v>
      </c>
      <c r="G229" s="2">
        <v>54048669000</v>
      </c>
      <c r="H229" s="2">
        <v>0</v>
      </c>
      <c r="I229" s="2">
        <v>54048669000</v>
      </c>
      <c r="J229" s="2">
        <v>95814720</v>
      </c>
      <c r="K229" s="2">
        <v>0</v>
      </c>
      <c r="L229" s="2">
        <v>95814720</v>
      </c>
      <c r="M229" s="2">
        <v>74195252.400000006</v>
      </c>
      <c r="N229" s="2">
        <v>0</v>
      </c>
      <c r="O229" s="2">
        <v>74195252.400000006</v>
      </c>
      <c r="P229" s="2">
        <v>0.1</v>
      </c>
      <c r="Q229" s="2">
        <v>0</v>
      </c>
      <c r="R229" s="2">
        <v>0.3</v>
      </c>
      <c r="S229" s="2">
        <v>22258575.719999999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22258575.719999999</v>
      </c>
      <c r="AC229" t="s">
        <v>21</v>
      </c>
    </row>
    <row r="230" spans="1:29" x14ac:dyDescent="0.25">
      <c r="A230" t="s">
        <v>592</v>
      </c>
      <c r="B230" t="s">
        <v>499</v>
      </c>
      <c r="C230" t="s">
        <v>39</v>
      </c>
      <c r="D230" t="s">
        <v>2</v>
      </c>
      <c r="E230" t="s">
        <v>3</v>
      </c>
      <c r="F230" t="s">
        <v>585</v>
      </c>
      <c r="G230" s="2">
        <v>8716171000</v>
      </c>
      <c r="H230" s="2">
        <v>10490000</v>
      </c>
      <c r="I230" s="2">
        <v>8705681000</v>
      </c>
      <c r="J230" s="2">
        <v>22369144</v>
      </c>
      <c r="K230" s="2">
        <v>36715</v>
      </c>
      <c r="L230" s="2">
        <v>22332429</v>
      </c>
      <c r="M230" s="2">
        <v>18882675.600000001</v>
      </c>
      <c r="N230" s="2">
        <v>32519</v>
      </c>
      <c r="O230" s="2">
        <v>18850156.600000001</v>
      </c>
      <c r="P230" s="2">
        <v>0.1</v>
      </c>
      <c r="Q230" s="2">
        <v>3251.9</v>
      </c>
      <c r="R230" s="2">
        <v>0.3</v>
      </c>
      <c r="S230" s="2">
        <v>5655046.9800000004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5658298.8799999999</v>
      </c>
      <c r="AC230" t="s">
        <v>22</v>
      </c>
    </row>
    <row r="231" spans="1:29" x14ac:dyDescent="0.25">
      <c r="A231" t="s">
        <v>593</v>
      </c>
      <c r="B231" t="s">
        <v>499</v>
      </c>
      <c r="C231" t="s">
        <v>39</v>
      </c>
      <c r="D231" t="s">
        <v>2</v>
      </c>
      <c r="E231" t="s">
        <v>3</v>
      </c>
      <c r="F231" t="s">
        <v>586</v>
      </c>
      <c r="G231" s="2">
        <v>10945930000</v>
      </c>
      <c r="H231" s="2">
        <v>0</v>
      </c>
      <c r="I231" s="2">
        <v>10945930000</v>
      </c>
      <c r="J231" s="2">
        <v>25587526</v>
      </c>
      <c r="K231" s="2">
        <v>0</v>
      </c>
      <c r="L231" s="2">
        <v>25587526</v>
      </c>
      <c r="M231" s="2">
        <v>21209154</v>
      </c>
      <c r="N231" s="2">
        <v>0</v>
      </c>
      <c r="O231" s="2">
        <v>21209154</v>
      </c>
      <c r="P231" s="2">
        <v>0.1</v>
      </c>
      <c r="Q231" s="2">
        <v>0</v>
      </c>
      <c r="R231" s="2">
        <v>0.3</v>
      </c>
      <c r="S231" s="2">
        <v>6362746.2000000002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6362746.2000000002</v>
      </c>
      <c r="AC231" t="s">
        <v>22</v>
      </c>
    </row>
    <row r="232" spans="1:29" x14ac:dyDescent="0.25">
      <c r="A232" t="s">
        <v>594</v>
      </c>
      <c r="B232" t="s">
        <v>499</v>
      </c>
      <c r="C232" t="s">
        <v>39</v>
      </c>
      <c r="D232" t="s">
        <v>13</v>
      </c>
      <c r="E232" t="s">
        <v>23</v>
      </c>
      <c r="F232" t="s">
        <v>587</v>
      </c>
      <c r="G232" s="2">
        <v>9416920000</v>
      </c>
      <c r="H232" s="2">
        <v>0</v>
      </c>
      <c r="I232" s="2">
        <v>9416920000</v>
      </c>
      <c r="J232" s="2">
        <v>20845148</v>
      </c>
      <c r="K232" s="2">
        <v>0</v>
      </c>
      <c r="L232" s="2">
        <v>20845148</v>
      </c>
      <c r="M232" s="2">
        <v>17078380</v>
      </c>
      <c r="N232" s="2">
        <v>0</v>
      </c>
      <c r="O232" s="2">
        <v>17078380</v>
      </c>
      <c r="P232" s="2">
        <v>0.1</v>
      </c>
      <c r="Q232" s="2">
        <v>0</v>
      </c>
      <c r="R232" s="2">
        <v>0.3</v>
      </c>
      <c r="S232" s="2">
        <v>5123514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5123514</v>
      </c>
      <c r="AC232" t="s">
        <v>24</v>
      </c>
    </row>
    <row r="233" spans="1:29" x14ac:dyDescent="0.25">
      <c r="A233" t="s">
        <v>595</v>
      </c>
      <c r="B233" t="s">
        <v>499</v>
      </c>
      <c r="C233" t="s">
        <v>39</v>
      </c>
      <c r="D233" t="s">
        <v>13</v>
      </c>
      <c r="E233" t="s">
        <v>23</v>
      </c>
      <c r="F233" t="s">
        <v>588</v>
      </c>
      <c r="G233" s="2">
        <v>1632340000</v>
      </c>
      <c r="H233" s="2">
        <v>0</v>
      </c>
      <c r="I233" s="2">
        <v>1632340000</v>
      </c>
      <c r="J233" s="2">
        <v>5396640</v>
      </c>
      <c r="K233" s="2">
        <v>0</v>
      </c>
      <c r="L233" s="2">
        <v>5396640</v>
      </c>
      <c r="M233" s="2">
        <v>4743704</v>
      </c>
      <c r="N233" s="2">
        <v>0</v>
      </c>
      <c r="O233" s="2">
        <v>4743704</v>
      </c>
      <c r="P233" s="2">
        <v>0.1</v>
      </c>
      <c r="Q233" s="2">
        <v>0</v>
      </c>
      <c r="R233" s="2">
        <v>0.3</v>
      </c>
      <c r="S233" s="2">
        <v>1423111.2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1423111.2</v>
      </c>
      <c r="AC233" t="s">
        <v>27</v>
      </c>
    </row>
    <row r="234" spans="1:29" x14ac:dyDescent="0.25">
      <c r="A234" t="s">
        <v>606</v>
      </c>
      <c r="B234" t="s">
        <v>499</v>
      </c>
      <c r="C234" t="s">
        <v>39</v>
      </c>
      <c r="D234" t="s">
        <v>13</v>
      </c>
      <c r="E234" t="s">
        <v>48</v>
      </c>
      <c r="F234" t="s">
        <v>599</v>
      </c>
      <c r="G234" s="2">
        <v>9572564000</v>
      </c>
      <c r="H234" s="2">
        <v>0</v>
      </c>
      <c r="I234" s="2">
        <v>9572564000</v>
      </c>
      <c r="J234" s="2">
        <v>27475087</v>
      </c>
      <c r="K234" s="2">
        <v>0</v>
      </c>
      <c r="L234" s="2">
        <v>27475087</v>
      </c>
      <c r="M234" s="2">
        <v>23646061.399999999</v>
      </c>
      <c r="N234" s="2">
        <v>0</v>
      </c>
      <c r="O234" s="2">
        <v>23646061.399999999</v>
      </c>
      <c r="P234" s="2">
        <v>0.1</v>
      </c>
      <c r="Q234" s="2">
        <v>0</v>
      </c>
      <c r="R234" s="2">
        <v>0.3</v>
      </c>
      <c r="S234" s="2">
        <v>7093818.4199999999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7093818.4199999999</v>
      </c>
      <c r="AC234" t="s">
        <v>57</v>
      </c>
    </row>
    <row r="235" spans="1:29" x14ac:dyDescent="0.25">
      <c r="A235" t="s">
        <v>607</v>
      </c>
      <c r="B235" t="s">
        <v>499</v>
      </c>
      <c r="C235" t="s">
        <v>39</v>
      </c>
      <c r="D235" t="s">
        <v>2</v>
      </c>
      <c r="E235" t="s">
        <v>3</v>
      </c>
      <c r="F235" t="s">
        <v>600</v>
      </c>
      <c r="G235" s="2">
        <v>8679752000</v>
      </c>
      <c r="H235" s="2">
        <v>0</v>
      </c>
      <c r="I235" s="2">
        <v>8679752000</v>
      </c>
      <c r="J235" s="2">
        <v>15885549</v>
      </c>
      <c r="K235" s="2">
        <v>0</v>
      </c>
      <c r="L235" s="2">
        <v>15885549</v>
      </c>
      <c r="M235" s="2">
        <v>12413648.199999999</v>
      </c>
      <c r="N235" s="2">
        <v>0</v>
      </c>
      <c r="O235" s="2">
        <v>12413648.199999999</v>
      </c>
      <c r="P235" s="2">
        <v>0.1</v>
      </c>
      <c r="Q235" s="2">
        <v>0</v>
      </c>
      <c r="R235" s="2">
        <v>0.3</v>
      </c>
      <c r="S235" s="2">
        <v>3724094.46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3724094.46</v>
      </c>
      <c r="AC235" t="s">
        <v>22</v>
      </c>
    </row>
    <row r="236" spans="1:29" x14ac:dyDescent="0.25">
      <c r="A236" t="s">
        <v>610</v>
      </c>
      <c r="B236" t="s">
        <v>499</v>
      </c>
      <c r="C236" t="s">
        <v>39</v>
      </c>
      <c r="D236" t="s">
        <v>13</v>
      </c>
      <c r="E236" t="s">
        <v>48</v>
      </c>
      <c r="F236" t="s">
        <v>603</v>
      </c>
      <c r="G236" s="2">
        <v>1491310000</v>
      </c>
      <c r="H236" s="2">
        <v>0</v>
      </c>
      <c r="I236" s="2">
        <v>1491310000</v>
      </c>
      <c r="J236" s="2">
        <v>4787867</v>
      </c>
      <c r="K236" s="2">
        <v>0</v>
      </c>
      <c r="L236" s="2">
        <v>4787867</v>
      </c>
      <c r="M236" s="2">
        <v>4191343</v>
      </c>
      <c r="N236" s="2">
        <v>0</v>
      </c>
      <c r="O236" s="2">
        <v>4191343</v>
      </c>
      <c r="P236" s="2">
        <v>0.1</v>
      </c>
      <c r="Q236" s="2">
        <v>0</v>
      </c>
      <c r="R236" s="2">
        <v>0.3</v>
      </c>
      <c r="S236" s="2">
        <v>1257402.8999999999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1257402.8999999999</v>
      </c>
      <c r="AC236" t="s">
        <v>49</v>
      </c>
    </row>
    <row r="237" spans="1:29" x14ac:dyDescent="0.25">
      <c r="A237" t="s">
        <v>611</v>
      </c>
      <c r="B237" t="s">
        <v>499</v>
      </c>
      <c r="C237" t="s">
        <v>39</v>
      </c>
      <c r="D237" t="s">
        <v>13</v>
      </c>
      <c r="E237" t="s">
        <v>48</v>
      </c>
      <c r="F237" t="s">
        <v>604</v>
      </c>
      <c r="G237" s="2">
        <v>26821071000</v>
      </c>
      <c r="H237" s="2">
        <v>0</v>
      </c>
      <c r="I237" s="2">
        <v>26821071000</v>
      </c>
      <c r="J237" s="2">
        <v>69609530</v>
      </c>
      <c r="K237" s="2">
        <v>0</v>
      </c>
      <c r="L237" s="2">
        <v>69609530</v>
      </c>
      <c r="M237" s="2">
        <v>58881101.600000001</v>
      </c>
      <c r="N237" s="2">
        <v>0</v>
      </c>
      <c r="O237" s="2">
        <v>58881101.600000001</v>
      </c>
      <c r="P237" s="2">
        <v>0.1</v>
      </c>
      <c r="Q237" s="2">
        <v>0</v>
      </c>
      <c r="R237" s="2">
        <v>0.3</v>
      </c>
      <c r="S237" s="2">
        <v>17664330.48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17664330.48</v>
      </c>
      <c r="AC237" t="s">
        <v>160</v>
      </c>
    </row>
    <row r="238" spans="1:29" x14ac:dyDescent="0.25">
      <c r="A238" t="s">
        <v>612</v>
      </c>
      <c r="B238" t="s">
        <v>499</v>
      </c>
      <c r="C238" t="s">
        <v>39</v>
      </c>
      <c r="D238" t="s">
        <v>2</v>
      </c>
      <c r="E238" t="s">
        <v>10</v>
      </c>
      <c r="F238" t="s">
        <v>605</v>
      </c>
      <c r="G238" s="2">
        <v>4309198000</v>
      </c>
      <c r="H238" s="2">
        <v>993682000</v>
      </c>
      <c r="I238" s="2">
        <v>3315516000</v>
      </c>
      <c r="J238" s="2">
        <v>11953554</v>
      </c>
      <c r="K238" s="2">
        <v>3018504</v>
      </c>
      <c r="L238" s="2">
        <v>8935050</v>
      </c>
      <c r="M238" s="2">
        <v>10229874.800000001</v>
      </c>
      <c r="N238" s="2">
        <v>2621031.2000000002</v>
      </c>
      <c r="O238" s="2">
        <v>7608843.5999999996</v>
      </c>
      <c r="P238" s="2">
        <v>0.1</v>
      </c>
      <c r="Q238" s="2">
        <v>262103.12</v>
      </c>
      <c r="R238" s="2">
        <v>0.3</v>
      </c>
      <c r="S238" s="2">
        <v>2282653.08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2544756.2000000002</v>
      </c>
      <c r="AC238" t="s">
        <v>81</v>
      </c>
    </row>
    <row r="239" spans="1:29" x14ac:dyDescent="0.25">
      <c r="A239" t="s">
        <v>623</v>
      </c>
      <c r="B239" t="s">
        <v>499</v>
      </c>
      <c r="C239" t="s">
        <v>39</v>
      </c>
      <c r="D239" t="s">
        <v>2</v>
      </c>
      <c r="E239" t="s">
        <v>3</v>
      </c>
      <c r="F239" t="s">
        <v>613</v>
      </c>
      <c r="G239" s="2">
        <v>149054000</v>
      </c>
      <c r="H239" s="2">
        <v>0</v>
      </c>
      <c r="I239" s="2">
        <v>149054000</v>
      </c>
      <c r="J239" s="2">
        <v>521693</v>
      </c>
      <c r="K239" s="2">
        <v>0</v>
      </c>
      <c r="L239" s="2">
        <v>521693</v>
      </c>
      <c r="M239" s="2">
        <v>462071.4</v>
      </c>
      <c r="N239" s="2">
        <v>0</v>
      </c>
      <c r="O239" s="2">
        <v>462071.4</v>
      </c>
      <c r="P239" s="2">
        <v>0.1</v>
      </c>
      <c r="Q239" s="2">
        <v>0</v>
      </c>
      <c r="R239" s="2">
        <v>0.3</v>
      </c>
      <c r="S239" s="2">
        <v>138621.42000000001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138621.42000000001</v>
      </c>
      <c r="AC239" t="s">
        <v>91</v>
      </c>
    </row>
    <row r="240" spans="1:29" x14ac:dyDescent="0.25">
      <c r="A240" t="s">
        <v>624</v>
      </c>
      <c r="B240" t="s">
        <v>499</v>
      </c>
      <c r="C240" t="s">
        <v>12</v>
      </c>
      <c r="D240" t="s">
        <v>13</v>
      </c>
      <c r="E240" t="s">
        <v>23</v>
      </c>
      <c r="F240" t="s">
        <v>614</v>
      </c>
      <c r="G240" s="2">
        <v>16499659000</v>
      </c>
      <c r="H240" s="2">
        <v>0</v>
      </c>
      <c r="I240" s="2">
        <v>16499659000</v>
      </c>
      <c r="J240" s="2">
        <v>44111097</v>
      </c>
      <c r="K240" s="2">
        <v>0</v>
      </c>
      <c r="L240" s="2">
        <v>44111097</v>
      </c>
      <c r="M240" s="2">
        <v>37511233.399999999</v>
      </c>
      <c r="N240" s="2">
        <v>0</v>
      </c>
      <c r="O240" s="2">
        <v>37511233.399999999</v>
      </c>
      <c r="P240" s="2">
        <v>0</v>
      </c>
      <c r="Q240" s="2">
        <v>0</v>
      </c>
      <c r="R240" s="2">
        <v>0.12</v>
      </c>
      <c r="S240" s="2">
        <v>4501348.0080000004</v>
      </c>
      <c r="T240" s="2">
        <v>2000000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6501348.0080000004</v>
      </c>
      <c r="AC240" t="s">
        <v>25</v>
      </c>
    </row>
    <row r="241" spans="1:29" x14ac:dyDescent="0.25">
      <c r="A241" t="s">
        <v>626</v>
      </c>
      <c r="B241" t="s">
        <v>499</v>
      </c>
      <c r="C241" t="s">
        <v>39</v>
      </c>
      <c r="D241" t="s">
        <v>13</v>
      </c>
      <c r="E241" t="s">
        <v>23</v>
      </c>
      <c r="F241" t="s">
        <v>616</v>
      </c>
      <c r="G241" s="2">
        <v>22702279000</v>
      </c>
      <c r="H241" s="2">
        <v>0</v>
      </c>
      <c r="I241" s="2">
        <v>22702279000</v>
      </c>
      <c r="J241" s="2">
        <v>37976113</v>
      </c>
      <c r="K241" s="2">
        <v>0</v>
      </c>
      <c r="L241" s="2">
        <v>37976113</v>
      </c>
      <c r="M241" s="2">
        <v>28895201.399999999</v>
      </c>
      <c r="N241" s="2">
        <v>0</v>
      </c>
      <c r="O241" s="2">
        <v>28895201.399999999</v>
      </c>
      <c r="P241" s="2">
        <v>0.1</v>
      </c>
      <c r="Q241" s="2">
        <v>0</v>
      </c>
      <c r="R241" s="2">
        <v>0.3</v>
      </c>
      <c r="S241" s="2">
        <v>8668560.4199999999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8668560.4199999999</v>
      </c>
      <c r="AC241" t="s">
        <v>27</v>
      </c>
    </row>
    <row r="242" spans="1:29" x14ac:dyDescent="0.25">
      <c r="A242" t="s">
        <v>627</v>
      </c>
      <c r="B242" t="s">
        <v>499</v>
      </c>
      <c r="C242" t="s">
        <v>39</v>
      </c>
      <c r="D242" t="s">
        <v>2</v>
      </c>
      <c r="E242" t="s">
        <v>3</v>
      </c>
      <c r="F242" t="s">
        <v>617</v>
      </c>
      <c r="G242" s="2">
        <v>8426887000</v>
      </c>
      <c r="H242" s="2">
        <v>0</v>
      </c>
      <c r="I242" s="2">
        <v>8426887000</v>
      </c>
      <c r="J242" s="2">
        <v>18538938</v>
      </c>
      <c r="K242" s="2">
        <v>0</v>
      </c>
      <c r="L242" s="2">
        <v>18538938</v>
      </c>
      <c r="M242" s="2">
        <v>15168183.199999999</v>
      </c>
      <c r="N242" s="2">
        <v>0</v>
      </c>
      <c r="O242" s="2">
        <v>15168183.199999999</v>
      </c>
      <c r="P242" s="2">
        <v>0.1</v>
      </c>
      <c r="Q242" s="2">
        <v>0</v>
      </c>
      <c r="R242" s="2">
        <v>0.3</v>
      </c>
      <c r="S242" s="2">
        <v>4550454.96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4550454.96</v>
      </c>
      <c r="AC242" t="s">
        <v>21</v>
      </c>
    </row>
    <row r="243" spans="1:29" x14ac:dyDescent="0.25">
      <c r="A243" t="s">
        <v>630</v>
      </c>
      <c r="B243" t="s">
        <v>499</v>
      </c>
      <c r="C243" t="s">
        <v>39</v>
      </c>
      <c r="D243" t="s">
        <v>2</v>
      </c>
      <c r="E243" t="s">
        <v>3</v>
      </c>
      <c r="F243" t="s">
        <v>620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0.1</v>
      </c>
      <c r="Q243" s="2">
        <v>0</v>
      </c>
      <c r="R243" s="2">
        <v>0.3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t="s">
        <v>91</v>
      </c>
    </row>
    <row r="244" spans="1:29" x14ac:dyDescent="0.25">
      <c r="A244" t="s">
        <v>631</v>
      </c>
      <c r="B244" t="s">
        <v>499</v>
      </c>
      <c r="C244" t="s">
        <v>39</v>
      </c>
      <c r="D244" t="s">
        <v>2</v>
      </c>
      <c r="E244" t="s">
        <v>6</v>
      </c>
      <c r="F244" t="s">
        <v>621</v>
      </c>
      <c r="G244" s="2">
        <v>6718637000</v>
      </c>
      <c r="H244" s="2">
        <v>4945818000</v>
      </c>
      <c r="I244" s="2">
        <v>1772819000</v>
      </c>
      <c r="J244" s="2">
        <v>16605083</v>
      </c>
      <c r="K244" s="2">
        <v>10878504</v>
      </c>
      <c r="L244" s="2">
        <v>5726579</v>
      </c>
      <c r="M244" s="2">
        <v>13917628.199999999</v>
      </c>
      <c r="N244" s="2">
        <v>8900176.8000000007</v>
      </c>
      <c r="O244" s="2">
        <v>5017451.4000000004</v>
      </c>
      <c r="P244" s="2">
        <v>0.1</v>
      </c>
      <c r="Q244" s="2">
        <v>890017.68</v>
      </c>
      <c r="R244" s="2">
        <v>0.3</v>
      </c>
      <c r="S244" s="2">
        <v>1505235.42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2395253.1</v>
      </c>
      <c r="AC244" t="s">
        <v>76</v>
      </c>
    </row>
    <row r="245" spans="1:29" x14ac:dyDescent="0.25">
      <c r="A245" t="s">
        <v>632</v>
      </c>
      <c r="B245" t="s">
        <v>499</v>
      </c>
      <c r="C245" t="s">
        <v>39</v>
      </c>
      <c r="D245" t="s">
        <v>13</v>
      </c>
      <c r="E245" t="s">
        <v>48</v>
      </c>
      <c r="F245" t="s">
        <v>622</v>
      </c>
      <c r="G245" s="2">
        <v>14254984000</v>
      </c>
      <c r="H245" s="2">
        <v>0</v>
      </c>
      <c r="I245" s="2">
        <v>14254984000</v>
      </c>
      <c r="J245" s="2">
        <v>28300972</v>
      </c>
      <c r="K245" s="2">
        <v>0</v>
      </c>
      <c r="L245" s="2">
        <v>28300972</v>
      </c>
      <c r="M245" s="2">
        <v>22598978.399999999</v>
      </c>
      <c r="N245" s="2">
        <v>0</v>
      </c>
      <c r="O245" s="2">
        <v>22598978.399999999</v>
      </c>
      <c r="P245" s="2">
        <v>0.1</v>
      </c>
      <c r="Q245" s="2">
        <v>0</v>
      </c>
      <c r="R245" s="2">
        <v>0.3</v>
      </c>
      <c r="S245" s="2">
        <v>6779693.5199999996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6779693.5199999996</v>
      </c>
      <c r="AC245" t="s">
        <v>33</v>
      </c>
    </row>
    <row r="246" spans="1:29" x14ac:dyDescent="0.25">
      <c r="A246" t="s">
        <v>824</v>
      </c>
      <c r="B246" t="s">
        <v>499</v>
      </c>
      <c r="C246" t="s">
        <v>792</v>
      </c>
      <c r="D246" t="s">
        <v>2</v>
      </c>
      <c r="E246" t="s">
        <v>791</v>
      </c>
      <c r="F246" t="s">
        <v>796</v>
      </c>
      <c r="G246" s="2">
        <v>4758234000</v>
      </c>
      <c r="H246" s="2">
        <v>0</v>
      </c>
      <c r="I246" s="2">
        <v>4758234000</v>
      </c>
      <c r="J246" s="2">
        <v>13778918</v>
      </c>
      <c r="K246" s="2">
        <v>0</v>
      </c>
      <c r="L246" s="2">
        <v>13778918</v>
      </c>
      <c r="M246" s="2">
        <v>11875624.4</v>
      </c>
      <c r="N246" s="2">
        <v>0</v>
      </c>
      <c r="O246" s="2">
        <v>11875624.4</v>
      </c>
      <c r="P246" s="2">
        <v>0.1</v>
      </c>
      <c r="Q246" s="2">
        <v>0</v>
      </c>
      <c r="R246" s="2">
        <v>0</v>
      </c>
      <c r="S246" s="2">
        <v>0</v>
      </c>
      <c r="T246" s="2">
        <v>1500000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1500000</v>
      </c>
      <c r="AC246" t="s">
        <v>729</v>
      </c>
    </row>
    <row r="247" spans="1:29" x14ac:dyDescent="0.25">
      <c r="A247" t="s">
        <v>643</v>
      </c>
      <c r="B247" t="s">
        <v>499</v>
      </c>
      <c r="C247" t="s">
        <v>39</v>
      </c>
      <c r="D247" t="s">
        <v>13</v>
      </c>
      <c r="E247" t="s">
        <v>14</v>
      </c>
      <c r="F247" t="s">
        <v>636</v>
      </c>
      <c r="G247" s="2">
        <v>2782732000</v>
      </c>
      <c r="H247" s="2">
        <v>0</v>
      </c>
      <c r="I247" s="2">
        <v>2782732000</v>
      </c>
      <c r="J247" s="2">
        <v>9410576</v>
      </c>
      <c r="K247" s="2">
        <v>0</v>
      </c>
      <c r="L247" s="2">
        <v>9410576</v>
      </c>
      <c r="M247" s="2">
        <v>8297483.2000000002</v>
      </c>
      <c r="N247" s="2">
        <v>0</v>
      </c>
      <c r="O247" s="2">
        <v>8297483.2000000002</v>
      </c>
      <c r="P247" s="2">
        <v>0.1</v>
      </c>
      <c r="Q247" s="2">
        <v>0</v>
      </c>
      <c r="R247" s="2">
        <v>0.3</v>
      </c>
      <c r="S247" s="2">
        <v>2489244.96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2489244.96</v>
      </c>
      <c r="AC247" t="s">
        <v>64</v>
      </c>
    </row>
    <row r="248" spans="1:29" x14ac:dyDescent="0.25">
      <c r="A248" t="s">
        <v>644</v>
      </c>
      <c r="B248" t="s">
        <v>499</v>
      </c>
      <c r="C248" t="s">
        <v>39</v>
      </c>
      <c r="D248" t="s">
        <v>2</v>
      </c>
      <c r="E248" t="s">
        <v>3</v>
      </c>
      <c r="F248" t="s">
        <v>637</v>
      </c>
      <c r="G248" s="2">
        <v>12677410000</v>
      </c>
      <c r="H248" s="2">
        <v>0</v>
      </c>
      <c r="I248" s="2">
        <v>12677410000</v>
      </c>
      <c r="J248" s="2">
        <v>24201985</v>
      </c>
      <c r="K248" s="2">
        <v>0</v>
      </c>
      <c r="L248" s="2">
        <v>24201985</v>
      </c>
      <c r="M248" s="2">
        <v>19131021</v>
      </c>
      <c r="N248" s="2">
        <v>0</v>
      </c>
      <c r="O248" s="2">
        <v>19131021</v>
      </c>
      <c r="P248" s="2">
        <v>0.1</v>
      </c>
      <c r="Q248" s="2">
        <v>0</v>
      </c>
      <c r="R248" s="2">
        <v>0.3</v>
      </c>
      <c r="S248" s="2">
        <v>5739306.2999999998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5739306.2999999998</v>
      </c>
      <c r="AC248" t="s">
        <v>22</v>
      </c>
    </row>
    <row r="249" spans="1:29" x14ac:dyDescent="0.25">
      <c r="A249" t="s">
        <v>646</v>
      </c>
      <c r="B249" t="s">
        <v>17</v>
      </c>
      <c r="C249" t="s">
        <v>5</v>
      </c>
      <c r="D249" t="s">
        <v>2</v>
      </c>
      <c r="E249" t="s">
        <v>3</v>
      </c>
      <c r="F249" t="s">
        <v>639</v>
      </c>
      <c r="G249" s="2">
        <v>1262277000</v>
      </c>
      <c r="H249" s="2">
        <v>0</v>
      </c>
      <c r="I249" s="2">
        <v>1262277000</v>
      </c>
      <c r="J249" s="2">
        <v>3978705</v>
      </c>
      <c r="K249" s="2">
        <v>0</v>
      </c>
      <c r="L249" s="2">
        <v>3978705</v>
      </c>
      <c r="M249" s="2">
        <v>3473794.2</v>
      </c>
      <c r="N249" s="2">
        <v>0</v>
      </c>
      <c r="O249" s="2">
        <v>3473794.2</v>
      </c>
      <c r="P249" s="2">
        <v>0.1</v>
      </c>
      <c r="Q249" s="2">
        <v>0</v>
      </c>
      <c r="R249" s="2">
        <v>0</v>
      </c>
      <c r="S249" s="2">
        <v>0</v>
      </c>
      <c r="T249" s="2">
        <v>0</v>
      </c>
      <c r="U249" s="2">
        <v>194924780.80000001</v>
      </c>
      <c r="V249" s="2">
        <v>0</v>
      </c>
      <c r="W249" s="2">
        <v>194924780.80000001</v>
      </c>
      <c r="X249" s="2">
        <v>147100438000</v>
      </c>
      <c r="Y249" s="2">
        <v>0</v>
      </c>
      <c r="Z249" s="2">
        <v>147100438000</v>
      </c>
      <c r="AA249" s="2">
        <v>5847743.4239999996</v>
      </c>
      <c r="AB249" s="2">
        <v>5847743.4239999996</v>
      </c>
      <c r="AC249" t="s">
        <v>4</v>
      </c>
    </row>
    <row r="250" spans="1:29" x14ac:dyDescent="0.25">
      <c r="A250" t="s">
        <v>654</v>
      </c>
      <c r="B250" t="s">
        <v>499</v>
      </c>
      <c r="C250" t="s">
        <v>39</v>
      </c>
      <c r="D250" t="s">
        <v>13</v>
      </c>
      <c r="E250" t="s">
        <v>48</v>
      </c>
      <c r="F250" t="s">
        <v>649</v>
      </c>
      <c r="G250" s="2">
        <v>7667376000</v>
      </c>
      <c r="H250" s="2">
        <v>0</v>
      </c>
      <c r="I250" s="2">
        <v>7667376000</v>
      </c>
      <c r="J250" s="2">
        <v>22402835</v>
      </c>
      <c r="K250" s="2">
        <v>0</v>
      </c>
      <c r="L250" s="2">
        <v>22402835</v>
      </c>
      <c r="M250" s="2">
        <v>19335884.600000001</v>
      </c>
      <c r="N250" s="2">
        <v>0</v>
      </c>
      <c r="O250" s="2">
        <v>19335884.600000001</v>
      </c>
      <c r="P250" s="2">
        <v>0.1</v>
      </c>
      <c r="Q250" s="2">
        <v>0</v>
      </c>
      <c r="R250" s="2">
        <v>0.3</v>
      </c>
      <c r="S250" s="2">
        <v>5800765.3799999999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5800765.3799999999</v>
      </c>
      <c r="AC250" t="s">
        <v>160</v>
      </c>
    </row>
    <row r="251" spans="1:29" x14ac:dyDescent="0.25">
      <c r="A251" t="s">
        <v>655</v>
      </c>
      <c r="B251" t="s">
        <v>499</v>
      </c>
      <c r="C251" t="s">
        <v>39</v>
      </c>
      <c r="D251" t="s">
        <v>2</v>
      </c>
      <c r="E251" t="s">
        <v>10</v>
      </c>
      <c r="F251" t="s">
        <v>650</v>
      </c>
      <c r="G251" s="2">
        <v>3670759000</v>
      </c>
      <c r="H251" s="2">
        <v>0</v>
      </c>
      <c r="I251" s="2">
        <v>3670759000</v>
      </c>
      <c r="J251" s="2">
        <v>10526960</v>
      </c>
      <c r="K251" s="2">
        <v>0</v>
      </c>
      <c r="L251" s="2">
        <v>10526960</v>
      </c>
      <c r="M251" s="2">
        <v>9058656.4000000004</v>
      </c>
      <c r="N251" s="2">
        <v>0</v>
      </c>
      <c r="O251" s="2">
        <v>9058656.4000000004</v>
      </c>
      <c r="P251" s="2">
        <v>0.1</v>
      </c>
      <c r="Q251" s="2">
        <v>0</v>
      </c>
      <c r="R251" s="2">
        <v>0.3</v>
      </c>
      <c r="S251" s="2">
        <v>2717596.92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2717596.92</v>
      </c>
      <c r="AC251" t="s">
        <v>81</v>
      </c>
    </row>
    <row r="252" spans="1:29" x14ac:dyDescent="0.25">
      <c r="A252" t="s">
        <v>656</v>
      </c>
      <c r="B252" t="s">
        <v>499</v>
      </c>
      <c r="C252" t="s">
        <v>39</v>
      </c>
      <c r="D252" t="s">
        <v>2</v>
      </c>
      <c r="E252" t="s">
        <v>6</v>
      </c>
      <c r="F252" t="s">
        <v>651</v>
      </c>
      <c r="G252" s="2">
        <v>216158000</v>
      </c>
      <c r="H252" s="2">
        <v>0</v>
      </c>
      <c r="I252" s="2">
        <v>216158000</v>
      </c>
      <c r="J252" s="2">
        <v>756556</v>
      </c>
      <c r="K252" s="2">
        <v>0</v>
      </c>
      <c r="L252" s="2">
        <v>756556</v>
      </c>
      <c r="M252" s="2">
        <v>670092.80000000005</v>
      </c>
      <c r="N252" s="2">
        <v>0</v>
      </c>
      <c r="O252" s="2">
        <v>670092.80000000005</v>
      </c>
      <c r="P252" s="2">
        <v>0.1</v>
      </c>
      <c r="Q252" s="2">
        <v>0</v>
      </c>
      <c r="R252" s="2">
        <v>0.3</v>
      </c>
      <c r="S252" s="2">
        <v>201027.84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201027.84</v>
      </c>
      <c r="AC252" t="s">
        <v>76</v>
      </c>
    </row>
    <row r="253" spans="1:29" x14ac:dyDescent="0.25">
      <c r="A253" t="s">
        <v>825</v>
      </c>
      <c r="B253" t="s">
        <v>499</v>
      </c>
      <c r="C253" t="s">
        <v>39</v>
      </c>
      <c r="D253" t="s">
        <v>2</v>
      </c>
      <c r="E253" t="s">
        <v>791</v>
      </c>
      <c r="F253" t="s">
        <v>797</v>
      </c>
      <c r="G253" s="2">
        <v>140752000</v>
      </c>
      <c r="H253" s="2">
        <v>0</v>
      </c>
      <c r="I253" s="2">
        <v>140752000</v>
      </c>
      <c r="J253" s="2">
        <v>492632</v>
      </c>
      <c r="K253" s="2">
        <v>0</v>
      </c>
      <c r="L253" s="2">
        <v>492632</v>
      </c>
      <c r="M253" s="2">
        <v>436331.2</v>
      </c>
      <c r="N253" s="2">
        <v>0</v>
      </c>
      <c r="O253" s="2">
        <v>436331.2</v>
      </c>
      <c r="P253" s="2">
        <v>0.1</v>
      </c>
      <c r="Q253" s="2">
        <v>0</v>
      </c>
      <c r="R253" s="2">
        <v>0.3</v>
      </c>
      <c r="S253" s="2">
        <v>130899.36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130899.36</v>
      </c>
      <c r="AC253" t="s">
        <v>729</v>
      </c>
    </row>
    <row r="254" spans="1:29" x14ac:dyDescent="0.25">
      <c r="A254" t="s">
        <v>668</v>
      </c>
      <c r="B254" t="s">
        <v>499</v>
      </c>
      <c r="C254" t="s">
        <v>39</v>
      </c>
      <c r="D254" t="s">
        <v>2</v>
      </c>
      <c r="E254" t="s">
        <v>3</v>
      </c>
      <c r="F254" t="s">
        <v>657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0.1</v>
      </c>
      <c r="Q254" s="2">
        <v>0</v>
      </c>
      <c r="R254" s="2">
        <v>0.3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t="s">
        <v>639</v>
      </c>
    </row>
    <row r="255" spans="1:29" x14ac:dyDescent="0.25">
      <c r="A255" t="s">
        <v>826</v>
      </c>
      <c r="B255" t="s">
        <v>499</v>
      </c>
      <c r="C255" t="s">
        <v>792</v>
      </c>
      <c r="D255" t="s">
        <v>2</v>
      </c>
      <c r="E255" t="s">
        <v>791</v>
      </c>
      <c r="F255" t="s">
        <v>798</v>
      </c>
      <c r="G255" s="2">
        <v>4691400000</v>
      </c>
      <c r="H255" s="2">
        <v>0</v>
      </c>
      <c r="I255" s="2">
        <v>4691400000</v>
      </c>
      <c r="J255" s="2">
        <v>12918843</v>
      </c>
      <c r="K255" s="2">
        <v>0</v>
      </c>
      <c r="L255" s="2">
        <v>12918843</v>
      </c>
      <c r="M255" s="2">
        <v>11042283</v>
      </c>
      <c r="N255" s="2">
        <v>0</v>
      </c>
      <c r="O255" s="2">
        <v>11042283</v>
      </c>
      <c r="P255" s="2">
        <v>0.1</v>
      </c>
      <c r="Q255" s="2">
        <v>0</v>
      </c>
      <c r="R255" s="2">
        <v>0</v>
      </c>
      <c r="S255" s="2">
        <v>0</v>
      </c>
      <c r="T255" s="2">
        <v>1500000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1500000</v>
      </c>
      <c r="AC255" t="s">
        <v>729</v>
      </c>
    </row>
    <row r="256" spans="1:29" x14ac:dyDescent="0.25">
      <c r="A256" t="s">
        <v>669</v>
      </c>
      <c r="B256" t="s">
        <v>499</v>
      </c>
      <c r="C256" t="s">
        <v>39</v>
      </c>
      <c r="D256" t="s">
        <v>13</v>
      </c>
      <c r="E256" t="s">
        <v>23</v>
      </c>
      <c r="F256" t="s">
        <v>658</v>
      </c>
      <c r="G256" s="2">
        <v>52650321000</v>
      </c>
      <c r="H256" s="2">
        <v>0</v>
      </c>
      <c r="I256" s="2">
        <v>52650321000</v>
      </c>
      <c r="J256" s="2">
        <v>94206953</v>
      </c>
      <c r="K256" s="2">
        <v>0</v>
      </c>
      <c r="L256" s="2">
        <v>94206953</v>
      </c>
      <c r="M256" s="2">
        <v>73146824.599999994</v>
      </c>
      <c r="N256" s="2">
        <v>0</v>
      </c>
      <c r="O256" s="2">
        <v>73146824.599999994</v>
      </c>
      <c r="P256" s="2">
        <v>0.1</v>
      </c>
      <c r="Q256" s="2">
        <v>0</v>
      </c>
      <c r="R256" s="2">
        <v>0.3</v>
      </c>
      <c r="S256" s="2">
        <v>21944047.379999999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21944047.379999999</v>
      </c>
      <c r="AC256" t="s">
        <v>582</v>
      </c>
    </row>
    <row r="257" spans="1:29" x14ac:dyDescent="0.25">
      <c r="A257" t="s">
        <v>670</v>
      </c>
      <c r="B257" t="s">
        <v>499</v>
      </c>
      <c r="C257" t="s">
        <v>39</v>
      </c>
      <c r="D257" t="s">
        <v>13</v>
      </c>
      <c r="E257" t="s">
        <v>48</v>
      </c>
      <c r="F257" t="s">
        <v>659</v>
      </c>
      <c r="G257" s="2">
        <v>12825364000</v>
      </c>
      <c r="H257" s="2">
        <v>0</v>
      </c>
      <c r="I257" s="2">
        <v>12825364000</v>
      </c>
      <c r="J257" s="2">
        <v>32234739</v>
      </c>
      <c r="K257" s="2">
        <v>0</v>
      </c>
      <c r="L257" s="2">
        <v>32234739</v>
      </c>
      <c r="M257" s="2">
        <v>27104593.399999999</v>
      </c>
      <c r="N257" s="2">
        <v>0</v>
      </c>
      <c r="O257" s="2">
        <v>27104593.399999999</v>
      </c>
      <c r="P257" s="2">
        <v>0.1</v>
      </c>
      <c r="Q257" s="2">
        <v>0</v>
      </c>
      <c r="R257" s="2">
        <v>0.3</v>
      </c>
      <c r="S257" s="2">
        <v>8131378.0199999996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8131378.0199999996</v>
      </c>
      <c r="AC257" t="s">
        <v>160</v>
      </c>
    </row>
    <row r="258" spans="1:29" x14ac:dyDescent="0.25">
      <c r="A258" t="s">
        <v>672</v>
      </c>
      <c r="B258" t="s">
        <v>499</v>
      </c>
      <c r="C258" t="s">
        <v>39</v>
      </c>
      <c r="D258" t="s">
        <v>13</v>
      </c>
      <c r="E258" t="s">
        <v>23</v>
      </c>
      <c r="F258" t="s">
        <v>127</v>
      </c>
      <c r="G258" s="2">
        <v>2767777000</v>
      </c>
      <c r="H258" s="2">
        <v>0</v>
      </c>
      <c r="I258" s="2">
        <v>2767777000</v>
      </c>
      <c r="J258" s="2">
        <v>7329429</v>
      </c>
      <c r="K258" s="2">
        <v>0</v>
      </c>
      <c r="L258" s="2">
        <v>7329429</v>
      </c>
      <c r="M258" s="2">
        <v>6222318.2000000002</v>
      </c>
      <c r="N258" s="2">
        <v>0</v>
      </c>
      <c r="O258" s="2">
        <v>6222318.2000000002</v>
      </c>
      <c r="P258" s="2">
        <v>0.1</v>
      </c>
      <c r="Q258" s="2">
        <v>0</v>
      </c>
      <c r="R258" s="2">
        <v>0.3</v>
      </c>
      <c r="S258" s="2">
        <v>1866695.46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1866695.46</v>
      </c>
      <c r="AC258" t="s">
        <v>37</v>
      </c>
    </row>
    <row r="259" spans="1:29" x14ac:dyDescent="0.25">
      <c r="A259" t="s">
        <v>673</v>
      </c>
      <c r="B259" t="s">
        <v>499</v>
      </c>
      <c r="C259" t="s">
        <v>39</v>
      </c>
      <c r="D259" t="s">
        <v>13</v>
      </c>
      <c r="E259" t="s">
        <v>14</v>
      </c>
      <c r="F259" t="s">
        <v>661</v>
      </c>
      <c r="G259" s="2">
        <v>47372355000</v>
      </c>
      <c r="H259" s="2">
        <v>0</v>
      </c>
      <c r="I259" s="2">
        <v>47372355000</v>
      </c>
      <c r="J259" s="2">
        <v>73468235</v>
      </c>
      <c r="K259" s="2">
        <v>0</v>
      </c>
      <c r="L259" s="2">
        <v>73468235</v>
      </c>
      <c r="M259" s="2">
        <v>54519293</v>
      </c>
      <c r="N259" s="2">
        <v>0</v>
      </c>
      <c r="O259" s="2">
        <v>54519293</v>
      </c>
      <c r="P259" s="2">
        <v>0.1</v>
      </c>
      <c r="Q259" s="2">
        <v>0</v>
      </c>
      <c r="R259" s="2">
        <v>0.3</v>
      </c>
      <c r="S259" s="2">
        <v>16355787.9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16355787.9</v>
      </c>
      <c r="AC259" t="s">
        <v>133</v>
      </c>
    </row>
    <row r="260" spans="1:29" x14ac:dyDescent="0.25">
      <c r="A260" t="s">
        <v>674</v>
      </c>
      <c r="B260" t="s">
        <v>499</v>
      </c>
      <c r="C260" t="s">
        <v>39</v>
      </c>
      <c r="D260" t="s">
        <v>13</v>
      </c>
      <c r="E260" t="s">
        <v>14</v>
      </c>
      <c r="F260" t="s">
        <v>662</v>
      </c>
      <c r="G260" s="2">
        <v>53748000</v>
      </c>
      <c r="H260" s="2">
        <v>0</v>
      </c>
      <c r="I260" s="2">
        <v>53748000</v>
      </c>
      <c r="J260" s="2">
        <v>188121</v>
      </c>
      <c r="K260" s="2">
        <v>0</v>
      </c>
      <c r="L260" s="2">
        <v>188121</v>
      </c>
      <c r="M260" s="2">
        <v>166621.79999999999</v>
      </c>
      <c r="N260" s="2">
        <v>0</v>
      </c>
      <c r="O260" s="2">
        <v>166621.79999999999</v>
      </c>
      <c r="P260" s="2">
        <v>0.1</v>
      </c>
      <c r="Q260" s="2">
        <v>0</v>
      </c>
      <c r="R260" s="2">
        <v>0.3</v>
      </c>
      <c r="S260" s="2">
        <v>49986.54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49986.54</v>
      </c>
      <c r="AC260" t="s">
        <v>64</v>
      </c>
    </row>
    <row r="261" spans="1:29" x14ac:dyDescent="0.25">
      <c r="A261" t="s">
        <v>675</v>
      </c>
      <c r="B261" t="s">
        <v>499</v>
      </c>
      <c r="C261" t="s">
        <v>39</v>
      </c>
      <c r="D261" t="s">
        <v>2</v>
      </c>
      <c r="E261" t="s">
        <v>3</v>
      </c>
      <c r="F261" t="s">
        <v>663</v>
      </c>
      <c r="G261" s="2">
        <v>3435468000</v>
      </c>
      <c r="H261" s="2">
        <v>0</v>
      </c>
      <c r="I261" s="2">
        <v>3435468000</v>
      </c>
      <c r="J261" s="2">
        <v>8498385</v>
      </c>
      <c r="K261" s="2">
        <v>0</v>
      </c>
      <c r="L261" s="2">
        <v>8498385</v>
      </c>
      <c r="M261" s="2">
        <v>7124197.7999999998</v>
      </c>
      <c r="N261" s="2">
        <v>0</v>
      </c>
      <c r="O261" s="2">
        <v>7124197.7999999998</v>
      </c>
      <c r="P261" s="2">
        <v>0.1</v>
      </c>
      <c r="Q261" s="2">
        <v>0</v>
      </c>
      <c r="R261" s="2">
        <v>0.3</v>
      </c>
      <c r="S261" s="2">
        <v>2137259.34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2137259.34</v>
      </c>
      <c r="AC261" t="s">
        <v>91</v>
      </c>
    </row>
    <row r="262" spans="1:29" x14ac:dyDescent="0.25">
      <c r="A262" t="s">
        <v>676</v>
      </c>
      <c r="B262" t="s">
        <v>499</v>
      </c>
      <c r="C262" t="s">
        <v>5</v>
      </c>
      <c r="D262" t="s">
        <v>2</v>
      </c>
      <c r="E262" t="s">
        <v>3</v>
      </c>
      <c r="F262" t="s">
        <v>664</v>
      </c>
      <c r="G262" s="2">
        <v>11395779000</v>
      </c>
      <c r="H262" s="2">
        <v>0</v>
      </c>
      <c r="I262" s="2">
        <v>11395779000</v>
      </c>
      <c r="J262" s="2">
        <v>22811952</v>
      </c>
      <c r="K262" s="2">
        <v>0</v>
      </c>
      <c r="L262" s="2">
        <v>22811952</v>
      </c>
      <c r="M262" s="2">
        <v>18253640.399999999</v>
      </c>
      <c r="N262" s="2">
        <v>0</v>
      </c>
      <c r="O262" s="2">
        <v>18253640.399999999</v>
      </c>
      <c r="P262" s="2">
        <v>0.1</v>
      </c>
      <c r="Q262" s="2">
        <v>0</v>
      </c>
      <c r="R262" s="2">
        <v>0.1</v>
      </c>
      <c r="S262" s="2">
        <v>1825364.04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1825364.04</v>
      </c>
      <c r="AC262" t="s">
        <v>21</v>
      </c>
    </row>
    <row r="263" spans="1:29" x14ac:dyDescent="0.25">
      <c r="A263" t="s">
        <v>677</v>
      </c>
      <c r="B263" t="s">
        <v>499</v>
      </c>
      <c r="C263" t="s">
        <v>39</v>
      </c>
      <c r="D263" t="s">
        <v>2</v>
      </c>
      <c r="E263" t="s">
        <v>3</v>
      </c>
      <c r="F263" t="s">
        <v>665</v>
      </c>
      <c r="G263" s="2">
        <v>3134611000</v>
      </c>
      <c r="H263" s="2">
        <v>0</v>
      </c>
      <c r="I263" s="2">
        <v>3134611000</v>
      </c>
      <c r="J263" s="2">
        <v>10115469</v>
      </c>
      <c r="K263" s="2">
        <v>0</v>
      </c>
      <c r="L263" s="2">
        <v>10115469</v>
      </c>
      <c r="M263" s="2">
        <v>8861624.5999999996</v>
      </c>
      <c r="N263" s="2">
        <v>0</v>
      </c>
      <c r="O263" s="2">
        <v>8861624.5999999996</v>
      </c>
      <c r="P263" s="2">
        <v>0.1</v>
      </c>
      <c r="Q263" s="2">
        <v>0</v>
      </c>
      <c r="R263" s="2">
        <v>0.3</v>
      </c>
      <c r="S263" s="2">
        <v>2658487.38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2658487.38</v>
      </c>
      <c r="AC263" t="s">
        <v>21</v>
      </c>
    </row>
    <row r="264" spans="1:29" x14ac:dyDescent="0.25">
      <c r="A264" t="s">
        <v>679</v>
      </c>
      <c r="B264" t="s">
        <v>499</v>
      </c>
      <c r="C264" t="s">
        <v>39</v>
      </c>
      <c r="D264" t="s">
        <v>13</v>
      </c>
      <c r="E264" t="s">
        <v>23</v>
      </c>
      <c r="F264" t="s">
        <v>666</v>
      </c>
      <c r="G264" s="2">
        <v>125828079000</v>
      </c>
      <c r="H264" s="2">
        <v>0</v>
      </c>
      <c r="I264" s="2">
        <v>125828079000</v>
      </c>
      <c r="J264" s="2">
        <v>188742207</v>
      </c>
      <c r="K264" s="2">
        <v>0</v>
      </c>
      <c r="L264" s="2">
        <v>188742207</v>
      </c>
      <c r="M264" s="2">
        <v>138410975.40000001</v>
      </c>
      <c r="N264" s="2">
        <v>0</v>
      </c>
      <c r="O264" s="2">
        <v>138410975.40000001</v>
      </c>
      <c r="P264" s="2">
        <v>0.1</v>
      </c>
      <c r="Q264" s="2">
        <v>0</v>
      </c>
      <c r="R264" s="2">
        <v>0.3</v>
      </c>
      <c r="S264" s="2">
        <v>41523292.619999997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41523292.619999997</v>
      </c>
      <c r="AC264" t="s">
        <v>582</v>
      </c>
    </row>
    <row r="265" spans="1:29" x14ac:dyDescent="0.25">
      <c r="A265" t="s">
        <v>680</v>
      </c>
      <c r="B265" t="s">
        <v>499</v>
      </c>
      <c r="C265" t="s">
        <v>39</v>
      </c>
      <c r="D265" t="s">
        <v>2</v>
      </c>
      <c r="E265" t="s">
        <v>3</v>
      </c>
      <c r="F265" t="s">
        <v>667</v>
      </c>
      <c r="G265" s="2">
        <v>7401887000</v>
      </c>
      <c r="H265" s="2">
        <v>0</v>
      </c>
      <c r="I265" s="2">
        <v>7401887000</v>
      </c>
      <c r="J265" s="2">
        <v>13326084</v>
      </c>
      <c r="K265" s="2">
        <v>0</v>
      </c>
      <c r="L265" s="2">
        <v>13326084</v>
      </c>
      <c r="M265" s="2">
        <v>10365329.199999999</v>
      </c>
      <c r="N265" s="2">
        <v>0</v>
      </c>
      <c r="O265" s="2">
        <v>10365329.199999999</v>
      </c>
      <c r="P265" s="2">
        <v>0.1</v>
      </c>
      <c r="Q265" s="2">
        <v>0</v>
      </c>
      <c r="R265" s="2">
        <v>0.3</v>
      </c>
      <c r="S265" s="2">
        <v>3109598.76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3109598.76</v>
      </c>
      <c r="AC265" t="s">
        <v>91</v>
      </c>
    </row>
    <row r="266" spans="1:29" x14ac:dyDescent="0.25">
      <c r="A266" t="s">
        <v>704</v>
      </c>
      <c r="B266" t="s">
        <v>499</v>
      </c>
      <c r="C266" t="s">
        <v>39</v>
      </c>
      <c r="D266" t="s">
        <v>13</v>
      </c>
      <c r="E266" t="s">
        <v>23</v>
      </c>
      <c r="F266" t="s">
        <v>683</v>
      </c>
      <c r="G266" s="2">
        <v>1594340000</v>
      </c>
      <c r="H266" s="2">
        <v>0</v>
      </c>
      <c r="I266" s="2">
        <v>1594340000</v>
      </c>
      <c r="J266" s="2">
        <v>4886730</v>
      </c>
      <c r="K266" s="2">
        <v>0</v>
      </c>
      <c r="L266" s="2">
        <v>4886730</v>
      </c>
      <c r="M266" s="2">
        <v>4248994</v>
      </c>
      <c r="N266" s="2">
        <v>0</v>
      </c>
      <c r="O266" s="2">
        <v>4248994</v>
      </c>
      <c r="P266" s="2">
        <v>0.1</v>
      </c>
      <c r="Q266" s="2">
        <v>0</v>
      </c>
      <c r="R266" s="2">
        <v>0.3</v>
      </c>
      <c r="S266" s="2">
        <v>1274698.2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1274698.2</v>
      </c>
      <c r="AC266" t="s">
        <v>57</v>
      </c>
    </row>
    <row r="267" spans="1:29" x14ac:dyDescent="0.25">
      <c r="A267" t="s">
        <v>705</v>
      </c>
      <c r="B267" t="s">
        <v>499</v>
      </c>
      <c r="C267" t="s">
        <v>5</v>
      </c>
      <c r="D267" t="s">
        <v>2</v>
      </c>
      <c r="E267" t="s">
        <v>3</v>
      </c>
      <c r="F267" t="s">
        <v>684</v>
      </c>
      <c r="G267" s="2">
        <v>5523019000</v>
      </c>
      <c r="H267" s="2">
        <v>0</v>
      </c>
      <c r="I267" s="2">
        <v>5523019000</v>
      </c>
      <c r="J267" s="2">
        <v>10192173</v>
      </c>
      <c r="K267" s="2">
        <v>0</v>
      </c>
      <c r="L267" s="2">
        <v>10192173</v>
      </c>
      <c r="M267" s="2">
        <v>7982965.4000000004</v>
      </c>
      <c r="N267" s="2">
        <v>0</v>
      </c>
      <c r="O267" s="2">
        <v>7982965.4000000004</v>
      </c>
      <c r="P267" s="2">
        <v>0.1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t="s">
        <v>639</v>
      </c>
    </row>
    <row r="268" spans="1:29" x14ac:dyDescent="0.25">
      <c r="A268" t="s">
        <v>706</v>
      </c>
      <c r="B268" t="s">
        <v>499</v>
      </c>
      <c r="C268" t="s">
        <v>39</v>
      </c>
      <c r="D268" t="s">
        <v>13</v>
      </c>
      <c r="E268" t="s">
        <v>14</v>
      </c>
      <c r="F268" t="s">
        <v>685</v>
      </c>
      <c r="G268" s="2">
        <v>73835157000</v>
      </c>
      <c r="H268" s="2">
        <v>0</v>
      </c>
      <c r="I268" s="2">
        <v>73835157000</v>
      </c>
      <c r="J268" s="2">
        <v>110752797</v>
      </c>
      <c r="K268" s="2">
        <v>0</v>
      </c>
      <c r="L268" s="2">
        <v>110752797</v>
      </c>
      <c r="M268" s="2">
        <v>81218734.200000003</v>
      </c>
      <c r="N268" s="2">
        <v>0</v>
      </c>
      <c r="O268" s="2">
        <v>81218734.200000003</v>
      </c>
      <c r="P268" s="2">
        <v>0.1</v>
      </c>
      <c r="Q268" s="2">
        <v>0</v>
      </c>
      <c r="R268" s="2">
        <v>0.3</v>
      </c>
      <c r="S268" s="2">
        <v>24365620.260000002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24365620.260000002</v>
      </c>
      <c r="AC268" t="s">
        <v>133</v>
      </c>
    </row>
    <row r="269" spans="1:29" x14ac:dyDescent="0.25">
      <c r="A269" t="s">
        <v>827</v>
      </c>
      <c r="B269" t="s">
        <v>499</v>
      </c>
      <c r="C269" t="s">
        <v>792</v>
      </c>
      <c r="D269" t="s">
        <v>2</v>
      </c>
      <c r="E269" t="s">
        <v>791</v>
      </c>
      <c r="F269" t="s">
        <v>799</v>
      </c>
      <c r="G269" s="2">
        <v>3381440000</v>
      </c>
      <c r="H269" s="2">
        <v>0</v>
      </c>
      <c r="I269" s="2">
        <v>3381440000</v>
      </c>
      <c r="J269" s="2">
        <v>8323070</v>
      </c>
      <c r="K269" s="2">
        <v>0</v>
      </c>
      <c r="L269" s="2">
        <v>8323070</v>
      </c>
      <c r="M269" s="2">
        <v>6970494</v>
      </c>
      <c r="N269" s="2">
        <v>0</v>
      </c>
      <c r="O269" s="2">
        <v>6970494</v>
      </c>
      <c r="P269" s="2">
        <v>0.1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t="s">
        <v>729</v>
      </c>
    </row>
    <row r="270" spans="1:29" x14ac:dyDescent="0.25">
      <c r="A270" t="s">
        <v>828</v>
      </c>
      <c r="B270" t="s">
        <v>499</v>
      </c>
      <c r="C270" t="s">
        <v>792</v>
      </c>
      <c r="D270" t="s">
        <v>2</v>
      </c>
      <c r="E270" t="s">
        <v>791</v>
      </c>
      <c r="F270" t="s">
        <v>800</v>
      </c>
      <c r="G270" s="2">
        <v>31800000</v>
      </c>
      <c r="H270" s="2">
        <v>0</v>
      </c>
      <c r="I270" s="2">
        <v>31800000</v>
      </c>
      <c r="J270" s="2">
        <v>111300</v>
      </c>
      <c r="K270" s="2">
        <v>0</v>
      </c>
      <c r="L270" s="2">
        <v>111300</v>
      </c>
      <c r="M270" s="2">
        <v>98580</v>
      </c>
      <c r="N270" s="2">
        <v>0</v>
      </c>
      <c r="O270" s="2">
        <v>98580</v>
      </c>
      <c r="P270" s="2">
        <v>0.1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t="s">
        <v>729</v>
      </c>
    </row>
    <row r="271" spans="1:29" x14ac:dyDescent="0.25">
      <c r="A271" t="s">
        <v>707</v>
      </c>
      <c r="B271" t="s">
        <v>499</v>
      </c>
      <c r="C271" t="s">
        <v>39</v>
      </c>
      <c r="D271" t="s">
        <v>2</v>
      </c>
      <c r="E271" t="s">
        <v>3</v>
      </c>
      <c r="F271" t="s">
        <v>686</v>
      </c>
      <c r="G271" s="2">
        <v>4218022000</v>
      </c>
      <c r="H271" s="2">
        <v>0</v>
      </c>
      <c r="I271" s="2">
        <v>4218022000</v>
      </c>
      <c r="J271" s="2">
        <v>12131416</v>
      </c>
      <c r="K271" s="2">
        <v>0</v>
      </c>
      <c r="L271" s="2">
        <v>12131416</v>
      </c>
      <c r="M271" s="2">
        <v>10444207.199999999</v>
      </c>
      <c r="N271" s="2">
        <v>0</v>
      </c>
      <c r="O271" s="2">
        <v>10444207.199999999</v>
      </c>
      <c r="P271" s="2">
        <v>0.1</v>
      </c>
      <c r="Q271" s="2">
        <v>0</v>
      </c>
      <c r="R271" s="2">
        <v>0.3</v>
      </c>
      <c r="S271" s="2">
        <v>3133262.16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3133262.16</v>
      </c>
      <c r="AC271" t="s">
        <v>21</v>
      </c>
    </row>
    <row r="272" spans="1:29" x14ac:dyDescent="0.25">
      <c r="A272" t="s">
        <v>708</v>
      </c>
      <c r="B272" t="s">
        <v>499</v>
      </c>
      <c r="C272" t="s">
        <v>39</v>
      </c>
      <c r="D272" t="s">
        <v>2</v>
      </c>
      <c r="E272" t="s">
        <v>3</v>
      </c>
      <c r="F272" t="s">
        <v>687</v>
      </c>
      <c r="G272" s="2">
        <v>4951078000</v>
      </c>
      <c r="H272" s="2">
        <v>0</v>
      </c>
      <c r="I272" s="2">
        <v>4951078000</v>
      </c>
      <c r="J272" s="2">
        <v>10946899</v>
      </c>
      <c r="K272" s="2">
        <v>0</v>
      </c>
      <c r="L272" s="2">
        <v>10946899</v>
      </c>
      <c r="M272" s="2">
        <v>8966467.8000000007</v>
      </c>
      <c r="N272" s="2">
        <v>0</v>
      </c>
      <c r="O272" s="2">
        <v>8966467.8000000007</v>
      </c>
      <c r="P272" s="2">
        <v>0.1</v>
      </c>
      <c r="Q272" s="2">
        <v>0</v>
      </c>
      <c r="R272" s="2">
        <v>0.3</v>
      </c>
      <c r="S272" s="2">
        <v>2689940.34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2689940.34</v>
      </c>
      <c r="AC272" t="s">
        <v>21</v>
      </c>
    </row>
    <row r="273" spans="1:29" x14ac:dyDescent="0.25">
      <c r="A273" t="s">
        <v>709</v>
      </c>
      <c r="B273" t="s">
        <v>499</v>
      </c>
      <c r="C273" t="s">
        <v>39</v>
      </c>
      <c r="D273" t="s">
        <v>2</v>
      </c>
      <c r="E273" t="s">
        <v>3</v>
      </c>
      <c r="F273" t="s">
        <v>688</v>
      </c>
      <c r="G273" s="2">
        <v>18038000</v>
      </c>
      <c r="H273" s="2">
        <v>0</v>
      </c>
      <c r="I273" s="2">
        <v>18038000</v>
      </c>
      <c r="J273" s="2">
        <v>63134</v>
      </c>
      <c r="K273" s="2">
        <v>0</v>
      </c>
      <c r="L273" s="2">
        <v>63134</v>
      </c>
      <c r="M273" s="2">
        <v>55918.8</v>
      </c>
      <c r="N273" s="2">
        <v>0</v>
      </c>
      <c r="O273" s="2">
        <v>55918.8</v>
      </c>
      <c r="P273" s="2">
        <v>0.1</v>
      </c>
      <c r="Q273" s="2">
        <v>0</v>
      </c>
      <c r="R273" s="2">
        <v>0.3</v>
      </c>
      <c r="S273" s="2">
        <v>16775.64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16775.64</v>
      </c>
      <c r="AC273" t="s">
        <v>91</v>
      </c>
    </row>
    <row r="274" spans="1:29" x14ac:dyDescent="0.25">
      <c r="A274" t="s">
        <v>710</v>
      </c>
      <c r="B274" t="s">
        <v>499</v>
      </c>
      <c r="C274" t="s">
        <v>39</v>
      </c>
      <c r="D274" t="s">
        <v>2</v>
      </c>
      <c r="E274" t="s">
        <v>3</v>
      </c>
      <c r="F274" t="s">
        <v>689</v>
      </c>
      <c r="G274" s="2">
        <v>1216197000</v>
      </c>
      <c r="H274" s="2">
        <v>0</v>
      </c>
      <c r="I274" s="2">
        <v>1216197000</v>
      </c>
      <c r="J274" s="2">
        <v>4163630</v>
      </c>
      <c r="K274" s="2">
        <v>0</v>
      </c>
      <c r="L274" s="2">
        <v>4163630</v>
      </c>
      <c r="M274" s="2">
        <v>3677151.2</v>
      </c>
      <c r="N274" s="2">
        <v>0</v>
      </c>
      <c r="O274" s="2">
        <v>3677151.2</v>
      </c>
      <c r="P274" s="2">
        <v>0.1</v>
      </c>
      <c r="Q274" s="2">
        <v>0</v>
      </c>
      <c r="R274" s="2">
        <v>0.3</v>
      </c>
      <c r="S274" s="2">
        <v>1103145.3600000001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1103145.3600000001</v>
      </c>
      <c r="AC274" t="s">
        <v>91</v>
      </c>
    </row>
    <row r="275" spans="1:29" x14ac:dyDescent="0.25">
      <c r="A275" t="s">
        <v>712</v>
      </c>
      <c r="B275" t="s">
        <v>499</v>
      </c>
      <c r="C275" t="s">
        <v>39</v>
      </c>
      <c r="D275" t="s">
        <v>13</v>
      </c>
      <c r="E275" t="s">
        <v>48</v>
      </c>
      <c r="F275" t="s">
        <v>691</v>
      </c>
      <c r="G275" s="2">
        <v>71700000</v>
      </c>
      <c r="H275" s="2">
        <v>0</v>
      </c>
      <c r="I275" s="2">
        <v>71700000</v>
      </c>
      <c r="J275" s="2">
        <v>250950</v>
      </c>
      <c r="K275" s="2">
        <v>0</v>
      </c>
      <c r="L275" s="2">
        <v>250950</v>
      </c>
      <c r="M275" s="2">
        <v>222270</v>
      </c>
      <c r="N275" s="2">
        <v>0</v>
      </c>
      <c r="O275" s="2">
        <v>222270</v>
      </c>
      <c r="P275" s="2">
        <v>0.1</v>
      </c>
      <c r="Q275" s="2">
        <v>0</v>
      </c>
      <c r="R275" s="2">
        <v>0.3</v>
      </c>
      <c r="S275" s="2">
        <v>66681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66681</v>
      </c>
      <c r="AC275" t="s">
        <v>49</v>
      </c>
    </row>
    <row r="276" spans="1:29" x14ac:dyDescent="0.25">
      <c r="A276" t="s">
        <v>713</v>
      </c>
      <c r="B276" t="s">
        <v>499</v>
      </c>
      <c r="C276" t="s">
        <v>39</v>
      </c>
      <c r="D276" t="s">
        <v>13</v>
      </c>
      <c r="E276" t="s">
        <v>14</v>
      </c>
      <c r="F276" t="s">
        <v>692</v>
      </c>
      <c r="G276" s="2">
        <v>13921890000</v>
      </c>
      <c r="H276" s="2">
        <v>0</v>
      </c>
      <c r="I276" s="2">
        <v>13921890000</v>
      </c>
      <c r="J276" s="2">
        <v>25746204</v>
      </c>
      <c r="K276" s="2">
        <v>0</v>
      </c>
      <c r="L276" s="2">
        <v>25746204</v>
      </c>
      <c r="M276" s="2">
        <v>20177448</v>
      </c>
      <c r="N276" s="2">
        <v>0</v>
      </c>
      <c r="O276" s="2">
        <v>20177448</v>
      </c>
      <c r="P276" s="2">
        <v>0.1</v>
      </c>
      <c r="Q276" s="2">
        <v>0</v>
      </c>
      <c r="R276" s="2">
        <v>0.3</v>
      </c>
      <c r="S276" s="2">
        <v>6053234.4000000004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6053234.4000000004</v>
      </c>
      <c r="AC276" t="s">
        <v>133</v>
      </c>
    </row>
    <row r="277" spans="1:29" x14ac:dyDescent="0.25">
      <c r="A277" t="s">
        <v>714</v>
      </c>
      <c r="B277" t="s">
        <v>17</v>
      </c>
      <c r="C277" t="s">
        <v>5</v>
      </c>
      <c r="D277" t="s">
        <v>2</v>
      </c>
      <c r="E277" t="s">
        <v>3</v>
      </c>
      <c r="F277" t="s">
        <v>693</v>
      </c>
      <c r="G277" s="2">
        <v>18810864000</v>
      </c>
      <c r="H277" s="2">
        <v>882000000</v>
      </c>
      <c r="I277" s="2">
        <v>17928864000</v>
      </c>
      <c r="J277" s="2">
        <v>36520672</v>
      </c>
      <c r="K277" s="2">
        <v>2279002</v>
      </c>
      <c r="L277" s="2">
        <v>34241670</v>
      </c>
      <c r="M277" s="2">
        <v>28996326.399999999</v>
      </c>
      <c r="N277" s="2">
        <v>1926202</v>
      </c>
      <c r="O277" s="2">
        <v>27070124.399999999</v>
      </c>
      <c r="P277" s="2">
        <v>0.1</v>
      </c>
      <c r="Q277" s="2">
        <v>192620.2</v>
      </c>
      <c r="R277" s="2">
        <v>0.1</v>
      </c>
      <c r="S277" s="2">
        <v>2707012.44</v>
      </c>
      <c r="T277" s="2">
        <v>0</v>
      </c>
      <c r="U277" s="2">
        <v>76063473.400000006</v>
      </c>
      <c r="V277" s="2">
        <v>16708755.800000001</v>
      </c>
      <c r="W277" s="2">
        <v>59354717.600000001</v>
      </c>
      <c r="X277" s="2">
        <v>59349034000</v>
      </c>
      <c r="Y277" s="2">
        <v>13716018000</v>
      </c>
      <c r="Z277" s="2">
        <v>45633016000</v>
      </c>
      <c r="AA277" s="2">
        <v>0</v>
      </c>
      <c r="AB277" s="2">
        <v>2899632.64</v>
      </c>
      <c r="AC277" t="s">
        <v>4</v>
      </c>
    </row>
    <row r="278" spans="1:29" x14ac:dyDescent="0.25">
      <c r="A278" t="s">
        <v>715</v>
      </c>
      <c r="B278" t="s">
        <v>499</v>
      </c>
      <c r="C278" t="s">
        <v>39</v>
      </c>
      <c r="D278" t="s">
        <v>2</v>
      </c>
      <c r="E278" t="s">
        <v>3</v>
      </c>
      <c r="F278" t="s">
        <v>694</v>
      </c>
      <c r="G278" s="2">
        <v>109480304000</v>
      </c>
      <c r="H278" s="2">
        <v>0</v>
      </c>
      <c r="I278" s="2">
        <v>109480304000</v>
      </c>
      <c r="J278" s="2">
        <v>171876566</v>
      </c>
      <c r="K278" s="2">
        <v>0</v>
      </c>
      <c r="L278" s="2">
        <v>171876566</v>
      </c>
      <c r="M278" s="2">
        <v>128084444.40000001</v>
      </c>
      <c r="N278" s="2">
        <v>0</v>
      </c>
      <c r="O278" s="2">
        <v>128084444.40000001</v>
      </c>
      <c r="P278" s="2">
        <v>0.1</v>
      </c>
      <c r="Q278" s="2">
        <v>0</v>
      </c>
      <c r="R278" s="2">
        <v>0.3</v>
      </c>
      <c r="S278" s="2">
        <v>38425333.32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38425333.32</v>
      </c>
      <c r="AC278" t="s">
        <v>639</v>
      </c>
    </row>
    <row r="279" spans="1:29" x14ac:dyDescent="0.25">
      <c r="A279" t="s">
        <v>718</v>
      </c>
      <c r="B279" t="s">
        <v>499</v>
      </c>
      <c r="C279" t="s">
        <v>39</v>
      </c>
      <c r="D279" t="s">
        <v>2</v>
      </c>
      <c r="E279" t="s">
        <v>10</v>
      </c>
      <c r="F279" t="s">
        <v>697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0.1</v>
      </c>
      <c r="Q279" s="2">
        <v>0</v>
      </c>
      <c r="R279" s="2">
        <v>0.3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t="s">
        <v>81</v>
      </c>
    </row>
    <row r="280" spans="1:29" x14ac:dyDescent="0.25">
      <c r="A280" t="s">
        <v>719</v>
      </c>
      <c r="B280" t="s">
        <v>499</v>
      </c>
      <c r="C280" t="s">
        <v>39</v>
      </c>
      <c r="D280" t="s">
        <v>2</v>
      </c>
      <c r="E280" t="s">
        <v>3</v>
      </c>
      <c r="F280" t="s">
        <v>698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0.1</v>
      </c>
      <c r="Q280" s="2">
        <v>0</v>
      </c>
      <c r="R280" s="2">
        <v>0.3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t="s">
        <v>21</v>
      </c>
    </row>
    <row r="281" spans="1:29" x14ac:dyDescent="0.25">
      <c r="A281" t="s">
        <v>720</v>
      </c>
      <c r="B281" t="s">
        <v>499</v>
      </c>
      <c r="C281" t="s">
        <v>39</v>
      </c>
      <c r="D281" t="s">
        <v>2</v>
      </c>
      <c r="E281" t="s">
        <v>3</v>
      </c>
      <c r="F281" t="s">
        <v>699</v>
      </c>
      <c r="G281" s="2">
        <v>61823075000</v>
      </c>
      <c r="H281" s="2">
        <v>0</v>
      </c>
      <c r="I281" s="2">
        <v>61823075000</v>
      </c>
      <c r="J281" s="2">
        <v>95150128</v>
      </c>
      <c r="K281" s="2">
        <v>0</v>
      </c>
      <c r="L281" s="2">
        <v>95150128</v>
      </c>
      <c r="M281" s="2">
        <v>70420898</v>
      </c>
      <c r="N281" s="2">
        <v>0</v>
      </c>
      <c r="O281" s="2">
        <v>70420898</v>
      </c>
      <c r="P281" s="2">
        <v>0.1</v>
      </c>
      <c r="Q281" s="2">
        <v>0</v>
      </c>
      <c r="R281" s="2">
        <v>0.3</v>
      </c>
      <c r="S281" s="2">
        <v>21126269.399999999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21126269.399999999</v>
      </c>
      <c r="AC281" t="s">
        <v>21</v>
      </c>
    </row>
    <row r="282" spans="1:29" x14ac:dyDescent="0.25">
      <c r="A282" t="s">
        <v>721</v>
      </c>
      <c r="B282" t="s">
        <v>499</v>
      </c>
      <c r="C282" t="s">
        <v>39</v>
      </c>
      <c r="D282" t="s">
        <v>2</v>
      </c>
      <c r="E282" t="s">
        <v>6</v>
      </c>
      <c r="F282" t="s">
        <v>700</v>
      </c>
      <c r="G282" s="2">
        <v>545207000</v>
      </c>
      <c r="H282" s="2">
        <v>350458000</v>
      </c>
      <c r="I282" s="2">
        <v>194749000</v>
      </c>
      <c r="J282" s="2">
        <v>1814977</v>
      </c>
      <c r="K282" s="2">
        <v>1133354</v>
      </c>
      <c r="L282" s="2">
        <v>681623</v>
      </c>
      <c r="M282" s="2">
        <v>1596894.2</v>
      </c>
      <c r="N282" s="2">
        <v>993170.8</v>
      </c>
      <c r="O282" s="2">
        <v>603723.4</v>
      </c>
      <c r="P282" s="2">
        <v>0.1</v>
      </c>
      <c r="Q282" s="2">
        <v>99317.08</v>
      </c>
      <c r="R282" s="2">
        <v>0.3</v>
      </c>
      <c r="S282" s="2">
        <v>181117.02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280434.09999999998</v>
      </c>
      <c r="AC282" t="s">
        <v>35</v>
      </c>
    </row>
    <row r="283" spans="1:29" x14ac:dyDescent="0.25">
      <c r="A283" t="s">
        <v>722</v>
      </c>
      <c r="B283" t="s">
        <v>499</v>
      </c>
      <c r="C283" t="s">
        <v>39</v>
      </c>
      <c r="D283" t="s">
        <v>2</v>
      </c>
      <c r="E283" t="s">
        <v>6</v>
      </c>
      <c r="F283" t="s">
        <v>701</v>
      </c>
      <c r="G283" s="2">
        <v>61342000</v>
      </c>
      <c r="H283" s="2">
        <v>0</v>
      </c>
      <c r="I283" s="2">
        <v>61342000</v>
      </c>
      <c r="J283" s="2">
        <v>214699</v>
      </c>
      <c r="K283" s="2">
        <v>0</v>
      </c>
      <c r="L283" s="2">
        <v>214699</v>
      </c>
      <c r="M283" s="2">
        <v>190162.2</v>
      </c>
      <c r="N283" s="2">
        <v>0</v>
      </c>
      <c r="O283" s="2">
        <v>190162.2</v>
      </c>
      <c r="P283" s="2">
        <v>0.1</v>
      </c>
      <c r="Q283" s="2">
        <v>0</v>
      </c>
      <c r="R283" s="2">
        <v>0.3</v>
      </c>
      <c r="S283" s="2">
        <v>57048.66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57048.66</v>
      </c>
      <c r="AC283" t="s">
        <v>35</v>
      </c>
    </row>
    <row r="284" spans="1:29" x14ac:dyDescent="0.25">
      <c r="A284" t="s">
        <v>724</v>
      </c>
      <c r="B284" t="s">
        <v>499</v>
      </c>
      <c r="C284" t="s">
        <v>39</v>
      </c>
      <c r="D284" t="s">
        <v>2</v>
      </c>
      <c r="E284" t="s">
        <v>6</v>
      </c>
      <c r="F284" t="s">
        <v>703</v>
      </c>
      <c r="G284" s="2">
        <v>2705841000</v>
      </c>
      <c r="H284" s="2">
        <v>327162000</v>
      </c>
      <c r="I284" s="2">
        <v>2378679000</v>
      </c>
      <c r="J284" s="2">
        <v>7561737</v>
      </c>
      <c r="K284" s="2">
        <v>1145070</v>
      </c>
      <c r="L284" s="2">
        <v>6416667</v>
      </c>
      <c r="M284" s="2">
        <v>6479400.5999999996</v>
      </c>
      <c r="N284" s="2">
        <v>1014205.2</v>
      </c>
      <c r="O284" s="2">
        <v>5465195.4000000004</v>
      </c>
      <c r="P284" s="2">
        <v>0.1</v>
      </c>
      <c r="Q284" s="2">
        <v>101420.52</v>
      </c>
      <c r="R284" s="2">
        <v>0.3</v>
      </c>
      <c r="S284" s="2">
        <v>1639558.62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1740979.14</v>
      </c>
      <c r="AC284" t="s">
        <v>35</v>
      </c>
    </row>
    <row r="285" spans="1:29" x14ac:dyDescent="0.25">
      <c r="A285" t="s">
        <v>764</v>
      </c>
      <c r="B285" t="s">
        <v>499</v>
      </c>
      <c r="C285" t="s">
        <v>39</v>
      </c>
      <c r="D285" t="s">
        <v>2</v>
      </c>
      <c r="E285" t="s">
        <v>3</v>
      </c>
      <c r="F285" t="s">
        <v>733</v>
      </c>
      <c r="G285" s="2">
        <v>18572820000</v>
      </c>
      <c r="H285" s="2">
        <v>0</v>
      </c>
      <c r="I285" s="2">
        <v>18572820000</v>
      </c>
      <c r="J285" s="2">
        <v>39789456</v>
      </c>
      <c r="K285" s="2">
        <v>0</v>
      </c>
      <c r="L285" s="2">
        <v>39789456</v>
      </c>
      <c r="M285" s="2">
        <v>32360328</v>
      </c>
      <c r="N285" s="2">
        <v>0</v>
      </c>
      <c r="O285" s="2">
        <v>32360328</v>
      </c>
      <c r="P285" s="2">
        <v>0.1</v>
      </c>
      <c r="Q285" s="2">
        <v>0</v>
      </c>
      <c r="R285" s="2">
        <v>0.3</v>
      </c>
      <c r="S285" s="2">
        <v>9708098.4000000004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9708098.4000000004</v>
      </c>
      <c r="AC285" t="s">
        <v>639</v>
      </c>
    </row>
    <row r="286" spans="1:29" x14ac:dyDescent="0.25">
      <c r="A286" t="s">
        <v>765</v>
      </c>
      <c r="B286" t="s">
        <v>499</v>
      </c>
      <c r="C286" t="s">
        <v>39</v>
      </c>
      <c r="D286" t="s">
        <v>2</v>
      </c>
      <c r="E286" t="s">
        <v>41</v>
      </c>
      <c r="F286" t="s">
        <v>734</v>
      </c>
      <c r="G286" s="2">
        <v>5715000</v>
      </c>
      <c r="H286" s="2">
        <v>0</v>
      </c>
      <c r="I286" s="2">
        <v>5715000</v>
      </c>
      <c r="J286" s="2">
        <v>20003</v>
      </c>
      <c r="K286" s="2">
        <v>0</v>
      </c>
      <c r="L286" s="2">
        <v>20003</v>
      </c>
      <c r="M286" s="2">
        <v>17717</v>
      </c>
      <c r="N286" s="2">
        <v>0</v>
      </c>
      <c r="O286" s="2">
        <v>17717</v>
      </c>
      <c r="P286" s="2">
        <v>0.1</v>
      </c>
      <c r="Q286" s="2">
        <v>0</v>
      </c>
      <c r="R286" s="2">
        <v>0.3</v>
      </c>
      <c r="S286" s="2">
        <v>5315.1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5315.1</v>
      </c>
      <c r="AC286" t="s">
        <v>78</v>
      </c>
    </row>
    <row r="287" spans="1:29" x14ac:dyDescent="0.25">
      <c r="A287" t="s">
        <v>766</v>
      </c>
      <c r="B287" t="s">
        <v>499</v>
      </c>
      <c r="C287" t="s">
        <v>39</v>
      </c>
      <c r="D287" t="s">
        <v>2</v>
      </c>
      <c r="E287" t="s">
        <v>6</v>
      </c>
      <c r="F287" t="s">
        <v>735</v>
      </c>
      <c r="G287" s="2">
        <v>7170444000</v>
      </c>
      <c r="H287" s="2">
        <v>0</v>
      </c>
      <c r="I287" s="2">
        <v>7170444000</v>
      </c>
      <c r="J287" s="2">
        <v>13524164</v>
      </c>
      <c r="K287" s="2">
        <v>0</v>
      </c>
      <c r="L287" s="2">
        <v>13524164</v>
      </c>
      <c r="M287" s="2">
        <v>10655986.4</v>
      </c>
      <c r="N287" s="2">
        <v>0</v>
      </c>
      <c r="O287" s="2">
        <v>10655986.4</v>
      </c>
      <c r="P287" s="2">
        <v>0.1</v>
      </c>
      <c r="Q287" s="2">
        <v>0</v>
      </c>
      <c r="R287" s="2">
        <v>0.3</v>
      </c>
      <c r="S287" s="2">
        <v>3196795.92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3196795.92</v>
      </c>
      <c r="AC287" t="s">
        <v>35</v>
      </c>
    </row>
    <row r="288" spans="1:29" x14ac:dyDescent="0.25">
      <c r="A288" t="s">
        <v>767</v>
      </c>
      <c r="B288" t="s">
        <v>499</v>
      </c>
      <c r="C288" t="s">
        <v>39</v>
      </c>
      <c r="D288" t="s">
        <v>2</v>
      </c>
      <c r="E288" t="s">
        <v>10</v>
      </c>
      <c r="F288" t="s">
        <v>736</v>
      </c>
      <c r="G288" s="2">
        <v>199653000</v>
      </c>
      <c r="H288" s="2">
        <v>0</v>
      </c>
      <c r="I288" s="2">
        <v>199653000</v>
      </c>
      <c r="J288" s="2">
        <v>647036</v>
      </c>
      <c r="K288" s="2">
        <v>0</v>
      </c>
      <c r="L288" s="2">
        <v>647036</v>
      </c>
      <c r="M288" s="2">
        <v>567174.80000000005</v>
      </c>
      <c r="N288" s="2">
        <v>0</v>
      </c>
      <c r="O288" s="2">
        <v>567174.80000000005</v>
      </c>
      <c r="P288" s="2">
        <v>0.1</v>
      </c>
      <c r="Q288" s="2">
        <v>0</v>
      </c>
      <c r="R288" s="2">
        <v>0.3</v>
      </c>
      <c r="S288" s="2">
        <v>170152.44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170152.44</v>
      </c>
      <c r="AC288" t="s">
        <v>81</v>
      </c>
    </row>
    <row r="289" spans="1:29" x14ac:dyDescent="0.25">
      <c r="A289" t="s">
        <v>829</v>
      </c>
      <c r="B289" t="s">
        <v>499</v>
      </c>
      <c r="C289" t="s">
        <v>792</v>
      </c>
      <c r="D289" t="s">
        <v>2</v>
      </c>
      <c r="E289" t="s">
        <v>791</v>
      </c>
      <c r="F289" t="s">
        <v>801</v>
      </c>
      <c r="G289" s="2">
        <v>27647386000</v>
      </c>
      <c r="H289" s="2">
        <v>0</v>
      </c>
      <c r="I289" s="2">
        <v>27647386000</v>
      </c>
      <c r="J289" s="2">
        <v>52983939</v>
      </c>
      <c r="K289" s="2">
        <v>0</v>
      </c>
      <c r="L289" s="2">
        <v>52983939</v>
      </c>
      <c r="M289" s="2">
        <v>41924984.600000001</v>
      </c>
      <c r="N289" s="2">
        <v>0</v>
      </c>
      <c r="O289" s="2">
        <v>41924984.600000001</v>
      </c>
      <c r="P289" s="2">
        <v>0.1</v>
      </c>
      <c r="Q289" s="2">
        <v>0</v>
      </c>
      <c r="R289" s="2">
        <v>0.15</v>
      </c>
      <c r="S289" s="2">
        <v>6288747.6900000004</v>
      </c>
      <c r="T289" s="2">
        <v>4500000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10788747.689999999</v>
      </c>
      <c r="AC289" t="s">
        <v>729</v>
      </c>
    </row>
    <row r="290" spans="1:29" x14ac:dyDescent="0.25">
      <c r="A290" t="s">
        <v>769</v>
      </c>
      <c r="B290" t="s">
        <v>499</v>
      </c>
      <c r="C290" t="s">
        <v>39</v>
      </c>
      <c r="D290" t="s">
        <v>13</v>
      </c>
      <c r="E290" t="s">
        <v>14</v>
      </c>
      <c r="F290" t="s">
        <v>738</v>
      </c>
      <c r="G290" s="2">
        <v>9974618000</v>
      </c>
      <c r="H290" s="2">
        <v>0</v>
      </c>
      <c r="I290" s="2">
        <v>9974618000</v>
      </c>
      <c r="J290" s="2">
        <v>20875586</v>
      </c>
      <c r="K290" s="2">
        <v>0</v>
      </c>
      <c r="L290" s="2">
        <v>20875586</v>
      </c>
      <c r="M290" s="2">
        <v>16885738.800000001</v>
      </c>
      <c r="N290" s="2">
        <v>0</v>
      </c>
      <c r="O290" s="2">
        <v>16885738.800000001</v>
      </c>
      <c r="P290" s="2">
        <v>0.1</v>
      </c>
      <c r="Q290" s="2">
        <v>0</v>
      </c>
      <c r="R290" s="2">
        <v>0.3</v>
      </c>
      <c r="S290" s="2">
        <v>5065721.6399999997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5065721.6399999997</v>
      </c>
      <c r="AC290" t="s">
        <v>133</v>
      </c>
    </row>
    <row r="291" spans="1:29" x14ac:dyDescent="0.25">
      <c r="A291" t="s">
        <v>770</v>
      </c>
      <c r="B291" t="s">
        <v>499</v>
      </c>
      <c r="C291" t="s">
        <v>39</v>
      </c>
      <c r="D291" t="s">
        <v>13</v>
      </c>
      <c r="E291" t="s">
        <v>14</v>
      </c>
      <c r="F291" t="s">
        <v>739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0.1</v>
      </c>
      <c r="Q291" s="2">
        <v>0</v>
      </c>
      <c r="R291" s="2">
        <v>0.3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t="s">
        <v>16</v>
      </c>
    </row>
    <row r="292" spans="1:29" x14ac:dyDescent="0.25">
      <c r="A292" t="s">
        <v>771</v>
      </c>
      <c r="B292" t="s">
        <v>499</v>
      </c>
      <c r="C292" t="s">
        <v>39</v>
      </c>
      <c r="D292" t="s">
        <v>13</v>
      </c>
      <c r="E292" t="s">
        <v>23</v>
      </c>
      <c r="F292" t="s">
        <v>740</v>
      </c>
      <c r="G292" s="2">
        <v>12266930000</v>
      </c>
      <c r="H292" s="2">
        <v>0</v>
      </c>
      <c r="I292" s="2">
        <v>12266930000</v>
      </c>
      <c r="J292" s="2">
        <v>26544616</v>
      </c>
      <c r="K292" s="2">
        <v>0</v>
      </c>
      <c r="L292" s="2">
        <v>26544616</v>
      </c>
      <c r="M292" s="2">
        <v>21637844</v>
      </c>
      <c r="N292" s="2">
        <v>0</v>
      </c>
      <c r="O292" s="2">
        <v>21637844</v>
      </c>
      <c r="P292" s="2">
        <v>0.1</v>
      </c>
      <c r="Q292" s="2">
        <v>0</v>
      </c>
      <c r="R292" s="2">
        <v>0.3</v>
      </c>
      <c r="S292" s="2">
        <v>6491353.2000000002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6491353.2000000002</v>
      </c>
      <c r="AC292" t="s">
        <v>27</v>
      </c>
    </row>
    <row r="293" spans="1:29" x14ac:dyDescent="0.25">
      <c r="A293" t="s">
        <v>772</v>
      </c>
      <c r="B293" t="s">
        <v>499</v>
      </c>
      <c r="C293" t="s">
        <v>39</v>
      </c>
      <c r="D293" t="s">
        <v>13</v>
      </c>
      <c r="E293" t="s">
        <v>14</v>
      </c>
      <c r="F293" t="s">
        <v>741</v>
      </c>
      <c r="G293" s="2">
        <v>1627030000</v>
      </c>
      <c r="H293" s="2">
        <v>0</v>
      </c>
      <c r="I293" s="2">
        <v>1627030000</v>
      </c>
      <c r="J293" s="2">
        <v>5128140</v>
      </c>
      <c r="K293" s="2">
        <v>0</v>
      </c>
      <c r="L293" s="2">
        <v>5128140</v>
      </c>
      <c r="M293" s="2">
        <v>4477328</v>
      </c>
      <c r="N293" s="2">
        <v>0</v>
      </c>
      <c r="O293" s="2">
        <v>4477328</v>
      </c>
      <c r="P293" s="2">
        <v>0.1</v>
      </c>
      <c r="Q293" s="2">
        <v>0</v>
      </c>
      <c r="R293" s="2">
        <v>0.3</v>
      </c>
      <c r="S293" s="2">
        <v>1343198.4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1343198.4</v>
      </c>
      <c r="AC293" t="s">
        <v>16</v>
      </c>
    </row>
    <row r="294" spans="1:29" x14ac:dyDescent="0.25">
      <c r="A294" t="s">
        <v>773</v>
      </c>
      <c r="B294" t="s">
        <v>499</v>
      </c>
      <c r="C294" t="s">
        <v>12</v>
      </c>
      <c r="D294" t="s">
        <v>13</v>
      </c>
      <c r="E294" t="s">
        <v>14</v>
      </c>
      <c r="F294" t="s">
        <v>742</v>
      </c>
      <c r="G294" s="2">
        <v>30424015000</v>
      </c>
      <c r="H294" s="2">
        <v>0</v>
      </c>
      <c r="I294" s="2">
        <v>30424015000</v>
      </c>
      <c r="J294" s="2">
        <v>58423733</v>
      </c>
      <c r="K294" s="2">
        <v>0</v>
      </c>
      <c r="L294" s="2">
        <v>58423733</v>
      </c>
      <c r="M294" s="2">
        <v>46254127</v>
      </c>
      <c r="N294" s="2">
        <v>0</v>
      </c>
      <c r="O294" s="2">
        <v>46254127</v>
      </c>
      <c r="P294" s="2">
        <v>0</v>
      </c>
      <c r="Q294" s="2">
        <v>0</v>
      </c>
      <c r="R294" s="2">
        <v>0.15</v>
      </c>
      <c r="S294" s="2">
        <v>6938119.0499999998</v>
      </c>
      <c r="T294" s="2">
        <v>2000000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8938119.0500000007</v>
      </c>
      <c r="AC294" t="s">
        <v>16</v>
      </c>
    </row>
    <row r="295" spans="1:29" x14ac:dyDescent="0.25">
      <c r="A295" t="s">
        <v>774</v>
      </c>
      <c r="B295" t="s">
        <v>499</v>
      </c>
      <c r="C295" t="s">
        <v>12</v>
      </c>
      <c r="D295" t="s">
        <v>13</v>
      </c>
      <c r="E295" t="s">
        <v>14</v>
      </c>
      <c r="F295" t="s">
        <v>743</v>
      </c>
      <c r="G295" s="2">
        <v>10671497000</v>
      </c>
      <c r="H295" s="2">
        <v>0</v>
      </c>
      <c r="I295" s="2">
        <v>10671497000</v>
      </c>
      <c r="J295" s="2">
        <v>30499267</v>
      </c>
      <c r="K295" s="2">
        <v>0</v>
      </c>
      <c r="L295" s="2">
        <v>30499267</v>
      </c>
      <c r="M295" s="2">
        <v>26230668.199999999</v>
      </c>
      <c r="N295" s="2">
        <v>0</v>
      </c>
      <c r="O295" s="2">
        <v>26230668.199999999</v>
      </c>
      <c r="P295" s="2">
        <v>0</v>
      </c>
      <c r="Q295" s="2">
        <v>0</v>
      </c>
      <c r="R295" s="2">
        <v>0.08</v>
      </c>
      <c r="S295" s="2">
        <v>2098453.4559999998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2098453.4559999998</v>
      </c>
      <c r="AC295" t="s">
        <v>16</v>
      </c>
    </row>
    <row r="296" spans="1:29" x14ac:dyDescent="0.25">
      <c r="A296" t="s">
        <v>830</v>
      </c>
      <c r="B296" t="s">
        <v>499</v>
      </c>
      <c r="C296" t="s">
        <v>792</v>
      </c>
      <c r="D296" t="s">
        <v>2</v>
      </c>
      <c r="E296" t="s">
        <v>791</v>
      </c>
      <c r="F296" t="s">
        <v>802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0.1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t="s">
        <v>729</v>
      </c>
    </row>
    <row r="297" spans="1:29" x14ac:dyDescent="0.25">
      <c r="A297" t="s">
        <v>776</v>
      </c>
      <c r="B297" t="s">
        <v>499</v>
      </c>
      <c r="C297" t="s">
        <v>39</v>
      </c>
      <c r="D297" t="s">
        <v>2</v>
      </c>
      <c r="E297" t="s">
        <v>10</v>
      </c>
      <c r="F297" t="s">
        <v>745</v>
      </c>
      <c r="G297" s="2">
        <v>596329000</v>
      </c>
      <c r="H297" s="2">
        <v>0</v>
      </c>
      <c r="I297" s="2">
        <v>596329000</v>
      </c>
      <c r="J297" s="2">
        <v>2022654</v>
      </c>
      <c r="K297" s="2">
        <v>0</v>
      </c>
      <c r="L297" s="2">
        <v>2022654</v>
      </c>
      <c r="M297" s="2">
        <v>1784122.4</v>
      </c>
      <c r="N297" s="2">
        <v>0</v>
      </c>
      <c r="O297" s="2">
        <v>1784122.4</v>
      </c>
      <c r="P297" s="2">
        <v>0.1</v>
      </c>
      <c r="Q297" s="2">
        <v>0</v>
      </c>
      <c r="R297" s="2">
        <v>0.3</v>
      </c>
      <c r="S297" s="2">
        <v>535236.72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535236.72</v>
      </c>
      <c r="AC297" t="s">
        <v>20</v>
      </c>
    </row>
    <row r="298" spans="1:29" x14ac:dyDescent="0.25">
      <c r="A298" t="s">
        <v>777</v>
      </c>
      <c r="B298" t="s">
        <v>499</v>
      </c>
      <c r="C298" t="s">
        <v>39</v>
      </c>
      <c r="D298" t="s">
        <v>2</v>
      </c>
      <c r="E298" t="s">
        <v>3</v>
      </c>
      <c r="F298" t="s">
        <v>746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0.1</v>
      </c>
      <c r="Q298" s="2">
        <v>0</v>
      </c>
      <c r="R298" s="2">
        <v>0.3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t="s">
        <v>91</v>
      </c>
    </row>
    <row r="299" spans="1:29" x14ac:dyDescent="0.25">
      <c r="A299" t="s">
        <v>779</v>
      </c>
      <c r="B299" t="s">
        <v>499</v>
      </c>
      <c r="C299" t="s">
        <v>39</v>
      </c>
      <c r="D299" t="s">
        <v>2</v>
      </c>
      <c r="E299" t="s">
        <v>3</v>
      </c>
      <c r="F299" t="s">
        <v>748</v>
      </c>
      <c r="G299" s="2">
        <v>1813341000</v>
      </c>
      <c r="H299" s="2">
        <v>0</v>
      </c>
      <c r="I299" s="2">
        <v>1813341000</v>
      </c>
      <c r="J299" s="2">
        <v>4678201</v>
      </c>
      <c r="K299" s="2">
        <v>0</v>
      </c>
      <c r="L299" s="2">
        <v>4678201</v>
      </c>
      <c r="M299" s="2">
        <v>3952864.6</v>
      </c>
      <c r="N299" s="2">
        <v>0</v>
      </c>
      <c r="O299" s="2">
        <v>3952864.6</v>
      </c>
      <c r="P299" s="2">
        <v>0.1</v>
      </c>
      <c r="Q299" s="2">
        <v>0</v>
      </c>
      <c r="R299" s="2">
        <v>0.3</v>
      </c>
      <c r="S299" s="2">
        <v>1185859.3799999999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1185859.3799999999</v>
      </c>
      <c r="AC299" t="s">
        <v>22</v>
      </c>
    </row>
    <row r="300" spans="1:29" x14ac:dyDescent="0.25">
      <c r="A300" t="s">
        <v>780</v>
      </c>
      <c r="B300" t="s">
        <v>499</v>
      </c>
      <c r="C300" t="s">
        <v>39</v>
      </c>
      <c r="D300" t="s">
        <v>2</v>
      </c>
      <c r="E300" t="s">
        <v>3</v>
      </c>
      <c r="F300" t="s">
        <v>749</v>
      </c>
      <c r="G300" s="2">
        <v>1175699000</v>
      </c>
      <c r="H300" s="2">
        <v>394360000</v>
      </c>
      <c r="I300" s="2">
        <v>781339000</v>
      </c>
      <c r="J300" s="2">
        <v>3952477</v>
      </c>
      <c r="K300" s="2">
        <v>1380261</v>
      </c>
      <c r="L300" s="2">
        <v>2572216</v>
      </c>
      <c r="M300" s="2">
        <v>3482197.4</v>
      </c>
      <c r="N300" s="2">
        <v>1222517</v>
      </c>
      <c r="O300" s="2">
        <v>2259680.4</v>
      </c>
      <c r="P300" s="2">
        <v>0.1</v>
      </c>
      <c r="Q300" s="2">
        <v>122251.7</v>
      </c>
      <c r="R300" s="2">
        <v>0.3</v>
      </c>
      <c r="S300" s="2">
        <v>677904.12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800155.82</v>
      </c>
      <c r="AC300" t="s">
        <v>22</v>
      </c>
    </row>
    <row r="301" spans="1:29" x14ac:dyDescent="0.25">
      <c r="A301" t="s">
        <v>781</v>
      </c>
      <c r="B301" t="s">
        <v>499</v>
      </c>
      <c r="C301" t="s">
        <v>39</v>
      </c>
      <c r="D301" t="s">
        <v>2</v>
      </c>
      <c r="E301" t="s">
        <v>3</v>
      </c>
      <c r="F301" t="s">
        <v>750</v>
      </c>
      <c r="G301" s="2">
        <v>59328193000</v>
      </c>
      <c r="H301" s="2">
        <v>13716018000</v>
      </c>
      <c r="I301" s="2">
        <v>45612175000</v>
      </c>
      <c r="J301" s="2">
        <v>99730143</v>
      </c>
      <c r="K301" s="2">
        <v>22195163</v>
      </c>
      <c r="L301" s="2">
        <v>77534980</v>
      </c>
      <c r="M301" s="2">
        <v>75998865.799999997</v>
      </c>
      <c r="N301" s="2">
        <v>16708755.800000001</v>
      </c>
      <c r="O301" s="2">
        <v>59290110</v>
      </c>
      <c r="P301" s="2">
        <v>0.1</v>
      </c>
      <c r="Q301" s="2">
        <v>1670875.58</v>
      </c>
      <c r="R301" s="2">
        <v>0.3</v>
      </c>
      <c r="S301" s="2">
        <v>17787033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19457908.579999998</v>
      </c>
      <c r="AC301" t="s">
        <v>693</v>
      </c>
    </row>
    <row r="302" spans="1:29" x14ac:dyDescent="0.25">
      <c r="A302" t="s">
        <v>782</v>
      </c>
      <c r="B302" t="s">
        <v>499</v>
      </c>
      <c r="C302" t="s">
        <v>5</v>
      </c>
      <c r="D302" t="s">
        <v>2</v>
      </c>
      <c r="E302" t="s">
        <v>3</v>
      </c>
      <c r="F302" t="s">
        <v>751</v>
      </c>
      <c r="G302" s="2">
        <v>13524295000</v>
      </c>
      <c r="H302" s="2">
        <v>0</v>
      </c>
      <c r="I302" s="2">
        <v>13524295000</v>
      </c>
      <c r="J302" s="2">
        <v>31906761</v>
      </c>
      <c r="K302" s="2">
        <v>0</v>
      </c>
      <c r="L302" s="2">
        <v>31906761</v>
      </c>
      <c r="M302" s="2">
        <v>26497043</v>
      </c>
      <c r="N302" s="2">
        <v>0</v>
      </c>
      <c r="O302" s="2">
        <v>26497043</v>
      </c>
      <c r="P302" s="2">
        <v>0.1</v>
      </c>
      <c r="Q302" s="2">
        <v>0</v>
      </c>
      <c r="R302" s="2">
        <v>0.1</v>
      </c>
      <c r="S302" s="2">
        <v>2649704.2999999998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2649704.2999999998</v>
      </c>
      <c r="AC302" t="s">
        <v>639</v>
      </c>
    </row>
    <row r="303" spans="1:29" x14ac:dyDescent="0.25">
      <c r="A303" t="s">
        <v>785</v>
      </c>
      <c r="B303" t="s">
        <v>499</v>
      </c>
      <c r="C303" t="s">
        <v>39</v>
      </c>
      <c r="D303" t="s">
        <v>13</v>
      </c>
      <c r="E303" t="s">
        <v>23</v>
      </c>
      <c r="F303" t="s">
        <v>754</v>
      </c>
      <c r="G303" s="2">
        <v>21652751000</v>
      </c>
      <c r="H303" s="2">
        <v>0</v>
      </c>
      <c r="I303" s="2">
        <v>21652751000</v>
      </c>
      <c r="J303" s="2">
        <v>35485429</v>
      </c>
      <c r="K303" s="2">
        <v>0</v>
      </c>
      <c r="L303" s="2">
        <v>35485429</v>
      </c>
      <c r="M303" s="2">
        <v>26824328.600000001</v>
      </c>
      <c r="N303" s="2">
        <v>0</v>
      </c>
      <c r="O303" s="2">
        <v>26824328.600000001</v>
      </c>
      <c r="P303" s="2">
        <v>0.1</v>
      </c>
      <c r="Q303" s="2">
        <v>0</v>
      </c>
      <c r="R303" s="2">
        <v>0.3</v>
      </c>
      <c r="S303" s="2">
        <v>8047298.5800000001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8047298.5800000001</v>
      </c>
      <c r="AC303" t="s">
        <v>582</v>
      </c>
    </row>
    <row r="304" spans="1:29" x14ac:dyDescent="0.25">
      <c r="A304" t="s">
        <v>786</v>
      </c>
      <c r="B304" t="s">
        <v>499</v>
      </c>
      <c r="C304" t="s">
        <v>39</v>
      </c>
      <c r="D304" t="s">
        <v>2</v>
      </c>
      <c r="E304" t="s">
        <v>3</v>
      </c>
      <c r="F304" t="s">
        <v>755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0.1</v>
      </c>
      <c r="Q304" s="2">
        <v>0</v>
      </c>
      <c r="R304" s="2">
        <v>0.3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t="s">
        <v>91</v>
      </c>
    </row>
    <row r="305" spans="1:29" x14ac:dyDescent="0.25">
      <c r="A305" t="s">
        <v>787</v>
      </c>
      <c r="B305" t="s">
        <v>499</v>
      </c>
      <c r="C305" t="s">
        <v>39</v>
      </c>
      <c r="D305" t="s">
        <v>2</v>
      </c>
      <c r="E305" t="s">
        <v>3</v>
      </c>
      <c r="F305" t="s">
        <v>756</v>
      </c>
      <c r="G305" s="2">
        <v>165990000</v>
      </c>
      <c r="H305" s="2">
        <v>0</v>
      </c>
      <c r="I305" s="2">
        <v>165990000</v>
      </c>
      <c r="J305" s="2">
        <v>580965</v>
      </c>
      <c r="K305" s="2">
        <v>0</v>
      </c>
      <c r="L305" s="2">
        <v>580965</v>
      </c>
      <c r="M305" s="2">
        <v>514569</v>
      </c>
      <c r="N305" s="2">
        <v>0</v>
      </c>
      <c r="O305" s="2">
        <v>514569</v>
      </c>
      <c r="P305" s="2">
        <v>0.1</v>
      </c>
      <c r="Q305" s="2">
        <v>0</v>
      </c>
      <c r="R305" s="2">
        <v>0.3</v>
      </c>
      <c r="S305" s="2">
        <v>154370.70000000001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154370.70000000001</v>
      </c>
      <c r="AC305" t="s">
        <v>21</v>
      </c>
    </row>
    <row r="306" spans="1:29" x14ac:dyDescent="0.25">
      <c r="A306" t="s">
        <v>789</v>
      </c>
      <c r="B306" t="s">
        <v>499</v>
      </c>
      <c r="C306" t="s">
        <v>39</v>
      </c>
      <c r="D306" t="s">
        <v>2</v>
      </c>
      <c r="E306" t="s">
        <v>10</v>
      </c>
      <c r="F306" t="s">
        <v>758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0.1</v>
      </c>
      <c r="Q306" s="2">
        <v>0</v>
      </c>
      <c r="R306" s="2">
        <v>0.3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t="s">
        <v>20</v>
      </c>
    </row>
    <row r="307" spans="1:29" x14ac:dyDescent="0.25">
      <c r="A307" t="s">
        <v>790</v>
      </c>
      <c r="B307" t="s">
        <v>499</v>
      </c>
      <c r="C307" t="s">
        <v>39</v>
      </c>
      <c r="D307" t="s">
        <v>2</v>
      </c>
      <c r="E307" t="s">
        <v>10</v>
      </c>
      <c r="F307" t="s">
        <v>759</v>
      </c>
      <c r="G307" s="2">
        <v>16190000</v>
      </c>
      <c r="H307" s="2">
        <v>0</v>
      </c>
      <c r="I307" s="2">
        <v>16190000</v>
      </c>
      <c r="J307" s="2">
        <v>56665</v>
      </c>
      <c r="K307" s="2">
        <v>0</v>
      </c>
      <c r="L307" s="2">
        <v>56665</v>
      </c>
      <c r="M307" s="2">
        <v>50189</v>
      </c>
      <c r="N307" s="2">
        <v>0</v>
      </c>
      <c r="O307" s="2">
        <v>50189</v>
      </c>
      <c r="P307" s="2">
        <v>0.1</v>
      </c>
      <c r="Q307" s="2">
        <v>0</v>
      </c>
      <c r="R307" s="2">
        <v>0.3</v>
      </c>
      <c r="S307" s="2">
        <v>15056.7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15056.7</v>
      </c>
      <c r="AC307" t="s">
        <v>20</v>
      </c>
    </row>
    <row r="308" spans="1:29" x14ac:dyDescent="0.25">
      <c r="A308" t="s">
        <v>831</v>
      </c>
      <c r="B308" t="s">
        <v>499</v>
      </c>
      <c r="C308" t="s">
        <v>39</v>
      </c>
      <c r="D308" t="s">
        <v>2</v>
      </c>
      <c r="E308" t="s">
        <v>3</v>
      </c>
      <c r="F308" t="s">
        <v>803</v>
      </c>
      <c r="G308" s="2">
        <v>2477095000</v>
      </c>
      <c r="H308" s="2">
        <v>0</v>
      </c>
      <c r="I308" s="2">
        <v>2477095000</v>
      </c>
      <c r="J308" s="2">
        <v>7762821</v>
      </c>
      <c r="K308" s="2">
        <v>0</v>
      </c>
      <c r="L308" s="2">
        <v>7762821</v>
      </c>
      <c r="M308" s="2">
        <v>6771983</v>
      </c>
      <c r="N308" s="2">
        <v>0</v>
      </c>
      <c r="O308" s="2">
        <v>6771983</v>
      </c>
      <c r="P308" s="2">
        <v>0.1</v>
      </c>
      <c r="Q308" s="2">
        <v>0</v>
      </c>
      <c r="R308" s="2">
        <v>0.3</v>
      </c>
      <c r="S308" s="2">
        <v>2031594.9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2031594.9</v>
      </c>
      <c r="AC308" t="s">
        <v>22</v>
      </c>
    </row>
    <row r="309" spans="1:29" x14ac:dyDescent="0.25">
      <c r="A309" t="s">
        <v>832</v>
      </c>
      <c r="B309" t="s">
        <v>499</v>
      </c>
      <c r="C309" t="s">
        <v>39</v>
      </c>
      <c r="D309" t="s">
        <v>2</v>
      </c>
      <c r="E309" t="s">
        <v>3</v>
      </c>
      <c r="F309" t="s">
        <v>804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0.1</v>
      </c>
      <c r="Q309" s="2">
        <v>0</v>
      </c>
      <c r="R309" s="2">
        <v>0.3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t="s">
        <v>91</v>
      </c>
    </row>
    <row r="310" spans="1:29" x14ac:dyDescent="0.25">
      <c r="A310" t="s">
        <v>833</v>
      </c>
      <c r="B310" t="s">
        <v>499</v>
      </c>
      <c r="C310" t="s">
        <v>39</v>
      </c>
      <c r="D310" t="s">
        <v>2</v>
      </c>
      <c r="E310" t="s">
        <v>3</v>
      </c>
      <c r="F310" t="s">
        <v>805</v>
      </c>
      <c r="G310" s="2">
        <v>68500000</v>
      </c>
      <c r="H310" s="2">
        <v>0</v>
      </c>
      <c r="I310" s="2">
        <v>68500000</v>
      </c>
      <c r="J310" s="2">
        <v>239750</v>
      </c>
      <c r="K310" s="2">
        <v>0</v>
      </c>
      <c r="L310" s="2">
        <v>239750</v>
      </c>
      <c r="M310" s="2">
        <v>212350</v>
      </c>
      <c r="N310" s="2">
        <v>0</v>
      </c>
      <c r="O310" s="2">
        <v>212350</v>
      </c>
      <c r="P310" s="2">
        <v>0.1</v>
      </c>
      <c r="Q310" s="2">
        <v>0</v>
      </c>
      <c r="R310" s="2">
        <v>0.3</v>
      </c>
      <c r="S310" s="2">
        <v>63705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63705</v>
      </c>
      <c r="AC310" t="s">
        <v>21</v>
      </c>
    </row>
    <row r="311" spans="1:29" x14ac:dyDescent="0.25">
      <c r="A311" t="s">
        <v>834</v>
      </c>
      <c r="B311" t="s">
        <v>17</v>
      </c>
      <c r="C311" t="s">
        <v>12</v>
      </c>
      <c r="D311" t="s">
        <v>13</v>
      </c>
      <c r="E311" t="s">
        <v>14</v>
      </c>
      <c r="F311" t="s">
        <v>806</v>
      </c>
      <c r="G311" s="2">
        <v>8729509000</v>
      </c>
      <c r="H311" s="2">
        <v>0</v>
      </c>
      <c r="I311" s="2">
        <v>8729509000</v>
      </c>
      <c r="J311" s="2">
        <v>17935554</v>
      </c>
      <c r="K311" s="2">
        <v>0</v>
      </c>
      <c r="L311" s="2">
        <v>17935554</v>
      </c>
      <c r="M311" s="2">
        <v>14443750.4</v>
      </c>
      <c r="N311" s="2">
        <v>0</v>
      </c>
      <c r="O311" s="2">
        <v>14443750.4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t="s">
        <v>16</v>
      </c>
    </row>
    <row r="312" spans="1:29" x14ac:dyDescent="0.25">
      <c r="A312" t="s">
        <v>835</v>
      </c>
      <c r="B312" t="s">
        <v>499</v>
      </c>
      <c r="C312" t="s">
        <v>39</v>
      </c>
      <c r="D312" t="s">
        <v>13</v>
      </c>
      <c r="E312" t="s">
        <v>14</v>
      </c>
      <c r="F312" t="s">
        <v>807</v>
      </c>
      <c r="G312" s="2">
        <v>8113602000</v>
      </c>
      <c r="H312" s="2">
        <v>0</v>
      </c>
      <c r="I312" s="2">
        <v>8113602000</v>
      </c>
      <c r="J312" s="2">
        <v>15017795</v>
      </c>
      <c r="K312" s="2">
        <v>0</v>
      </c>
      <c r="L312" s="2">
        <v>15017795</v>
      </c>
      <c r="M312" s="2">
        <v>11772354.199999999</v>
      </c>
      <c r="N312" s="2">
        <v>0</v>
      </c>
      <c r="O312" s="2">
        <v>11772354.199999999</v>
      </c>
      <c r="P312" s="2">
        <v>0.1</v>
      </c>
      <c r="Q312" s="2">
        <v>0</v>
      </c>
      <c r="R312" s="2">
        <v>0.3</v>
      </c>
      <c r="S312" s="2">
        <v>3531706.26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3531706.26</v>
      </c>
      <c r="AC312" t="s">
        <v>16</v>
      </c>
    </row>
    <row r="313" spans="1:29" x14ac:dyDescent="0.25">
      <c r="A313" t="s">
        <v>836</v>
      </c>
      <c r="B313" t="s">
        <v>499</v>
      </c>
      <c r="C313" t="s">
        <v>39</v>
      </c>
      <c r="D313" t="s">
        <v>13</v>
      </c>
      <c r="E313" t="s">
        <v>14</v>
      </c>
      <c r="F313" t="s">
        <v>808</v>
      </c>
      <c r="G313" s="2">
        <v>839447000</v>
      </c>
      <c r="H313" s="2">
        <v>0</v>
      </c>
      <c r="I313" s="2">
        <v>839447000</v>
      </c>
      <c r="J313" s="2">
        <v>2826008</v>
      </c>
      <c r="K313" s="2">
        <v>0</v>
      </c>
      <c r="L313" s="2">
        <v>2826008</v>
      </c>
      <c r="M313" s="2">
        <v>2490229.2000000002</v>
      </c>
      <c r="N313" s="2">
        <v>0</v>
      </c>
      <c r="O313" s="2">
        <v>2490229.2000000002</v>
      </c>
      <c r="P313" s="2">
        <v>0.1</v>
      </c>
      <c r="Q313" s="2">
        <v>0</v>
      </c>
      <c r="R313" s="2">
        <v>0.3</v>
      </c>
      <c r="S313" s="2">
        <v>747068.76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747068.76</v>
      </c>
      <c r="AC313" t="s">
        <v>16</v>
      </c>
    </row>
    <row r="314" spans="1:29" x14ac:dyDescent="0.25">
      <c r="A314" t="s">
        <v>837</v>
      </c>
      <c r="B314" t="s">
        <v>499</v>
      </c>
      <c r="C314" t="s">
        <v>39</v>
      </c>
      <c r="D314" t="s">
        <v>2</v>
      </c>
      <c r="E314" t="s">
        <v>3</v>
      </c>
      <c r="F314" t="s">
        <v>809</v>
      </c>
      <c r="G314" s="2">
        <v>20841000</v>
      </c>
      <c r="H314" s="2">
        <v>0</v>
      </c>
      <c r="I314" s="2">
        <v>20841000</v>
      </c>
      <c r="J314" s="2">
        <v>72944</v>
      </c>
      <c r="K314" s="2">
        <v>0</v>
      </c>
      <c r="L314" s="2">
        <v>72944</v>
      </c>
      <c r="M314" s="2">
        <v>64607.6</v>
      </c>
      <c r="N314" s="2">
        <v>0</v>
      </c>
      <c r="O314" s="2">
        <v>64607.6</v>
      </c>
      <c r="P314" s="2">
        <v>0.1</v>
      </c>
      <c r="Q314" s="2">
        <v>0</v>
      </c>
      <c r="R314" s="2">
        <v>0.3</v>
      </c>
      <c r="S314" s="2">
        <v>19382.28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19382.28</v>
      </c>
      <c r="AC314" t="s">
        <v>693</v>
      </c>
    </row>
    <row r="315" spans="1:29" x14ac:dyDescent="0.25">
      <c r="A315" t="s">
        <v>838</v>
      </c>
      <c r="B315" t="s">
        <v>499</v>
      </c>
      <c r="C315" t="s">
        <v>39</v>
      </c>
      <c r="D315" t="s">
        <v>2</v>
      </c>
      <c r="E315" t="s">
        <v>10</v>
      </c>
      <c r="F315" t="s">
        <v>810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0.1</v>
      </c>
      <c r="Q315" s="2">
        <v>0</v>
      </c>
      <c r="R315" s="2">
        <v>0.3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t="s">
        <v>81</v>
      </c>
    </row>
    <row r="316" spans="1:29" x14ac:dyDescent="0.25">
      <c r="A316" t="s">
        <v>839</v>
      </c>
      <c r="B316" t="s">
        <v>499</v>
      </c>
      <c r="C316" t="s">
        <v>39</v>
      </c>
      <c r="D316" t="s">
        <v>13</v>
      </c>
      <c r="E316" t="s">
        <v>14</v>
      </c>
      <c r="F316" t="s">
        <v>811</v>
      </c>
      <c r="G316" s="2">
        <v>602800000</v>
      </c>
      <c r="H316" s="2">
        <v>0</v>
      </c>
      <c r="I316" s="2">
        <v>602800000</v>
      </c>
      <c r="J316" s="2">
        <v>1698301</v>
      </c>
      <c r="K316" s="2">
        <v>0</v>
      </c>
      <c r="L316" s="2">
        <v>1698301</v>
      </c>
      <c r="M316" s="2">
        <v>1457181</v>
      </c>
      <c r="N316" s="2">
        <v>0</v>
      </c>
      <c r="O316" s="2">
        <v>1457181</v>
      </c>
      <c r="P316" s="2">
        <v>0.1</v>
      </c>
      <c r="Q316" s="2">
        <v>0</v>
      </c>
      <c r="R316" s="2">
        <v>0.3</v>
      </c>
      <c r="S316" s="2">
        <v>437154.3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437154.3</v>
      </c>
      <c r="AC316" t="s">
        <v>16</v>
      </c>
    </row>
    <row r="317" spans="1:29" x14ac:dyDescent="0.25">
      <c r="A317" t="s">
        <v>840</v>
      </c>
      <c r="B317" t="s">
        <v>499</v>
      </c>
      <c r="C317" t="s">
        <v>39</v>
      </c>
      <c r="D317" t="s">
        <v>13</v>
      </c>
      <c r="E317" t="s">
        <v>14</v>
      </c>
      <c r="F317" t="s">
        <v>812</v>
      </c>
      <c r="G317" s="2">
        <v>356500000</v>
      </c>
      <c r="H317" s="2">
        <v>0</v>
      </c>
      <c r="I317" s="2">
        <v>356500000</v>
      </c>
      <c r="J317" s="2">
        <v>1069500</v>
      </c>
      <c r="K317" s="2">
        <v>0</v>
      </c>
      <c r="L317" s="2">
        <v>1069500</v>
      </c>
      <c r="M317" s="2">
        <v>926900</v>
      </c>
      <c r="N317" s="2">
        <v>0</v>
      </c>
      <c r="O317" s="2">
        <v>926900</v>
      </c>
      <c r="P317" s="2">
        <v>0.1</v>
      </c>
      <c r="Q317" s="2">
        <v>0</v>
      </c>
      <c r="R317" s="2">
        <v>0.3</v>
      </c>
      <c r="S317" s="2">
        <v>278070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278070</v>
      </c>
      <c r="AC317" t="s">
        <v>53</v>
      </c>
    </row>
    <row r="318" spans="1:29" x14ac:dyDescent="0.25">
      <c r="A318" t="s">
        <v>841</v>
      </c>
      <c r="B318" t="s">
        <v>499</v>
      </c>
      <c r="C318" t="s">
        <v>39</v>
      </c>
      <c r="D318" t="s">
        <v>13</v>
      </c>
      <c r="E318" t="s">
        <v>14</v>
      </c>
      <c r="F318" t="s">
        <v>813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0.1</v>
      </c>
      <c r="Q318" s="2">
        <v>0</v>
      </c>
      <c r="R318" s="2">
        <v>0.3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t="s">
        <v>16</v>
      </c>
    </row>
    <row r="319" spans="1:29" x14ac:dyDescent="0.25">
      <c r="A319" t="s">
        <v>842</v>
      </c>
      <c r="B319" t="s">
        <v>499</v>
      </c>
      <c r="C319" t="s">
        <v>39</v>
      </c>
      <c r="D319" t="s">
        <v>2</v>
      </c>
      <c r="E319" t="s">
        <v>10</v>
      </c>
      <c r="F319" t="s">
        <v>814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0.1</v>
      </c>
      <c r="Q319" s="2">
        <v>0</v>
      </c>
      <c r="R319" s="2">
        <v>0.3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t="s">
        <v>42</v>
      </c>
    </row>
    <row r="320" spans="1:29" x14ac:dyDescent="0.25">
      <c r="A320" t="s">
        <v>843</v>
      </c>
      <c r="B320" t="s">
        <v>499</v>
      </c>
      <c r="C320" t="s">
        <v>39</v>
      </c>
      <c r="D320" t="s">
        <v>2</v>
      </c>
      <c r="E320" t="s">
        <v>6</v>
      </c>
      <c r="F320" t="s">
        <v>815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0.1</v>
      </c>
      <c r="Q320" s="2">
        <v>0</v>
      </c>
      <c r="R320" s="2">
        <v>0.3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t="s">
        <v>35</v>
      </c>
    </row>
    <row r="321" spans="1:29" x14ac:dyDescent="0.25">
      <c r="A321" t="s">
        <v>233</v>
      </c>
      <c r="B321" t="s">
        <v>499</v>
      </c>
      <c r="C321" t="s">
        <v>5</v>
      </c>
      <c r="D321" t="s">
        <v>2</v>
      </c>
      <c r="E321" t="s">
        <v>41</v>
      </c>
      <c r="F321" t="s">
        <v>234</v>
      </c>
      <c r="G321" s="2">
        <v>1682956000</v>
      </c>
      <c r="H321" s="2">
        <v>1139094000</v>
      </c>
      <c r="I321" s="2">
        <v>543862000</v>
      </c>
      <c r="J321" s="2">
        <v>5672401</v>
      </c>
      <c r="K321" s="2">
        <v>3768881</v>
      </c>
      <c r="L321" s="2">
        <v>1903520</v>
      </c>
      <c r="M321" s="2">
        <v>4999218.5999999996</v>
      </c>
      <c r="N321" s="2">
        <v>3313243.4</v>
      </c>
      <c r="O321" s="2">
        <v>1685975.2</v>
      </c>
      <c r="P321" s="2">
        <v>0.1</v>
      </c>
      <c r="Q321" s="2">
        <v>331324.34000000003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331324.34000000003</v>
      </c>
      <c r="AC321" t="s">
        <v>1</v>
      </c>
    </row>
    <row r="322" spans="1:29" x14ac:dyDescent="0.25">
      <c r="A322" t="s">
        <v>816</v>
      </c>
      <c r="B322" t="s">
        <v>499</v>
      </c>
      <c r="C322" t="s">
        <v>5</v>
      </c>
      <c r="D322" t="s">
        <v>2</v>
      </c>
      <c r="E322" t="s">
        <v>817</v>
      </c>
      <c r="F322" t="s">
        <v>818</v>
      </c>
      <c r="G322" s="2">
        <v>14400000</v>
      </c>
      <c r="H322" s="2">
        <v>0</v>
      </c>
      <c r="I322" s="2">
        <v>14400000</v>
      </c>
      <c r="J322" s="2">
        <v>50400</v>
      </c>
      <c r="K322" s="2">
        <v>0</v>
      </c>
      <c r="L322" s="2">
        <v>50400</v>
      </c>
      <c r="M322" s="2">
        <v>44640</v>
      </c>
      <c r="N322" s="2">
        <v>0</v>
      </c>
      <c r="O322" s="2">
        <v>44640</v>
      </c>
      <c r="P322" s="2">
        <v>0.1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t="s">
        <v>1</v>
      </c>
    </row>
    <row r="323" spans="1:29" x14ac:dyDescent="0.25">
      <c r="A323" t="s">
        <v>760</v>
      </c>
      <c r="B323" t="s">
        <v>499</v>
      </c>
      <c r="C323" t="s">
        <v>5</v>
      </c>
      <c r="D323" t="s">
        <v>2</v>
      </c>
      <c r="E323" t="s">
        <v>791</v>
      </c>
      <c r="F323" t="s">
        <v>761</v>
      </c>
      <c r="G323" s="2">
        <v>158140000</v>
      </c>
      <c r="H323" s="2">
        <v>0</v>
      </c>
      <c r="I323" s="2">
        <v>158140000</v>
      </c>
      <c r="J323" s="2">
        <v>553490</v>
      </c>
      <c r="K323" s="2">
        <v>0</v>
      </c>
      <c r="L323" s="2">
        <v>553490</v>
      </c>
      <c r="M323" s="2">
        <v>490234</v>
      </c>
      <c r="N323" s="2">
        <v>0</v>
      </c>
      <c r="O323" s="2">
        <v>490234</v>
      </c>
      <c r="P323" s="2">
        <v>0.1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t="s">
        <v>1</v>
      </c>
    </row>
    <row r="324" spans="1:29" x14ac:dyDescent="0.25">
      <c r="A324" t="s">
        <v>597</v>
      </c>
      <c r="B324" t="s">
        <v>499</v>
      </c>
      <c r="C324" t="s">
        <v>5</v>
      </c>
      <c r="D324" t="s">
        <v>2</v>
      </c>
      <c r="E324" t="s">
        <v>2</v>
      </c>
      <c r="F324" t="s">
        <v>598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0.1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t="s">
        <v>1</v>
      </c>
    </row>
    <row r="325" spans="1:29" x14ac:dyDescent="0.25">
      <c r="A325" t="s">
        <v>235</v>
      </c>
      <c r="B325" t="s">
        <v>499</v>
      </c>
      <c r="C325" t="s">
        <v>12</v>
      </c>
      <c r="D325" t="s">
        <v>13</v>
      </c>
      <c r="E325" t="s">
        <v>23</v>
      </c>
      <c r="F325" t="s">
        <v>236</v>
      </c>
      <c r="G325" s="2">
        <v>12415974000</v>
      </c>
      <c r="H325" s="2">
        <v>0</v>
      </c>
      <c r="I325" s="2">
        <v>12415974000</v>
      </c>
      <c r="J325" s="2">
        <v>40340900</v>
      </c>
      <c r="K325" s="2">
        <v>0</v>
      </c>
      <c r="L325" s="2">
        <v>40340900</v>
      </c>
      <c r="M325" s="2">
        <v>35374510.399999999</v>
      </c>
      <c r="N325" s="2">
        <v>0</v>
      </c>
      <c r="O325" s="2">
        <v>35374510.399999999</v>
      </c>
      <c r="P325" s="2">
        <v>0</v>
      </c>
      <c r="Q325" s="2">
        <v>0</v>
      </c>
      <c r="R325" s="2">
        <v>0.12</v>
      </c>
      <c r="S325" s="2">
        <v>4244941.2479999997</v>
      </c>
      <c r="T325" s="2">
        <v>2000000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6244941.2479999997</v>
      </c>
      <c r="AC325" t="s">
        <v>1</v>
      </c>
    </row>
    <row r="326" spans="1:29" x14ac:dyDescent="0.25">
      <c r="A326" t="s">
        <v>237</v>
      </c>
      <c r="B326" t="s">
        <v>499</v>
      </c>
      <c r="C326" t="s">
        <v>12</v>
      </c>
      <c r="D326" t="s">
        <v>13</v>
      </c>
      <c r="E326" t="s">
        <v>48</v>
      </c>
      <c r="F326" t="s">
        <v>238</v>
      </c>
      <c r="G326" s="2">
        <v>23262347000</v>
      </c>
      <c r="H326" s="2">
        <v>0</v>
      </c>
      <c r="I326" s="2">
        <v>23262347000</v>
      </c>
      <c r="J326" s="2">
        <v>67842284</v>
      </c>
      <c r="K326" s="2">
        <v>0</v>
      </c>
      <c r="L326" s="2">
        <v>67842284</v>
      </c>
      <c r="M326" s="2">
        <v>58537345.200000003</v>
      </c>
      <c r="N326" s="2">
        <v>0</v>
      </c>
      <c r="O326" s="2">
        <v>58537345.200000003</v>
      </c>
      <c r="P326" s="2">
        <v>0</v>
      </c>
      <c r="Q326" s="2">
        <v>0</v>
      </c>
      <c r="R326" s="2">
        <v>0.15</v>
      </c>
      <c r="S326" s="2">
        <v>8780601.7799999993</v>
      </c>
      <c r="T326" s="2">
        <v>2000000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10780601.779999999</v>
      </c>
      <c r="AC326" t="s">
        <v>1</v>
      </c>
    </row>
    <row r="327" spans="1:29" x14ac:dyDescent="0.25">
      <c r="A327" t="s">
        <v>239</v>
      </c>
      <c r="B327" t="s">
        <v>499</v>
      </c>
      <c r="C327" t="s">
        <v>12</v>
      </c>
      <c r="D327" t="s">
        <v>13</v>
      </c>
      <c r="E327" t="s">
        <v>14</v>
      </c>
      <c r="F327" t="s">
        <v>240</v>
      </c>
      <c r="G327" s="2">
        <v>15796894000</v>
      </c>
      <c r="H327" s="2">
        <v>0</v>
      </c>
      <c r="I327" s="2">
        <v>15796894000</v>
      </c>
      <c r="J327" s="2">
        <v>47273811</v>
      </c>
      <c r="K327" s="2">
        <v>0</v>
      </c>
      <c r="L327" s="2">
        <v>47273811</v>
      </c>
      <c r="M327" s="2">
        <v>40955053.399999999</v>
      </c>
      <c r="N327" s="2">
        <v>0</v>
      </c>
      <c r="O327" s="2">
        <v>40955053.399999999</v>
      </c>
      <c r="P327" s="2">
        <v>0</v>
      </c>
      <c r="Q327" s="2">
        <v>0</v>
      </c>
      <c r="R327" s="2">
        <v>0.12</v>
      </c>
      <c r="S327" s="2">
        <v>4914606.4079999998</v>
      </c>
      <c r="T327" s="2">
        <v>2000000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6914606.4079999998</v>
      </c>
      <c r="AC327" t="s">
        <v>1</v>
      </c>
    </row>
    <row r="328" spans="1:29" x14ac:dyDescent="0.25">
      <c r="A328" t="s">
        <v>243</v>
      </c>
      <c r="B328" t="s">
        <v>499</v>
      </c>
      <c r="C328" t="s">
        <v>5</v>
      </c>
      <c r="D328" t="s">
        <v>2</v>
      </c>
      <c r="E328" t="s">
        <v>3</v>
      </c>
      <c r="F328" t="s">
        <v>244</v>
      </c>
      <c r="G328" s="2">
        <v>10058582000</v>
      </c>
      <c r="H328" s="2">
        <v>44050000</v>
      </c>
      <c r="I328" s="2">
        <v>10014532000</v>
      </c>
      <c r="J328" s="2">
        <v>30923081</v>
      </c>
      <c r="K328" s="2">
        <v>154175</v>
      </c>
      <c r="L328" s="2">
        <v>30768906</v>
      </c>
      <c r="M328" s="2">
        <v>26899648.199999999</v>
      </c>
      <c r="N328" s="2">
        <v>136555</v>
      </c>
      <c r="O328" s="2">
        <v>26763093.199999999</v>
      </c>
      <c r="P328" s="2">
        <v>0.1</v>
      </c>
      <c r="Q328" s="2">
        <v>13655.5</v>
      </c>
      <c r="R328" s="2">
        <v>0.1</v>
      </c>
      <c r="S328" s="2">
        <v>2676309.3199999998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2689964.82</v>
      </c>
      <c r="AC328" t="s">
        <v>1</v>
      </c>
    </row>
    <row r="329" spans="1:29" x14ac:dyDescent="0.25">
      <c r="A329" t="s">
        <v>245</v>
      </c>
      <c r="B329" t="s">
        <v>499</v>
      </c>
      <c r="C329" t="s">
        <v>5</v>
      </c>
      <c r="D329" t="s">
        <v>2</v>
      </c>
      <c r="E329" t="s">
        <v>10</v>
      </c>
      <c r="F329" t="s">
        <v>246</v>
      </c>
      <c r="G329" s="2">
        <v>3304475000</v>
      </c>
      <c r="H329" s="2">
        <v>993146000</v>
      </c>
      <c r="I329" s="2">
        <v>2311329000</v>
      </c>
      <c r="J329" s="2">
        <v>8855724</v>
      </c>
      <c r="K329" s="2">
        <v>2719858</v>
      </c>
      <c r="L329" s="2">
        <v>6135866</v>
      </c>
      <c r="M329" s="2">
        <v>7533934</v>
      </c>
      <c r="N329" s="2">
        <v>2322599.6</v>
      </c>
      <c r="O329" s="2">
        <v>5211334.4000000004</v>
      </c>
      <c r="P329" s="2">
        <v>0.1</v>
      </c>
      <c r="Q329" s="2">
        <v>232259.96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232259.96</v>
      </c>
      <c r="AC329" t="s">
        <v>1</v>
      </c>
    </row>
    <row r="330" spans="1:29" x14ac:dyDescent="0.25">
      <c r="A330" t="s">
        <v>596</v>
      </c>
      <c r="B330" t="s">
        <v>499</v>
      </c>
      <c r="C330" t="s">
        <v>5</v>
      </c>
      <c r="D330" t="s">
        <v>2</v>
      </c>
      <c r="E330" t="s">
        <v>6</v>
      </c>
      <c r="F330" t="s">
        <v>247</v>
      </c>
      <c r="G330" s="2">
        <v>31665536000</v>
      </c>
      <c r="H330" s="2">
        <v>20426135000</v>
      </c>
      <c r="I330" s="2">
        <v>11239401000</v>
      </c>
      <c r="J330" s="2">
        <v>100233377</v>
      </c>
      <c r="K330" s="2">
        <v>64712490</v>
      </c>
      <c r="L330" s="2">
        <v>35520887</v>
      </c>
      <c r="M330" s="2">
        <v>87567162.599999994</v>
      </c>
      <c r="N330" s="2">
        <v>56542036</v>
      </c>
      <c r="O330" s="2">
        <v>31025126.600000001</v>
      </c>
      <c r="P330" s="2">
        <v>0.1</v>
      </c>
      <c r="Q330" s="2">
        <v>5654203.5999999996</v>
      </c>
      <c r="R330" s="2">
        <v>0.2</v>
      </c>
      <c r="S330" s="2">
        <v>6205025.3200000003</v>
      </c>
      <c r="T330" s="2">
        <v>2000000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13859228.92</v>
      </c>
      <c r="AC330" t="s">
        <v>1</v>
      </c>
    </row>
    <row r="331" spans="1:29" x14ac:dyDescent="0.25">
      <c r="A331" t="s">
        <v>292</v>
      </c>
      <c r="B331" t="s">
        <v>499</v>
      </c>
      <c r="C331" t="s">
        <v>12</v>
      </c>
      <c r="D331" t="s">
        <v>13</v>
      </c>
      <c r="E331" t="s">
        <v>43</v>
      </c>
      <c r="F331" t="s">
        <v>44</v>
      </c>
      <c r="G331" s="2">
        <v>11794850000</v>
      </c>
      <c r="H331" s="2">
        <v>0</v>
      </c>
      <c r="I331" s="2">
        <v>11794850000</v>
      </c>
      <c r="J331" s="2">
        <v>34627246</v>
      </c>
      <c r="K331" s="2">
        <v>0</v>
      </c>
      <c r="L331" s="2">
        <v>34627246</v>
      </c>
      <c r="M331" s="2">
        <v>29909306</v>
      </c>
      <c r="N331" s="2">
        <v>0</v>
      </c>
      <c r="O331" s="2">
        <v>29909306</v>
      </c>
      <c r="P331" s="2">
        <v>0</v>
      </c>
      <c r="Q331" s="2">
        <v>0</v>
      </c>
      <c r="R331" s="2">
        <v>0.08</v>
      </c>
      <c r="S331" s="2">
        <v>2392744.48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2392744.48</v>
      </c>
      <c r="AC331" t="s">
        <v>18</v>
      </c>
    </row>
    <row r="332" spans="1:29" x14ac:dyDescent="0.25">
      <c r="A332" t="s">
        <v>303</v>
      </c>
      <c r="B332" t="s">
        <v>17</v>
      </c>
      <c r="C332" t="s">
        <v>12</v>
      </c>
      <c r="D332" t="s">
        <v>13</v>
      </c>
      <c r="E332" t="s">
        <v>43</v>
      </c>
      <c r="F332" t="s">
        <v>58</v>
      </c>
      <c r="G332" s="2">
        <v>27262415000</v>
      </c>
      <c r="H332" s="2">
        <v>0</v>
      </c>
      <c r="I332" s="2">
        <v>27262415000</v>
      </c>
      <c r="J332" s="2">
        <v>65054565</v>
      </c>
      <c r="K332" s="2">
        <v>0</v>
      </c>
      <c r="L332" s="2">
        <v>65054565</v>
      </c>
      <c r="M332" s="2">
        <v>54149599</v>
      </c>
      <c r="N332" s="2">
        <v>0</v>
      </c>
      <c r="O332" s="2">
        <v>54149599</v>
      </c>
      <c r="P332" s="2">
        <v>0</v>
      </c>
      <c r="Q332" s="2">
        <v>0</v>
      </c>
      <c r="R332" s="2">
        <v>0.15</v>
      </c>
      <c r="S332" s="2">
        <v>8122439.8499999996</v>
      </c>
      <c r="T332" s="2">
        <v>0</v>
      </c>
      <c r="U332" s="2">
        <v>279277544</v>
      </c>
      <c r="V332" s="2">
        <v>0</v>
      </c>
      <c r="W332" s="2">
        <v>279277544</v>
      </c>
      <c r="X332" s="2">
        <v>167538975000</v>
      </c>
      <c r="Y332" s="2">
        <v>0</v>
      </c>
      <c r="Z332" s="2">
        <v>167538975000</v>
      </c>
      <c r="AA332" s="2">
        <v>11171101.76</v>
      </c>
      <c r="AB332" s="2">
        <v>19293541.609999999</v>
      </c>
      <c r="AC332" t="s">
        <v>53</v>
      </c>
    </row>
    <row r="333" spans="1:29" x14ac:dyDescent="0.25">
      <c r="A333" t="s">
        <v>325</v>
      </c>
      <c r="B333" t="s">
        <v>0</v>
      </c>
      <c r="C333" t="s">
        <v>1</v>
      </c>
      <c r="D333" t="s">
        <v>13</v>
      </c>
      <c r="E333" t="s">
        <v>43</v>
      </c>
      <c r="F333" t="s">
        <v>59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19597531.6182</v>
      </c>
      <c r="AB333" s="2">
        <v>19597531.6182</v>
      </c>
      <c r="AC333" t="s">
        <v>1</v>
      </c>
    </row>
    <row r="334" spans="1:29" x14ac:dyDescent="0.25">
      <c r="A334" t="s">
        <v>327</v>
      </c>
      <c r="B334" t="s">
        <v>499</v>
      </c>
      <c r="C334" t="s">
        <v>39</v>
      </c>
      <c r="D334" t="s">
        <v>13</v>
      </c>
      <c r="E334" t="s">
        <v>43</v>
      </c>
      <c r="F334" t="s">
        <v>77</v>
      </c>
      <c r="G334" s="2">
        <v>20756444000</v>
      </c>
      <c r="H334" s="2">
        <v>0</v>
      </c>
      <c r="I334" s="2">
        <v>20756444000</v>
      </c>
      <c r="J334" s="2">
        <v>41762971</v>
      </c>
      <c r="K334" s="2">
        <v>0</v>
      </c>
      <c r="L334" s="2">
        <v>41762971</v>
      </c>
      <c r="M334" s="2">
        <v>33460393.399999999</v>
      </c>
      <c r="N334" s="2">
        <v>0</v>
      </c>
      <c r="O334" s="2">
        <v>33460393.399999999</v>
      </c>
      <c r="P334" s="2">
        <v>0.1</v>
      </c>
      <c r="Q334" s="2">
        <v>0</v>
      </c>
      <c r="R334" s="2">
        <v>0.3</v>
      </c>
      <c r="S334" s="2">
        <v>10038118.02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10038118.02</v>
      </c>
      <c r="AC334" t="s">
        <v>59</v>
      </c>
    </row>
    <row r="335" spans="1:29" x14ac:dyDescent="0.25">
      <c r="A335" t="s">
        <v>329</v>
      </c>
      <c r="B335" t="s">
        <v>499</v>
      </c>
      <c r="C335" t="s">
        <v>39</v>
      </c>
      <c r="D335" t="s">
        <v>13</v>
      </c>
      <c r="E335" t="s">
        <v>43</v>
      </c>
      <c r="F335" t="s">
        <v>79</v>
      </c>
      <c r="G335" s="2">
        <v>7068095000</v>
      </c>
      <c r="H335" s="2">
        <v>0</v>
      </c>
      <c r="I335" s="2">
        <v>7068095000</v>
      </c>
      <c r="J335" s="2">
        <v>20586512</v>
      </c>
      <c r="K335" s="2">
        <v>0</v>
      </c>
      <c r="L335" s="2">
        <v>20586512</v>
      </c>
      <c r="M335" s="2">
        <v>17759274</v>
      </c>
      <c r="N335" s="2">
        <v>0</v>
      </c>
      <c r="O335" s="2">
        <v>17759274</v>
      </c>
      <c r="P335" s="2">
        <v>0.1</v>
      </c>
      <c r="Q335" s="2">
        <v>0</v>
      </c>
      <c r="R335" s="2">
        <v>0.3</v>
      </c>
      <c r="S335" s="2">
        <v>5327782.2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5327782.2</v>
      </c>
      <c r="AC335" t="s">
        <v>59</v>
      </c>
    </row>
    <row r="336" spans="1:29" x14ac:dyDescent="0.25">
      <c r="A336" t="s">
        <v>371</v>
      </c>
      <c r="B336" t="s">
        <v>499</v>
      </c>
      <c r="C336" t="s">
        <v>39</v>
      </c>
      <c r="D336" t="s">
        <v>13</v>
      </c>
      <c r="E336" t="s">
        <v>43</v>
      </c>
      <c r="F336" t="s">
        <v>121</v>
      </c>
      <c r="G336" s="2">
        <v>1316900000</v>
      </c>
      <c r="H336" s="2">
        <v>0</v>
      </c>
      <c r="I336" s="2">
        <v>1316900000</v>
      </c>
      <c r="J336" s="2">
        <v>4138307</v>
      </c>
      <c r="K336" s="2">
        <v>0</v>
      </c>
      <c r="L336" s="2">
        <v>4138307</v>
      </c>
      <c r="M336" s="2">
        <v>3611547</v>
      </c>
      <c r="N336" s="2">
        <v>0</v>
      </c>
      <c r="O336" s="2">
        <v>3611547</v>
      </c>
      <c r="P336" s="2">
        <v>0.1</v>
      </c>
      <c r="Q336" s="2">
        <v>0</v>
      </c>
      <c r="R336" s="2">
        <v>0.3</v>
      </c>
      <c r="S336" s="2">
        <v>1083464.1000000001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1083464.1000000001</v>
      </c>
      <c r="AC336" t="s">
        <v>59</v>
      </c>
    </row>
    <row r="337" spans="1:29" x14ac:dyDescent="0.25">
      <c r="A337" t="s">
        <v>372</v>
      </c>
      <c r="B337" t="s">
        <v>17</v>
      </c>
      <c r="C337" t="s">
        <v>12</v>
      </c>
      <c r="D337" t="s">
        <v>13</v>
      </c>
      <c r="E337" t="s">
        <v>43</v>
      </c>
      <c r="F337" t="s">
        <v>122</v>
      </c>
      <c r="G337" s="2">
        <v>8763539000</v>
      </c>
      <c r="H337" s="2">
        <v>0</v>
      </c>
      <c r="I337" s="2">
        <v>8763539000</v>
      </c>
      <c r="J337" s="2">
        <v>26319643</v>
      </c>
      <c r="K337" s="2">
        <v>0</v>
      </c>
      <c r="L337" s="2">
        <v>26319643</v>
      </c>
      <c r="M337" s="2">
        <v>22814227.399999999</v>
      </c>
      <c r="N337" s="2">
        <v>0</v>
      </c>
      <c r="O337" s="2">
        <v>22814227.399999999</v>
      </c>
      <c r="P337" s="2">
        <v>0</v>
      </c>
      <c r="Q337" s="2">
        <v>0</v>
      </c>
      <c r="R337" s="2">
        <v>0.08</v>
      </c>
      <c r="S337" s="2">
        <v>1825138.192</v>
      </c>
      <c r="T337" s="2">
        <v>0</v>
      </c>
      <c r="U337" s="2">
        <v>66430593.799999997</v>
      </c>
      <c r="V337" s="2">
        <v>0</v>
      </c>
      <c r="W337" s="2">
        <v>66430593.799999997</v>
      </c>
      <c r="X337" s="2">
        <v>25518833000</v>
      </c>
      <c r="Y337" s="2">
        <v>0</v>
      </c>
      <c r="Z337" s="2">
        <v>25518833000</v>
      </c>
      <c r="AA337" s="2">
        <v>0</v>
      </c>
      <c r="AB337" s="2">
        <v>1825138.192</v>
      </c>
      <c r="AC337" t="s">
        <v>59</v>
      </c>
    </row>
    <row r="338" spans="1:29" x14ac:dyDescent="0.25">
      <c r="A338" t="s">
        <v>390</v>
      </c>
      <c r="B338" t="s">
        <v>499</v>
      </c>
      <c r="C338" t="s">
        <v>12</v>
      </c>
      <c r="D338" t="s">
        <v>13</v>
      </c>
      <c r="E338" t="s">
        <v>43</v>
      </c>
      <c r="F338" t="s">
        <v>45</v>
      </c>
      <c r="G338" s="2">
        <v>23686475000</v>
      </c>
      <c r="H338" s="2">
        <v>0</v>
      </c>
      <c r="I338" s="2">
        <v>23686475000</v>
      </c>
      <c r="J338" s="2">
        <v>52158662</v>
      </c>
      <c r="K338" s="2">
        <v>0</v>
      </c>
      <c r="L338" s="2">
        <v>52158662</v>
      </c>
      <c r="M338" s="2">
        <v>42684072</v>
      </c>
      <c r="N338" s="2">
        <v>0</v>
      </c>
      <c r="O338" s="2">
        <v>42684072</v>
      </c>
      <c r="P338" s="2">
        <v>0</v>
      </c>
      <c r="Q338" s="2">
        <v>0</v>
      </c>
      <c r="R338" s="2">
        <v>0.12</v>
      </c>
      <c r="S338" s="2">
        <v>5122088.6399999997</v>
      </c>
      <c r="T338" s="2">
        <v>2000000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7122088.6399999997</v>
      </c>
      <c r="AC338" t="s">
        <v>58</v>
      </c>
    </row>
    <row r="339" spans="1:29" x14ac:dyDescent="0.25">
      <c r="A339" t="s">
        <v>393</v>
      </c>
      <c r="B339" t="s">
        <v>17</v>
      </c>
      <c r="C339" t="s">
        <v>12</v>
      </c>
      <c r="D339" t="s">
        <v>13</v>
      </c>
      <c r="E339" t="s">
        <v>43</v>
      </c>
      <c r="F339" t="s">
        <v>146</v>
      </c>
      <c r="G339" s="2">
        <v>30610498000</v>
      </c>
      <c r="H339" s="2">
        <v>0</v>
      </c>
      <c r="I339" s="2">
        <v>30610498000</v>
      </c>
      <c r="J339" s="2">
        <v>80072980</v>
      </c>
      <c r="K339" s="2">
        <v>0</v>
      </c>
      <c r="L339" s="2">
        <v>80072980</v>
      </c>
      <c r="M339" s="2">
        <v>67828780.799999997</v>
      </c>
      <c r="N339" s="2">
        <v>0</v>
      </c>
      <c r="O339" s="2">
        <v>67828780.799999997</v>
      </c>
      <c r="P339" s="2">
        <v>0</v>
      </c>
      <c r="Q339" s="2">
        <v>0</v>
      </c>
      <c r="R339" s="2">
        <v>0.18</v>
      </c>
      <c r="S339" s="2">
        <v>12209180.544</v>
      </c>
      <c r="T339" s="2">
        <v>0</v>
      </c>
      <c r="U339" s="2">
        <v>103002262.59999999</v>
      </c>
      <c r="V339" s="2">
        <v>0</v>
      </c>
      <c r="W339" s="2">
        <v>103002262.59999999</v>
      </c>
      <c r="X339" s="2">
        <v>50086006000</v>
      </c>
      <c r="Y339" s="2">
        <v>0</v>
      </c>
      <c r="Z339" s="2">
        <v>50086006000</v>
      </c>
      <c r="AA339" s="2">
        <v>0</v>
      </c>
      <c r="AB339" s="2">
        <v>12209180.544</v>
      </c>
      <c r="AC339" t="s">
        <v>64</v>
      </c>
    </row>
    <row r="340" spans="1:29" x14ac:dyDescent="0.25">
      <c r="A340" t="s">
        <v>397</v>
      </c>
      <c r="B340" t="s">
        <v>499</v>
      </c>
      <c r="C340" t="s">
        <v>39</v>
      </c>
      <c r="D340" t="s">
        <v>13</v>
      </c>
      <c r="E340" t="s">
        <v>43</v>
      </c>
      <c r="F340" t="s">
        <v>150</v>
      </c>
      <c r="G340" s="2">
        <v>19927933000</v>
      </c>
      <c r="H340" s="2">
        <v>0</v>
      </c>
      <c r="I340" s="2">
        <v>19927933000</v>
      </c>
      <c r="J340" s="2">
        <v>40274570</v>
      </c>
      <c r="K340" s="2">
        <v>0</v>
      </c>
      <c r="L340" s="2">
        <v>40274570</v>
      </c>
      <c r="M340" s="2">
        <v>32303396.800000001</v>
      </c>
      <c r="N340" s="2">
        <v>0</v>
      </c>
      <c r="O340" s="2">
        <v>32303396.800000001</v>
      </c>
      <c r="P340" s="2">
        <v>0.1</v>
      </c>
      <c r="Q340" s="2">
        <v>0</v>
      </c>
      <c r="R340" s="2">
        <v>0.3</v>
      </c>
      <c r="S340" s="2">
        <v>9691019.0399999991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9691019.0399999991</v>
      </c>
      <c r="AC340" t="s">
        <v>59</v>
      </c>
    </row>
    <row r="341" spans="1:29" x14ac:dyDescent="0.25">
      <c r="A341" t="s">
        <v>404</v>
      </c>
      <c r="B341" t="s">
        <v>499</v>
      </c>
      <c r="C341" t="s">
        <v>39</v>
      </c>
      <c r="D341" t="s">
        <v>13</v>
      </c>
      <c r="E341" t="s">
        <v>43</v>
      </c>
      <c r="F341" t="s">
        <v>156</v>
      </c>
      <c r="G341" s="2">
        <v>3274323000</v>
      </c>
      <c r="H341" s="2">
        <v>0</v>
      </c>
      <c r="I341" s="2">
        <v>3274323000</v>
      </c>
      <c r="J341" s="2">
        <v>9925881</v>
      </c>
      <c r="K341" s="2">
        <v>0</v>
      </c>
      <c r="L341" s="2">
        <v>9925881</v>
      </c>
      <c r="M341" s="2">
        <v>8616151.8000000007</v>
      </c>
      <c r="N341" s="2">
        <v>0</v>
      </c>
      <c r="O341" s="2">
        <v>8616151.8000000007</v>
      </c>
      <c r="P341" s="2">
        <v>0.1</v>
      </c>
      <c r="Q341" s="2">
        <v>0</v>
      </c>
      <c r="R341" s="2">
        <v>0.3</v>
      </c>
      <c r="S341" s="2">
        <v>2584845.54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2584845.54</v>
      </c>
      <c r="AC341" t="s">
        <v>122</v>
      </c>
    </row>
    <row r="342" spans="1:29" x14ac:dyDescent="0.25">
      <c r="A342" t="s">
        <v>429</v>
      </c>
      <c r="B342" t="s">
        <v>499</v>
      </c>
      <c r="C342" t="s">
        <v>39</v>
      </c>
      <c r="D342" t="s">
        <v>13</v>
      </c>
      <c r="E342" t="s">
        <v>43</v>
      </c>
      <c r="F342" t="s">
        <v>178</v>
      </c>
      <c r="G342" s="2">
        <v>1119974000</v>
      </c>
      <c r="H342" s="2">
        <v>0</v>
      </c>
      <c r="I342" s="2">
        <v>1119974000</v>
      </c>
      <c r="J342" s="2">
        <v>3781487</v>
      </c>
      <c r="K342" s="2">
        <v>0</v>
      </c>
      <c r="L342" s="2">
        <v>3781487</v>
      </c>
      <c r="M342" s="2">
        <v>3333497.4</v>
      </c>
      <c r="N342" s="2">
        <v>0</v>
      </c>
      <c r="O342" s="2">
        <v>3333497.4</v>
      </c>
      <c r="P342" s="2">
        <v>0.1</v>
      </c>
      <c r="Q342" s="2">
        <v>0</v>
      </c>
      <c r="R342" s="2">
        <v>0.3</v>
      </c>
      <c r="S342" s="2">
        <v>1000049.22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1000049.22</v>
      </c>
      <c r="AC342" t="s">
        <v>59</v>
      </c>
    </row>
    <row r="343" spans="1:29" x14ac:dyDescent="0.25">
      <c r="A343" t="s">
        <v>430</v>
      </c>
      <c r="B343" t="s">
        <v>499</v>
      </c>
      <c r="C343" t="s">
        <v>12</v>
      </c>
      <c r="D343" t="s">
        <v>13</v>
      </c>
      <c r="E343" t="s">
        <v>43</v>
      </c>
      <c r="F343" t="s">
        <v>179</v>
      </c>
      <c r="G343" s="2">
        <v>31740554000</v>
      </c>
      <c r="H343" s="2">
        <v>0</v>
      </c>
      <c r="I343" s="2">
        <v>31740554000</v>
      </c>
      <c r="J343" s="2">
        <v>63766594</v>
      </c>
      <c r="K343" s="2">
        <v>0</v>
      </c>
      <c r="L343" s="2">
        <v>63766594</v>
      </c>
      <c r="M343" s="2">
        <v>51070372.399999999</v>
      </c>
      <c r="N343" s="2">
        <v>0</v>
      </c>
      <c r="O343" s="2">
        <v>51070372.399999999</v>
      </c>
      <c r="P343" s="2">
        <v>0</v>
      </c>
      <c r="Q343" s="2">
        <v>0</v>
      </c>
      <c r="R343" s="2">
        <v>0.15</v>
      </c>
      <c r="S343" s="2">
        <v>7660555.8600000003</v>
      </c>
      <c r="T343" s="2">
        <v>2000000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9660555.8599999994</v>
      </c>
      <c r="AC343" t="s">
        <v>58</v>
      </c>
    </row>
    <row r="344" spans="1:29" x14ac:dyDescent="0.25">
      <c r="A344" t="s">
        <v>431</v>
      </c>
      <c r="B344" t="s">
        <v>499</v>
      </c>
      <c r="C344" t="s">
        <v>39</v>
      </c>
      <c r="D344" t="s">
        <v>13</v>
      </c>
      <c r="E344" t="s">
        <v>43</v>
      </c>
      <c r="F344" t="s">
        <v>180</v>
      </c>
      <c r="G344" s="2">
        <v>12802448000</v>
      </c>
      <c r="H344" s="2">
        <v>0</v>
      </c>
      <c r="I344" s="2">
        <v>12802448000</v>
      </c>
      <c r="J344" s="2">
        <v>24838270</v>
      </c>
      <c r="K344" s="2">
        <v>0</v>
      </c>
      <c r="L344" s="2">
        <v>24838270</v>
      </c>
      <c r="M344" s="2">
        <v>19717290.800000001</v>
      </c>
      <c r="N344" s="2">
        <v>0</v>
      </c>
      <c r="O344" s="2">
        <v>19717290.800000001</v>
      </c>
      <c r="P344" s="2">
        <v>0.1</v>
      </c>
      <c r="Q344" s="2">
        <v>0</v>
      </c>
      <c r="R344" s="2">
        <v>0.3</v>
      </c>
      <c r="S344" s="2">
        <v>5915187.2400000002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5915187.2400000002</v>
      </c>
      <c r="AC344" t="s">
        <v>59</v>
      </c>
    </row>
    <row r="345" spans="1:29" x14ac:dyDescent="0.25">
      <c r="A345" t="s">
        <v>435</v>
      </c>
      <c r="B345" t="s">
        <v>499</v>
      </c>
      <c r="C345" t="s">
        <v>39</v>
      </c>
      <c r="D345" t="s">
        <v>13</v>
      </c>
      <c r="E345" t="s">
        <v>43</v>
      </c>
      <c r="F345" t="s">
        <v>184</v>
      </c>
      <c r="G345" s="2">
        <v>22472537000</v>
      </c>
      <c r="H345" s="2">
        <v>0</v>
      </c>
      <c r="I345" s="2">
        <v>22472537000</v>
      </c>
      <c r="J345" s="2">
        <v>43149608</v>
      </c>
      <c r="K345" s="2">
        <v>0</v>
      </c>
      <c r="L345" s="2">
        <v>43149608</v>
      </c>
      <c r="M345" s="2">
        <v>34160593.200000003</v>
      </c>
      <c r="N345" s="2">
        <v>0</v>
      </c>
      <c r="O345" s="2">
        <v>34160593.200000003</v>
      </c>
      <c r="P345" s="2">
        <v>0.1</v>
      </c>
      <c r="Q345" s="2">
        <v>0</v>
      </c>
      <c r="R345" s="2">
        <v>0.3</v>
      </c>
      <c r="S345" s="2">
        <v>10248177.960000001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10248177.960000001</v>
      </c>
      <c r="AC345" t="s">
        <v>58</v>
      </c>
    </row>
    <row r="346" spans="1:29" x14ac:dyDescent="0.25">
      <c r="A346" t="s">
        <v>436</v>
      </c>
      <c r="B346" t="s">
        <v>499</v>
      </c>
      <c r="C346" t="s">
        <v>12</v>
      </c>
      <c r="D346" t="s">
        <v>13</v>
      </c>
      <c r="E346" t="s">
        <v>43</v>
      </c>
      <c r="F346" t="s">
        <v>185</v>
      </c>
      <c r="G346" s="2">
        <v>9183760000</v>
      </c>
      <c r="H346" s="2">
        <v>0</v>
      </c>
      <c r="I346" s="2">
        <v>9183760000</v>
      </c>
      <c r="J346" s="2">
        <v>20726297</v>
      </c>
      <c r="K346" s="2">
        <v>0</v>
      </c>
      <c r="L346" s="2">
        <v>20726297</v>
      </c>
      <c r="M346" s="2">
        <v>17052793</v>
      </c>
      <c r="N346" s="2">
        <v>0</v>
      </c>
      <c r="O346" s="2">
        <v>17052793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t="s">
        <v>59</v>
      </c>
    </row>
    <row r="347" spans="1:29" x14ac:dyDescent="0.25">
      <c r="A347" t="s">
        <v>437</v>
      </c>
      <c r="B347" t="s">
        <v>499</v>
      </c>
      <c r="C347" t="s">
        <v>12</v>
      </c>
      <c r="D347" t="s">
        <v>13</v>
      </c>
      <c r="E347" t="s">
        <v>43</v>
      </c>
      <c r="F347" t="s">
        <v>186</v>
      </c>
      <c r="G347" s="2">
        <v>31547168000</v>
      </c>
      <c r="H347" s="2">
        <v>0</v>
      </c>
      <c r="I347" s="2">
        <v>31547168000</v>
      </c>
      <c r="J347" s="2">
        <v>67594612</v>
      </c>
      <c r="K347" s="2">
        <v>0</v>
      </c>
      <c r="L347" s="2">
        <v>67594612</v>
      </c>
      <c r="M347" s="2">
        <v>54975744.799999997</v>
      </c>
      <c r="N347" s="2">
        <v>0</v>
      </c>
      <c r="O347" s="2">
        <v>54975744.799999997</v>
      </c>
      <c r="P347" s="2">
        <v>0</v>
      </c>
      <c r="Q347" s="2">
        <v>0</v>
      </c>
      <c r="R347" s="2">
        <v>0.15</v>
      </c>
      <c r="S347" s="2">
        <v>8246361.7199999997</v>
      </c>
      <c r="T347" s="2">
        <v>2000000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10246361.720000001</v>
      </c>
      <c r="AC347" t="s">
        <v>59</v>
      </c>
    </row>
    <row r="348" spans="1:29" x14ac:dyDescent="0.25">
      <c r="A348" t="s">
        <v>439</v>
      </c>
      <c r="B348" t="s">
        <v>499</v>
      </c>
      <c r="C348" t="s">
        <v>39</v>
      </c>
      <c r="D348" t="s">
        <v>13</v>
      </c>
      <c r="E348" t="s">
        <v>43</v>
      </c>
      <c r="F348" t="s">
        <v>188</v>
      </c>
      <c r="G348" s="2">
        <v>4018163000</v>
      </c>
      <c r="H348" s="2">
        <v>0</v>
      </c>
      <c r="I348" s="2">
        <v>4018163000</v>
      </c>
      <c r="J348" s="2">
        <v>13250600</v>
      </c>
      <c r="K348" s="2">
        <v>0</v>
      </c>
      <c r="L348" s="2">
        <v>13250600</v>
      </c>
      <c r="M348" s="2">
        <v>11643334.800000001</v>
      </c>
      <c r="N348" s="2">
        <v>0</v>
      </c>
      <c r="O348" s="2">
        <v>11643334.800000001</v>
      </c>
      <c r="P348" s="2">
        <v>0.1</v>
      </c>
      <c r="Q348" s="2">
        <v>0</v>
      </c>
      <c r="R348" s="2">
        <v>0.3</v>
      </c>
      <c r="S348" s="2">
        <v>3493000.44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3493000.44</v>
      </c>
      <c r="AC348" t="s">
        <v>59</v>
      </c>
    </row>
    <row r="349" spans="1:29" x14ac:dyDescent="0.25">
      <c r="A349" t="s">
        <v>441</v>
      </c>
      <c r="B349" t="s">
        <v>499</v>
      </c>
      <c r="C349" t="s">
        <v>39</v>
      </c>
      <c r="D349" t="s">
        <v>13</v>
      </c>
      <c r="E349" t="s">
        <v>43</v>
      </c>
      <c r="F349" t="s">
        <v>190</v>
      </c>
      <c r="G349" s="2">
        <v>2960966000</v>
      </c>
      <c r="H349" s="2">
        <v>0</v>
      </c>
      <c r="I349" s="2">
        <v>2960966000</v>
      </c>
      <c r="J349" s="2">
        <v>8275291</v>
      </c>
      <c r="K349" s="2">
        <v>0</v>
      </c>
      <c r="L349" s="2">
        <v>8275291</v>
      </c>
      <c r="M349" s="2">
        <v>7090904.5999999996</v>
      </c>
      <c r="N349" s="2">
        <v>0</v>
      </c>
      <c r="O349" s="2">
        <v>7090904.5999999996</v>
      </c>
      <c r="P349" s="2">
        <v>0.1</v>
      </c>
      <c r="Q349" s="2">
        <v>0</v>
      </c>
      <c r="R349" s="2">
        <v>0.3</v>
      </c>
      <c r="S349" s="2">
        <v>2127271.38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2127271.38</v>
      </c>
      <c r="AC349" t="s">
        <v>122</v>
      </c>
    </row>
    <row r="350" spans="1:29" x14ac:dyDescent="0.25">
      <c r="A350" t="s">
        <v>442</v>
      </c>
      <c r="B350" t="s">
        <v>499</v>
      </c>
      <c r="C350" t="s">
        <v>39</v>
      </c>
      <c r="D350" t="s">
        <v>13</v>
      </c>
      <c r="E350" t="s">
        <v>43</v>
      </c>
      <c r="F350" t="s">
        <v>191</v>
      </c>
      <c r="G350" s="2">
        <v>2935834000</v>
      </c>
      <c r="H350" s="2">
        <v>0</v>
      </c>
      <c r="I350" s="2">
        <v>2935834000</v>
      </c>
      <c r="J350" s="2">
        <v>9048889</v>
      </c>
      <c r="K350" s="2">
        <v>0</v>
      </c>
      <c r="L350" s="2">
        <v>9048889</v>
      </c>
      <c r="M350" s="2">
        <v>7874555.4000000004</v>
      </c>
      <c r="N350" s="2">
        <v>0</v>
      </c>
      <c r="O350" s="2">
        <v>7874555.4000000004</v>
      </c>
      <c r="P350" s="2">
        <v>0.1</v>
      </c>
      <c r="Q350" s="2">
        <v>0</v>
      </c>
      <c r="R350" s="2">
        <v>0.3</v>
      </c>
      <c r="S350" s="2">
        <v>2362366.62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2362366.62</v>
      </c>
      <c r="AC350" t="s">
        <v>122</v>
      </c>
    </row>
    <row r="351" spans="1:29" x14ac:dyDescent="0.25">
      <c r="A351" t="s">
        <v>444</v>
      </c>
      <c r="B351" t="s">
        <v>499</v>
      </c>
      <c r="C351" t="s">
        <v>39</v>
      </c>
      <c r="D351" t="s">
        <v>13</v>
      </c>
      <c r="E351" t="s">
        <v>43</v>
      </c>
      <c r="F351" t="s">
        <v>193</v>
      </c>
      <c r="G351" s="2">
        <v>620614000</v>
      </c>
      <c r="H351" s="2">
        <v>0</v>
      </c>
      <c r="I351" s="2">
        <v>620614000</v>
      </c>
      <c r="J351" s="2">
        <v>2108652</v>
      </c>
      <c r="K351" s="2">
        <v>0</v>
      </c>
      <c r="L351" s="2">
        <v>2108652</v>
      </c>
      <c r="M351" s="2">
        <v>1860406.4</v>
      </c>
      <c r="N351" s="2">
        <v>0</v>
      </c>
      <c r="O351" s="2">
        <v>1860406.4</v>
      </c>
      <c r="P351" s="2">
        <v>0.1</v>
      </c>
      <c r="Q351" s="2">
        <v>0</v>
      </c>
      <c r="R351" s="2">
        <v>0.3</v>
      </c>
      <c r="S351" s="2">
        <v>558121.92000000004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558121.92000000004</v>
      </c>
      <c r="AC351" t="s">
        <v>59</v>
      </c>
    </row>
    <row r="352" spans="1:29" x14ac:dyDescent="0.25">
      <c r="A352" t="s">
        <v>455</v>
      </c>
      <c r="B352" t="s">
        <v>499</v>
      </c>
      <c r="C352" t="s">
        <v>12</v>
      </c>
      <c r="D352" t="s">
        <v>13</v>
      </c>
      <c r="E352" t="s">
        <v>43</v>
      </c>
      <c r="F352" t="s">
        <v>204</v>
      </c>
      <c r="G352" s="2">
        <v>28321211000</v>
      </c>
      <c r="H352" s="2">
        <v>0</v>
      </c>
      <c r="I352" s="2">
        <v>28321211000</v>
      </c>
      <c r="J352" s="2">
        <v>64048294</v>
      </c>
      <c r="K352" s="2">
        <v>0</v>
      </c>
      <c r="L352" s="2">
        <v>64048294</v>
      </c>
      <c r="M352" s="2">
        <v>52719809.600000001</v>
      </c>
      <c r="N352" s="2">
        <v>0</v>
      </c>
      <c r="O352" s="2">
        <v>52719809.600000001</v>
      </c>
      <c r="P352" s="2">
        <v>0</v>
      </c>
      <c r="Q352" s="2">
        <v>0</v>
      </c>
      <c r="R352" s="2">
        <v>0.15</v>
      </c>
      <c r="S352" s="2">
        <v>7907971.4400000004</v>
      </c>
      <c r="T352" s="2">
        <v>2000000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9907971.4399999995</v>
      </c>
      <c r="AC352" t="s">
        <v>58</v>
      </c>
    </row>
    <row r="353" spans="1:29" x14ac:dyDescent="0.25">
      <c r="A353" t="s">
        <v>461</v>
      </c>
      <c r="B353" t="s">
        <v>499</v>
      </c>
      <c r="C353" t="s">
        <v>39</v>
      </c>
      <c r="D353" t="s">
        <v>13</v>
      </c>
      <c r="E353" t="s">
        <v>43</v>
      </c>
      <c r="F353" t="s">
        <v>210</v>
      </c>
      <c r="G353" s="2">
        <v>2769760000</v>
      </c>
      <c r="H353" s="2">
        <v>0</v>
      </c>
      <c r="I353" s="2">
        <v>2769760000</v>
      </c>
      <c r="J353" s="2">
        <v>8625480</v>
      </c>
      <c r="K353" s="2">
        <v>0</v>
      </c>
      <c r="L353" s="2">
        <v>8625480</v>
      </c>
      <c r="M353" s="2">
        <v>7517576</v>
      </c>
      <c r="N353" s="2">
        <v>0</v>
      </c>
      <c r="O353" s="2">
        <v>7517576</v>
      </c>
      <c r="P353" s="2">
        <v>0.1</v>
      </c>
      <c r="Q353" s="2">
        <v>0</v>
      </c>
      <c r="R353" s="2">
        <v>0.3</v>
      </c>
      <c r="S353" s="2">
        <v>2255272.7999999998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2255272.7999999998</v>
      </c>
      <c r="AC353" t="s">
        <v>59</v>
      </c>
    </row>
    <row r="354" spans="1:29" x14ac:dyDescent="0.25">
      <c r="A354" t="s">
        <v>473</v>
      </c>
      <c r="B354" t="s">
        <v>499</v>
      </c>
      <c r="C354" t="s">
        <v>39</v>
      </c>
      <c r="D354" t="s">
        <v>13</v>
      </c>
      <c r="E354" t="s">
        <v>43</v>
      </c>
      <c r="F354" t="s">
        <v>222</v>
      </c>
      <c r="G354" s="2">
        <v>2131586000</v>
      </c>
      <c r="H354" s="2">
        <v>0</v>
      </c>
      <c r="I354" s="2">
        <v>2131586000</v>
      </c>
      <c r="J354" s="2">
        <v>6384030</v>
      </c>
      <c r="K354" s="2">
        <v>0</v>
      </c>
      <c r="L354" s="2">
        <v>6384030</v>
      </c>
      <c r="M354" s="2">
        <v>5531395.5999999996</v>
      </c>
      <c r="N354" s="2">
        <v>0</v>
      </c>
      <c r="O354" s="2">
        <v>5531395.5999999996</v>
      </c>
      <c r="P354" s="2">
        <v>0.1</v>
      </c>
      <c r="Q354" s="2">
        <v>0</v>
      </c>
      <c r="R354" s="2">
        <v>0.3</v>
      </c>
      <c r="S354" s="2">
        <v>1659418.68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1659418.68</v>
      </c>
      <c r="AC354" t="s">
        <v>122</v>
      </c>
    </row>
    <row r="355" spans="1:29" x14ac:dyDescent="0.25">
      <c r="A355" t="s">
        <v>474</v>
      </c>
      <c r="B355" t="s">
        <v>499</v>
      </c>
      <c r="C355" t="s">
        <v>39</v>
      </c>
      <c r="D355" t="s">
        <v>13</v>
      </c>
      <c r="E355" t="s">
        <v>43</v>
      </c>
      <c r="F355" t="s">
        <v>223</v>
      </c>
      <c r="G355" s="2">
        <v>568652000</v>
      </c>
      <c r="H355" s="2">
        <v>0</v>
      </c>
      <c r="I355" s="2">
        <v>568652000</v>
      </c>
      <c r="J355" s="2">
        <v>1766083</v>
      </c>
      <c r="K355" s="2">
        <v>0</v>
      </c>
      <c r="L355" s="2">
        <v>1766083</v>
      </c>
      <c r="M355" s="2">
        <v>1538622.2</v>
      </c>
      <c r="N355" s="2">
        <v>0</v>
      </c>
      <c r="O355" s="2">
        <v>1538622.2</v>
      </c>
      <c r="P355" s="2">
        <v>0.1</v>
      </c>
      <c r="Q355" s="2">
        <v>0</v>
      </c>
      <c r="R355" s="2">
        <v>0.3</v>
      </c>
      <c r="S355" s="2">
        <v>461586.66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461586.66</v>
      </c>
      <c r="AC355" t="s">
        <v>122</v>
      </c>
    </row>
    <row r="356" spans="1:29" x14ac:dyDescent="0.25">
      <c r="A356" t="s">
        <v>479</v>
      </c>
      <c r="B356" t="s">
        <v>499</v>
      </c>
      <c r="C356" t="s">
        <v>39</v>
      </c>
      <c r="D356" t="s">
        <v>13</v>
      </c>
      <c r="E356" t="s">
        <v>43</v>
      </c>
      <c r="F356" t="s">
        <v>228</v>
      </c>
      <c r="G356" s="2">
        <v>706860000</v>
      </c>
      <c r="H356" s="2">
        <v>0</v>
      </c>
      <c r="I356" s="2">
        <v>706860000</v>
      </c>
      <c r="J356" s="2">
        <v>2406710</v>
      </c>
      <c r="K356" s="2">
        <v>0</v>
      </c>
      <c r="L356" s="2">
        <v>2406710</v>
      </c>
      <c r="M356" s="2">
        <v>2123966</v>
      </c>
      <c r="N356" s="2">
        <v>0</v>
      </c>
      <c r="O356" s="2">
        <v>2123966</v>
      </c>
      <c r="P356" s="2">
        <v>0.1</v>
      </c>
      <c r="Q356" s="2">
        <v>0</v>
      </c>
      <c r="R356" s="2">
        <v>0.3</v>
      </c>
      <c r="S356" s="2">
        <v>637189.80000000005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637189.80000000005</v>
      </c>
      <c r="AC356" t="s">
        <v>58</v>
      </c>
    </row>
    <row r="357" spans="1:29" x14ac:dyDescent="0.25">
      <c r="A357" t="s">
        <v>480</v>
      </c>
      <c r="B357" t="s">
        <v>499</v>
      </c>
      <c r="C357" t="s">
        <v>39</v>
      </c>
      <c r="D357" t="s">
        <v>13</v>
      </c>
      <c r="E357" t="s">
        <v>43</v>
      </c>
      <c r="F357" t="s">
        <v>229</v>
      </c>
      <c r="G357" s="2">
        <v>36451618000</v>
      </c>
      <c r="H357" s="2">
        <v>0</v>
      </c>
      <c r="I357" s="2">
        <v>36451618000</v>
      </c>
      <c r="J357" s="2">
        <v>92848133</v>
      </c>
      <c r="K357" s="2">
        <v>0</v>
      </c>
      <c r="L357" s="2">
        <v>92848133</v>
      </c>
      <c r="M357" s="2">
        <v>78267485.799999997</v>
      </c>
      <c r="N357" s="2">
        <v>0</v>
      </c>
      <c r="O357" s="2">
        <v>78267485.799999997</v>
      </c>
      <c r="P357" s="2">
        <v>0.1</v>
      </c>
      <c r="Q357" s="2">
        <v>0</v>
      </c>
      <c r="R357" s="2">
        <v>0.3</v>
      </c>
      <c r="S357" s="2">
        <v>23480245.739999998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23480245.739999998</v>
      </c>
      <c r="AC357" t="s">
        <v>59</v>
      </c>
    </row>
    <row r="358" spans="1:29" x14ac:dyDescent="0.25">
      <c r="A358" t="s">
        <v>481</v>
      </c>
      <c r="B358" t="s">
        <v>499</v>
      </c>
      <c r="C358" t="s">
        <v>39</v>
      </c>
      <c r="D358" t="s">
        <v>13</v>
      </c>
      <c r="E358" t="s">
        <v>43</v>
      </c>
      <c r="F358" t="s">
        <v>230</v>
      </c>
      <c r="G358" s="2">
        <v>18795354000</v>
      </c>
      <c r="H358" s="2">
        <v>0</v>
      </c>
      <c r="I358" s="2">
        <v>18795354000</v>
      </c>
      <c r="J358" s="2">
        <v>46861651</v>
      </c>
      <c r="K358" s="2">
        <v>0</v>
      </c>
      <c r="L358" s="2">
        <v>46861651</v>
      </c>
      <c r="M358" s="2">
        <v>39343509.399999999</v>
      </c>
      <c r="N358" s="2">
        <v>0</v>
      </c>
      <c r="O358" s="2">
        <v>39343509.399999999</v>
      </c>
      <c r="P358" s="2">
        <v>0.1</v>
      </c>
      <c r="Q358" s="2">
        <v>0</v>
      </c>
      <c r="R358" s="2">
        <v>0.3</v>
      </c>
      <c r="S358" s="2">
        <v>11803052.82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11803052.82</v>
      </c>
      <c r="AC358" t="s">
        <v>146</v>
      </c>
    </row>
    <row r="359" spans="1:29" x14ac:dyDescent="0.25">
      <c r="A359" t="s">
        <v>482</v>
      </c>
      <c r="B359" t="s">
        <v>499</v>
      </c>
      <c r="C359" t="s">
        <v>39</v>
      </c>
      <c r="D359" t="s">
        <v>13</v>
      </c>
      <c r="E359" t="s">
        <v>43</v>
      </c>
      <c r="F359" t="s">
        <v>231</v>
      </c>
      <c r="G359" s="2">
        <v>8846404000</v>
      </c>
      <c r="H359" s="2">
        <v>0</v>
      </c>
      <c r="I359" s="2">
        <v>8846404000</v>
      </c>
      <c r="J359" s="2">
        <v>27808763</v>
      </c>
      <c r="K359" s="2">
        <v>0</v>
      </c>
      <c r="L359" s="2">
        <v>27808763</v>
      </c>
      <c r="M359" s="2">
        <v>24270201.399999999</v>
      </c>
      <c r="N359" s="2">
        <v>0</v>
      </c>
      <c r="O359" s="2">
        <v>24270201.399999999</v>
      </c>
      <c r="P359" s="2">
        <v>0.1</v>
      </c>
      <c r="Q359" s="2">
        <v>0</v>
      </c>
      <c r="R359" s="2">
        <v>0.3</v>
      </c>
      <c r="S359" s="2">
        <v>7281060.4199999999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7281060.4199999999</v>
      </c>
      <c r="AC359" t="s">
        <v>58</v>
      </c>
    </row>
    <row r="360" spans="1:29" x14ac:dyDescent="0.25">
      <c r="A360" t="s">
        <v>511</v>
      </c>
      <c r="B360" t="s">
        <v>499</v>
      </c>
      <c r="C360" t="s">
        <v>39</v>
      </c>
      <c r="D360" t="s">
        <v>13</v>
      </c>
      <c r="E360" t="s">
        <v>43</v>
      </c>
      <c r="F360" t="s">
        <v>505</v>
      </c>
      <c r="G360" s="2">
        <v>2800756000</v>
      </c>
      <c r="H360" s="2">
        <v>0</v>
      </c>
      <c r="I360" s="2">
        <v>2800756000</v>
      </c>
      <c r="J360" s="2">
        <v>8090412</v>
      </c>
      <c r="K360" s="2">
        <v>0</v>
      </c>
      <c r="L360" s="2">
        <v>8090412</v>
      </c>
      <c r="M360" s="2">
        <v>6970109.5999999996</v>
      </c>
      <c r="N360" s="2">
        <v>0</v>
      </c>
      <c r="O360" s="2">
        <v>6970109.5999999996</v>
      </c>
      <c r="P360" s="2">
        <v>0.1</v>
      </c>
      <c r="Q360" s="2">
        <v>0</v>
      </c>
      <c r="R360" s="2">
        <v>0.3</v>
      </c>
      <c r="S360" s="2">
        <v>2091032.88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2091032.88</v>
      </c>
      <c r="AC360" t="s">
        <v>59</v>
      </c>
    </row>
    <row r="361" spans="1:29" x14ac:dyDescent="0.25">
      <c r="A361" t="s">
        <v>512</v>
      </c>
      <c r="B361" t="s">
        <v>499</v>
      </c>
      <c r="C361" t="s">
        <v>39</v>
      </c>
      <c r="D361" t="s">
        <v>13</v>
      </c>
      <c r="E361" t="s">
        <v>43</v>
      </c>
      <c r="F361" t="s">
        <v>506</v>
      </c>
      <c r="G361" s="2">
        <v>3692009000</v>
      </c>
      <c r="H361" s="2">
        <v>0</v>
      </c>
      <c r="I361" s="2">
        <v>3692009000</v>
      </c>
      <c r="J361" s="2">
        <v>11393102</v>
      </c>
      <c r="K361" s="2">
        <v>0</v>
      </c>
      <c r="L361" s="2">
        <v>11393102</v>
      </c>
      <c r="M361" s="2">
        <v>9916298.4000000004</v>
      </c>
      <c r="N361" s="2">
        <v>0</v>
      </c>
      <c r="O361" s="2">
        <v>9916298.4000000004</v>
      </c>
      <c r="P361" s="2">
        <v>0.1</v>
      </c>
      <c r="Q361" s="2">
        <v>0</v>
      </c>
      <c r="R361" s="2">
        <v>0.3</v>
      </c>
      <c r="S361" s="2">
        <v>2974889.52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2974889.52</v>
      </c>
      <c r="AC361" t="s">
        <v>122</v>
      </c>
    </row>
    <row r="362" spans="1:29" x14ac:dyDescent="0.25">
      <c r="A362" t="s">
        <v>538</v>
      </c>
      <c r="B362" t="s">
        <v>499</v>
      </c>
      <c r="C362" t="s">
        <v>39</v>
      </c>
      <c r="D362" t="s">
        <v>13</v>
      </c>
      <c r="E362" t="s">
        <v>43</v>
      </c>
      <c r="F362" t="s">
        <v>531</v>
      </c>
      <c r="G362" s="2">
        <v>1631108000</v>
      </c>
      <c r="H362" s="2">
        <v>0</v>
      </c>
      <c r="I362" s="2">
        <v>1631108000</v>
      </c>
      <c r="J362" s="2">
        <v>5293962</v>
      </c>
      <c r="K362" s="2">
        <v>0</v>
      </c>
      <c r="L362" s="2">
        <v>5293962</v>
      </c>
      <c r="M362" s="2">
        <v>4641518.8</v>
      </c>
      <c r="N362" s="2">
        <v>0</v>
      </c>
      <c r="O362" s="2">
        <v>4641518.8</v>
      </c>
      <c r="P362" s="2">
        <v>0.1</v>
      </c>
      <c r="Q362" s="2">
        <v>0</v>
      </c>
      <c r="R362" s="2">
        <v>0.3</v>
      </c>
      <c r="S362" s="2">
        <v>1392455.64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1392455.64</v>
      </c>
      <c r="AC362" t="s">
        <v>146</v>
      </c>
    </row>
    <row r="363" spans="1:29" x14ac:dyDescent="0.25">
      <c r="A363" t="s">
        <v>540</v>
      </c>
      <c r="B363" t="s">
        <v>499</v>
      </c>
      <c r="C363" t="s">
        <v>12</v>
      </c>
      <c r="D363" t="s">
        <v>13</v>
      </c>
      <c r="E363" t="s">
        <v>43</v>
      </c>
      <c r="F363" t="s">
        <v>533</v>
      </c>
      <c r="G363" s="2">
        <v>6896768000</v>
      </c>
      <c r="H363" s="2">
        <v>0</v>
      </c>
      <c r="I363" s="2">
        <v>6896768000</v>
      </c>
      <c r="J363" s="2">
        <v>20542519</v>
      </c>
      <c r="K363" s="2">
        <v>0</v>
      </c>
      <c r="L363" s="2">
        <v>20542519</v>
      </c>
      <c r="M363" s="2">
        <v>17783811.800000001</v>
      </c>
      <c r="N363" s="2">
        <v>0</v>
      </c>
      <c r="O363" s="2">
        <v>17783811.800000001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t="s">
        <v>146</v>
      </c>
    </row>
    <row r="364" spans="1:29" x14ac:dyDescent="0.25">
      <c r="A364" t="s">
        <v>551</v>
      </c>
      <c r="B364" t="s">
        <v>499</v>
      </c>
      <c r="C364" t="s">
        <v>39</v>
      </c>
      <c r="D364" t="s">
        <v>13</v>
      </c>
      <c r="E364" t="s">
        <v>43</v>
      </c>
      <c r="F364" t="s">
        <v>544</v>
      </c>
      <c r="G364" s="2">
        <v>13833528000</v>
      </c>
      <c r="H364" s="2">
        <v>0</v>
      </c>
      <c r="I364" s="2">
        <v>13833528000</v>
      </c>
      <c r="J364" s="2">
        <v>26012433</v>
      </c>
      <c r="K364" s="2">
        <v>0</v>
      </c>
      <c r="L364" s="2">
        <v>26012433</v>
      </c>
      <c r="M364" s="2">
        <v>20479021.800000001</v>
      </c>
      <c r="N364" s="2">
        <v>0</v>
      </c>
      <c r="O364" s="2">
        <v>20479021.800000001</v>
      </c>
      <c r="P364" s="2">
        <v>0.1</v>
      </c>
      <c r="Q364" s="2">
        <v>0</v>
      </c>
      <c r="R364" s="2">
        <v>0.3</v>
      </c>
      <c r="S364" s="2">
        <v>6143706.54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6143706.54</v>
      </c>
      <c r="AC364" t="s">
        <v>146</v>
      </c>
    </row>
    <row r="365" spans="1:29" x14ac:dyDescent="0.25">
      <c r="A365" t="s">
        <v>568</v>
      </c>
      <c r="B365" t="s">
        <v>499</v>
      </c>
      <c r="C365" t="s">
        <v>39</v>
      </c>
      <c r="D365" t="s">
        <v>13</v>
      </c>
      <c r="E365" t="s">
        <v>43</v>
      </c>
      <c r="F365" t="s">
        <v>557</v>
      </c>
      <c r="G365" s="2">
        <v>44297821000</v>
      </c>
      <c r="H365" s="2">
        <v>0</v>
      </c>
      <c r="I365" s="2">
        <v>44297821000</v>
      </c>
      <c r="J365" s="2">
        <v>73954063</v>
      </c>
      <c r="K365" s="2">
        <v>0</v>
      </c>
      <c r="L365" s="2">
        <v>73954063</v>
      </c>
      <c r="M365" s="2">
        <v>56234934.600000001</v>
      </c>
      <c r="N365" s="2">
        <v>0</v>
      </c>
      <c r="O365" s="2">
        <v>56234934.600000001</v>
      </c>
      <c r="P365" s="2">
        <v>0.1</v>
      </c>
      <c r="Q365" s="2">
        <v>0</v>
      </c>
      <c r="R365" s="2">
        <v>0.3</v>
      </c>
      <c r="S365" s="2">
        <v>16870480.379999999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16870480.379999999</v>
      </c>
      <c r="AC365" t="s">
        <v>58</v>
      </c>
    </row>
    <row r="366" spans="1:29" x14ac:dyDescent="0.25">
      <c r="A366" t="s">
        <v>608</v>
      </c>
      <c r="B366" t="s">
        <v>499</v>
      </c>
      <c r="C366" t="s">
        <v>39</v>
      </c>
      <c r="D366" t="s">
        <v>13</v>
      </c>
      <c r="E366" t="s">
        <v>43</v>
      </c>
      <c r="F366" t="s">
        <v>601</v>
      </c>
      <c r="G366" s="2">
        <v>6559017000</v>
      </c>
      <c r="H366" s="2">
        <v>0</v>
      </c>
      <c r="I366" s="2">
        <v>6559017000</v>
      </c>
      <c r="J366" s="2">
        <v>20767278</v>
      </c>
      <c r="K366" s="2">
        <v>0</v>
      </c>
      <c r="L366" s="2">
        <v>20767278</v>
      </c>
      <c r="M366" s="2">
        <v>18143671.199999999</v>
      </c>
      <c r="N366" s="2">
        <v>0</v>
      </c>
      <c r="O366" s="2">
        <v>18143671.199999999</v>
      </c>
      <c r="P366" s="2">
        <v>0.1</v>
      </c>
      <c r="Q366" s="2">
        <v>0</v>
      </c>
      <c r="R366" s="2">
        <v>0.3</v>
      </c>
      <c r="S366" s="2">
        <v>5443101.3600000003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5443101.3600000003</v>
      </c>
      <c r="AC366" t="s">
        <v>122</v>
      </c>
    </row>
    <row r="367" spans="1:29" x14ac:dyDescent="0.25">
      <c r="A367" t="s">
        <v>609</v>
      </c>
      <c r="B367" t="s">
        <v>499</v>
      </c>
      <c r="C367" t="s">
        <v>39</v>
      </c>
      <c r="D367" t="s">
        <v>13</v>
      </c>
      <c r="E367" t="s">
        <v>43</v>
      </c>
      <c r="F367" t="s">
        <v>602</v>
      </c>
      <c r="G367" s="2">
        <v>3396446000</v>
      </c>
      <c r="H367" s="2">
        <v>0</v>
      </c>
      <c r="I367" s="2">
        <v>3396446000</v>
      </c>
      <c r="J367" s="2">
        <v>9077573</v>
      </c>
      <c r="K367" s="2">
        <v>0</v>
      </c>
      <c r="L367" s="2">
        <v>9077573</v>
      </c>
      <c r="M367" s="2">
        <v>7718994.5999999996</v>
      </c>
      <c r="N367" s="2">
        <v>0</v>
      </c>
      <c r="O367" s="2">
        <v>7718994.5999999996</v>
      </c>
      <c r="P367" s="2">
        <v>0.1</v>
      </c>
      <c r="Q367" s="2">
        <v>0</v>
      </c>
      <c r="R367" s="2">
        <v>0.3</v>
      </c>
      <c r="S367" s="2">
        <v>2315698.38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2315698.38</v>
      </c>
      <c r="AC367" t="s">
        <v>122</v>
      </c>
    </row>
    <row r="368" spans="1:29" x14ac:dyDescent="0.25">
      <c r="A368" t="s">
        <v>625</v>
      </c>
      <c r="B368" t="s">
        <v>499</v>
      </c>
      <c r="C368" t="s">
        <v>39</v>
      </c>
      <c r="D368" t="s">
        <v>13</v>
      </c>
      <c r="E368" t="s">
        <v>43</v>
      </c>
      <c r="F368" t="s">
        <v>615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0.1</v>
      </c>
      <c r="Q368" s="2">
        <v>0</v>
      </c>
      <c r="R368" s="2">
        <v>0.3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t="s">
        <v>58</v>
      </c>
    </row>
    <row r="369" spans="1:29" x14ac:dyDescent="0.25">
      <c r="A369" t="s">
        <v>628</v>
      </c>
      <c r="B369" t="s">
        <v>499</v>
      </c>
      <c r="C369" t="s">
        <v>39</v>
      </c>
      <c r="D369" t="s">
        <v>13</v>
      </c>
      <c r="E369" t="s">
        <v>43</v>
      </c>
      <c r="F369" t="s">
        <v>618</v>
      </c>
      <c r="G369" s="2">
        <v>21687264000</v>
      </c>
      <c r="H369" s="2">
        <v>0</v>
      </c>
      <c r="I369" s="2">
        <v>21687264000</v>
      </c>
      <c r="J369" s="2">
        <v>39932590</v>
      </c>
      <c r="K369" s="2">
        <v>0</v>
      </c>
      <c r="L369" s="2">
        <v>39932590</v>
      </c>
      <c r="M369" s="2">
        <v>31257684.399999999</v>
      </c>
      <c r="N369" s="2">
        <v>0</v>
      </c>
      <c r="O369" s="2">
        <v>31257684.399999999</v>
      </c>
      <c r="P369" s="2">
        <v>0.1</v>
      </c>
      <c r="Q369" s="2">
        <v>0</v>
      </c>
      <c r="R369" s="2">
        <v>0.3</v>
      </c>
      <c r="S369" s="2">
        <v>9377305.3200000003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9377305.3200000003</v>
      </c>
      <c r="AC369" t="s">
        <v>633</v>
      </c>
    </row>
    <row r="370" spans="1:29" x14ac:dyDescent="0.25">
      <c r="A370" t="s">
        <v>640</v>
      </c>
      <c r="B370" t="s">
        <v>17</v>
      </c>
      <c r="C370" t="s">
        <v>12</v>
      </c>
      <c r="D370" t="s">
        <v>13</v>
      </c>
      <c r="E370" t="s">
        <v>43</v>
      </c>
      <c r="F370" t="s">
        <v>633</v>
      </c>
      <c r="G370" s="2">
        <v>46000000</v>
      </c>
      <c r="H370" s="2">
        <v>0</v>
      </c>
      <c r="I370" s="2">
        <v>46000000</v>
      </c>
      <c r="J370" s="2">
        <v>161000</v>
      </c>
      <c r="K370" s="2">
        <v>0</v>
      </c>
      <c r="L370" s="2">
        <v>161000</v>
      </c>
      <c r="M370" s="2">
        <v>142600</v>
      </c>
      <c r="N370" s="2">
        <v>0</v>
      </c>
      <c r="O370" s="2">
        <v>142600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125441656.40000001</v>
      </c>
      <c r="V370" s="2">
        <v>0</v>
      </c>
      <c r="W370" s="2">
        <v>125441656.40000001</v>
      </c>
      <c r="X370" s="2">
        <v>65415529000</v>
      </c>
      <c r="Y370" s="2">
        <v>0</v>
      </c>
      <c r="Z370" s="2">
        <v>65415529000</v>
      </c>
      <c r="AA370" s="2">
        <v>0</v>
      </c>
      <c r="AB370" s="2">
        <v>0</v>
      </c>
      <c r="AC370" t="s">
        <v>59</v>
      </c>
    </row>
    <row r="371" spans="1:29" x14ac:dyDescent="0.25">
      <c r="A371" t="s">
        <v>641</v>
      </c>
      <c r="B371" t="s">
        <v>499</v>
      </c>
      <c r="C371" t="s">
        <v>12</v>
      </c>
      <c r="D371" t="s">
        <v>13</v>
      </c>
      <c r="E371" t="s">
        <v>43</v>
      </c>
      <c r="F371" t="s">
        <v>634</v>
      </c>
      <c r="G371" s="2">
        <v>38091315000</v>
      </c>
      <c r="H371" s="2">
        <v>0</v>
      </c>
      <c r="I371" s="2">
        <v>38091315000</v>
      </c>
      <c r="J371" s="2">
        <v>97012693</v>
      </c>
      <c r="K371" s="2">
        <v>0</v>
      </c>
      <c r="L371" s="2">
        <v>97012693</v>
      </c>
      <c r="M371" s="2">
        <v>81776167</v>
      </c>
      <c r="N371" s="2">
        <v>0</v>
      </c>
      <c r="O371" s="2">
        <v>81776167</v>
      </c>
      <c r="P371" s="2">
        <v>0</v>
      </c>
      <c r="Q371" s="2">
        <v>0</v>
      </c>
      <c r="R371" s="2">
        <v>0.2</v>
      </c>
      <c r="S371" s="2">
        <v>16355233.4</v>
      </c>
      <c r="T371" s="2">
        <v>2000000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18355233.399999999</v>
      </c>
      <c r="AC371" t="s">
        <v>633</v>
      </c>
    </row>
    <row r="372" spans="1:29" x14ac:dyDescent="0.25">
      <c r="A372" t="s">
        <v>642</v>
      </c>
      <c r="B372" t="s">
        <v>499</v>
      </c>
      <c r="C372" t="s">
        <v>39</v>
      </c>
      <c r="D372" t="s">
        <v>13</v>
      </c>
      <c r="E372" t="s">
        <v>43</v>
      </c>
      <c r="F372" t="s">
        <v>635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0.1</v>
      </c>
      <c r="Q372" s="2">
        <v>0</v>
      </c>
      <c r="R372" s="2">
        <v>0.3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t="s">
        <v>633</v>
      </c>
    </row>
    <row r="373" spans="1:29" x14ac:dyDescent="0.25">
      <c r="A373" t="s">
        <v>629</v>
      </c>
      <c r="B373" t="s">
        <v>499</v>
      </c>
      <c r="C373" t="s">
        <v>39</v>
      </c>
      <c r="D373" t="s">
        <v>13</v>
      </c>
      <c r="E373" t="s">
        <v>43</v>
      </c>
      <c r="F373" t="s">
        <v>619</v>
      </c>
      <c r="G373" s="2">
        <v>5563274000</v>
      </c>
      <c r="H373" s="2">
        <v>0</v>
      </c>
      <c r="I373" s="2">
        <v>5563274000</v>
      </c>
      <c r="J373" s="2">
        <v>11251573</v>
      </c>
      <c r="K373" s="2">
        <v>0</v>
      </c>
      <c r="L373" s="2">
        <v>11251573</v>
      </c>
      <c r="M373" s="2">
        <v>9026263.4000000004</v>
      </c>
      <c r="N373" s="2">
        <v>0</v>
      </c>
      <c r="O373" s="2">
        <v>9026263.4000000004</v>
      </c>
      <c r="P373" s="2">
        <v>0.1</v>
      </c>
      <c r="Q373" s="2">
        <v>0</v>
      </c>
      <c r="R373" s="2">
        <v>0.3</v>
      </c>
      <c r="S373" s="2">
        <v>2707879.02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2707879.02</v>
      </c>
      <c r="AC373" t="s">
        <v>59</v>
      </c>
    </row>
    <row r="374" spans="1:29" x14ac:dyDescent="0.25">
      <c r="A374" t="s">
        <v>645</v>
      </c>
      <c r="B374" t="s">
        <v>499</v>
      </c>
      <c r="C374" t="s">
        <v>39</v>
      </c>
      <c r="D374" t="s">
        <v>13</v>
      </c>
      <c r="E374" t="s">
        <v>43</v>
      </c>
      <c r="F374" t="s">
        <v>638</v>
      </c>
      <c r="G374" s="2">
        <v>2342655000</v>
      </c>
      <c r="H374" s="2">
        <v>0</v>
      </c>
      <c r="I374" s="2">
        <v>2342655000</v>
      </c>
      <c r="J374" s="2">
        <v>6124165</v>
      </c>
      <c r="K374" s="2">
        <v>0</v>
      </c>
      <c r="L374" s="2">
        <v>6124165</v>
      </c>
      <c r="M374" s="2">
        <v>5187103</v>
      </c>
      <c r="N374" s="2">
        <v>0</v>
      </c>
      <c r="O374" s="2">
        <v>5187103</v>
      </c>
      <c r="P374" s="2">
        <v>0.1</v>
      </c>
      <c r="Q374" s="2">
        <v>0</v>
      </c>
      <c r="R374" s="2">
        <v>0.3</v>
      </c>
      <c r="S374" s="2">
        <v>1556130.9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1556130.9</v>
      </c>
      <c r="AC374" t="s">
        <v>146</v>
      </c>
    </row>
    <row r="375" spans="1:29" x14ac:dyDescent="0.25">
      <c r="A375" t="s">
        <v>652</v>
      </c>
      <c r="B375" t="s">
        <v>499</v>
      </c>
      <c r="C375" t="s">
        <v>12</v>
      </c>
      <c r="D375" t="s">
        <v>13</v>
      </c>
      <c r="E375" t="s">
        <v>43</v>
      </c>
      <c r="F375" t="s">
        <v>647</v>
      </c>
      <c r="G375" s="2">
        <v>6398563000</v>
      </c>
      <c r="H375" s="2">
        <v>0</v>
      </c>
      <c r="I375" s="2">
        <v>6398563000</v>
      </c>
      <c r="J375" s="2">
        <v>17543830</v>
      </c>
      <c r="K375" s="2">
        <v>0</v>
      </c>
      <c r="L375" s="2">
        <v>17543830</v>
      </c>
      <c r="M375" s="2">
        <v>14984404.800000001</v>
      </c>
      <c r="N375" s="2">
        <v>0</v>
      </c>
      <c r="O375" s="2">
        <v>14984404.800000001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t="s">
        <v>146</v>
      </c>
    </row>
    <row r="376" spans="1:29" x14ac:dyDescent="0.25">
      <c r="A376" t="s">
        <v>653</v>
      </c>
      <c r="B376" t="s">
        <v>499</v>
      </c>
      <c r="C376" t="s">
        <v>39</v>
      </c>
      <c r="D376" t="s">
        <v>13</v>
      </c>
      <c r="E376" t="s">
        <v>43</v>
      </c>
      <c r="F376" t="s">
        <v>648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0.1</v>
      </c>
      <c r="Q376" s="2">
        <v>0</v>
      </c>
      <c r="R376" s="2">
        <v>0.3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t="s">
        <v>122</v>
      </c>
    </row>
    <row r="377" spans="1:29" x14ac:dyDescent="0.25">
      <c r="A377" t="s">
        <v>671</v>
      </c>
      <c r="B377" t="s">
        <v>499</v>
      </c>
      <c r="C377" t="s">
        <v>39</v>
      </c>
      <c r="D377" t="s">
        <v>13</v>
      </c>
      <c r="E377" t="s">
        <v>43</v>
      </c>
      <c r="F377" t="s">
        <v>660</v>
      </c>
      <c r="G377" s="2">
        <v>5282820000</v>
      </c>
      <c r="H377" s="2">
        <v>0</v>
      </c>
      <c r="I377" s="2">
        <v>5282820000</v>
      </c>
      <c r="J377" s="2">
        <v>12350652</v>
      </c>
      <c r="K377" s="2">
        <v>0</v>
      </c>
      <c r="L377" s="2">
        <v>12350652</v>
      </c>
      <c r="M377" s="2">
        <v>10237524</v>
      </c>
      <c r="N377" s="2">
        <v>0</v>
      </c>
      <c r="O377" s="2">
        <v>10237524</v>
      </c>
      <c r="P377" s="2">
        <v>0.1</v>
      </c>
      <c r="Q377" s="2">
        <v>0</v>
      </c>
      <c r="R377" s="2">
        <v>0.3</v>
      </c>
      <c r="S377" s="2">
        <v>3071257.2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3071257.2</v>
      </c>
      <c r="AC377" t="s">
        <v>58</v>
      </c>
    </row>
    <row r="378" spans="1:29" x14ac:dyDescent="0.25">
      <c r="A378" t="s">
        <v>678</v>
      </c>
      <c r="B378" t="s">
        <v>499</v>
      </c>
      <c r="C378" t="s">
        <v>39</v>
      </c>
      <c r="D378" t="s">
        <v>13</v>
      </c>
      <c r="E378" t="s">
        <v>43</v>
      </c>
      <c r="F378" t="s">
        <v>135</v>
      </c>
      <c r="G378" s="2">
        <v>4702560000</v>
      </c>
      <c r="H378" s="2">
        <v>0</v>
      </c>
      <c r="I378" s="2">
        <v>4702560000</v>
      </c>
      <c r="J378" s="2">
        <v>11971400</v>
      </c>
      <c r="K378" s="2">
        <v>0</v>
      </c>
      <c r="L378" s="2">
        <v>11971400</v>
      </c>
      <c r="M378" s="2">
        <v>10090376</v>
      </c>
      <c r="N378" s="2">
        <v>0</v>
      </c>
      <c r="O378" s="2">
        <v>10090376</v>
      </c>
      <c r="P378" s="2">
        <v>0.1</v>
      </c>
      <c r="Q378" s="2">
        <v>0</v>
      </c>
      <c r="R378" s="2">
        <v>0.3</v>
      </c>
      <c r="S378" s="2">
        <v>3027112.8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3027112.8</v>
      </c>
      <c r="AC378" t="s">
        <v>633</v>
      </c>
    </row>
    <row r="379" spans="1:29" x14ac:dyDescent="0.25">
      <c r="A379" t="s">
        <v>711</v>
      </c>
      <c r="B379" t="s">
        <v>499</v>
      </c>
      <c r="C379" t="s">
        <v>39</v>
      </c>
      <c r="D379" t="s">
        <v>13</v>
      </c>
      <c r="E379" t="s">
        <v>43</v>
      </c>
      <c r="F379" t="s">
        <v>690</v>
      </c>
      <c r="G379" s="2">
        <v>934390000</v>
      </c>
      <c r="H379" s="2">
        <v>0</v>
      </c>
      <c r="I379" s="2">
        <v>934390000</v>
      </c>
      <c r="J379" s="2">
        <v>2691185</v>
      </c>
      <c r="K379" s="2">
        <v>0</v>
      </c>
      <c r="L379" s="2">
        <v>2691185</v>
      </c>
      <c r="M379" s="2">
        <v>2317429</v>
      </c>
      <c r="N379" s="2">
        <v>0</v>
      </c>
      <c r="O379" s="2">
        <v>2317429</v>
      </c>
      <c r="P379" s="2">
        <v>0.1</v>
      </c>
      <c r="Q379" s="2">
        <v>0</v>
      </c>
      <c r="R379" s="2">
        <v>0.3</v>
      </c>
      <c r="S379" s="2">
        <v>695228.7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695228.7</v>
      </c>
      <c r="AC379" t="s">
        <v>633</v>
      </c>
    </row>
    <row r="380" spans="1:29" x14ac:dyDescent="0.25">
      <c r="A380" t="s">
        <v>716</v>
      </c>
      <c r="B380" t="s">
        <v>499</v>
      </c>
      <c r="C380" t="s">
        <v>39</v>
      </c>
      <c r="D380" t="s">
        <v>13</v>
      </c>
      <c r="E380" t="s">
        <v>43</v>
      </c>
      <c r="F380" t="s">
        <v>695</v>
      </c>
      <c r="G380" s="2">
        <v>54192777000</v>
      </c>
      <c r="H380" s="2">
        <v>0</v>
      </c>
      <c r="I380" s="2">
        <v>54192777000</v>
      </c>
      <c r="J380" s="2">
        <v>81440872</v>
      </c>
      <c r="K380" s="2">
        <v>0</v>
      </c>
      <c r="L380" s="2">
        <v>81440872</v>
      </c>
      <c r="M380" s="2">
        <v>59763761.200000003</v>
      </c>
      <c r="N380" s="2">
        <v>0</v>
      </c>
      <c r="O380" s="2">
        <v>59763761.200000003</v>
      </c>
      <c r="P380" s="2">
        <v>0.1</v>
      </c>
      <c r="Q380" s="2">
        <v>0</v>
      </c>
      <c r="R380" s="2">
        <v>0.3</v>
      </c>
      <c r="S380" s="2">
        <v>17929128.359999999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17929128.359999999</v>
      </c>
      <c r="AC380" t="s">
        <v>59</v>
      </c>
    </row>
    <row r="381" spans="1:29" x14ac:dyDescent="0.25">
      <c r="A381" t="s">
        <v>717</v>
      </c>
      <c r="B381" t="s">
        <v>499</v>
      </c>
      <c r="C381" t="s">
        <v>39</v>
      </c>
      <c r="D381" t="s">
        <v>13</v>
      </c>
      <c r="E381" t="s">
        <v>43</v>
      </c>
      <c r="F381" t="s">
        <v>696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0.1</v>
      </c>
      <c r="Q381" s="2">
        <v>0</v>
      </c>
      <c r="R381" s="2">
        <v>0.3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t="s">
        <v>59</v>
      </c>
    </row>
    <row r="382" spans="1:29" x14ac:dyDescent="0.25">
      <c r="A382" t="s">
        <v>723</v>
      </c>
      <c r="B382" t="s">
        <v>499</v>
      </c>
      <c r="C382" t="s">
        <v>39</v>
      </c>
      <c r="D382" t="s">
        <v>13</v>
      </c>
      <c r="E382" t="s">
        <v>43</v>
      </c>
      <c r="F382" t="s">
        <v>702</v>
      </c>
      <c r="G382" s="2">
        <v>712575000</v>
      </c>
      <c r="H382" s="2">
        <v>0</v>
      </c>
      <c r="I382" s="2">
        <v>712575000</v>
      </c>
      <c r="J382" s="2">
        <v>2494016</v>
      </c>
      <c r="K382" s="2">
        <v>0</v>
      </c>
      <c r="L382" s="2">
        <v>2494016</v>
      </c>
      <c r="M382" s="2">
        <v>2208986</v>
      </c>
      <c r="N382" s="2">
        <v>0</v>
      </c>
      <c r="O382" s="2">
        <v>2208986</v>
      </c>
      <c r="P382" s="2">
        <v>0.1</v>
      </c>
      <c r="Q382" s="2">
        <v>0</v>
      </c>
      <c r="R382" s="2">
        <v>0.3</v>
      </c>
      <c r="S382" s="2">
        <v>662695.80000000005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662695.80000000005</v>
      </c>
      <c r="AC382" t="s">
        <v>58</v>
      </c>
    </row>
    <row r="383" spans="1:29" x14ac:dyDescent="0.25">
      <c r="A383" t="s">
        <v>762</v>
      </c>
      <c r="B383" t="s">
        <v>499</v>
      </c>
      <c r="C383" t="s">
        <v>39</v>
      </c>
      <c r="D383" t="s">
        <v>13</v>
      </c>
      <c r="E383" t="s">
        <v>43</v>
      </c>
      <c r="F383" t="s">
        <v>731</v>
      </c>
      <c r="G383" s="2">
        <v>188030000</v>
      </c>
      <c r="H383" s="2">
        <v>0</v>
      </c>
      <c r="I383" s="2">
        <v>188030000</v>
      </c>
      <c r="J383" s="2">
        <v>658105</v>
      </c>
      <c r="K383" s="2">
        <v>0</v>
      </c>
      <c r="L383" s="2">
        <v>658105</v>
      </c>
      <c r="M383" s="2">
        <v>582893</v>
      </c>
      <c r="N383" s="2">
        <v>0</v>
      </c>
      <c r="O383" s="2">
        <v>582893</v>
      </c>
      <c r="P383" s="2">
        <v>0.1</v>
      </c>
      <c r="Q383" s="2">
        <v>0</v>
      </c>
      <c r="R383" s="2">
        <v>0.3</v>
      </c>
      <c r="S383" s="2">
        <v>174867.9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174867.9</v>
      </c>
      <c r="AC383" t="s">
        <v>146</v>
      </c>
    </row>
    <row r="384" spans="1:29" x14ac:dyDescent="0.25">
      <c r="A384" t="s">
        <v>763</v>
      </c>
      <c r="B384" t="s">
        <v>499</v>
      </c>
      <c r="C384" t="s">
        <v>39</v>
      </c>
      <c r="D384" t="s">
        <v>13</v>
      </c>
      <c r="E384" t="s">
        <v>43</v>
      </c>
      <c r="F384" t="s">
        <v>732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0.1</v>
      </c>
      <c r="Q384" s="2">
        <v>0</v>
      </c>
      <c r="R384" s="2">
        <v>0.3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t="s">
        <v>59</v>
      </c>
    </row>
    <row r="385" spans="1:29" x14ac:dyDescent="0.25">
      <c r="A385" t="s">
        <v>768</v>
      </c>
      <c r="B385" t="s">
        <v>499</v>
      </c>
      <c r="C385" t="s">
        <v>39</v>
      </c>
      <c r="D385" t="s">
        <v>13</v>
      </c>
      <c r="E385" t="s">
        <v>43</v>
      </c>
      <c r="F385" t="s">
        <v>737</v>
      </c>
      <c r="G385" s="2">
        <v>2647930000</v>
      </c>
      <c r="H385" s="2">
        <v>0</v>
      </c>
      <c r="I385" s="2">
        <v>2647930000</v>
      </c>
      <c r="J385" s="2">
        <v>8737851</v>
      </c>
      <c r="K385" s="2">
        <v>0</v>
      </c>
      <c r="L385" s="2">
        <v>8737851</v>
      </c>
      <c r="M385" s="2">
        <v>7678679</v>
      </c>
      <c r="N385" s="2">
        <v>0</v>
      </c>
      <c r="O385" s="2">
        <v>7678679</v>
      </c>
      <c r="P385" s="2">
        <v>0.1</v>
      </c>
      <c r="Q385" s="2">
        <v>0</v>
      </c>
      <c r="R385" s="2">
        <v>0.3</v>
      </c>
      <c r="S385" s="2">
        <v>2303603.7000000002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2303603.7000000002</v>
      </c>
      <c r="AC385" t="s">
        <v>59</v>
      </c>
    </row>
    <row r="386" spans="1:29" x14ac:dyDescent="0.25">
      <c r="A386" t="s">
        <v>775</v>
      </c>
      <c r="B386" t="s">
        <v>499</v>
      </c>
      <c r="C386" t="s">
        <v>39</v>
      </c>
      <c r="D386" t="s">
        <v>13</v>
      </c>
      <c r="E386" t="s">
        <v>43</v>
      </c>
      <c r="F386" t="s">
        <v>744</v>
      </c>
      <c r="G386" s="2">
        <v>2282348000</v>
      </c>
      <c r="H386" s="2">
        <v>0</v>
      </c>
      <c r="I386" s="2">
        <v>2282348000</v>
      </c>
      <c r="J386" s="2">
        <v>7168281</v>
      </c>
      <c r="K386" s="2">
        <v>0</v>
      </c>
      <c r="L386" s="2">
        <v>7168281</v>
      </c>
      <c r="M386" s="2">
        <v>6255341.7999999998</v>
      </c>
      <c r="N386" s="2">
        <v>0</v>
      </c>
      <c r="O386" s="2">
        <v>6255341.7999999998</v>
      </c>
      <c r="P386" s="2">
        <v>0.1</v>
      </c>
      <c r="Q386" s="2">
        <v>0</v>
      </c>
      <c r="R386" s="2">
        <v>0.3</v>
      </c>
      <c r="S386" s="2">
        <v>1876602.54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1876602.54</v>
      </c>
      <c r="AC386" t="s">
        <v>57</v>
      </c>
    </row>
    <row r="387" spans="1:29" x14ac:dyDescent="0.25">
      <c r="A387" t="s">
        <v>778</v>
      </c>
      <c r="B387" t="s">
        <v>499</v>
      </c>
      <c r="C387" t="s">
        <v>39</v>
      </c>
      <c r="D387" t="s">
        <v>13</v>
      </c>
      <c r="E387" t="s">
        <v>43</v>
      </c>
      <c r="F387" t="s">
        <v>747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0.1</v>
      </c>
      <c r="Q387" s="2">
        <v>0</v>
      </c>
      <c r="R387" s="2">
        <v>0.3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t="s">
        <v>58</v>
      </c>
    </row>
    <row r="388" spans="1:29" x14ac:dyDescent="0.25">
      <c r="A388" t="s">
        <v>783</v>
      </c>
      <c r="B388" t="s">
        <v>499</v>
      </c>
      <c r="C388" t="s">
        <v>39</v>
      </c>
      <c r="D388" t="s">
        <v>13</v>
      </c>
      <c r="E388" t="s">
        <v>43</v>
      </c>
      <c r="F388" t="s">
        <v>752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0.1</v>
      </c>
      <c r="Q388" s="2">
        <v>0</v>
      </c>
      <c r="R388" s="2">
        <v>0.3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t="s">
        <v>122</v>
      </c>
    </row>
    <row r="389" spans="1:29" x14ac:dyDescent="0.25">
      <c r="A389" t="s">
        <v>784</v>
      </c>
      <c r="B389" t="s">
        <v>499</v>
      </c>
      <c r="C389" t="s">
        <v>39</v>
      </c>
      <c r="D389" t="s">
        <v>13</v>
      </c>
      <c r="E389" t="s">
        <v>43</v>
      </c>
      <c r="F389" t="s">
        <v>753</v>
      </c>
      <c r="G389" s="2">
        <v>1471718000</v>
      </c>
      <c r="H389" s="2">
        <v>0</v>
      </c>
      <c r="I389" s="2">
        <v>1471718000</v>
      </c>
      <c r="J389" s="2">
        <v>4155772</v>
      </c>
      <c r="K389" s="2">
        <v>0</v>
      </c>
      <c r="L389" s="2">
        <v>4155772</v>
      </c>
      <c r="M389" s="2">
        <v>3567084.8</v>
      </c>
      <c r="N389" s="2">
        <v>0</v>
      </c>
      <c r="O389" s="2">
        <v>3567084.8</v>
      </c>
      <c r="P389" s="2">
        <v>0.1</v>
      </c>
      <c r="Q389" s="2">
        <v>0</v>
      </c>
      <c r="R389" s="2">
        <v>0.3</v>
      </c>
      <c r="S389" s="2">
        <v>1070125.44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1070125.44</v>
      </c>
      <c r="AC389" t="s">
        <v>58</v>
      </c>
    </row>
    <row r="390" spans="1:29" x14ac:dyDescent="0.25">
      <c r="A390" t="s">
        <v>788</v>
      </c>
      <c r="B390" t="s">
        <v>499</v>
      </c>
      <c r="C390" t="s">
        <v>39</v>
      </c>
      <c r="D390" t="s">
        <v>13</v>
      </c>
      <c r="E390" t="s">
        <v>43</v>
      </c>
      <c r="F390" t="s">
        <v>757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0.1</v>
      </c>
      <c r="Q390" s="2">
        <v>0</v>
      </c>
      <c r="R390" s="2">
        <v>0.3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t="s">
        <v>59</v>
      </c>
    </row>
    <row r="391" spans="1:29" x14ac:dyDescent="0.25">
      <c r="A391" t="s">
        <v>241</v>
      </c>
      <c r="B391" t="s">
        <v>499</v>
      </c>
      <c r="C391" t="s">
        <v>12</v>
      </c>
      <c r="D391" t="s">
        <v>13</v>
      </c>
      <c r="E391" t="s">
        <v>43</v>
      </c>
      <c r="F391" t="s">
        <v>242</v>
      </c>
      <c r="G391" s="2">
        <v>8244610000</v>
      </c>
      <c r="H391" s="2">
        <v>0</v>
      </c>
      <c r="I391" s="2">
        <v>8244610000</v>
      </c>
      <c r="J391" s="2">
        <v>27380320</v>
      </c>
      <c r="K391" s="2">
        <v>0</v>
      </c>
      <c r="L391" s="2">
        <v>27380320</v>
      </c>
      <c r="M391" s="2">
        <v>24082476</v>
      </c>
      <c r="N391" s="2">
        <v>0</v>
      </c>
      <c r="O391" s="2">
        <v>24082476</v>
      </c>
      <c r="P391" s="2">
        <v>0</v>
      </c>
      <c r="Q391" s="2">
        <v>0</v>
      </c>
      <c r="R391" s="2">
        <v>0.08</v>
      </c>
      <c r="S391" s="2">
        <v>1926598.08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1926598.08</v>
      </c>
      <c r="AC391" t="s">
        <v>1</v>
      </c>
    </row>
  </sheetData>
  <autoFilter ref="A1:AC3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38"/>
  <sheetViews>
    <sheetView tabSelected="1" topLeftCell="K1" zoomScaleNormal="100" workbookViewId="0">
      <pane ySplit="1" topLeftCell="A2" activePane="bottomLeft" state="frozen"/>
      <selection activeCell="J1" sqref="J1"/>
      <selection pane="bottomLeft" sqref="A1:U338"/>
    </sheetView>
  </sheetViews>
  <sheetFormatPr defaultRowHeight="15" x14ac:dyDescent="0.25"/>
  <cols>
    <col min="2" max="2" width="10.140625" customWidth="1"/>
    <col min="3" max="3" width="9.28515625" customWidth="1"/>
    <col min="4" max="4" width="6.42578125" bestFit="1" customWidth="1"/>
    <col min="5" max="5" width="26.42578125" bestFit="1" customWidth="1"/>
    <col min="6" max="7" width="19" bestFit="1" customWidth="1"/>
    <col min="8" max="9" width="15.42578125" bestFit="1" customWidth="1"/>
    <col min="10" max="10" width="15.28515625" bestFit="1" customWidth="1"/>
    <col min="11" max="11" width="15.42578125" style="1" bestFit="1" customWidth="1"/>
    <col min="12" max="13" width="15.28515625" style="1" bestFit="1" customWidth="1"/>
    <col min="14" max="14" width="15.7109375" style="1" bestFit="1" customWidth="1"/>
    <col min="15" max="15" width="17.140625" style="1" bestFit="1" customWidth="1"/>
    <col min="16" max="16" width="13.42578125" style="1" bestFit="1" customWidth="1"/>
    <col min="17" max="17" width="19.28515625" style="17" bestFit="1" customWidth="1"/>
    <col min="18" max="18" width="13.28515625" bestFit="1" customWidth="1"/>
    <col min="19" max="19" width="15.28515625" bestFit="1" customWidth="1"/>
    <col min="20" max="20" width="11.5703125" bestFit="1" customWidth="1"/>
    <col min="21" max="21" width="21.5703125" bestFit="1" customWidth="1"/>
    <col min="27" max="27" width="11.5703125" bestFit="1" customWidth="1"/>
  </cols>
  <sheetData>
    <row r="1" spans="1:21" x14ac:dyDescent="0.25">
      <c r="A1" s="5" t="s">
        <v>497</v>
      </c>
      <c r="B1" s="5" t="s">
        <v>250</v>
      </c>
      <c r="C1" s="5" t="s">
        <v>251</v>
      </c>
      <c r="D1" s="5" t="s">
        <v>513</v>
      </c>
      <c r="E1" s="5" t="s">
        <v>252</v>
      </c>
      <c r="F1" s="5" t="s">
        <v>253</v>
      </c>
      <c r="G1" s="5" t="s">
        <v>254</v>
      </c>
      <c r="H1" s="5" t="s">
        <v>255</v>
      </c>
      <c r="I1" s="5" t="s">
        <v>518</v>
      </c>
      <c r="J1" s="5" t="s">
        <v>256</v>
      </c>
      <c r="K1" s="5" t="s">
        <v>257</v>
      </c>
      <c r="L1" s="5" t="s">
        <v>258</v>
      </c>
      <c r="M1" s="5" t="s">
        <v>259</v>
      </c>
      <c r="N1" s="5" t="s">
        <v>260</v>
      </c>
      <c r="O1" s="9" t="s">
        <v>519</v>
      </c>
      <c r="P1" s="5" t="s">
        <v>520</v>
      </c>
      <c r="Q1" s="16" t="s">
        <v>521</v>
      </c>
      <c r="R1" s="5" t="s">
        <v>522</v>
      </c>
      <c r="S1" s="5" t="s">
        <v>261</v>
      </c>
      <c r="T1" s="5" t="s">
        <v>498</v>
      </c>
      <c r="U1" s="5" t="s">
        <v>268</v>
      </c>
    </row>
    <row r="2" spans="1:21" hidden="1" x14ac:dyDescent="0.25">
      <c r="A2" t="s">
        <v>270</v>
      </c>
      <c r="B2" t="s">
        <v>5</v>
      </c>
      <c r="C2" t="s">
        <v>2</v>
      </c>
      <c r="D2" t="s">
        <v>6</v>
      </c>
      <c r="E2" t="s">
        <v>7</v>
      </c>
      <c r="F2" s="2">
        <v>172997257000</v>
      </c>
      <c r="G2" s="2">
        <v>106179886000</v>
      </c>
      <c r="H2" s="2">
        <v>66817371000</v>
      </c>
      <c r="I2" s="2">
        <v>316318713</v>
      </c>
      <c r="J2" s="2">
        <v>196995163</v>
      </c>
      <c r="K2" s="2">
        <v>119323550</v>
      </c>
      <c r="L2" s="2">
        <v>247119810.19999999</v>
      </c>
      <c r="M2" s="2">
        <v>154523208.59999999</v>
      </c>
      <c r="N2" s="2">
        <v>92596601.599999994</v>
      </c>
      <c r="O2" s="1">
        <v>0.1</v>
      </c>
      <c r="P2" s="2">
        <v>15452320.859999999</v>
      </c>
      <c r="Q2" s="17">
        <v>0.3</v>
      </c>
      <c r="R2" s="2">
        <v>27778980.48</v>
      </c>
      <c r="S2" s="2">
        <v>2000000</v>
      </c>
      <c r="T2" s="2">
        <v>45231301.340000004</v>
      </c>
      <c r="U2" t="s">
        <v>76</v>
      </c>
    </row>
    <row r="3" spans="1:21" hidden="1" x14ac:dyDescent="0.25">
      <c r="A3" t="s">
        <v>271</v>
      </c>
      <c r="B3" t="s">
        <v>5</v>
      </c>
      <c r="C3" t="s">
        <v>2</v>
      </c>
      <c r="D3" t="s">
        <v>6</v>
      </c>
      <c r="E3" t="s">
        <v>9</v>
      </c>
      <c r="F3" s="2">
        <v>22289397000</v>
      </c>
      <c r="G3" s="2">
        <v>22222635000</v>
      </c>
      <c r="H3" s="2">
        <v>66762000</v>
      </c>
      <c r="I3" s="2">
        <v>51458631</v>
      </c>
      <c r="J3" s="2">
        <v>51224964</v>
      </c>
      <c r="K3" s="2">
        <v>233667</v>
      </c>
      <c r="L3" s="2">
        <v>42542872.200000003</v>
      </c>
      <c r="M3" s="2">
        <v>42335910</v>
      </c>
      <c r="N3" s="2">
        <v>206962.2</v>
      </c>
      <c r="O3" s="1">
        <v>0.1</v>
      </c>
      <c r="P3" s="2">
        <v>4233591</v>
      </c>
      <c r="Q3" s="17">
        <v>0.15</v>
      </c>
      <c r="R3" s="2">
        <v>31044.33</v>
      </c>
      <c r="S3" s="2">
        <v>2000000</v>
      </c>
      <c r="T3" s="2">
        <v>6264635.3300000001</v>
      </c>
      <c r="U3" t="s">
        <v>8</v>
      </c>
    </row>
    <row r="4" spans="1:21" hidden="1" x14ac:dyDescent="0.25">
      <c r="A4" t="s">
        <v>273</v>
      </c>
      <c r="B4" t="s">
        <v>12</v>
      </c>
      <c r="C4" t="s">
        <v>13</v>
      </c>
      <c r="D4" t="s">
        <v>14</v>
      </c>
      <c r="E4" t="s">
        <v>15</v>
      </c>
      <c r="F4" s="2">
        <v>22332359000</v>
      </c>
      <c r="G4" s="2">
        <v>0</v>
      </c>
      <c r="H4" s="2">
        <v>22332359000</v>
      </c>
      <c r="I4" s="2">
        <v>55134862</v>
      </c>
      <c r="J4" s="2">
        <v>0</v>
      </c>
      <c r="K4" s="2">
        <v>55134862</v>
      </c>
      <c r="L4" s="2">
        <v>46201918.399999999</v>
      </c>
      <c r="M4" s="2">
        <v>0</v>
      </c>
      <c r="N4" s="2">
        <v>46201918.399999999</v>
      </c>
      <c r="O4" s="1">
        <v>0</v>
      </c>
      <c r="P4" s="2">
        <v>0</v>
      </c>
      <c r="Q4" s="17">
        <v>0.15</v>
      </c>
      <c r="R4" s="2">
        <v>6930287.7599999998</v>
      </c>
      <c r="S4" s="2">
        <v>2000000</v>
      </c>
      <c r="T4" s="2">
        <v>8930287.7599999998</v>
      </c>
      <c r="U4" t="s">
        <v>16</v>
      </c>
    </row>
    <row r="5" spans="1:21" hidden="1" x14ac:dyDescent="0.25">
      <c r="A5" t="s">
        <v>275</v>
      </c>
      <c r="B5" t="s">
        <v>5</v>
      </c>
      <c r="C5" t="s">
        <v>2</v>
      </c>
      <c r="D5" t="s">
        <v>10</v>
      </c>
      <c r="E5" t="s">
        <v>19</v>
      </c>
      <c r="F5" s="2">
        <v>90094144000</v>
      </c>
      <c r="G5" s="2">
        <v>46070870000</v>
      </c>
      <c r="H5" s="2">
        <v>44023274000</v>
      </c>
      <c r="I5" s="2">
        <v>185616119</v>
      </c>
      <c r="J5" s="2">
        <v>111198208</v>
      </c>
      <c r="K5" s="2">
        <v>74417911</v>
      </c>
      <c r="L5" s="2">
        <v>149578461.40000001</v>
      </c>
      <c r="M5" s="2">
        <v>92769860</v>
      </c>
      <c r="N5" s="2">
        <v>56808601.399999999</v>
      </c>
      <c r="O5" s="1">
        <v>0.1</v>
      </c>
      <c r="P5" s="2">
        <v>9276986</v>
      </c>
      <c r="Q5" s="17">
        <v>0.25</v>
      </c>
      <c r="R5" s="2">
        <v>14202150.35</v>
      </c>
      <c r="S5" s="2">
        <v>2000000</v>
      </c>
      <c r="T5" s="2">
        <v>25479136.350000001</v>
      </c>
      <c r="U5" t="s">
        <v>20</v>
      </c>
    </row>
    <row r="6" spans="1:21" hidden="1" x14ac:dyDescent="0.25">
      <c r="A6" t="s">
        <v>280</v>
      </c>
      <c r="B6" t="s">
        <v>12</v>
      </c>
      <c r="C6" t="s">
        <v>13</v>
      </c>
      <c r="D6" t="s">
        <v>23</v>
      </c>
      <c r="E6" t="s">
        <v>26</v>
      </c>
      <c r="F6" s="2">
        <v>58077584000</v>
      </c>
      <c r="G6" s="2">
        <v>0</v>
      </c>
      <c r="H6" s="2">
        <v>58077584000</v>
      </c>
      <c r="I6" s="2">
        <v>115690603</v>
      </c>
      <c r="J6" s="2">
        <v>0</v>
      </c>
      <c r="K6" s="2">
        <v>115690603</v>
      </c>
      <c r="L6" s="2">
        <v>92459569.400000006</v>
      </c>
      <c r="M6" s="2">
        <v>0</v>
      </c>
      <c r="N6" s="2">
        <v>92459569.400000006</v>
      </c>
      <c r="O6" s="1">
        <v>0</v>
      </c>
      <c r="P6" s="2">
        <v>0</v>
      </c>
      <c r="Q6" s="17">
        <v>0.2</v>
      </c>
      <c r="R6" s="2">
        <v>18491913.879999999</v>
      </c>
      <c r="S6" s="2">
        <v>2000000</v>
      </c>
      <c r="T6" s="2">
        <v>20491913.879999999</v>
      </c>
      <c r="U6" t="s">
        <v>27</v>
      </c>
    </row>
    <row r="7" spans="1:21" hidden="1" x14ac:dyDescent="0.25">
      <c r="A7" t="s">
        <v>281</v>
      </c>
      <c r="B7" t="s">
        <v>39</v>
      </c>
      <c r="C7" t="s">
        <v>13</v>
      </c>
      <c r="D7" t="s">
        <v>23</v>
      </c>
      <c r="E7" t="s">
        <v>28</v>
      </c>
      <c r="F7" s="2">
        <v>25622311000</v>
      </c>
      <c r="G7" s="2">
        <v>0</v>
      </c>
      <c r="H7" s="2">
        <v>25622311000</v>
      </c>
      <c r="I7" s="2">
        <v>60180925</v>
      </c>
      <c r="J7" s="2">
        <v>0</v>
      </c>
      <c r="K7" s="2">
        <v>60180925</v>
      </c>
      <c r="L7" s="2">
        <v>49932000.600000001</v>
      </c>
      <c r="M7" s="2">
        <v>0</v>
      </c>
      <c r="N7" s="2">
        <v>49932000.600000001</v>
      </c>
      <c r="O7" s="1">
        <v>0.1</v>
      </c>
      <c r="P7" s="2">
        <v>0</v>
      </c>
      <c r="Q7" s="17">
        <v>0.3</v>
      </c>
      <c r="R7" s="2">
        <v>14979600.18</v>
      </c>
      <c r="S7" s="2">
        <v>0</v>
      </c>
      <c r="T7" s="2">
        <v>14979600.18</v>
      </c>
      <c r="U7" t="s">
        <v>24</v>
      </c>
    </row>
    <row r="8" spans="1:21" hidden="1" x14ac:dyDescent="0.25">
      <c r="A8" t="s">
        <v>282</v>
      </c>
      <c r="B8" t="s">
        <v>12</v>
      </c>
      <c r="C8" t="s">
        <v>13</v>
      </c>
      <c r="D8" t="s">
        <v>23</v>
      </c>
      <c r="E8" t="s">
        <v>29</v>
      </c>
      <c r="F8" s="2">
        <v>12552019000</v>
      </c>
      <c r="G8" s="2">
        <v>0</v>
      </c>
      <c r="H8" s="2">
        <v>12552019000</v>
      </c>
      <c r="I8" s="2">
        <v>20454434</v>
      </c>
      <c r="J8" s="2">
        <v>0</v>
      </c>
      <c r="K8" s="2">
        <v>20454434</v>
      </c>
      <c r="L8" s="2">
        <v>15433626.4</v>
      </c>
      <c r="M8" s="2">
        <v>0</v>
      </c>
      <c r="N8" s="2">
        <v>15433626.4</v>
      </c>
      <c r="O8" s="1">
        <v>0</v>
      </c>
      <c r="P8" s="2">
        <v>0</v>
      </c>
      <c r="Q8" s="17">
        <v>0</v>
      </c>
      <c r="R8" s="2">
        <v>0</v>
      </c>
      <c r="S8" s="2">
        <v>0</v>
      </c>
      <c r="T8" s="2">
        <v>0</v>
      </c>
      <c r="U8" t="s">
        <v>24</v>
      </c>
    </row>
    <row r="9" spans="1:21" hidden="1" x14ac:dyDescent="0.25">
      <c r="A9" t="s">
        <v>284</v>
      </c>
      <c r="B9" t="s">
        <v>5</v>
      </c>
      <c r="C9" t="s">
        <v>2</v>
      </c>
      <c r="D9" t="s">
        <v>6</v>
      </c>
      <c r="E9" t="s">
        <v>31</v>
      </c>
      <c r="F9" s="2">
        <v>36380181000</v>
      </c>
      <c r="G9" s="2">
        <v>17701252000</v>
      </c>
      <c r="H9" s="2">
        <v>18678929000</v>
      </c>
      <c r="I9" s="2">
        <v>102186773</v>
      </c>
      <c r="J9" s="2">
        <v>51132717</v>
      </c>
      <c r="K9" s="2">
        <v>51054056</v>
      </c>
      <c r="L9" s="2">
        <v>87634700.599999994</v>
      </c>
      <c r="M9" s="2">
        <v>44052216.200000003</v>
      </c>
      <c r="N9" s="2">
        <v>43582484.399999999</v>
      </c>
      <c r="O9" s="1">
        <v>0.1</v>
      </c>
      <c r="P9" s="2">
        <v>4405221.62</v>
      </c>
      <c r="Q9" s="17">
        <v>0.2</v>
      </c>
      <c r="R9" s="2">
        <v>8716496.8800000008</v>
      </c>
      <c r="S9" s="2">
        <v>2000000</v>
      </c>
      <c r="T9" s="2">
        <v>15121718.5</v>
      </c>
      <c r="U9" t="s">
        <v>8</v>
      </c>
    </row>
    <row r="10" spans="1:21" hidden="1" x14ac:dyDescent="0.25">
      <c r="A10" t="s">
        <v>285</v>
      </c>
      <c r="B10" t="s">
        <v>39</v>
      </c>
      <c r="C10" t="s">
        <v>13</v>
      </c>
      <c r="D10" t="s">
        <v>14</v>
      </c>
      <c r="E10" t="s">
        <v>32</v>
      </c>
      <c r="F10" s="2">
        <v>1154644000</v>
      </c>
      <c r="G10" s="2">
        <v>0</v>
      </c>
      <c r="H10" s="2">
        <v>1154644000</v>
      </c>
      <c r="I10" s="2">
        <v>3888026</v>
      </c>
      <c r="J10" s="2">
        <v>0</v>
      </c>
      <c r="K10" s="2">
        <v>3888026</v>
      </c>
      <c r="L10" s="2">
        <v>3426168.4</v>
      </c>
      <c r="M10" s="2">
        <v>0</v>
      </c>
      <c r="N10" s="2">
        <v>3426168.4</v>
      </c>
      <c r="O10" s="1">
        <v>0.1</v>
      </c>
      <c r="P10" s="2">
        <v>0</v>
      </c>
      <c r="Q10" s="17">
        <v>0.3</v>
      </c>
      <c r="R10" s="2">
        <v>1027850.52</v>
      </c>
      <c r="S10" s="2">
        <v>0</v>
      </c>
      <c r="T10" s="2">
        <v>1027850.52</v>
      </c>
      <c r="U10" t="s">
        <v>33</v>
      </c>
    </row>
    <row r="11" spans="1:21" hidden="1" x14ac:dyDescent="0.25">
      <c r="A11" t="s">
        <v>286</v>
      </c>
      <c r="B11" t="s">
        <v>5</v>
      </c>
      <c r="C11" t="s">
        <v>2</v>
      </c>
      <c r="D11" t="s">
        <v>6</v>
      </c>
      <c r="E11" t="s">
        <v>34</v>
      </c>
      <c r="F11" s="2">
        <v>57559319000</v>
      </c>
      <c r="G11" s="2">
        <v>51124995000</v>
      </c>
      <c r="H11" s="2">
        <v>6434324000</v>
      </c>
      <c r="I11" s="2">
        <v>131923897</v>
      </c>
      <c r="J11" s="2">
        <v>112459279</v>
      </c>
      <c r="K11" s="2">
        <v>19464618</v>
      </c>
      <c r="L11" s="2">
        <v>108900169.40000001</v>
      </c>
      <c r="M11" s="2">
        <v>92009281</v>
      </c>
      <c r="N11" s="2">
        <v>16890888.399999999</v>
      </c>
      <c r="O11" s="1">
        <v>0.1</v>
      </c>
      <c r="P11" s="2">
        <v>9200928.0999999996</v>
      </c>
      <c r="Q11" s="17">
        <v>0.25</v>
      </c>
      <c r="R11" s="2">
        <v>4222722.0999999996</v>
      </c>
      <c r="S11" s="2">
        <v>2000000</v>
      </c>
      <c r="T11" s="2">
        <v>15423650.199999999</v>
      </c>
      <c r="U11" t="s">
        <v>35</v>
      </c>
    </row>
    <row r="12" spans="1:21" hidden="1" x14ac:dyDescent="0.25">
      <c r="A12" t="s">
        <v>287</v>
      </c>
      <c r="B12" t="s">
        <v>12</v>
      </c>
      <c r="C12" t="s">
        <v>13</v>
      </c>
      <c r="D12" t="s">
        <v>23</v>
      </c>
      <c r="E12" t="s">
        <v>36</v>
      </c>
      <c r="F12" s="2">
        <v>26454995000</v>
      </c>
      <c r="G12" s="2">
        <v>0</v>
      </c>
      <c r="H12" s="2">
        <v>26454995000</v>
      </c>
      <c r="I12" s="2">
        <v>48795493</v>
      </c>
      <c r="J12" s="2">
        <v>0</v>
      </c>
      <c r="K12" s="2">
        <v>48795493</v>
      </c>
      <c r="L12" s="2">
        <v>38213495</v>
      </c>
      <c r="M12" s="2">
        <v>0</v>
      </c>
      <c r="N12" s="2">
        <v>38213495</v>
      </c>
      <c r="O12" s="1">
        <v>0</v>
      </c>
      <c r="P12" s="2">
        <v>0</v>
      </c>
      <c r="Q12" s="17">
        <v>0.12</v>
      </c>
      <c r="R12" s="2">
        <v>4585619.4000000004</v>
      </c>
      <c r="S12" s="2">
        <v>2000000</v>
      </c>
      <c r="T12" s="2">
        <v>6585619.4000000004</v>
      </c>
      <c r="U12" t="s">
        <v>24</v>
      </c>
    </row>
    <row r="13" spans="1:21" hidden="1" x14ac:dyDescent="0.25">
      <c r="A13" t="s">
        <v>290</v>
      </c>
      <c r="B13" t="s">
        <v>39</v>
      </c>
      <c r="C13" t="s">
        <v>13</v>
      </c>
      <c r="D13" t="s">
        <v>23</v>
      </c>
      <c r="E13" t="s">
        <v>40</v>
      </c>
      <c r="F13" s="2">
        <v>2108350000</v>
      </c>
      <c r="G13" s="2">
        <v>0</v>
      </c>
      <c r="H13" s="2">
        <v>2108350000</v>
      </c>
      <c r="I13" s="2">
        <v>6921814</v>
      </c>
      <c r="J13" s="2">
        <v>0</v>
      </c>
      <c r="K13" s="2">
        <v>6921814</v>
      </c>
      <c r="L13" s="2">
        <v>6078474</v>
      </c>
      <c r="M13" s="2">
        <v>0</v>
      </c>
      <c r="N13" s="2">
        <v>6078474</v>
      </c>
      <c r="O13" s="1">
        <v>0.1</v>
      </c>
      <c r="P13" s="2">
        <v>0</v>
      </c>
      <c r="Q13" s="17">
        <v>0.3</v>
      </c>
      <c r="R13" s="2">
        <v>1823542.2</v>
      </c>
      <c r="S13" s="2">
        <v>0</v>
      </c>
      <c r="T13" s="2">
        <v>1823542.2</v>
      </c>
      <c r="U13" t="s">
        <v>25</v>
      </c>
    </row>
    <row r="14" spans="1:21" hidden="1" x14ac:dyDescent="0.25">
      <c r="A14" t="s">
        <v>293</v>
      </c>
      <c r="B14" t="s">
        <v>12</v>
      </c>
      <c r="C14" t="s">
        <v>13</v>
      </c>
      <c r="D14" t="s">
        <v>23</v>
      </c>
      <c r="E14" t="s">
        <v>45</v>
      </c>
      <c r="F14" s="2">
        <v>51950992000</v>
      </c>
      <c r="G14" s="2">
        <v>0</v>
      </c>
      <c r="H14" s="2">
        <v>51950992000</v>
      </c>
      <c r="I14" s="2">
        <v>131338727</v>
      </c>
      <c r="J14" s="2">
        <v>0</v>
      </c>
      <c r="K14" s="2">
        <v>131338727</v>
      </c>
      <c r="L14" s="2">
        <v>110558330.2</v>
      </c>
      <c r="M14" s="2">
        <v>0</v>
      </c>
      <c r="N14" s="2">
        <v>110558330.2</v>
      </c>
      <c r="O14" s="1">
        <v>0</v>
      </c>
      <c r="P14" s="2">
        <v>0</v>
      </c>
      <c r="Q14" s="17">
        <v>0.22</v>
      </c>
      <c r="R14" s="2">
        <v>24322832.644000001</v>
      </c>
      <c r="S14" s="2">
        <v>2000000</v>
      </c>
      <c r="T14" s="2">
        <v>26322832.644000001</v>
      </c>
      <c r="U14" t="s">
        <v>27</v>
      </c>
    </row>
    <row r="15" spans="1:21" hidden="1" x14ac:dyDescent="0.25">
      <c r="A15" t="s">
        <v>294</v>
      </c>
      <c r="B15" t="s">
        <v>12</v>
      </c>
      <c r="C15" t="s">
        <v>13</v>
      </c>
      <c r="D15" t="s">
        <v>14</v>
      </c>
      <c r="E15" t="s">
        <v>46</v>
      </c>
      <c r="F15" s="2">
        <v>3878833000</v>
      </c>
      <c r="G15" s="2">
        <v>0</v>
      </c>
      <c r="H15" s="2">
        <v>3878833000</v>
      </c>
      <c r="I15" s="2">
        <v>10583462</v>
      </c>
      <c r="J15" s="2">
        <v>0</v>
      </c>
      <c r="K15" s="2">
        <v>10583462</v>
      </c>
      <c r="L15" s="2">
        <v>9031928.8000000007</v>
      </c>
      <c r="M15" s="2">
        <v>0</v>
      </c>
      <c r="N15" s="2">
        <v>9031928.8000000007</v>
      </c>
      <c r="O15" s="1">
        <v>0</v>
      </c>
      <c r="P15" s="2">
        <v>0</v>
      </c>
      <c r="Q15" s="17">
        <v>0</v>
      </c>
      <c r="R15" s="2">
        <v>0</v>
      </c>
      <c r="S15" s="2">
        <v>0</v>
      </c>
      <c r="T15" s="2">
        <v>0</v>
      </c>
      <c r="U15" t="s">
        <v>18</v>
      </c>
    </row>
    <row r="16" spans="1:21" hidden="1" x14ac:dyDescent="0.25">
      <c r="A16" t="s">
        <v>295</v>
      </c>
      <c r="B16" t="s">
        <v>5</v>
      </c>
      <c r="C16" t="s">
        <v>2</v>
      </c>
      <c r="D16" t="s">
        <v>10</v>
      </c>
      <c r="E16" t="s">
        <v>47</v>
      </c>
      <c r="F16" s="2">
        <v>26677616000</v>
      </c>
      <c r="G16" s="2">
        <v>15057875000</v>
      </c>
      <c r="H16" s="2">
        <v>11619741000</v>
      </c>
      <c r="I16" s="2">
        <v>62557007</v>
      </c>
      <c r="J16" s="2">
        <v>37956345</v>
      </c>
      <c r="K16" s="2">
        <v>24600662</v>
      </c>
      <c r="L16" s="2">
        <v>51885960.600000001</v>
      </c>
      <c r="M16" s="2">
        <v>31933195</v>
      </c>
      <c r="N16" s="2">
        <v>19952765.600000001</v>
      </c>
      <c r="O16" s="1">
        <v>0.1</v>
      </c>
      <c r="P16" s="2">
        <v>3193319.5</v>
      </c>
      <c r="Q16" s="17">
        <v>0.15</v>
      </c>
      <c r="R16" s="2">
        <v>2992914.84</v>
      </c>
      <c r="S16" s="2">
        <v>2000000</v>
      </c>
      <c r="T16" s="2">
        <v>8186234.3399999999</v>
      </c>
      <c r="U16" t="s">
        <v>20</v>
      </c>
    </row>
    <row r="17" spans="1:21" hidden="1" x14ac:dyDescent="0.25">
      <c r="A17" t="s">
        <v>299</v>
      </c>
      <c r="B17" t="s">
        <v>12</v>
      </c>
      <c r="C17" t="s">
        <v>13</v>
      </c>
      <c r="D17" t="s">
        <v>14</v>
      </c>
      <c r="E17" t="s">
        <v>52</v>
      </c>
      <c r="F17" s="2">
        <v>9297201000</v>
      </c>
      <c r="G17" s="2">
        <v>0</v>
      </c>
      <c r="H17" s="2">
        <v>9297201000</v>
      </c>
      <c r="I17" s="2">
        <v>27080561</v>
      </c>
      <c r="J17" s="2">
        <v>0</v>
      </c>
      <c r="K17" s="2">
        <v>27080561</v>
      </c>
      <c r="L17" s="2">
        <v>23361680.600000001</v>
      </c>
      <c r="M17" s="2">
        <v>0</v>
      </c>
      <c r="N17" s="2">
        <v>23361680.600000001</v>
      </c>
      <c r="O17" s="1">
        <v>0</v>
      </c>
      <c r="P17" s="2">
        <v>0</v>
      </c>
      <c r="Q17" s="17">
        <v>0.08</v>
      </c>
      <c r="R17" s="2">
        <v>1868934.4480000001</v>
      </c>
      <c r="S17" s="2">
        <v>0</v>
      </c>
      <c r="T17" s="2">
        <v>1868934.4480000001</v>
      </c>
      <c r="U17" t="s">
        <v>53</v>
      </c>
    </row>
    <row r="18" spans="1:21" hidden="1" x14ac:dyDescent="0.25">
      <c r="A18" t="s">
        <v>300</v>
      </c>
      <c r="B18" t="s">
        <v>39</v>
      </c>
      <c r="C18" t="s">
        <v>13</v>
      </c>
      <c r="D18" t="s">
        <v>23</v>
      </c>
      <c r="E18" t="s">
        <v>54</v>
      </c>
      <c r="F18" s="2">
        <v>8559886000</v>
      </c>
      <c r="G18" s="2">
        <v>0</v>
      </c>
      <c r="H18" s="2">
        <v>8559886000</v>
      </c>
      <c r="I18" s="2">
        <v>17649573</v>
      </c>
      <c r="J18" s="2">
        <v>0</v>
      </c>
      <c r="K18" s="2">
        <v>17649573</v>
      </c>
      <c r="L18" s="2">
        <v>14225618.6</v>
      </c>
      <c r="M18" s="2">
        <v>0</v>
      </c>
      <c r="N18" s="2">
        <v>14225618.6</v>
      </c>
      <c r="O18" s="1">
        <v>0.1</v>
      </c>
      <c r="P18" s="2">
        <v>0</v>
      </c>
      <c r="Q18" s="17">
        <v>0.3</v>
      </c>
      <c r="R18" s="2">
        <v>4267685.58</v>
      </c>
      <c r="S18" s="2">
        <v>0</v>
      </c>
      <c r="T18" s="2">
        <v>4267685.58</v>
      </c>
      <c r="U18" t="s">
        <v>38</v>
      </c>
    </row>
    <row r="19" spans="1:21" hidden="1" x14ac:dyDescent="0.25">
      <c r="A19" t="s">
        <v>301</v>
      </c>
      <c r="B19" t="s">
        <v>12</v>
      </c>
      <c r="C19" t="s">
        <v>13</v>
      </c>
      <c r="D19" t="s">
        <v>14</v>
      </c>
      <c r="E19" t="s">
        <v>55</v>
      </c>
      <c r="F19" s="2">
        <v>4113938000</v>
      </c>
      <c r="G19" s="2">
        <v>0</v>
      </c>
      <c r="H19" s="2">
        <v>4113938000</v>
      </c>
      <c r="I19" s="2">
        <v>11518151</v>
      </c>
      <c r="J19" s="2">
        <v>0</v>
      </c>
      <c r="K19" s="2">
        <v>11518151</v>
      </c>
      <c r="L19" s="2">
        <v>9872575.8000000007</v>
      </c>
      <c r="M19" s="2">
        <v>0</v>
      </c>
      <c r="N19" s="2">
        <v>9872575.8000000007</v>
      </c>
      <c r="O19" s="1">
        <v>0</v>
      </c>
      <c r="P19" s="2">
        <v>0</v>
      </c>
      <c r="Q19" s="17">
        <v>0</v>
      </c>
      <c r="R19" s="2">
        <v>0</v>
      </c>
      <c r="S19" s="2">
        <v>0</v>
      </c>
      <c r="T19" s="2">
        <v>0</v>
      </c>
      <c r="U19" t="s">
        <v>53</v>
      </c>
    </row>
    <row r="20" spans="1:21" hidden="1" x14ac:dyDescent="0.25">
      <c r="A20" t="s">
        <v>302</v>
      </c>
      <c r="B20" t="s">
        <v>39</v>
      </c>
      <c r="C20" t="s">
        <v>13</v>
      </c>
      <c r="D20" t="s">
        <v>48</v>
      </c>
      <c r="E20" t="s">
        <v>56</v>
      </c>
      <c r="F20" s="2">
        <v>23219071000</v>
      </c>
      <c r="G20" s="2">
        <v>0</v>
      </c>
      <c r="H20" s="2">
        <v>23219071000</v>
      </c>
      <c r="I20" s="2">
        <v>51321751</v>
      </c>
      <c r="J20" s="2">
        <v>0</v>
      </c>
      <c r="K20" s="2">
        <v>51321751</v>
      </c>
      <c r="L20" s="2">
        <v>42034122.600000001</v>
      </c>
      <c r="M20" s="2">
        <v>0</v>
      </c>
      <c r="N20" s="2">
        <v>42034122.600000001</v>
      </c>
      <c r="O20" s="1">
        <v>0.1</v>
      </c>
      <c r="P20" s="2">
        <v>0</v>
      </c>
      <c r="Q20" s="17">
        <v>0.3</v>
      </c>
      <c r="R20" s="2">
        <v>12610236.779999999</v>
      </c>
      <c r="S20" s="2">
        <v>0</v>
      </c>
      <c r="T20" s="2">
        <v>12610236.779999999</v>
      </c>
      <c r="U20" t="s">
        <v>50</v>
      </c>
    </row>
    <row r="21" spans="1:21" hidden="1" x14ac:dyDescent="0.25">
      <c r="A21" t="s">
        <v>305</v>
      </c>
      <c r="B21" t="s">
        <v>5</v>
      </c>
      <c r="C21" t="s">
        <v>2</v>
      </c>
      <c r="D21" t="s">
        <v>10</v>
      </c>
      <c r="E21" t="s">
        <v>60</v>
      </c>
      <c r="F21" s="2">
        <v>20255991000</v>
      </c>
      <c r="G21" s="2">
        <v>15916745000</v>
      </c>
      <c r="H21" s="2">
        <v>4339246000</v>
      </c>
      <c r="I21" s="2">
        <v>56801187</v>
      </c>
      <c r="J21" s="2">
        <v>43771124</v>
      </c>
      <c r="K21" s="2">
        <v>13030063</v>
      </c>
      <c r="L21" s="2">
        <v>48698790.600000001</v>
      </c>
      <c r="M21" s="2">
        <v>37404426</v>
      </c>
      <c r="N21" s="2">
        <v>11294364.6</v>
      </c>
      <c r="O21" s="1">
        <v>0.1</v>
      </c>
      <c r="P21" s="2">
        <v>3740442.6</v>
      </c>
      <c r="Q21" s="17">
        <v>0.15</v>
      </c>
      <c r="R21" s="2">
        <v>1694154.69</v>
      </c>
      <c r="S21" s="2">
        <v>2000000</v>
      </c>
      <c r="T21" s="2">
        <v>7434597.29</v>
      </c>
      <c r="U21" t="s">
        <v>61</v>
      </c>
    </row>
    <row r="22" spans="1:21" hidden="1" x14ac:dyDescent="0.25">
      <c r="A22" t="s">
        <v>306</v>
      </c>
      <c r="B22" t="s">
        <v>5</v>
      </c>
      <c r="C22" t="s">
        <v>2</v>
      </c>
      <c r="D22" t="s">
        <v>10</v>
      </c>
      <c r="E22" t="s">
        <v>62</v>
      </c>
      <c r="F22" s="2">
        <v>12333813000</v>
      </c>
      <c r="G22" s="2">
        <v>7228183000</v>
      </c>
      <c r="H22" s="2">
        <v>5105630000</v>
      </c>
      <c r="I22" s="2">
        <v>36456944</v>
      </c>
      <c r="J22" s="2">
        <v>21704655</v>
      </c>
      <c r="K22" s="2">
        <v>14752289</v>
      </c>
      <c r="L22" s="2">
        <v>31523418.800000001</v>
      </c>
      <c r="M22" s="2">
        <v>18813381.800000001</v>
      </c>
      <c r="N22" s="2">
        <v>12710037</v>
      </c>
      <c r="O22" s="1">
        <v>0.1</v>
      </c>
      <c r="P22" s="2">
        <v>1881338.18</v>
      </c>
      <c r="Q22" s="17">
        <v>0.15</v>
      </c>
      <c r="R22" s="2">
        <v>1906505.55</v>
      </c>
      <c r="S22" s="2">
        <v>2000000</v>
      </c>
      <c r="T22" s="2">
        <v>5787843.7300000004</v>
      </c>
      <c r="U22" t="s">
        <v>20</v>
      </c>
    </row>
    <row r="23" spans="1:21" hidden="1" x14ac:dyDescent="0.25">
      <c r="A23" t="s">
        <v>307</v>
      </c>
      <c r="B23" t="s">
        <v>12</v>
      </c>
      <c r="C23" t="s">
        <v>13</v>
      </c>
      <c r="D23" t="s">
        <v>14</v>
      </c>
      <c r="E23" t="s">
        <v>63</v>
      </c>
      <c r="F23" s="2">
        <v>8852020000</v>
      </c>
      <c r="G23" s="2">
        <v>0</v>
      </c>
      <c r="H23" s="2">
        <v>8852020000</v>
      </c>
      <c r="I23" s="2">
        <v>20802787</v>
      </c>
      <c r="J23" s="2">
        <v>0</v>
      </c>
      <c r="K23" s="2">
        <v>20802787</v>
      </c>
      <c r="L23" s="2">
        <v>17261979</v>
      </c>
      <c r="M23" s="2">
        <v>0</v>
      </c>
      <c r="N23" s="2">
        <v>17261979</v>
      </c>
      <c r="O23" s="1">
        <v>0</v>
      </c>
      <c r="P23" s="2">
        <v>0</v>
      </c>
      <c r="Q23" s="17">
        <v>0</v>
      </c>
      <c r="R23" s="2">
        <v>0</v>
      </c>
      <c r="S23" s="2">
        <v>0</v>
      </c>
      <c r="T23" s="2">
        <v>0</v>
      </c>
      <c r="U23" t="s">
        <v>64</v>
      </c>
    </row>
    <row r="24" spans="1:21" hidden="1" x14ac:dyDescent="0.25">
      <c r="A24" t="s">
        <v>308</v>
      </c>
      <c r="B24" t="s">
        <v>12</v>
      </c>
      <c r="C24" t="s">
        <v>13</v>
      </c>
      <c r="D24" t="s">
        <v>23</v>
      </c>
      <c r="E24" t="s">
        <v>65</v>
      </c>
      <c r="F24" s="2">
        <v>23933989000</v>
      </c>
      <c r="G24" s="2">
        <v>0</v>
      </c>
      <c r="H24" s="2">
        <v>23933989000</v>
      </c>
      <c r="I24" s="2">
        <v>50392579</v>
      </c>
      <c r="J24" s="2">
        <v>0</v>
      </c>
      <c r="K24" s="2">
        <v>50392579</v>
      </c>
      <c r="L24" s="2">
        <v>40818983.399999999</v>
      </c>
      <c r="M24" s="2">
        <v>0</v>
      </c>
      <c r="N24" s="2">
        <v>40818983.399999999</v>
      </c>
      <c r="O24" s="1">
        <v>0</v>
      </c>
      <c r="P24" s="2">
        <v>0</v>
      </c>
      <c r="Q24" s="17">
        <v>0.12</v>
      </c>
      <c r="R24" s="2">
        <v>4898278.0080000004</v>
      </c>
      <c r="S24" s="2">
        <v>2000000</v>
      </c>
      <c r="T24" s="2">
        <v>6898278.0080000004</v>
      </c>
      <c r="U24" t="s">
        <v>25</v>
      </c>
    </row>
    <row r="25" spans="1:21" hidden="1" x14ac:dyDescent="0.25">
      <c r="A25" t="s">
        <v>309</v>
      </c>
      <c r="B25" t="s">
        <v>39</v>
      </c>
      <c r="C25" t="s">
        <v>2</v>
      </c>
      <c r="D25" t="s">
        <v>6</v>
      </c>
      <c r="E25" t="s">
        <v>66</v>
      </c>
      <c r="F25" s="2">
        <v>20348882000</v>
      </c>
      <c r="G25" s="2">
        <v>475911000</v>
      </c>
      <c r="H25" s="2">
        <v>19872971000</v>
      </c>
      <c r="I25" s="2">
        <v>44719611</v>
      </c>
      <c r="J25" s="2">
        <v>1607791</v>
      </c>
      <c r="K25" s="2">
        <v>43111820</v>
      </c>
      <c r="L25" s="2">
        <v>36580058.200000003</v>
      </c>
      <c r="M25" s="2">
        <v>1417426.6</v>
      </c>
      <c r="N25" s="2">
        <v>35162631.600000001</v>
      </c>
      <c r="O25" s="1">
        <v>0.1</v>
      </c>
      <c r="P25" s="2">
        <v>141742.66</v>
      </c>
      <c r="Q25" s="17">
        <v>0.3</v>
      </c>
      <c r="R25" s="2">
        <v>10548789.48</v>
      </c>
      <c r="S25" s="2">
        <v>0</v>
      </c>
      <c r="T25" s="2">
        <v>10690532.140000001</v>
      </c>
      <c r="U25" t="s">
        <v>35</v>
      </c>
    </row>
    <row r="26" spans="1:21" hidden="1" x14ac:dyDescent="0.25">
      <c r="A26" t="s">
        <v>311</v>
      </c>
      <c r="B26" t="s">
        <v>12</v>
      </c>
      <c r="C26" t="s">
        <v>13</v>
      </c>
      <c r="D26" t="s">
        <v>48</v>
      </c>
      <c r="E26" t="s">
        <v>67</v>
      </c>
      <c r="F26" s="2">
        <v>23158694000</v>
      </c>
      <c r="G26" s="2">
        <v>0</v>
      </c>
      <c r="H26" s="2">
        <v>23158694000</v>
      </c>
      <c r="I26" s="2">
        <v>46799972</v>
      </c>
      <c r="J26" s="2">
        <v>0</v>
      </c>
      <c r="K26" s="2">
        <v>46799972</v>
      </c>
      <c r="L26" s="2">
        <v>37536494.399999999</v>
      </c>
      <c r="M26" s="2">
        <v>0</v>
      </c>
      <c r="N26" s="2">
        <v>37536494.399999999</v>
      </c>
      <c r="O26" s="1">
        <v>0</v>
      </c>
      <c r="P26" s="2">
        <v>0</v>
      </c>
      <c r="Q26" s="17">
        <v>0.12</v>
      </c>
      <c r="R26" s="2">
        <v>4504379.3279999997</v>
      </c>
      <c r="S26" s="2">
        <v>2000000</v>
      </c>
      <c r="T26" s="2">
        <v>6504379.3279999997</v>
      </c>
      <c r="U26" t="s">
        <v>50</v>
      </c>
    </row>
    <row r="27" spans="1:21" hidden="1" x14ac:dyDescent="0.25">
      <c r="A27" t="s">
        <v>314</v>
      </c>
      <c r="B27" t="s">
        <v>5</v>
      </c>
      <c r="C27" t="s">
        <v>2</v>
      </c>
      <c r="D27" t="s">
        <v>6</v>
      </c>
      <c r="E27" t="s">
        <v>68</v>
      </c>
      <c r="F27" s="2">
        <v>240651696210</v>
      </c>
      <c r="G27" s="2">
        <v>0</v>
      </c>
      <c r="H27" s="2">
        <v>240651696210</v>
      </c>
      <c r="I27" s="2">
        <v>363789847</v>
      </c>
      <c r="J27" s="2">
        <v>0</v>
      </c>
      <c r="K27" s="2">
        <v>363789847</v>
      </c>
      <c r="L27" s="2">
        <v>267529168.516</v>
      </c>
      <c r="M27" s="2">
        <v>0</v>
      </c>
      <c r="N27" s="2">
        <v>267529168.516</v>
      </c>
      <c r="O27" s="1">
        <v>0.1</v>
      </c>
      <c r="P27" s="2">
        <v>0</v>
      </c>
      <c r="Q27" s="17">
        <v>0.3</v>
      </c>
      <c r="R27" s="2">
        <v>80258750.554800004</v>
      </c>
      <c r="S27" s="2">
        <v>2000000</v>
      </c>
      <c r="T27" s="2">
        <v>82258750.554800004</v>
      </c>
      <c r="U27" t="s">
        <v>8</v>
      </c>
    </row>
    <row r="28" spans="1:21" hidden="1" x14ac:dyDescent="0.25">
      <c r="A28" t="s">
        <v>317</v>
      </c>
      <c r="B28" t="s">
        <v>5</v>
      </c>
      <c r="C28" t="s">
        <v>2</v>
      </c>
      <c r="D28" t="s">
        <v>10</v>
      </c>
      <c r="E28" t="s">
        <v>69</v>
      </c>
      <c r="F28" s="2">
        <v>12466086000</v>
      </c>
      <c r="G28" s="2">
        <v>0</v>
      </c>
      <c r="H28" s="2">
        <v>12466086000</v>
      </c>
      <c r="I28" s="2">
        <v>33356798</v>
      </c>
      <c r="J28" s="2">
        <v>0</v>
      </c>
      <c r="K28" s="2">
        <v>33356798</v>
      </c>
      <c r="L28" s="2">
        <v>28370363.600000001</v>
      </c>
      <c r="M28" s="2">
        <v>0</v>
      </c>
      <c r="N28" s="2">
        <v>28370363.600000001</v>
      </c>
      <c r="O28" s="1">
        <v>0.1</v>
      </c>
      <c r="P28" s="2">
        <v>0</v>
      </c>
      <c r="Q28" s="17">
        <v>0.1</v>
      </c>
      <c r="R28" s="2">
        <v>2837036.36</v>
      </c>
      <c r="S28" s="2">
        <v>0</v>
      </c>
      <c r="T28" s="2">
        <v>2837036.36</v>
      </c>
      <c r="U28" t="s">
        <v>20</v>
      </c>
    </row>
    <row r="29" spans="1:21" hidden="1" x14ac:dyDescent="0.25">
      <c r="A29" t="s">
        <v>318</v>
      </c>
      <c r="B29" t="s">
        <v>5</v>
      </c>
      <c r="C29" t="s">
        <v>2</v>
      </c>
      <c r="D29" t="s">
        <v>10</v>
      </c>
      <c r="E29" t="s">
        <v>70</v>
      </c>
      <c r="F29" s="2">
        <v>36369765000</v>
      </c>
      <c r="G29" s="2">
        <v>1347668000</v>
      </c>
      <c r="H29" s="2">
        <v>35022097000</v>
      </c>
      <c r="I29" s="2">
        <v>93418174</v>
      </c>
      <c r="J29" s="2">
        <v>3947089</v>
      </c>
      <c r="K29" s="2">
        <v>89471085</v>
      </c>
      <c r="L29" s="2">
        <v>78870268</v>
      </c>
      <c r="M29" s="2">
        <v>3408021.8</v>
      </c>
      <c r="N29" s="2">
        <v>75462246.200000003</v>
      </c>
      <c r="O29" s="1">
        <v>0.1</v>
      </c>
      <c r="P29" s="2">
        <v>340802.18</v>
      </c>
      <c r="Q29" s="17">
        <v>0.2</v>
      </c>
      <c r="R29" s="2">
        <v>15092449.24</v>
      </c>
      <c r="S29" s="2">
        <v>2000000</v>
      </c>
      <c r="T29" s="2">
        <v>17433251.420000002</v>
      </c>
      <c r="U29" t="s">
        <v>61</v>
      </c>
    </row>
    <row r="30" spans="1:21" hidden="1" x14ac:dyDescent="0.25">
      <c r="A30" t="s">
        <v>320</v>
      </c>
      <c r="B30" t="s">
        <v>39</v>
      </c>
      <c r="C30" t="s">
        <v>2</v>
      </c>
      <c r="D30" t="s">
        <v>6</v>
      </c>
      <c r="E30" t="s">
        <v>71</v>
      </c>
      <c r="F30" s="2">
        <v>1464130000</v>
      </c>
      <c r="G30" s="2">
        <v>565500000</v>
      </c>
      <c r="H30" s="2">
        <v>898630000</v>
      </c>
      <c r="I30" s="2">
        <v>4941956</v>
      </c>
      <c r="J30" s="2">
        <v>1796751</v>
      </c>
      <c r="K30" s="2">
        <v>3145205</v>
      </c>
      <c r="L30" s="2">
        <v>4356304</v>
      </c>
      <c r="M30" s="2">
        <v>1570551</v>
      </c>
      <c r="N30" s="2">
        <v>2785753</v>
      </c>
      <c r="O30" s="1">
        <v>0.1</v>
      </c>
      <c r="P30" s="2">
        <v>157055.1</v>
      </c>
      <c r="Q30" s="17">
        <v>0.3</v>
      </c>
      <c r="R30" s="2">
        <v>835725.9</v>
      </c>
      <c r="S30" s="2">
        <v>0</v>
      </c>
      <c r="T30" s="2">
        <v>992781</v>
      </c>
      <c r="U30" t="s">
        <v>76</v>
      </c>
    </row>
    <row r="31" spans="1:21" hidden="1" x14ac:dyDescent="0.25">
      <c r="A31" t="s">
        <v>321</v>
      </c>
      <c r="B31" t="s">
        <v>39</v>
      </c>
      <c r="C31" t="s">
        <v>13</v>
      </c>
      <c r="D31" t="s">
        <v>48</v>
      </c>
      <c r="E31" t="s">
        <v>72</v>
      </c>
      <c r="F31" s="2">
        <v>1915000000</v>
      </c>
      <c r="G31" s="2">
        <v>0</v>
      </c>
      <c r="H31" s="2">
        <v>1915000000</v>
      </c>
      <c r="I31" s="2">
        <v>5725556</v>
      </c>
      <c r="J31" s="2">
        <v>0</v>
      </c>
      <c r="K31" s="2">
        <v>5725556</v>
      </c>
      <c r="L31" s="2">
        <v>4959556</v>
      </c>
      <c r="M31" s="2">
        <v>0</v>
      </c>
      <c r="N31" s="2">
        <v>4959556</v>
      </c>
      <c r="O31" s="1">
        <v>0.1</v>
      </c>
      <c r="P31" s="2">
        <v>0</v>
      </c>
      <c r="Q31" s="17">
        <v>0.3</v>
      </c>
      <c r="R31" s="2">
        <v>1487866.8</v>
      </c>
      <c r="S31" s="2">
        <v>0</v>
      </c>
      <c r="T31" s="2">
        <v>1487866.8</v>
      </c>
      <c r="U31" t="s">
        <v>33</v>
      </c>
    </row>
    <row r="32" spans="1:21" hidden="1" x14ac:dyDescent="0.25">
      <c r="A32" t="s">
        <v>322</v>
      </c>
      <c r="B32" t="s">
        <v>12</v>
      </c>
      <c r="C32" t="s">
        <v>13</v>
      </c>
      <c r="D32" t="s">
        <v>48</v>
      </c>
      <c r="E32" t="s">
        <v>73</v>
      </c>
      <c r="F32" s="2">
        <v>35025859000</v>
      </c>
      <c r="G32" s="2">
        <v>0</v>
      </c>
      <c r="H32" s="2">
        <v>35025859000</v>
      </c>
      <c r="I32" s="2">
        <v>61576478</v>
      </c>
      <c r="J32" s="2">
        <v>0</v>
      </c>
      <c r="K32" s="2">
        <v>61576478</v>
      </c>
      <c r="L32" s="2">
        <v>47566134.399999999</v>
      </c>
      <c r="M32" s="2">
        <v>0</v>
      </c>
      <c r="N32" s="2">
        <v>47566134.399999999</v>
      </c>
      <c r="O32" s="1">
        <v>0</v>
      </c>
      <c r="P32" s="2">
        <v>0</v>
      </c>
      <c r="Q32" s="17">
        <v>0.15</v>
      </c>
      <c r="R32" s="2">
        <v>7134920.1600000001</v>
      </c>
      <c r="S32" s="2">
        <v>2000000</v>
      </c>
      <c r="T32" s="2">
        <v>9134920.1600000001</v>
      </c>
      <c r="U32" t="s">
        <v>33</v>
      </c>
    </row>
    <row r="33" spans="1:21" hidden="1" x14ac:dyDescent="0.25">
      <c r="A33" t="s">
        <v>323</v>
      </c>
      <c r="B33" t="s">
        <v>5</v>
      </c>
      <c r="C33" t="s">
        <v>2</v>
      </c>
      <c r="D33" t="s">
        <v>6</v>
      </c>
      <c r="E33" t="s">
        <v>74</v>
      </c>
      <c r="F33" s="2">
        <v>45446609000</v>
      </c>
      <c r="G33" s="2">
        <v>8872057000</v>
      </c>
      <c r="H33" s="2">
        <v>36574552000</v>
      </c>
      <c r="I33" s="2">
        <v>97731461</v>
      </c>
      <c r="J33" s="2">
        <v>21443886</v>
      </c>
      <c r="K33" s="2">
        <v>76287575</v>
      </c>
      <c r="L33" s="2">
        <v>79552817.400000006</v>
      </c>
      <c r="M33" s="2">
        <v>17895063.199999999</v>
      </c>
      <c r="N33" s="2">
        <v>61657754.200000003</v>
      </c>
      <c r="O33" s="1">
        <v>0.1</v>
      </c>
      <c r="P33" s="2">
        <v>1789506.32</v>
      </c>
      <c r="Q33" s="17">
        <v>0.2</v>
      </c>
      <c r="R33" s="2">
        <v>12331550.84</v>
      </c>
      <c r="S33" s="2">
        <v>2000000</v>
      </c>
      <c r="T33" s="2">
        <v>16121057.16</v>
      </c>
      <c r="U33" t="s">
        <v>8</v>
      </c>
    </row>
    <row r="34" spans="1:21" hidden="1" x14ac:dyDescent="0.25">
      <c r="A34" t="s">
        <v>324</v>
      </c>
      <c r="B34" t="s">
        <v>39</v>
      </c>
      <c r="C34" t="s">
        <v>13</v>
      </c>
      <c r="D34" t="s">
        <v>48</v>
      </c>
      <c r="E34" t="s">
        <v>75</v>
      </c>
      <c r="F34" s="2">
        <v>3005509000</v>
      </c>
      <c r="G34" s="2">
        <v>0</v>
      </c>
      <c r="H34" s="2">
        <v>3005509000</v>
      </c>
      <c r="I34" s="2">
        <v>10123677</v>
      </c>
      <c r="J34" s="2">
        <v>0</v>
      </c>
      <c r="K34" s="2">
        <v>10123677</v>
      </c>
      <c r="L34" s="2">
        <v>8921473.4000000004</v>
      </c>
      <c r="M34" s="2">
        <v>0</v>
      </c>
      <c r="N34" s="2">
        <v>8921473.4000000004</v>
      </c>
      <c r="O34" s="1">
        <v>0.1</v>
      </c>
      <c r="P34" s="2">
        <v>0</v>
      </c>
      <c r="Q34" s="17">
        <v>0.3</v>
      </c>
      <c r="R34" s="2">
        <v>2676442.02</v>
      </c>
      <c r="S34" s="2">
        <v>0</v>
      </c>
      <c r="T34" s="2">
        <v>2676442.02</v>
      </c>
      <c r="U34" t="s">
        <v>49</v>
      </c>
    </row>
    <row r="35" spans="1:21" hidden="1" x14ac:dyDescent="0.25">
      <c r="A35" t="s">
        <v>330</v>
      </c>
      <c r="B35" t="s">
        <v>39</v>
      </c>
      <c r="C35" t="s">
        <v>2</v>
      </c>
      <c r="D35" t="s">
        <v>6</v>
      </c>
      <c r="E35" t="s">
        <v>80</v>
      </c>
      <c r="F35" s="2">
        <v>11957399000</v>
      </c>
      <c r="G35" s="2">
        <v>14580000</v>
      </c>
      <c r="H35" s="2">
        <v>11942819000</v>
      </c>
      <c r="I35" s="2">
        <v>24648445</v>
      </c>
      <c r="J35" s="2">
        <v>51030</v>
      </c>
      <c r="K35" s="2">
        <v>24597415</v>
      </c>
      <c r="L35" s="2">
        <v>19865485.399999999</v>
      </c>
      <c r="M35" s="2">
        <v>45198</v>
      </c>
      <c r="N35" s="2">
        <v>19820287.399999999</v>
      </c>
      <c r="O35" s="1">
        <v>0.1</v>
      </c>
      <c r="P35" s="2">
        <v>4519.8</v>
      </c>
      <c r="Q35" s="17">
        <v>0.3</v>
      </c>
      <c r="R35" s="2">
        <v>5946086.2199999997</v>
      </c>
      <c r="S35" s="2">
        <v>0</v>
      </c>
      <c r="T35" s="2">
        <v>5950606.0199999996</v>
      </c>
      <c r="U35" t="s">
        <v>76</v>
      </c>
    </row>
    <row r="36" spans="1:21" hidden="1" x14ac:dyDescent="0.25">
      <c r="A36" t="s">
        <v>332</v>
      </c>
      <c r="B36" t="s">
        <v>39</v>
      </c>
      <c r="C36" t="s">
        <v>13</v>
      </c>
      <c r="D36" t="s">
        <v>48</v>
      </c>
      <c r="E36" t="s">
        <v>82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">
        <v>0.1</v>
      </c>
      <c r="P36" s="2">
        <v>0</v>
      </c>
      <c r="Q36" s="17">
        <v>0.3</v>
      </c>
      <c r="R36" s="2">
        <v>0</v>
      </c>
      <c r="S36" s="2">
        <v>0</v>
      </c>
      <c r="T36" s="2">
        <v>0</v>
      </c>
      <c r="U36" t="s">
        <v>50</v>
      </c>
    </row>
    <row r="37" spans="1:21" hidden="1" x14ac:dyDescent="0.25">
      <c r="A37" t="s">
        <v>333</v>
      </c>
      <c r="B37" t="s">
        <v>39</v>
      </c>
      <c r="C37" t="s">
        <v>13</v>
      </c>
      <c r="D37" t="s">
        <v>48</v>
      </c>
      <c r="E37" t="s">
        <v>83</v>
      </c>
      <c r="F37" s="2">
        <v>5522700000</v>
      </c>
      <c r="G37" s="2">
        <v>0</v>
      </c>
      <c r="H37" s="2">
        <v>5522700000</v>
      </c>
      <c r="I37" s="2">
        <v>11083542</v>
      </c>
      <c r="J37" s="2">
        <v>0</v>
      </c>
      <c r="K37" s="2">
        <v>11083542</v>
      </c>
      <c r="L37" s="2">
        <v>8874462</v>
      </c>
      <c r="M37" s="2">
        <v>0</v>
      </c>
      <c r="N37" s="2">
        <v>8874462</v>
      </c>
      <c r="O37" s="1">
        <v>0.1</v>
      </c>
      <c r="P37" s="2">
        <v>0</v>
      </c>
      <c r="Q37" s="17">
        <v>0.3</v>
      </c>
      <c r="R37" s="2">
        <v>2662338.6</v>
      </c>
      <c r="S37" s="2">
        <v>0</v>
      </c>
      <c r="T37" s="2">
        <v>2662338.6</v>
      </c>
      <c r="U37" t="s">
        <v>50</v>
      </c>
    </row>
    <row r="38" spans="1:21" hidden="1" x14ac:dyDescent="0.25">
      <c r="A38" t="s">
        <v>334</v>
      </c>
      <c r="B38" t="s">
        <v>5</v>
      </c>
      <c r="C38" t="s">
        <v>2</v>
      </c>
      <c r="D38" t="s">
        <v>41</v>
      </c>
      <c r="E38" t="s">
        <v>84</v>
      </c>
      <c r="F38" s="2">
        <v>4192707000</v>
      </c>
      <c r="G38" s="2">
        <v>1660000</v>
      </c>
      <c r="H38" s="2">
        <v>4191047000</v>
      </c>
      <c r="I38" s="2">
        <v>12686549</v>
      </c>
      <c r="J38" s="2">
        <v>5810</v>
      </c>
      <c r="K38" s="2">
        <v>12680739</v>
      </c>
      <c r="L38" s="2">
        <v>11009466.199999999</v>
      </c>
      <c r="M38" s="2">
        <v>5146</v>
      </c>
      <c r="N38" s="2">
        <v>11004320.199999999</v>
      </c>
      <c r="O38" s="1">
        <v>0.1</v>
      </c>
      <c r="P38" s="2">
        <v>514.6</v>
      </c>
      <c r="Q38" s="17">
        <v>0</v>
      </c>
      <c r="R38" s="2">
        <v>0</v>
      </c>
      <c r="S38" s="2">
        <v>0</v>
      </c>
      <c r="T38" s="2">
        <v>514.6</v>
      </c>
      <c r="U38" t="s">
        <v>42</v>
      </c>
    </row>
    <row r="39" spans="1:21" hidden="1" x14ac:dyDescent="0.25">
      <c r="A39" t="s">
        <v>335</v>
      </c>
      <c r="B39" t="s">
        <v>5</v>
      </c>
      <c r="C39" t="s">
        <v>2</v>
      </c>
      <c r="D39" t="s">
        <v>41</v>
      </c>
      <c r="E39" t="s">
        <v>85</v>
      </c>
      <c r="F39" s="2">
        <v>17566278000</v>
      </c>
      <c r="G39" s="2">
        <v>13473324000</v>
      </c>
      <c r="H39" s="2">
        <v>4092954000</v>
      </c>
      <c r="I39" s="2">
        <v>44149110</v>
      </c>
      <c r="J39" s="2">
        <v>32054177</v>
      </c>
      <c r="K39" s="2">
        <v>12094933</v>
      </c>
      <c r="L39" s="2">
        <v>37122598.799999997</v>
      </c>
      <c r="M39" s="2">
        <v>26664847.399999999</v>
      </c>
      <c r="N39" s="2">
        <v>10457751.4</v>
      </c>
      <c r="O39" s="1">
        <v>0.1</v>
      </c>
      <c r="P39" s="2">
        <v>2666484.7400000002</v>
      </c>
      <c r="Q39" s="17">
        <v>0.15</v>
      </c>
      <c r="R39" s="2">
        <v>1568662.71</v>
      </c>
      <c r="S39" s="2">
        <v>2000000</v>
      </c>
      <c r="T39" s="2">
        <v>6235147.4500000002</v>
      </c>
      <c r="U39" t="s">
        <v>42</v>
      </c>
    </row>
    <row r="40" spans="1:21" hidden="1" x14ac:dyDescent="0.25">
      <c r="A40" t="s">
        <v>336</v>
      </c>
      <c r="B40" t="s">
        <v>39</v>
      </c>
      <c r="C40" t="s">
        <v>2</v>
      </c>
      <c r="D40" t="s">
        <v>41</v>
      </c>
      <c r="E40" t="s">
        <v>86</v>
      </c>
      <c r="F40" s="2">
        <v>25234456000</v>
      </c>
      <c r="G40" s="2">
        <v>0</v>
      </c>
      <c r="H40" s="2">
        <v>25234456000</v>
      </c>
      <c r="I40" s="2">
        <v>59515373</v>
      </c>
      <c r="J40" s="2">
        <v>0</v>
      </c>
      <c r="K40" s="2">
        <v>59515373</v>
      </c>
      <c r="L40" s="2">
        <v>49421590.600000001</v>
      </c>
      <c r="M40" s="2">
        <v>0</v>
      </c>
      <c r="N40" s="2">
        <v>49421590.600000001</v>
      </c>
      <c r="O40" s="1">
        <v>0.1</v>
      </c>
      <c r="P40" s="2">
        <v>0</v>
      </c>
      <c r="Q40" s="17">
        <v>0.3</v>
      </c>
      <c r="R40" s="2">
        <v>14826477.18</v>
      </c>
      <c r="S40" s="2">
        <v>0</v>
      </c>
      <c r="T40" s="2">
        <v>14826477.18</v>
      </c>
      <c r="U40" t="s">
        <v>42</v>
      </c>
    </row>
    <row r="41" spans="1:21" hidden="1" x14ac:dyDescent="0.25">
      <c r="A41" t="s">
        <v>337</v>
      </c>
      <c r="B41" t="s">
        <v>39</v>
      </c>
      <c r="C41" t="s">
        <v>2</v>
      </c>
      <c r="D41" t="s">
        <v>41</v>
      </c>
      <c r="E41" t="s">
        <v>87</v>
      </c>
      <c r="F41" s="2">
        <v>1879100000</v>
      </c>
      <c r="G41" s="2">
        <v>841060000</v>
      </c>
      <c r="H41" s="2">
        <v>1038040000</v>
      </c>
      <c r="I41" s="2">
        <v>6158602</v>
      </c>
      <c r="J41" s="2">
        <v>2635010</v>
      </c>
      <c r="K41" s="2">
        <v>3523592</v>
      </c>
      <c r="L41" s="2">
        <v>5406962</v>
      </c>
      <c r="M41" s="2">
        <v>2298586</v>
      </c>
      <c r="N41" s="2">
        <v>3108376</v>
      </c>
      <c r="O41" s="1">
        <v>0.1</v>
      </c>
      <c r="P41" s="2">
        <v>229858.6</v>
      </c>
      <c r="Q41" s="17">
        <v>0.3</v>
      </c>
      <c r="R41" s="2">
        <v>932512.8</v>
      </c>
      <c r="S41" s="2">
        <v>0</v>
      </c>
      <c r="T41" s="2">
        <v>1162371.3999999999</v>
      </c>
      <c r="U41" t="s">
        <v>42</v>
      </c>
    </row>
    <row r="42" spans="1:21" hidden="1" x14ac:dyDescent="0.25">
      <c r="A42" t="s">
        <v>338</v>
      </c>
      <c r="B42" t="s">
        <v>39</v>
      </c>
      <c r="C42" t="s">
        <v>2</v>
      </c>
      <c r="D42" t="s">
        <v>41</v>
      </c>
      <c r="E42" t="s">
        <v>88</v>
      </c>
      <c r="F42" s="2">
        <v>15409498000</v>
      </c>
      <c r="G42" s="2">
        <v>2303786000</v>
      </c>
      <c r="H42" s="2">
        <v>13105712000</v>
      </c>
      <c r="I42" s="2">
        <v>33756530</v>
      </c>
      <c r="J42" s="2">
        <v>7438439</v>
      </c>
      <c r="K42" s="2">
        <v>26318091</v>
      </c>
      <c r="L42" s="2">
        <v>27592730.800000001</v>
      </c>
      <c r="M42" s="2">
        <v>6516924.5999999996</v>
      </c>
      <c r="N42" s="2">
        <v>21075806.199999999</v>
      </c>
      <c r="O42" s="1">
        <v>0.1</v>
      </c>
      <c r="P42" s="2">
        <v>651692.46</v>
      </c>
      <c r="Q42" s="17">
        <v>0.3</v>
      </c>
      <c r="R42" s="2">
        <v>6322741.8600000003</v>
      </c>
      <c r="S42" s="2">
        <v>0</v>
      </c>
      <c r="T42" s="2">
        <v>6974434.3200000003</v>
      </c>
      <c r="U42" t="s">
        <v>42</v>
      </c>
    </row>
    <row r="43" spans="1:21" hidden="1" x14ac:dyDescent="0.25">
      <c r="A43" t="s">
        <v>339</v>
      </c>
      <c r="B43" t="s">
        <v>39</v>
      </c>
      <c r="C43" t="s">
        <v>2</v>
      </c>
      <c r="D43" t="s">
        <v>6</v>
      </c>
      <c r="E43" t="s">
        <v>89</v>
      </c>
      <c r="F43" s="2">
        <v>13579408000</v>
      </c>
      <c r="G43" s="2">
        <v>603720000</v>
      </c>
      <c r="H43" s="2">
        <v>12975688000</v>
      </c>
      <c r="I43" s="2">
        <v>33190519</v>
      </c>
      <c r="J43" s="2">
        <v>2062820</v>
      </c>
      <c r="K43" s="2">
        <v>31127699</v>
      </c>
      <c r="L43" s="2">
        <v>27758755.800000001</v>
      </c>
      <c r="M43" s="2">
        <v>1821332</v>
      </c>
      <c r="N43" s="2">
        <v>25937423.800000001</v>
      </c>
      <c r="O43" s="1">
        <v>0.1</v>
      </c>
      <c r="P43" s="2">
        <v>182133.2</v>
      </c>
      <c r="Q43" s="17">
        <v>0.3</v>
      </c>
      <c r="R43" s="2">
        <v>7781227.1399999997</v>
      </c>
      <c r="S43" s="2">
        <v>0</v>
      </c>
      <c r="T43" s="2">
        <v>7963360.3399999999</v>
      </c>
      <c r="U43" t="s">
        <v>76</v>
      </c>
    </row>
    <row r="44" spans="1:21" hidden="1" x14ac:dyDescent="0.25">
      <c r="A44" t="s">
        <v>340</v>
      </c>
      <c r="B44" t="s">
        <v>5</v>
      </c>
      <c r="C44" t="s">
        <v>2</v>
      </c>
      <c r="D44" t="s">
        <v>3</v>
      </c>
      <c r="E44" t="s">
        <v>90</v>
      </c>
      <c r="F44" s="2">
        <v>68277224000</v>
      </c>
      <c r="G44" s="2">
        <v>55854737000</v>
      </c>
      <c r="H44" s="2">
        <v>12422487000</v>
      </c>
      <c r="I44" s="2">
        <v>136430401</v>
      </c>
      <c r="J44" s="2">
        <v>106010873</v>
      </c>
      <c r="K44" s="2">
        <v>30419528</v>
      </c>
      <c r="L44" s="2">
        <v>109119511.40000001</v>
      </c>
      <c r="M44" s="2">
        <v>83668978.200000003</v>
      </c>
      <c r="N44" s="2">
        <v>25450533.199999999</v>
      </c>
      <c r="O44" s="1">
        <v>0.1</v>
      </c>
      <c r="P44" s="2">
        <v>8366897.8200000003</v>
      </c>
      <c r="Q44" s="17">
        <v>0.25</v>
      </c>
      <c r="R44" s="2">
        <v>6362633.2999999998</v>
      </c>
      <c r="S44" s="2">
        <v>2000000</v>
      </c>
      <c r="T44" s="2">
        <v>16729531.119999999</v>
      </c>
      <c r="U44" t="s">
        <v>91</v>
      </c>
    </row>
    <row r="45" spans="1:21" hidden="1" x14ac:dyDescent="0.25">
      <c r="A45" t="s">
        <v>341</v>
      </c>
      <c r="B45" t="s">
        <v>39</v>
      </c>
      <c r="C45" t="s">
        <v>2</v>
      </c>
      <c r="D45" t="s">
        <v>6</v>
      </c>
      <c r="E45" t="s">
        <v>92</v>
      </c>
      <c r="F45" s="2">
        <v>11227108000</v>
      </c>
      <c r="G45" s="2">
        <v>136100000</v>
      </c>
      <c r="H45" s="2">
        <v>11091008000</v>
      </c>
      <c r="I45" s="2">
        <v>25451759</v>
      </c>
      <c r="J45" s="2">
        <v>476350</v>
      </c>
      <c r="K45" s="2">
        <v>24975409</v>
      </c>
      <c r="L45" s="2">
        <v>20960915.800000001</v>
      </c>
      <c r="M45" s="2">
        <v>421910</v>
      </c>
      <c r="N45" s="2">
        <v>20539005.800000001</v>
      </c>
      <c r="O45" s="1">
        <v>0.1</v>
      </c>
      <c r="P45" s="2">
        <v>42191</v>
      </c>
      <c r="Q45" s="17">
        <v>0.3</v>
      </c>
      <c r="R45" s="2">
        <v>6161701.7400000002</v>
      </c>
      <c r="S45" s="2">
        <v>0</v>
      </c>
      <c r="T45" s="2">
        <v>6203892.7400000002</v>
      </c>
      <c r="U45" t="s">
        <v>35</v>
      </c>
    </row>
    <row r="46" spans="1:21" s="13" customFormat="1" hidden="1" x14ac:dyDescent="0.25">
      <c r="A46" s="13" t="s">
        <v>342</v>
      </c>
      <c r="B46" s="13" t="s">
        <v>5</v>
      </c>
      <c r="C46" s="13" t="s">
        <v>2</v>
      </c>
      <c r="D46" s="13" t="s">
        <v>6</v>
      </c>
      <c r="E46" s="13" t="s">
        <v>93</v>
      </c>
      <c r="F46" s="14">
        <v>14848187000</v>
      </c>
      <c r="G46" s="14">
        <v>0</v>
      </c>
      <c r="H46" s="14">
        <v>14848187000</v>
      </c>
      <c r="I46" s="14">
        <v>39465259</v>
      </c>
      <c r="J46" s="14">
        <v>0</v>
      </c>
      <c r="K46" s="14">
        <v>39465259</v>
      </c>
      <c r="L46" s="14">
        <v>33525984.199999999</v>
      </c>
      <c r="M46" s="14">
        <v>0</v>
      </c>
      <c r="N46" s="14">
        <v>33525984.199999999</v>
      </c>
      <c r="O46" s="15">
        <v>0.35</v>
      </c>
      <c r="P46" s="14">
        <v>0</v>
      </c>
      <c r="Q46" s="18">
        <v>0.35</v>
      </c>
      <c r="R46" s="14">
        <v>11734094.469999999</v>
      </c>
      <c r="S46" s="14"/>
      <c r="T46" s="14">
        <v>11734094.469999999</v>
      </c>
      <c r="U46" s="13" t="s">
        <v>76</v>
      </c>
    </row>
    <row r="47" spans="1:21" hidden="1" x14ac:dyDescent="0.25">
      <c r="A47" t="s">
        <v>343</v>
      </c>
      <c r="B47" t="s">
        <v>5</v>
      </c>
      <c r="C47" t="s">
        <v>2</v>
      </c>
      <c r="D47" t="s">
        <v>3</v>
      </c>
      <c r="E47" t="s">
        <v>94</v>
      </c>
      <c r="F47" s="2">
        <v>20082684000</v>
      </c>
      <c r="G47" s="2">
        <v>1101510000</v>
      </c>
      <c r="H47" s="2">
        <v>18981174000</v>
      </c>
      <c r="I47" s="2">
        <v>50536930</v>
      </c>
      <c r="J47" s="2">
        <v>2861385</v>
      </c>
      <c r="K47" s="2">
        <v>47675545</v>
      </c>
      <c r="L47" s="2">
        <v>42503856.399999999</v>
      </c>
      <c r="M47" s="2">
        <v>2420781</v>
      </c>
      <c r="N47" s="2">
        <v>40083075.399999999</v>
      </c>
      <c r="O47" s="1">
        <v>0.1</v>
      </c>
      <c r="P47" s="2">
        <v>242078.1</v>
      </c>
      <c r="Q47" s="17">
        <v>0.15</v>
      </c>
      <c r="R47" s="2">
        <v>6012461.3099999996</v>
      </c>
      <c r="S47" s="2">
        <v>2000000</v>
      </c>
      <c r="T47" s="2">
        <v>8254539.4100000001</v>
      </c>
      <c r="U47" t="s">
        <v>21</v>
      </c>
    </row>
    <row r="48" spans="1:21" s="13" customFormat="1" hidden="1" x14ac:dyDescent="0.25">
      <c r="A48" t="s">
        <v>344</v>
      </c>
      <c r="B48" t="s">
        <v>5</v>
      </c>
      <c r="C48" t="s">
        <v>2</v>
      </c>
      <c r="D48" t="s">
        <v>3</v>
      </c>
      <c r="E48" t="s">
        <v>95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1">
        <v>0.1</v>
      </c>
      <c r="P48" s="2">
        <v>0</v>
      </c>
      <c r="Q48" s="17">
        <v>0</v>
      </c>
      <c r="R48" s="2">
        <v>0</v>
      </c>
      <c r="S48" s="2">
        <v>0</v>
      </c>
      <c r="T48" s="2">
        <v>0</v>
      </c>
      <c r="U48" t="s">
        <v>91</v>
      </c>
    </row>
    <row r="49" spans="1:21" hidden="1" x14ac:dyDescent="0.25">
      <c r="A49" t="s">
        <v>345</v>
      </c>
      <c r="B49" t="s">
        <v>5</v>
      </c>
      <c r="C49" t="s">
        <v>2</v>
      </c>
      <c r="D49" t="s">
        <v>6</v>
      </c>
      <c r="E49" t="s">
        <v>96</v>
      </c>
      <c r="F49" s="2">
        <v>62225078000</v>
      </c>
      <c r="G49" s="2">
        <v>2318387000</v>
      </c>
      <c r="H49" s="2">
        <v>59906691000</v>
      </c>
      <c r="I49" s="2">
        <v>121381695</v>
      </c>
      <c r="J49" s="2">
        <v>6056995</v>
      </c>
      <c r="K49" s="2">
        <v>115324700</v>
      </c>
      <c r="L49" s="2">
        <v>96491663.799999997</v>
      </c>
      <c r="M49" s="2">
        <v>5129640.2</v>
      </c>
      <c r="N49" s="2">
        <v>91362023.599999994</v>
      </c>
      <c r="O49" s="1">
        <v>0.1</v>
      </c>
      <c r="P49" s="2">
        <v>512964.02</v>
      </c>
      <c r="Q49" s="17">
        <v>0.2</v>
      </c>
      <c r="R49" s="2">
        <v>18272404.719999999</v>
      </c>
      <c r="S49" s="2">
        <v>2000000</v>
      </c>
      <c r="T49" s="2">
        <v>20785368.739999998</v>
      </c>
      <c r="U49" t="s">
        <v>35</v>
      </c>
    </row>
    <row r="50" spans="1:21" hidden="1" x14ac:dyDescent="0.25">
      <c r="A50" t="s">
        <v>346</v>
      </c>
      <c r="B50" t="s">
        <v>5</v>
      </c>
      <c r="C50" t="s">
        <v>2</v>
      </c>
      <c r="D50" t="s">
        <v>3</v>
      </c>
      <c r="E50" t="s">
        <v>97</v>
      </c>
      <c r="F50" s="2">
        <v>43227653000</v>
      </c>
      <c r="G50" s="2">
        <v>130416000</v>
      </c>
      <c r="H50" s="2">
        <v>43097237000</v>
      </c>
      <c r="I50" s="2">
        <v>86367562</v>
      </c>
      <c r="J50" s="2">
        <v>391248</v>
      </c>
      <c r="K50" s="2">
        <v>85976314</v>
      </c>
      <c r="L50" s="2">
        <v>69076500.799999997</v>
      </c>
      <c r="M50" s="2">
        <v>339081.6</v>
      </c>
      <c r="N50" s="2">
        <v>68737419.200000003</v>
      </c>
      <c r="O50" s="1">
        <v>0.1</v>
      </c>
      <c r="P50" s="2">
        <v>33908.160000000003</v>
      </c>
      <c r="Q50" s="17">
        <v>0.2</v>
      </c>
      <c r="R50" s="2">
        <v>13747483.84</v>
      </c>
      <c r="S50" s="2">
        <v>2000000</v>
      </c>
      <c r="T50" s="2">
        <v>15781392</v>
      </c>
      <c r="U50" t="s">
        <v>21</v>
      </c>
    </row>
    <row r="51" spans="1:21" hidden="1" x14ac:dyDescent="0.25">
      <c r="A51" t="s">
        <v>347</v>
      </c>
      <c r="B51" t="s">
        <v>5</v>
      </c>
      <c r="C51" t="s">
        <v>2</v>
      </c>
      <c r="D51" t="s">
        <v>6</v>
      </c>
      <c r="E51" t="s">
        <v>98</v>
      </c>
      <c r="F51" s="2">
        <v>18536801000</v>
      </c>
      <c r="G51" s="2">
        <v>11340250000</v>
      </c>
      <c r="H51" s="2">
        <v>7196551000</v>
      </c>
      <c r="I51" s="2">
        <v>52399047</v>
      </c>
      <c r="J51" s="2">
        <v>31624814</v>
      </c>
      <c r="K51" s="2">
        <v>20774233</v>
      </c>
      <c r="L51" s="2">
        <v>44984326.600000001</v>
      </c>
      <c r="M51" s="2">
        <v>27088714</v>
      </c>
      <c r="N51" s="2">
        <v>17895612.600000001</v>
      </c>
      <c r="O51" s="1">
        <v>0.1</v>
      </c>
      <c r="P51" s="2">
        <v>2708871.4</v>
      </c>
      <c r="Q51" s="17">
        <v>0.15</v>
      </c>
      <c r="R51" s="2">
        <v>2684341.89</v>
      </c>
      <c r="S51" s="2">
        <v>2000000</v>
      </c>
      <c r="T51" s="2">
        <v>7393213.29</v>
      </c>
      <c r="U51" t="s">
        <v>76</v>
      </c>
    </row>
    <row r="52" spans="1:21" hidden="1" x14ac:dyDescent="0.25">
      <c r="A52" t="s">
        <v>348</v>
      </c>
      <c r="B52" t="s">
        <v>39</v>
      </c>
      <c r="C52" t="s">
        <v>2</v>
      </c>
      <c r="D52" t="s">
        <v>3</v>
      </c>
      <c r="E52" t="s">
        <v>99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1">
        <v>0.1</v>
      </c>
      <c r="P52" s="2">
        <v>0</v>
      </c>
      <c r="Q52" s="17">
        <v>0.3</v>
      </c>
      <c r="R52" s="2">
        <v>0</v>
      </c>
      <c r="S52" s="2">
        <v>0</v>
      </c>
      <c r="T52" s="2">
        <v>0</v>
      </c>
      <c r="U52" t="s">
        <v>22</v>
      </c>
    </row>
    <row r="53" spans="1:21" hidden="1" x14ac:dyDescent="0.25">
      <c r="A53" t="s">
        <v>349</v>
      </c>
      <c r="B53" t="s">
        <v>5</v>
      </c>
      <c r="C53" t="s">
        <v>2</v>
      </c>
      <c r="D53" t="s">
        <v>3</v>
      </c>
      <c r="E53" t="s">
        <v>100</v>
      </c>
      <c r="F53" s="2">
        <v>80562202000</v>
      </c>
      <c r="G53" s="2">
        <v>54231666000</v>
      </c>
      <c r="H53" s="2">
        <v>26330536000</v>
      </c>
      <c r="I53" s="2">
        <v>156685197</v>
      </c>
      <c r="J53" s="2">
        <v>95911061</v>
      </c>
      <c r="K53" s="2">
        <v>60774136</v>
      </c>
      <c r="L53" s="2">
        <v>124460316.2</v>
      </c>
      <c r="M53" s="2">
        <v>74218394.599999994</v>
      </c>
      <c r="N53" s="2">
        <v>50241921.600000001</v>
      </c>
      <c r="O53" s="1">
        <v>0.1</v>
      </c>
      <c r="P53" s="2">
        <v>7421839.46</v>
      </c>
      <c r="Q53" s="17">
        <v>0.25</v>
      </c>
      <c r="R53" s="2">
        <v>12560480.4</v>
      </c>
      <c r="S53" s="2">
        <v>2000000</v>
      </c>
      <c r="T53" s="2">
        <v>21982319.859999999</v>
      </c>
      <c r="U53" t="s">
        <v>22</v>
      </c>
    </row>
    <row r="54" spans="1:21" hidden="1" x14ac:dyDescent="0.25">
      <c r="A54" t="s">
        <v>350</v>
      </c>
      <c r="B54" t="s">
        <v>5</v>
      </c>
      <c r="C54" t="s">
        <v>2</v>
      </c>
      <c r="D54" t="s">
        <v>3</v>
      </c>
      <c r="E54" t="s">
        <v>101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">
        <v>0.1</v>
      </c>
      <c r="P54" s="2">
        <v>0</v>
      </c>
      <c r="Q54" s="17">
        <v>0</v>
      </c>
      <c r="R54" s="2">
        <v>0</v>
      </c>
      <c r="S54" s="2">
        <v>0</v>
      </c>
      <c r="T54" s="2">
        <v>0</v>
      </c>
      <c r="U54" t="s">
        <v>21</v>
      </c>
    </row>
    <row r="55" spans="1:21" hidden="1" x14ac:dyDescent="0.25">
      <c r="A55" t="s">
        <v>351</v>
      </c>
      <c r="B55" t="s">
        <v>39</v>
      </c>
      <c r="C55" t="s">
        <v>2</v>
      </c>
      <c r="D55" t="s">
        <v>3</v>
      </c>
      <c r="E55" t="s">
        <v>102</v>
      </c>
      <c r="F55" s="2">
        <v>8156539100</v>
      </c>
      <c r="G55" s="2">
        <v>3424393300</v>
      </c>
      <c r="H55" s="2">
        <v>4732145800</v>
      </c>
      <c r="I55" s="2">
        <v>18582617</v>
      </c>
      <c r="J55" s="2">
        <v>7808612</v>
      </c>
      <c r="K55" s="2">
        <v>10774005</v>
      </c>
      <c r="L55" s="2">
        <v>15320001.359999999</v>
      </c>
      <c r="M55" s="2">
        <v>6438854.6799999997</v>
      </c>
      <c r="N55" s="2">
        <v>8881146.6799999997</v>
      </c>
      <c r="O55" s="1">
        <v>0.1</v>
      </c>
      <c r="P55" s="2">
        <v>643885.46799999999</v>
      </c>
      <c r="Q55" s="17">
        <v>0.3</v>
      </c>
      <c r="R55" s="2">
        <v>2664344.0040000002</v>
      </c>
      <c r="S55" s="2">
        <v>0</v>
      </c>
      <c r="T55" s="2">
        <v>3308229.4720000001</v>
      </c>
      <c r="U55" t="s">
        <v>22</v>
      </c>
    </row>
    <row r="56" spans="1:21" hidden="1" x14ac:dyDescent="0.25">
      <c r="A56" t="s">
        <v>352</v>
      </c>
      <c r="B56" t="s">
        <v>5</v>
      </c>
      <c r="C56" t="s">
        <v>2</v>
      </c>
      <c r="D56" t="s">
        <v>6</v>
      </c>
      <c r="E56" t="s">
        <v>103</v>
      </c>
      <c r="F56" s="2">
        <v>14148818000</v>
      </c>
      <c r="G56" s="2">
        <v>5885416000</v>
      </c>
      <c r="H56" s="2">
        <v>8263402000</v>
      </c>
      <c r="I56" s="2">
        <v>21223235</v>
      </c>
      <c r="J56" s="2">
        <v>8828131</v>
      </c>
      <c r="K56" s="2">
        <v>12395104</v>
      </c>
      <c r="L56" s="2">
        <v>15563707.800000001</v>
      </c>
      <c r="M56" s="2">
        <v>6473964.5999999996</v>
      </c>
      <c r="N56" s="2">
        <v>9089743.1999999993</v>
      </c>
      <c r="O56" s="1">
        <v>0.1</v>
      </c>
      <c r="P56" s="2">
        <v>647396.46</v>
      </c>
      <c r="Q56" s="17">
        <v>0.1</v>
      </c>
      <c r="R56" s="2">
        <v>908974.32</v>
      </c>
      <c r="S56" s="2">
        <v>0</v>
      </c>
      <c r="T56" s="2">
        <v>1556370.78</v>
      </c>
      <c r="U56" t="s">
        <v>8</v>
      </c>
    </row>
    <row r="57" spans="1:21" hidden="1" x14ac:dyDescent="0.25">
      <c r="A57" t="s">
        <v>353</v>
      </c>
      <c r="B57" t="s">
        <v>5</v>
      </c>
      <c r="C57" t="s">
        <v>2</v>
      </c>
      <c r="D57" t="s">
        <v>6</v>
      </c>
      <c r="E57" t="s">
        <v>104</v>
      </c>
      <c r="F57" s="2">
        <v>16345407000</v>
      </c>
      <c r="G57" s="2">
        <v>0</v>
      </c>
      <c r="H57" s="2">
        <v>16345407000</v>
      </c>
      <c r="I57" s="2">
        <v>46081706</v>
      </c>
      <c r="J57" s="2">
        <v>0</v>
      </c>
      <c r="K57" s="2">
        <v>46081706</v>
      </c>
      <c r="L57" s="2">
        <v>39543543.200000003</v>
      </c>
      <c r="M57" s="2">
        <v>0</v>
      </c>
      <c r="N57" s="2">
        <v>39543543.200000003</v>
      </c>
      <c r="O57" s="1">
        <v>0.1</v>
      </c>
      <c r="P57" s="2">
        <v>0</v>
      </c>
      <c r="Q57" s="17">
        <v>0.15</v>
      </c>
      <c r="R57" s="2">
        <v>5931531.4800000004</v>
      </c>
      <c r="S57" s="2">
        <v>2000000</v>
      </c>
      <c r="T57" s="2">
        <v>7931531.4800000004</v>
      </c>
      <c r="U57" t="s">
        <v>35</v>
      </c>
    </row>
    <row r="58" spans="1:21" hidden="1" x14ac:dyDescent="0.25">
      <c r="A58" t="s">
        <v>354</v>
      </c>
      <c r="B58" t="s">
        <v>39</v>
      </c>
      <c r="C58" t="s">
        <v>2</v>
      </c>
      <c r="D58" t="s">
        <v>3</v>
      </c>
      <c r="E58" t="s">
        <v>105</v>
      </c>
      <c r="F58" s="2">
        <v>24988754000</v>
      </c>
      <c r="G58" s="2">
        <v>6790475000</v>
      </c>
      <c r="H58" s="2">
        <v>18198279000</v>
      </c>
      <c r="I58" s="2">
        <v>68709590</v>
      </c>
      <c r="J58" s="2">
        <v>16828371</v>
      </c>
      <c r="K58" s="2">
        <v>51881219</v>
      </c>
      <c r="L58" s="2">
        <v>58714088.399999999</v>
      </c>
      <c r="M58" s="2">
        <v>14112181</v>
      </c>
      <c r="N58" s="2">
        <v>44601907.399999999</v>
      </c>
      <c r="O58" s="1">
        <v>0.1</v>
      </c>
      <c r="P58" s="2">
        <v>1411218.1</v>
      </c>
      <c r="Q58" s="17">
        <v>0.3</v>
      </c>
      <c r="R58" s="2">
        <v>13380572.220000001</v>
      </c>
      <c r="S58" s="2">
        <v>0</v>
      </c>
      <c r="T58" s="2">
        <v>14791790.32</v>
      </c>
      <c r="U58" t="s">
        <v>22</v>
      </c>
    </row>
    <row r="59" spans="1:21" hidden="1" x14ac:dyDescent="0.25">
      <c r="A59" t="s">
        <v>355</v>
      </c>
      <c r="B59" t="s">
        <v>39</v>
      </c>
      <c r="C59" t="s">
        <v>2</v>
      </c>
      <c r="D59" t="s">
        <v>6</v>
      </c>
      <c r="E59" t="s">
        <v>106</v>
      </c>
      <c r="F59" s="2">
        <v>9929113000</v>
      </c>
      <c r="G59" s="2">
        <v>8600000</v>
      </c>
      <c r="H59" s="2">
        <v>9920513000</v>
      </c>
      <c r="I59" s="2">
        <v>20159113</v>
      </c>
      <c r="J59" s="2">
        <v>30100</v>
      </c>
      <c r="K59" s="2">
        <v>20129013</v>
      </c>
      <c r="L59" s="2">
        <v>16187467.800000001</v>
      </c>
      <c r="M59" s="2">
        <v>26660</v>
      </c>
      <c r="N59" s="2">
        <v>16160807.800000001</v>
      </c>
      <c r="O59" s="1">
        <v>0.1</v>
      </c>
      <c r="P59" s="2">
        <v>2666</v>
      </c>
      <c r="Q59" s="17">
        <v>0.3</v>
      </c>
      <c r="R59" s="2">
        <v>4848242.34</v>
      </c>
      <c r="S59" s="2">
        <v>0</v>
      </c>
      <c r="T59" s="2">
        <v>4850908.34</v>
      </c>
      <c r="U59" t="s">
        <v>35</v>
      </c>
    </row>
    <row r="60" spans="1:21" hidden="1" x14ac:dyDescent="0.25">
      <c r="A60" t="s">
        <v>356</v>
      </c>
      <c r="B60" t="s">
        <v>5</v>
      </c>
      <c r="C60" t="s">
        <v>2</v>
      </c>
      <c r="D60" t="s">
        <v>3</v>
      </c>
      <c r="E60" t="s">
        <v>107</v>
      </c>
      <c r="F60" s="2">
        <v>35592152000</v>
      </c>
      <c r="G60" s="2">
        <v>0</v>
      </c>
      <c r="H60" s="2">
        <v>35592152000</v>
      </c>
      <c r="I60" s="2">
        <v>80847245</v>
      </c>
      <c r="J60" s="2">
        <v>0</v>
      </c>
      <c r="K60" s="2">
        <v>80847245</v>
      </c>
      <c r="L60" s="2">
        <v>66610384.200000003</v>
      </c>
      <c r="M60" s="2">
        <v>0</v>
      </c>
      <c r="N60" s="2">
        <v>66610384.200000003</v>
      </c>
      <c r="O60" s="1">
        <v>0.1</v>
      </c>
      <c r="P60" s="2">
        <v>0</v>
      </c>
      <c r="Q60" s="17">
        <v>0.2</v>
      </c>
      <c r="R60" s="2">
        <v>13322076.84</v>
      </c>
      <c r="S60" s="2">
        <v>2000000</v>
      </c>
      <c r="T60" s="2">
        <v>15322076.84</v>
      </c>
      <c r="U60" t="s">
        <v>22</v>
      </c>
    </row>
    <row r="61" spans="1:21" hidden="1" x14ac:dyDescent="0.25">
      <c r="A61" t="s">
        <v>357</v>
      </c>
      <c r="B61" t="s">
        <v>5</v>
      </c>
      <c r="C61" t="s">
        <v>2</v>
      </c>
      <c r="D61" t="s">
        <v>10</v>
      </c>
      <c r="E61" t="s">
        <v>108</v>
      </c>
      <c r="F61" s="2">
        <v>81173509000</v>
      </c>
      <c r="G61" s="2">
        <v>22867404000</v>
      </c>
      <c r="H61" s="2">
        <v>58306105000</v>
      </c>
      <c r="I61" s="2">
        <v>154351096</v>
      </c>
      <c r="J61" s="2">
        <v>44866526</v>
      </c>
      <c r="K61" s="2">
        <v>109484570</v>
      </c>
      <c r="L61" s="2">
        <v>121881692.40000001</v>
      </c>
      <c r="M61" s="2">
        <v>35719564.399999999</v>
      </c>
      <c r="N61" s="2">
        <v>86162128</v>
      </c>
      <c r="O61" s="1">
        <v>0.1</v>
      </c>
      <c r="P61" s="2">
        <v>3571956.44</v>
      </c>
      <c r="Q61" s="17">
        <v>0.25</v>
      </c>
      <c r="R61" s="2">
        <v>21540532</v>
      </c>
      <c r="S61" s="2">
        <v>2000000</v>
      </c>
      <c r="T61" s="2">
        <v>27112488.440000001</v>
      </c>
      <c r="U61" t="s">
        <v>61</v>
      </c>
    </row>
    <row r="62" spans="1:21" hidden="1" x14ac:dyDescent="0.25">
      <c r="A62" t="s">
        <v>358</v>
      </c>
      <c r="B62" t="s">
        <v>5</v>
      </c>
      <c r="C62" t="s">
        <v>2</v>
      </c>
      <c r="D62" t="s">
        <v>10</v>
      </c>
      <c r="E62" t="s">
        <v>109</v>
      </c>
      <c r="F62" s="2">
        <v>26808876000</v>
      </c>
      <c r="G62" s="2">
        <v>1397029000</v>
      </c>
      <c r="H62" s="2">
        <v>25411847000</v>
      </c>
      <c r="I62" s="2">
        <v>68112122</v>
      </c>
      <c r="J62" s="2">
        <v>4651697</v>
      </c>
      <c r="K62" s="2">
        <v>63460425</v>
      </c>
      <c r="L62" s="2">
        <v>57388571.600000001</v>
      </c>
      <c r="M62" s="2">
        <v>4092885.4</v>
      </c>
      <c r="N62" s="2">
        <v>53295686.200000003</v>
      </c>
      <c r="O62" s="1">
        <v>0.1</v>
      </c>
      <c r="P62" s="2">
        <v>409288.54</v>
      </c>
      <c r="Q62" s="17">
        <v>0.15</v>
      </c>
      <c r="R62" s="2">
        <v>7994352.9299999997</v>
      </c>
      <c r="S62" s="2">
        <v>2000000</v>
      </c>
      <c r="T62" s="2">
        <v>10403641.470000001</v>
      </c>
      <c r="U62" t="s">
        <v>81</v>
      </c>
    </row>
    <row r="63" spans="1:21" hidden="1" x14ac:dyDescent="0.25">
      <c r="A63" t="s">
        <v>359</v>
      </c>
      <c r="B63" t="s">
        <v>5</v>
      </c>
      <c r="C63" t="s">
        <v>2</v>
      </c>
      <c r="D63" t="s">
        <v>10</v>
      </c>
      <c r="E63" t="s">
        <v>110</v>
      </c>
      <c r="F63" s="2">
        <v>49857695200</v>
      </c>
      <c r="G63" s="2">
        <v>32240507200</v>
      </c>
      <c r="H63" s="2">
        <v>17617188000</v>
      </c>
      <c r="I63" s="2">
        <v>108453388</v>
      </c>
      <c r="J63" s="2">
        <v>71767666</v>
      </c>
      <c r="K63" s="2">
        <v>36685722</v>
      </c>
      <c r="L63" s="2">
        <v>88510309.920000002</v>
      </c>
      <c r="M63" s="2">
        <v>58871463.119999997</v>
      </c>
      <c r="N63" s="2">
        <v>29638846.800000001</v>
      </c>
      <c r="O63" s="1">
        <v>0.1</v>
      </c>
      <c r="P63" s="2">
        <v>5887146.3119999999</v>
      </c>
      <c r="Q63" s="17">
        <v>0.2</v>
      </c>
      <c r="R63" s="2">
        <v>5927769.3600000003</v>
      </c>
      <c r="S63" s="2">
        <v>2000000</v>
      </c>
      <c r="T63" s="2">
        <v>13814915.672</v>
      </c>
      <c r="U63" t="s">
        <v>61</v>
      </c>
    </row>
    <row r="64" spans="1:21" hidden="1" x14ac:dyDescent="0.25">
      <c r="A64" t="s">
        <v>361</v>
      </c>
      <c r="B64" t="s">
        <v>5</v>
      </c>
      <c r="C64" t="s">
        <v>2</v>
      </c>
      <c r="D64" t="s">
        <v>10</v>
      </c>
      <c r="E64" t="s">
        <v>111</v>
      </c>
      <c r="F64" s="2">
        <v>11335566000</v>
      </c>
      <c r="G64" s="2">
        <v>3239271000</v>
      </c>
      <c r="H64" s="2">
        <v>8096295000</v>
      </c>
      <c r="I64" s="2">
        <v>29228932</v>
      </c>
      <c r="J64" s="2">
        <v>9511928</v>
      </c>
      <c r="K64" s="2">
        <v>19717004</v>
      </c>
      <c r="L64" s="2">
        <v>24694705.600000001</v>
      </c>
      <c r="M64" s="2">
        <v>8216219.5999999996</v>
      </c>
      <c r="N64" s="2">
        <v>16478486</v>
      </c>
      <c r="O64" s="1">
        <v>0.1</v>
      </c>
      <c r="P64" s="2">
        <v>821621.96</v>
      </c>
      <c r="Q64" s="17">
        <v>0.1</v>
      </c>
      <c r="R64" s="2">
        <v>1647848.6</v>
      </c>
      <c r="S64" s="2">
        <v>0</v>
      </c>
      <c r="T64" s="2">
        <v>2469470.56</v>
      </c>
      <c r="U64" t="s">
        <v>20</v>
      </c>
    </row>
    <row r="65" spans="1:21" hidden="1" x14ac:dyDescent="0.25">
      <c r="A65" t="s">
        <v>362</v>
      </c>
      <c r="B65" t="s">
        <v>39</v>
      </c>
      <c r="C65" t="s">
        <v>2</v>
      </c>
      <c r="D65" t="s">
        <v>10</v>
      </c>
      <c r="E65" t="s">
        <v>112</v>
      </c>
      <c r="F65" s="2">
        <v>11667184000</v>
      </c>
      <c r="G65" s="2">
        <v>849300000</v>
      </c>
      <c r="H65" s="2">
        <v>10817884000</v>
      </c>
      <c r="I65" s="2">
        <v>32371903</v>
      </c>
      <c r="J65" s="2">
        <v>2776903</v>
      </c>
      <c r="K65" s="2">
        <v>29595000</v>
      </c>
      <c r="L65" s="2">
        <v>27705029.399999999</v>
      </c>
      <c r="M65" s="2">
        <v>2437183</v>
      </c>
      <c r="N65" s="2">
        <v>25267846.399999999</v>
      </c>
      <c r="O65" s="1">
        <v>0.1</v>
      </c>
      <c r="P65" s="2">
        <v>243718.3</v>
      </c>
      <c r="Q65" s="17">
        <v>0.3</v>
      </c>
      <c r="R65" s="2">
        <v>7580353.9199999999</v>
      </c>
      <c r="S65" s="2">
        <v>0</v>
      </c>
      <c r="T65" s="2">
        <v>7824072.2199999997</v>
      </c>
      <c r="U65" t="s">
        <v>20</v>
      </c>
    </row>
    <row r="66" spans="1:21" hidden="1" x14ac:dyDescent="0.25">
      <c r="A66" t="s">
        <v>363</v>
      </c>
      <c r="B66" t="s">
        <v>5</v>
      </c>
      <c r="C66" t="s">
        <v>2</v>
      </c>
      <c r="D66" t="s">
        <v>10</v>
      </c>
      <c r="E66" t="s">
        <v>113</v>
      </c>
      <c r="F66" s="2">
        <v>12423441000</v>
      </c>
      <c r="G66" s="2">
        <v>1892630000</v>
      </c>
      <c r="H66" s="2">
        <v>10530811000</v>
      </c>
      <c r="I66" s="2">
        <v>37356391</v>
      </c>
      <c r="J66" s="2">
        <v>6435658</v>
      </c>
      <c r="K66" s="2">
        <v>30920733</v>
      </c>
      <c r="L66" s="2">
        <v>32387014.600000001</v>
      </c>
      <c r="M66" s="2">
        <v>5678606</v>
      </c>
      <c r="N66" s="2">
        <v>26708408.600000001</v>
      </c>
      <c r="O66" s="1">
        <v>0.1</v>
      </c>
      <c r="P66" s="2">
        <v>567860.6</v>
      </c>
      <c r="Q66" s="17">
        <v>0.15</v>
      </c>
      <c r="R66" s="2">
        <v>4006261.29</v>
      </c>
      <c r="S66" s="2">
        <v>2000000</v>
      </c>
      <c r="T66" s="2">
        <v>6574121.8899999997</v>
      </c>
      <c r="U66" t="s">
        <v>20</v>
      </c>
    </row>
    <row r="67" spans="1:21" hidden="1" x14ac:dyDescent="0.25">
      <c r="A67" t="s">
        <v>364</v>
      </c>
      <c r="B67" t="s">
        <v>39</v>
      </c>
      <c r="C67" t="s">
        <v>2</v>
      </c>
      <c r="D67" t="s">
        <v>10</v>
      </c>
      <c r="E67" t="s">
        <v>114</v>
      </c>
      <c r="F67" s="2">
        <v>2769620000</v>
      </c>
      <c r="G67" s="2">
        <v>311350000</v>
      </c>
      <c r="H67" s="2">
        <v>2458270000</v>
      </c>
      <c r="I67" s="2">
        <v>8260962</v>
      </c>
      <c r="J67" s="2">
        <v>1089725</v>
      </c>
      <c r="K67" s="2">
        <v>7171237</v>
      </c>
      <c r="L67" s="2">
        <v>7153114</v>
      </c>
      <c r="M67" s="2">
        <v>965185</v>
      </c>
      <c r="N67" s="2">
        <v>6187929</v>
      </c>
      <c r="O67" s="1">
        <v>0.1</v>
      </c>
      <c r="P67" s="2">
        <v>96518.5</v>
      </c>
      <c r="Q67" s="17">
        <v>0.3</v>
      </c>
      <c r="R67" s="2">
        <v>1856378.7</v>
      </c>
      <c r="S67" s="2">
        <v>0</v>
      </c>
      <c r="T67" s="2">
        <v>1952897.2</v>
      </c>
      <c r="U67" t="s">
        <v>20</v>
      </c>
    </row>
    <row r="68" spans="1:21" hidden="1" x14ac:dyDescent="0.25">
      <c r="A68" t="s">
        <v>365</v>
      </c>
      <c r="B68" t="s">
        <v>39</v>
      </c>
      <c r="C68" t="s">
        <v>13</v>
      </c>
      <c r="D68" t="s">
        <v>48</v>
      </c>
      <c r="E68" t="s">
        <v>115</v>
      </c>
      <c r="F68" s="2">
        <v>33122458000</v>
      </c>
      <c r="G68" s="2">
        <v>0</v>
      </c>
      <c r="H68" s="2">
        <v>33122458000</v>
      </c>
      <c r="I68" s="2">
        <v>68546117</v>
      </c>
      <c r="J68" s="2">
        <v>0</v>
      </c>
      <c r="K68" s="2">
        <v>68546117</v>
      </c>
      <c r="L68" s="2">
        <v>55297133.799999997</v>
      </c>
      <c r="M68" s="2">
        <v>0</v>
      </c>
      <c r="N68" s="2">
        <v>55297133.799999997</v>
      </c>
      <c r="O68" s="1">
        <v>0.1</v>
      </c>
      <c r="P68" s="2">
        <v>0</v>
      </c>
      <c r="Q68" s="17">
        <v>0.3</v>
      </c>
      <c r="R68" s="2">
        <v>16589140.140000001</v>
      </c>
      <c r="S68" s="2">
        <v>0</v>
      </c>
      <c r="T68" s="2">
        <v>16589140.140000001</v>
      </c>
      <c r="U68" t="s">
        <v>50</v>
      </c>
    </row>
    <row r="69" spans="1:21" hidden="1" x14ac:dyDescent="0.25">
      <c r="A69" t="s">
        <v>366</v>
      </c>
      <c r="B69" t="s">
        <v>12</v>
      </c>
      <c r="C69" t="s">
        <v>13</v>
      </c>
      <c r="D69" t="s">
        <v>48</v>
      </c>
      <c r="E69" t="s">
        <v>116</v>
      </c>
      <c r="F69" s="2">
        <v>67960954000</v>
      </c>
      <c r="G69" s="2">
        <v>0</v>
      </c>
      <c r="H69" s="2">
        <v>67960954000</v>
      </c>
      <c r="I69" s="2">
        <v>160047534</v>
      </c>
      <c r="J69" s="2">
        <v>0</v>
      </c>
      <c r="K69" s="2">
        <v>160047534</v>
      </c>
      <c r="L69" s="2">
        <v>132863152.40000001</v>
      </c>
      <c r="M69" s="2">
        <v>0</v>
      </c>
      <c r="N69" s="2">
        <v>132863152.40000001</v>
      </c>
      <c r="O69" s="1">
        <v>0</v>
      </c>
      <c r="P69" s="2">
        <v>0</v>
      </c>
      <c r="Q69" s="17">
        <v>0.25</v>
      </c>
      <c r="R69" s="2">
        <v>33215788.100000001</v>
      </c>
      <c r="S69" s="2">
        <v>2000000</v>
      </c>
      <c r="T69" s="2">
        <v>35215788.100000001</v>
      </c>
      <c r="U69" t="s">
        <v>57</v>
      </c>
    </row>
    <row r="70" spans="1:21" hidden="1" x14ac:dyDescent="0.25">
      <c r="A70" t="s">
        <v>367</v>
      </c>
      <c r="B70" t="s">
        <v>39</v>
      </c>
      <c r="C70" t="s">
        <v>13</v>
      </c>
      <c r="D70" t="s">
        <v>48</v>
      </c>
      <c r="E70" t="s">
        <v>117</v>
      </c>
      <c r="F70" s="2">
        <v>14566819000</v>
      </c>
      <c r="G70" s="2">
        <v>0</v>
      </c>
      <c r="H70" s="2">
        <v>14566819000</v>
      </c>
      <c r="I70" s="2">
        <v>30321326</v>
      </c>
      <c r="J70" s="2">
        <v>0</v>
      </c>
      <c r="K70" s="2">
        <v>30321326</v>
      </c>
      <c r="L70" s="2">
        <v>24494598.399999999</v>
      </c>
      <c r="M70" s="2">
        <v>0</v>
      </c>
      <c r="N70" s="2">
        <v>24494598.399999999</v>
      </c>
      <c r="O70" s="1">
        <v>0.1</v>
      </c>
      <c r="P70" s="2">
        <v>0</v>
      </c>
      <c r="Q70" s="17">
        <v>0.3</v>
      </c>
      <c r="R70" s="2">
        <v>7348379.5199999996</v>
      </c>
      <c r="S70" s="2">
        <v>0</v>
      </c>
      <c r="T70" s="2">
        <v>7348379.5199999996</v>
      </c>
      <c r="U70" t="s">
        <v>57</v>
      </c>
    </row>
    <row r="71" spans="1:21" hidden="1" x14ac:dyDescent="0.25">
      <c r="A71" t="s">
        <v>368</v>
      </c>
      <c r="B71" t="s">
        <v>39</v>
      </c>
      <c r="C71" t="s">
        <v>13</v>
      </c>
      <c r="D71" t="s">
        <v>48</v>
      </c>
      <c r="E71" t="s">
        <v>118</v>
      </c>
      <c r="F71" s="2">
        <v>66364396000</v>
      </c>
      <c r="G71" s="2">
        <v>0</v>
      </c>
      <c r="H71" s="2">
        <v>66364396000</v>
      </c>
      <c r="I71" s="2">
        <v>114465295</v>
      </c>
      <c r="J71" s="2">
        <v>0</v>
      </c>
      <c r="K71" s="2">
        <v>114465295</v>
      </c>
      <c r="L71" s="2">
        <v>87919536.599999994</v>
      </c>
      <c r="M71" s="2">
        <v>0</v>
      </c>
      <c r="N71" s="2">
        <v>87919536.599999994</v>
      </c>
      <c r="O71" s="1">
        <v>0.1</v>
      </c>
      <c r="P71" s="2">
        <v>0</v>
      </c>
      <c r="Q71" s="17">
        <v>0.3</v>
      </c>
      <c r="R71" s="2">
        <v>26375860.98</v>
      </c>
      <c r="S71" s="2">
        <v>0</v>
      </c>
      <c r="T71" s="2">
        <v>26375860.98</v>
      </c>
      <c r="U71" t="s">
        <v>49</v>
      </c>
    </row>
    <row r="72" spans="1:21" hidden="1" x14ac:dyDescent="0.25">
      <c r="A72" t="s">
        <v>369</v>
      </c>
      <c r="B72" t="s">
        <v>39</v>
      </c>
      <c r="C72" t="s">
        <v>13</v>
      </c>
      <c r="D72" t="s">
        <v>48</v>
      </c>
      <c r="E72" t="s">
        <v>119</v>
      </c>
      <c r="F72" s="2">
        <v>78879341000</v>
      </c>
      <c r="G72" s="2">
        <v>0</v>
      </c>
      <c r="H72" s="2">
        <v>78879341000</v>
      </c>
      <c r="I72" s="2">
        <v>140935688</v>
      </c>
      <c r="J72" s="2">
        <v>0</v>
      </c>
      <c r="K72" s="2">
        <v>140935688</v>
      </c>
      <c r="L72" s="2">
        <v>109383951.59999999</v>
      </c>
      <c r="M72" s="2">
        <v>0</v>
      </c>
      <c r="N72" s="2">
        <v>109383951.59999999</v>
      </c>
      <c r="O72" s="1">
        <v>0.1</v>
      </c>
      <c r="P72" s="2">
        <v>0</v>
      </c>
      <c r="Q72" s="17">
        <v>0.3</v>
      </c>
      <c r="R72" s="2">
        <v>32815185.48</v>
      </c>
      <c r="S72" s="2">
        <v>0</v>
      </c>
      <c r="T72" s="2">
        <v>32815185.48</v>
      </c>
      <c r="U72" t="s">
        <v>49</v>
      </c>
    </row>
    <row r="73" spans="1:21" hidden="1" x14ac:dyDescent="0.25">
      <c r="A73" t="s">
        <v>370</v>
      </c>
      <c r="B73" t="s">
        <v>12</v>
      </c>
      <c r="C73" t="s">
        <v>13</v>
      </c>
      <c r="D73" t="s">
        <v>48</v>
      </c>
      <c r="E73" t="s">
        <v>120</v>
      </c>
      <c r="F73" s="2">
        <v>12226045000</v>
      </c>
      <c r="G73" s="2">
        <v>0</v>
      </c>
      <c r="H73" s="2">
        <v>12226045000</v>
      </c>
      <c r="I73" s="2">
        <v>36317252</v>
      </c>
      <c r="J73" s="2">
        <v>0</v>
      </c>
      <c r="K73" s="2">
        <v>36317252</v>
      </c>
      <c r="L73" s="2">
        <v>31426834</v>
      </c>
      <c r="M73" s="2">
        <v>0</v>
      </c>
      <c r="N73" s="2">
        <v>31426834</v>
      </c>
      <c r="O73" s="1">
        <v>0</v>
      </c>
      <c r="P73" s="2">
        <v>0</v>
      </c>
      <c r="Q73" s="17">
        <v>0.12</v>
      </c>
      <c r="R73" s="2">
        <v>3771220.08</v>
      </c>
      <c r="S73" s="2">
        <v>2000000</v>
      </c>
      <c r="T73" s="2">
        <v>5771220.0800000001</v>
      </c>
      <c r="U73" t="s">
        <v>49</v>
      </c>
    </row>
    <row r="74" spans="1:21" hidden="1" x14ac:dyDescent="0.25">
      <c r="A74" t="s">
        <v>373</v>
      </c>
      <c r="B74" t="s">
        <v>39</v>
      </c>
      <c r="C74" t="s">
        <v>13</v>
      </c>
      <c r="D74" t="s">
        <v>48</v>
      </c>
      <c r="E74" t="s">
        <v>123</v>
      </c>
      <c r="F74" s="2">
        <v>1590393000</v>
      </c>
      <c r="G74" s="2">
        <v>0</v>
      </c>
      <c r="H74" s="2">
        <v>1590393000</v>
      </c>
      <c r="I74" s="2">
        <v>4982774</v>
      </c>
      <c r="J74" s="2">
        <v>0</v>
      </c>
      <c r="K74" s="2">
        <v>4982774</v>
      </c>
      <c r="L74" s="2">
        <v>4346616.8</v>
      </c>
      <c r="M74" s="2">
        <v>0</v>
      </c>
      <c r="N74" s="2">
        <v>4346616.8</v>
      </c>
      <c r="O74" s="1">
        <v>0.1</v>
      </c>
      <c r="P74" s="2">
        <v>0</v>
      </c>
      <c r="Q74" s="17">
        <v>0.3</v>
      </c>
      <c r="R74" s="2">
        <v>1303985.04</v>
      </c>
      <c r="S74" s="2">
        <v>0</v>
      </c>
      <c r="T74" s="2">
        <v>1303985.04</v>
      </c>
      <c r="U74" t="s">
        <v>50</v>
      </c>
    </row>
    <row r="75" spans="1:21" hidden="1" x14ac:dyDescent="0.25">
      <c r="A75" t="s">
        <v>374</v>
      </c>
      <c r="B75" t="s">
        <v>12</v>
      </c>
      <c r="C75" t="s">
        <v>13</v>
      </c>
      <c r="D75" t="s">
        <v>48</v>
      </c>
      <c r="E75" t="s">
        <v>124</v>
      </c>
      <c r="F75" s="2">
        <v>15645499000</v>
      </c>
      <c r="G75" s="2">
        <v>0</v>
      </c>
      <c r="H75" s="2">
        <v>15645499000</v>
      </c>
      <c r="I75" s="2">
        <v>31410500</v>
      </c>
      <c r="J75" s="2">
        <v>0</v>
      </c>
      <c r="K75" s="2">
        <v>31410500</v>
      </c>
      <c r="L75" s="2">
        <v>25152300.399999999</v>
      </c>
      <c r="M75" s="2">
        <v>0</v>
      </c>
      <c r="N75" s="2">
        <v>25152300.399999999</v>
      </c>
      <c r="O75" s="1">
        <v>0</v>
      </c>
      <c r="P75" s="2">
        <v>0</v>
      </c>
      <c r="Q75" s="17">
        <v>0.08</v>
      </c>
      <c r="R75" s="2">
        <v>2012184.0319999999</v>
      </c>
      <c r="S75" s="2">
        <v>0</v>
      </c>
      <c r="T75" s="2">
        <v>2012184.0319999999</v>
      </c>
      <c r="U75" t="s">
        <v>33</v>
      </c>
    </row>
    <row r="76" spans="1:21" hidden="1" x14ac:dyDescent="0.25">
      <c r="A76" t="s">
        <v>375</v>
      </c>
      <c r="B76" t="s">
        <v>39</v>
      </c>
      <c r="C76" t="s">
        <v>13</v>
      </c>
      <c r="D76" t="s">
        <v>48</v>
      </c>
      <c r="E76" t="s">
        <v>125</v>
      </c>
      <c r="F76" s="2">
        <v>3552355000</v>
      </c>
      <c r="G76" s="2">
        <v>0</v>
      </c>
      <c r="H76" s="2">
        <v>3552355000</v>
      </c>
      <c r="I76" s="2">
        <v>9476630</v>
      </c>
      <c r="J76" s="2">
        <v>0</v>
      </c>
      <c r="K76" s="2">
        <v>9476630</v>
      </c>
      <c r="L76" s="2">
        <v>8055688</v>
      </c>
      <c r="M76" s="2">
        <v>0</v>
      </c>
      <c r="N76" s="2">
        <v>8055688</v>
      </c>
      <c r="O76" s="1">
        <v>0.1</v>
      </c>
      <c r="P76" s="2">
        <v>0</v>
      </c>
      <c r="Q76" s="17">
        <v>0.3</v>
      </c>
      <c r="R76" s="2">
        <v>2416706.4</v>
      </c>
      <c r="S76" s="2">
        <v>0</v>
      </c>
      <c r="T76" s="2">
        <v>2416706.4</v>
      </c>
      <c r="U76" t="s">
        <v>50</v>
      </c>
    </row>
    <row r="77" spans="1:21" hidden="1" x14ac:dyDescent="0.25">
      <c r="A77" t="s">
        <v>376</v>
      </c>
      <c r="B77" t="s">
        <v>12</v>
      </c>
      <c r="C77" t="s">
        <v>13</v>
      </c>
      <c r="D77" t="s">
        <v>48</v>
      </c>
      <c r="E77" t="s">
        <v>126</v>
      </c>
      <c r="F77" s="2">
        <v>24401105000</v>
      </c>
      <c r="G77" s="2">
        <v>0</v>
      </c>
      <c r="H77" s="2">
        <v>24401105000</v>
      </c>
      <c r="I77" s="2">
        <v>59625674</v>
      </c>
      <c r="J77" s="2">
        <v>0</v>
      </c>
      <c r="K77" s="2">
        <v>59625674</v>
      </c>
      <c r="L77" s="2">
        <v>49865232</v>
      </c>
      <c r="M77" s="2">
        <v>0</v>
      </c>
      <c r="N77" s="2">
        <v>49865232</v>
      </c>
      <c r="O77" s="1">
        <v>0</v>
      </c>
      <c r="P77" s="2">
        <v>0</v>
      </c>
      <c r="Q77" s="17">
        <v>0.15</v>
      </c>
      <c r="R77" s="2">
        <v>7479784.7999999998</v>
      </c>
      <c r="S77" s="2">
        <v>2000000</v>
      </c>
      <c r="T77" s="2">
        <v>9479784.8000000007</v>
      </c>
      <c r="U77" t="s">
        <v>37</v>
      </c>
    </row>
    <row r="78" spans="1:21" hidden="1" x14ac:dyDescent="0.25">
      <c r="A78" t="s">
        <v>377</v>
      </c>
      <c r="B78" t="s">
        <v>39</v>
      </c>
      <c r="C78" t="s">
        <v>13</v>
      </c>
      <c r="D78" t="s">
        <v>48</v>
      </c>
      <c r="E78" t="s">
        <v>128</v>
      </c>
      <c r="F78" s="2">
        <v>2894873000</v>
      </c>
      <c r="G78" s="2">
        <v>0</v>
      </c>
      <c r="H78" s="2">
        <v>2894873000</v>
      </c>
      <c r="I78" s="2">
        <v>7809752</v>
      </c>
      <c r="J78" s="2">
        <v>0</v>
      </c>
      <c r="K78" s="2">
        <v>7809752</v>
      </c>
      <c r="L78" s="2">
        <v>6651802.7999999998</v>
      </c>
      <c r="M78" s="2">
        <v>0</v>
      </c>
      <c r="N78" s="2">
        <v>6651802.7999999998</v>
      </c>
      <c r="O78" s="1">
        <v>0.1</v>
      </c>
      <c r="P78" s="2">
        <v>0</v>
      </c>
      <c r="Q78" s="17">
        <v>0.3</v>
      </c>
      <c r="R78" s="2">
        <v>1995540.84</v>
      </c>
      <c r="S78" s="2">
        <v>0</v>
      </c>
      <c r="T78" s="2">
        <v>1995540.84</v>
      </c>
      <c r="U78" t="s">
        <v>37</v>
      </c>
    </row>
    <row r="79" spans="1:21" hidden="1" x14ac:dyDescent="0.25">
      <c r="A79" t="s">
        <v>378</v>
      </c>
      <c r="B79" t="s">
        <v>39</v>
      </c>
      <c r="C79" t="s">
        <v>13</v>
      </c>
      <c r="D79" t="s">
        <v>48</v>
      </c>
      <c r="E79" t="s">
        <v>129</v>
      </c>
      <c r="F79" s="2">
        <v>4109728000</v>
      </c>
      <c r="G79" s="2">
        <v>0</v>
      </c>
      <c r="H79" s="2">
        <v>4109728000</v>
      </c>
      <c r="I79" s="2">
        <v>12152984</v>
      </c>
      <c r="J79" s="2">
        <v>0</v>
      </c>
      <c r="K79" s="2">
        <v>12152984</v>
      </c>
      <c r="L79" s="2">
        <v>10509092.800000001</v>
      </c>
      <c r="M79" s="2">
        <v>0</v>
      </c>
      <c r="N79" s="2">
        <v>10509092.800000001</v>
      </c>
      <c r="O79" s="1">
        <v>0.1</v>
      </c>
      <c r="P79" s="2">
        <v>0</v>
      </c>
      <c r="Q79" s="17">
        <v>0.3</v>
      </c>
      <c r="R79" s="2">
        <v>3152727.84</v>
      </c>
      <c r="S79" s="2">
        <v>0</v>
      </c>
      <c r="T79" s="2">
        <v>3152727.84</v>
      </c>
      <c r="U79" t="s">
        <v>33</v>
      </c>
    </row>
    <row r="80" spans="1:21" hidden="1" x14ac:dyDescent="0.25">
      <c r="A80" t="s">
        <v>379</v>
      </c>
      <c r="B80" t="s">
        <v>39</v>
      </c>
      <c r="C80" t="s">
        <v>13</v>
      </c>
      <c r="D80" t="s">
        <v>48</v>
      </c>
      <c r="E80" t="s">
        <v>130</v>
      </c>
      <c r="F80" s="2">
        <v>3622480000</v>
      </c>
      <c r="G80" s="2">
        <v>0</v>
      </c>
      <c r="H80" s="2">
        <v>3622480000</v>
      </c>
      <c r="I80" s="2">
        <v>12001651</v>
      </c>
      <c r="J80" s="2">
        <v>0</v>
      </c>
      <c r="K80" s="2">
        <v>12001651</v>
      </c>
      <c r="L80" s="2">
        <v>10552659</v>
      </c>
      <c r="M80" s="2">
        <v>0</v>
      </c>
      <c r="N80" s="2">
        <v>10552659</v>
      </c>
      <c r="O80" s="1">
        <v>0.1</v>
      </c>
      <c r="P80" s="2">
        <v>0</v>
      </c>
      <c r="Q80" s="17">
        <v>0.3</v>
      </c>
      <c r="R80" s="2">
        <v>3165797.7</v>
      </c>
      <c r="S80" s="2">
        <v>0</v>
      </c>
      <c r="T80" s="2">
        <v>3165797.7</v>
      </c>
      <c r="U80" t="s">
        <v>50</v>
      </c>
    </row>
    <row r="81" spans="1:21" hidden="1" x14ac:dyDescent="0.25">
      <c r="A81" t="s">
        <v>380</v>
      </c>
      <c r="B81" t="s">
        <v>39</v>
      </c>
      <c r="C81" t="s">
        <v>13</v>
      </c>
      <c r="D81" t="s">
        <v>48</v>
      </c>
      <c r="E81" t="s">
        <v>131</v>
      </c>
      <c r="F81" s="2">
        <v>5745550000</v>
      </c>
      <c r="G81" s="2">
        <v>0</v>
      </c>
      <c r="H81" s="2">
        <v>5745550000</v>
      </c>
      <c r="I81" s="2">
        <v>18603991</v>
      </c>
      <c r="J81" s="2">
        <v>0</v>
      </c>
      <c r="K81" s="2">
        <v>18603991</v>
      </c>
      <c r="L81" s="2">
        <v>16305771</v>
      </c>
      <c r="M81" s="2">
        <v>0</v>
      </c>
      <c r="N81" s="2">
        <v>16305771</v>
      </c>
      <c r="O81" s="1">
        <v>0.1</v>
      </c>
      <c r="P81" s="2">
        <v>0</v>
      </c>
      <c r="Q81" s="17">
        <v>0.3</v>
      </c>
      <c r="R81" s="2">
        <v>4891731.3</v>
      </c>
      <c r="S81" s="2">
        <v>0</v>
      </c>
      <c r="T81" s="2">
        <v>4891731.3</v>
      </c>
      <c r="U81" t="s">
        <v>50</v>
      </c>
    </row>
    <row r="82" spans="1:21" hidden="1" x14ac:dyDescent="0.25">
      <c r="A82" t="s">
        <v>381</v>
      </c>
      <c r="B82" t="s">
        <v>12</v>
      </c>
      <c r="C82" t="s">
        <v>13</v>
      </c>
      <c r="D82" t="s">
        <v>14</v>
      </c>
      <c r="E82" t="s">
        <v>132</v>
      </c>
      <c r="F82" s="2">
        <v>29614778000</v>
      </c>
      <c r="G82" s="2">
        <v>0</v>
      </c>
      <c r="H82" s="2">
        <v>29614778000</v>
      </c>
      <c r="I82" s="2">
        <v>82028405</v>
      </c>
      <c r="J82" s="2">
        <v>0</v>
      </c>
      <c r="K82" s="2">
        <v>82028405</v>
      </c>
      <c r="L82" s="2">
        <v>70182493.799999997</v>
      </c>
      <c r="M82" s="2">
        <v>0</v>
      </c>
      <c r="N82" s="2">
        <v>70182493.799999997</v>
      </c>
      <c r="O82" s="1">
        <v>0</v>
      </c>
      <c r="P82" s="2">
        <v>0</v>
      </c>
      <c r="Q82" s="17">
        <v>0.18</v>
      </c>
      <c r="R82" s="2">
        <v>12632848.884</v>
      </c>
      <c r="S82" s="2">
        <v>2000000</v>
      </c>
      <c r="T82" s="2">
        <v>14632848.884</v>
      </c>
      <c r="U82" t="s">
        <v>133</v>
      </c>
    </row>
    <row r="83" spans="1:21" hidden="1" x14ac:dyDescent="0.25">
      <c r="A83" t="s">
        <v>382</v>
      </c>
      <c r="B83" t="s">
        <v>39</v>
      </c>
      <c r="C83" t="s">
        <v>13</v>
      </c>
      <c r="D83" t="s">
        <v>14</v>
      </c>
      <c r="E83" t="s">
        <v>134</v>
      </c>
      <c r="F83" s="2">
        <v>5716135000</v>
      </c>
      <c r="G83" s="2">
        <v>0</v>
      </c>
      <c r="H83" s="2">
        <v>5716135000</v>
      </c>
      <c r="I83" s="2">
        <v>16078856</v>
      </c>
      <c r="J83" s="2">
        <v>0</v>
      </c>
      <c r="K83" s="2">
        <v>16078856</v>
      </c>
      <c r="L83" s="2">
        <v>13792402</v>
      </c>
      <c r="M83" s="2">
        <v>0</v>
      </c>
      <c r="N83" s="2">
        <v>13792402</v>
      </c>
      <c r="O83" s="1">
        <v>0.1</v>
      </c>
      <c r="P83" s="2">
        <v>0</v>
      </c>
      <c r="Q83" s="17">
        <v>0.3</v>
      </c>
      <c r="R83" s="2">
        <v>4137720.6</v>
      </c>
      <c r="S83" s="2">
        <v>0</v>
      </c>
      <c r="T83" s="2">
        <v>4137720.6</v>
      </c>
      <c r="U83" t="s">
        <v>18</v>
      </c>
    </row>
    <row r="84" spans="1:21" hidden="1" x14ac:dyDescent="0.25">
      <c r="A84" t="s">
        <v>383</v>
      </c>
      <c r="B84" t="s">
        <v>39</v>
      </c>
      <c r="C84" t="s">
        <v>13</v>
      </c>
      <c r="D84" t="s">
        <v>14</v>
      </c>
      <c r="E84" t="s">
        <v>135</v>
      </c>
      <c r="F84" s="2">
        <v>277602000</v>
      </c>
      <c r="G84" s="2">
        <v>0</v>
      </c>
      <c r="H84" s="2">
        <v>277602000</v>
      </c>
      <c r="I84" s="2">
        <v>891646</v>
      </c>
      <c r="J84" s="2">
        <v>0</v>
      </c>
      <c r="K84" s="2">
        <v>891646</v>
      </c>
      <c r="L84" s="2">
        <v>780605.2</v>
      </c>
      <c r="M84" s="2">
        <v>0</v>
      </c>
      <c r="N84" s="2">
        <v>780605.2</v>
      </c>
      <c r="O84" s="1">
        <v>0.1</v>
      </c>
      <c r="P84" s="2">
        <v>0</v>
      </c>
      <c r="Q84" s="17">
        <v>0.3</v>
      </c>
      <c r="R84" s="2">
        <v>234181.56</v>
      </c>
      <c r="S84" s="2">
        <v>0</v>
      </c>
      <c r="T84" s="2">
        <v>234181.56</v>
      </c>
      <c r="U84" t="s">
        <v>18</v>
      </c>
    </row>
    <row r="85" spans="1:21" hidden="1" x14ac:dyDescent="0.25">
      <c r="A85" t="s">
        <v>384</v>
      </c>
      <c r="B85" t="s">
        <v>39</v>
      </c>
      <c r="C85" t="s">
        <v>13</v>
      </c>
      <c r="D85" t="s">
        <v>14</v>
      </c>
      <c r="E85" t="s">
        <v>136</v>
      </c>
      <c r="F85" s="2">
        <v>5326781000</v>
      </c>
      <c r="G85" s="2">
        <v>0</v>
      </c>
      <c r="H85" s="2">
        <v>5326781000</v>
      </c>
      <c r="I85" s="2">
        <v>15305729</v>
      </c>
      <c r="J85" s="2">
        <v>0</v>
      </c>
      <c r="K85" s="2">
        <v>15305729</v>
      </c>
      <c r="L85" s="2">
        <v>13175016.6</v>
      </c>
      <c r="M85" s="2">
        <v>0</v>
      </c>
      <c r="N85" s="2">
        <v>13175016.6</v>
      </c>
      <c r="O85" s="1">
        <v>0.1</v>
      </c>
      <c r="P85" s="2">
        <v>0</v>
      </c>
      <c r="Q85" s="17">
        <v>0.3</v>
      </c>
      <c r="R85" s="2">
        <v>3952504.98</v>
      </c>
      <c r="S85" s="2">
        <v>0</v>
      </c>
      <c r="T85" s="2">
        <v>3952504.98</v>
      </c>
      <c r="U85" t="s">
        <v>18</v>
      </c>
    </row>
    <row r="86" spans="1:21" hidden="1" x14ac:dyDescent="0.25">
      <c r="A86" t="s">
        <v>385</v>
      </c>
      <c r="B86" t="s">
        <v>39</v>
      </c>
      <c r="C86" t="s">
        <v>13</v>
      </c>
      <c r="D86" t="s">
        <v>14</v>
      </c>
      <c r="E86" t="s">
        <v>137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1">
        <v>0.1</v>
      </c>
      <c r="P86" s="2">
        <v>0</v>
      </c>
      <c r="Q86" s="17">
        <v>0.3</v>
      </c>
      <c r="R86" s="2">
        <v>0</v>
      </c>
      <c r="S86" s="2">
        <v>0</v>
      </c>
      <c r="T86" s="2">
        <v>0</v>
      </c>
      <c r="U86" t="s">
        <v>18</v>
      </c>
    </row>
    <row r="87" spans="1:21" hidden="1" x14ac:dyDescent="0.25">
      <c r="A87" t="s">
        <v>386</v>
      </c>
      <c r="B87" t="s">
        <v>12</v>
      </c>
      <c r="C87" t="s">
        <v>13</v>
      </c>
      <c r="D87" t="s">
        <v>14</v>
      </c>
      <c r="E87" t="s">
        <v>138</v>
      </c>
      <c r="F87" s="2">
        <v>4810755000</v>
      </c>
      <c r="G87" s="2">
        <v>0</v>
      </c>
      <c r="H87" s="2">
        <v>4810755000</v>
      </c>
      <c r="I87" s="2">
        <v>15197244</v>
      </c>
      <c r="J87" s="2">
        <v>0</v>
      </c>
      <c r="K87" s="2">
        <v>15197244</v>
      </c>
      <c r="L87" s="2">
        <v>13272942</v>
      </c>
      <c r="M87" s="2">
        <v>0</v>
      </c>
      <c r="N87" s="2">
        <v>13272942</v>
      </c>
      <c r="O87" s="1">
        <v>0</v>
      </c>
      <c r="P87" s="2">
        <v>0</v>
      </c>
      <c r="Q87" s="17">
        <v>0</v>
      </c>
      <c r="R87" s="2">
        <v>0</v>
      </c>
      <c r="S87" s="2">
        <v>0</v>
      </c>
      <c r="T87" s="2">
        <v>0</v>
      </c>
      <c r="U87" t="s">
        <v>18</v>
      </c>
    </row>
    <row r="88" spans="1:21" hidden="1" x14ac:dyDescent="0.25">
      <c r="A88" t="s">
        <v>387</v>
      </c>
      <c r="B88" t="s">
        <v>39</v>
      </c>
      <c r="C88" t="s">
        <v>13</v>
      </c>
      <c r="D88" t="s">
        <v>14</v>
      </c>
      <c r="E88" t="s">
        <v>139</v>
      </c>
      <c r="F88" s="2">
        <v>1410136000</v>
      </c>
      <c r="G88" s="2">
        <v>0</v>
      </c>
      <c r="H88" s="2">
        <v>1410136000</v>
      </c>
      <c r="I88" s="2">
        <v>4731163</v>
      </c>
      <c r="J88" s="2">
        <v>0</v>
      </c>
      <c r="K88" s="2">
        <v>4731163</v>
      </c>
      <c r="L88" s="2">
        <v>4167108.6</v>
      </c>
      <c r="M88" s="2">
        <v>0</v>
      </c>
      <c r="N88" s="2">
        <v>4167108.6</v>
      </c>
      <c r="O88" s="1">
        <v>0.1</v>
      </c>
      <c r="P88" s="2">
        <v>0</v>
      </c>
      <c r="Q88" s="17">
        <v>0.3</v>
      </c>
      <c r="R88" s="2">
        <v>1250132.58</v>
      </c>
      <c r="S88" s="2">
        <v>0</v>
      </c>
      <c r="T88" s="2">
        <v>1250132.58</v>
      </c>
      <c r="U88" t="s">
        <v>140</v>
      </c>
    </row>
    <row r="89" spans="1:21" hidden="1" x14ac:dyDescent="0.25">
      <c r="A89" t="s">
        <v>388</v>
      </c>
      <c r="B89" t="s">
        <v>39</v>
      </c>
      <c r="C89" t="s">
        <v>13</v>
      </c>
      <c r="D89" t="s">
        <v>14</v>
      </c>
      <c r="E89" t="s">
        <v>141</v>
      </c>
      <c r="F89" s="2">
        <v>9088693000</v>
      </c>
      <c r="G89" s="2">
        <v>0</v>
      </c>
      <c r="H89" s="2">
        <v>9088693000</v>
      </c>
      <c r="I89" s="2">
        <v>23641993</v>
      </c>
      <c r="J89" s="2">
        <v>0</v>
      </c>
      <c r="K89" s="2">
        <v>23641993</v>
      </c>
      <c r="L89" s="2">
        <v>20006515.800000001</v>
      </c>
      <c r="M89" s="2">
        <v>0</v>
      </c>
      <c r="N89" s="2">
        <v>20006515.800000001</v>
      </c>
      <c r="O89" s="1">
        <v>0.1</v>
      </c>
      <c r="P89" s="2">
        <v>0</v>
      </c>
      <c r="Q89" s="17">
        <v>0.3</v>
      </c>
      <c r="R89" s="2">
        <v>6001954.7400000002</v>
      </c>
      <c r="S89" s="2">
        <v>0</v>
      </c>
      <c r="T89" s="2">
        <v>6001954.7400000002</v>
      </c>
      <c r="U89" t="s">
        <v>140</v>
      </c>
    </row>
    <row r="90" spans="1:21" hidden="1" x14ac:dyDescent="0.25">
      <c r="A90" t="s">
        <v>389</v>
      </c>
      <c r="B90" t="s">
        <v>39</v>
      </c>
      <c r="C90" t="s">
        <v>13</v>
      </c>
      <c r="D90" t="s">
        <v>14</v>
      </c>
      <c r="E90" t="s">
        <v>142</v>
      </c>
      <c r="F90" s="2">
        <v>26958981000</v>
      </c>
      <c r="G90" s="2">
        <v>0</v>
      </c>
      <c r="H90" s="2">
        <v>26958981000</v>
      </c>
      <c r="I90" s="2">
        <v>46993651</v>
      </c>
      <c r="J90" s="2">
        <v>0</v>
      </c>
      <c r="K90" s="2">
        <v>46993651</v>
      </c>
      <c r="L90" s="2">
        <v>36210058.600000001</v>
      </c>
      <c r="M90" s="2">
        <v>0</v>
      </c>
      <c r="N90" s="2">
        <v>36210058.600000001</v>
      </c>
      <c r="O90" s="1">
        <v>0.1</v>
      </c>
      <c r="P90" s="2">
        <v>0</v>
      </c>
      <c r="Q90" s="17">
        <v>0.3</v>
      </c>
      <c r="R90" s="2">
        <v>10863017.58</v>
      </c>
      <c r="S90" s="2">
        <v>0</v>
      </c>
      <c r="T90" s="2">
        <v>10863017.58</v>
      </c>
      <c r="U90" t="s">
        <v>140</v>
      </c>
    </row>
    <row r="91" spans="1:21" hidden="1" x14ac:dyDescent="0.25">
      <c r="A91" t="s">
        <v>391</v>
      </c>
      <c r="B91" t="s">
        <v>39</v>
      </c>
      <c r="C91" t="s">
        <v>13</v>
      </c>
      <c r="D91" t="s">
        <v>14</v>
      </c>
      <c r="E91" t="s">
        <v>143</v>
      </c>
      <c r="F91" s="2">
        <v>3356255000</v>
      </c>
      <c r="G91" s="2">
        <v>0</v>
      </c>
      <c r="H91" s="2">
        <v>3356255000</v>
      </c>
      <c r="I91" s="2">
        <v>10499185</v>
      </c>
      <c r="J91" s="2">
        <v>0</v>
      </c>
      <c r="K91" s="2">
        <v>10499185</v>
      </c>
      <c r="L91" s="2">
        <v>9156683</v>
      </c>
      <c r="M91" s="2">
        <v>0</v>
      </c>
      <c r="N91" s="2">
        <v>9156683</v>
      </c>
      <c r="O91" s="1">
        <v>0.1</v>
      </c>
      <c r="P91" s="2">
        <v>0</v>
      </c>
      <c r="Q91" s="17">
        <v>0.3</v>
      </c>
      <c r="R91" s="2">
        <v>2747004.9</v>
      </c>
      <c r="S91" s="2">
        <v>0</v>
      </c>
      <c r="T91" s="2">
        <v>2747004.9</v>
      </c>
      <c r="U91" t="s">
        <v>53</v>
      </c>
    </row>
    <row r="92" spans="1:21" hidden="1" x14ac:dyDescent="0.25">
      <c r="A92" t="s">
        <v>392</v>
      </c>
      <c r="B92" t="s">
        <v>12</v>
      </c>
      <c r="C92" t="s">
        <v>13</v>
      </c>
      <c r="D92" t="s">
        <v>48</v>
      </c>
      <c r="E92" t="s">
        <v>145</v>
      </c>
      <c r="F92" s="2">
        <v>32684721000</v>
      </c>
      <c r="G92" s="2">
        <v>0</v>
      </c>
      <c r="H92" s="2">
        <v>32684721000</v>
      </c>
      <c r="I92" s="2">
        <v>87095197</v>
      </c>
      <c r="J92" s="2">
        <v>0</v>
      </c>
      <c r="K92" s="2">
        <v>87095197</v>
      </c>
      <c r="L92" s="2">
        <v>74021308.599999994</v>
      </c>
      <c r="M92" s="2">
        <v>0</v>
      </c>
      <c r="N92" s="2">
        <v>74021308.599999994</v>
      </c>
      <c r="O92" s="1">
        <v>0</v>
      </c>
      <c r="P92" s="2">
        <v>0</v>
      </c>
      <c r="Q92" s="17">
        <v>0.18</v>
      </c>
      <c r="R92" s="2">
        <v>13323835.548</v>
      </c>
      <c r="S92" s="2">
        <v>2000000</v>
      </c>
      <c r="T92" s="2">
        <v>15323835.548</v>
      </c>
      <c r="U92" t="s">
        <v>133</v>
      </c>
    </row>
    <row r="93" spans="1:21" hidden="1" x14ac:dyDescent="0.25">
      <c r="A93" t="s">
        <v>394</v>
      </c>
      <c r="B93" t="s">
        <v>12</v>
      </c>
      <c r="C93" t="s">
        <v>13</v>
      </c>
      <c r="D93" t="s">
        <v>14</v>
      </c>
      <c r="E93" t="s">
        <v>147</v>
      </c>
      <c r="F93" s="2">
        <v>31595709000</v>
      </c>
      <c r="G93" s="2">
        <v>0</v>
      </c>
      <c r="H93" s="2">
        <v>31595709000</v>
      </c>
      <c r="I93" s="2">
        <v>86955034</v>
      </c>
      <c r="J93" s="2">
        <v>0</v>
      </c>
      <c r="K93" s="2">
        <v>86955034</v>
      </c>
      <c r="L93" s="2">
        <v>74316750.400000006</v>
      </c>
      <c r="M93" s="2">
        <v>0</v>
      </c>
      <c r="N93" s="2">
        <v>74316750.400000006</v>
      </c>
      <c r="O93" s="1">
        <v>0</v>
      </c>
      <c r="P93" s="2">
        <v>0</v>
      </c>
      <c r="Q93" s="17">
        <v>0.18</v>
      </c>
      <c r="R93" s="2">
        <v>13377015.072000001</v>
      </c>
      <c r="S93" s="2">
        <v>2000000</v>
      </c>
      <c r="T93" s="2">
        <v>15377015.072000001</v>
      </c>
      <c r="U93" t="s">
        <v>64</v>
      </c>
    </row>
    <row r="94" spans="1:21" hidden="1" x14ac:dyDescent="0.25">
      <c r="A94" t="s">
        <v>395</v>
      </c>
      <c r="B94" t="s">
        <v>39</v>
      </c>
      <c r="C94" t="s">
        <v>13</v>
      </c>
      <c r="D94" t="s">
        <v>14</v>
      </c>
      <c r="E94" t="s">
        <v>148</v>
      </c>
      <c r="F94" s="2">
        <v>10632154000</v>
      </c>
      <c r="G94" s="2">
        <v>0</v>
      </c>
      <c r="H94" s="2">
        <v>10632154000</v>
      </c>
      <c r="I94" s="2">
        <v>24529428</v>
      </c>
      <c r="J94" s="2">
        <v>0</v>
      </c>
      <c r="K94" s="2">
        <v>24529428</v>
      </c>
      <c r="L94" s="2">
        <v>20276566.399999999</v>
      </c>
      <c r="M94" s="2">
        <v>0</v>
      </c>
      <c r="N94" s="2">
        <v>20276566.399999999</v>
      </c>
      <c r="O94" s="1">
        <v>0.1</v>
      </c>
      <c r="P94" s="2">
        <v>0</v>
      </c>
      <c r="Q94" s="17">
        <v>0.3</v>
      </c>
      <c r="R94" s="2">
        <v>6082969.9199999999</v>
      </c>
      <c r="S94" s="2">
        <v>0</v>
      </c>
      <c r="T94" s="2">
        <v>6082969.9199999999</v>
      </c>
      <c r="U94" t="s">
        <v>64</v>
      </c>
    </row>
    <row r="95" spans="1:21" hidden="1" x14ac:dyDescent="0.25">
      <c r="A95" t="s">
        <v>396</v>
      </c>
      <c r="B95" t="s">
        <v>12</v>
      </c>
      <c r="C95" t="s">
        <v>13</v>
      </c>
      <c r="D95" t="s">
        <v>14</v>
      </c>
      <c r="E95" t="s">
        <v>149</v>
      </c>
      <c r="F95" s="2">
        <v>66785835000</v>
      </c>
      <c r="G95" s="2">
        <v>0</v>
      </c>
      <c r="H95" s="2">
        <v>66785835000</v>
      </c>
      <c r="I95" s="2">
        <v>139875809</v>
      </c>
      <c r="J95" s="2">
        <v>0</v>
      </c>
      <c r="K95" s="2">
        <v>139875809</v>
      </c>
      <c r="L95" s="2">
        <v>113161475</v>
      </c>
      <c r="M95" s="2">
        <v>0</v>
      </c>
      <c r="N95" s="2">
        <v>113161475</v>
      </c>
      <c r="O95" s="1">
        <v>0</v>
      </c>
      <c r="P95" s="2">
        <v>0</v>
      </c>
      <c r="Q95" s="17">
        <v>0.22</v>
      </c>
      <c r="R95" s="2">
        <v>24895524.5</v>
      </c>
      <c r="S95" s="2">
        <v>2000000</v>
      </c>
      <c r="T95" s="2">
        <v>26895524.5</v>
      </c>
      <c r="U95" t="s">
        <v>64</v>
      </c>
    </row>
    <row r="96" spans="1:21" hidden="1" x14ac:dyDescent="0.25">
      <c r="A96" t="s">
        <v>399</v>
      </c>
      <c r="B96" t="s">
        <v>12</v>
      </c>
      <c r="C96" t="s">
        <v>13</v>
      </c>
      <c r="D96" t="s">
        <v>14</v>
      </c>
      <c r="E96" t="s">
        <v>151</v>
      </c>
      <c r="F96" s="2">
        <v>19495230400</v>
      </c>
      <c r="G96" s="2">
        <v>0</v>
      </c>
      <c r="H96" s="2">
        <v>19495230400</v>
      </c>
      <c r="I96" s="2">
        <v>54524352</v>
      </c>
      <c r="J96" s="2">
        <v>0</v>
      </c>
      <c r="K96" s="2">
        <v>54524352</v>
      </c>
      <c r="L96" s="2">
        <v>46726259.840000004</v>
      </c>
      <c r="M96" s="2">
        <v>0</v>
      </c>
      <c r="N96" s="2">
        <v>46726259.840000004</v>
      </c>
      <c r="O96" s="1">
        <v>0</v>
      </c>
      <c r="P96" s="2">
        <v>0</v>
      </c>
      <c r="Q96" s="17">
        <v>0.15</v>
      </c>
      <c r="R96" s="2">
        <v>7008938.9759999998</v>
      </c>
      <c r="S96" s="2">
        <v>2000000</v>
      </c>
      <c r="T96" s="2">
        <v>9008938.9759999998</v>
      </c>
      <c r="U96" t="s">
        <v>64</v>
      </c>
    </row>
    <row r="97" spans="1:21" hidden="1" x14ac:dyDescent="0.25">
      <c r="A97" t="s">
        <v>400</v>
      </c>
      <c r="B97" t="s">
        <v>12</v>
      </c>
      <c r="C97" t="s">
        <v>13</v>
      </c>
      <c r="D97" t="s">
        <v>14</v>
      </c>
      <c r="E97" t="s">
        <v>152</v>
      </c>
      <c r="F97" s="2">
        <v>15488487000</v>
      </c>
      <c r="G97" s="2">
        <v>0</v>
      </c>
      <c r="H97" s="2">
        <v>15488487000</v>
      </c>
      <c r="I97" s="2">
        <v>42080766</v>
      </c>
      <c r="J97" s="2">
        <v>0</v>
      </c>
      <c r="K97" s="2">
        <v>42080766</v>
      </c>
      <c r="L97" s="2">
        <v>35885371.200000003</v>
      </c>
      <c r="M97" s="2">
        <v>0</v>
      </c>
      <c r="N97" s="2">
        <v>35885371.200000003</v>
      </c>
      <c r="O97" s="1">
        <v>0</v>
      </c>
      <c r="P97" s="2">
        <v>0</v>
      </c>
      <c r="Q97" s="17">
        <v>0.12</v>
      </c>
      <c r="R97" s="2">
        <v>4306244.5439999998</v>
      </c>
      <c r="S97" s="2">
        <v>2000000</v>
      </c>
      <c r="T97" s="2">
        <v>6306244.5439999998</v>
      </c>
      <c r="U97" t="s">
        <v>64</v>
      </c>
    </row>
    <row r="98" spans="1:21" hidden="1" x14ac:dyDescent="0.25">
      <c r="A98" t="s">
        <v>401</v>
      </c>
      <c r="B98" t="s">
        <v>12</v>
      </c>
      <c r="C98" t="s">
        <v>13</v>
      </c>
      <c r="D98" t="s">
        <v>14</v>
      </c>
      <c r="E98" t="s">
        <v>153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">
        <v>0</v>
      </c>
      <c r="P98" s="2">
        <v>0</v>
      </c>
      <c r="Q98" s="17">
        <v>0</v>
      </c>
      <c r="R98" s="2">
        <v>0</v>
      </c>
      <c r="S98" s="2">
        <v>0</v>
      </c>
      <c r="T98" s="2">
        <v>0</v>
      </c>
      <c r="U98" t="s">
        <v>64</v>
      </c>
    </row>
    <row r="99" spans="1:21" hidden="1" x14ac:dyDescent="0.25">
      <c r="A99" t="s">
        <v>402</v>
      </c>
      <c r="B99" t="s">
        <v>39</v>
      </c>
      <c r="C99" t="s">
        <v>13</v>
      </c>
      <c r="D99" t="s">
        <v>14</v>
      </c>
      <c r="E99" t="s">
        <v>154</v>
      </c>
      <c r="F99" s="2">
        <v>5557471000</v>
      </c>
      <c r="G99" s="2">
        <v>0</v>
      </c>
      <c r="H99" s="2">
        <v>5557471000</v>
      </c>
      <c r="I99" s="2">
        <v>16384805</v>
      </c>
      <c r="J99" s="2">
        <v>0</v>
      </c>
      <c r="K99" s="2">
        <v>16384805</v>
      </c>
      <c r="L99" s="2">
        <v>14161816.6</v>
      </c>
      <c r="M99" s="2">
        <v>0</v>
      </c>
      <c r="N99" s="2">
        <v>14161816.6</v>
      </c>
      <c r="O99" s="1">
        <v>0.1</v>
      </c>
      <c r="P99" s="2">
        <v>0</v>
      </c>
      <c r="Q99" s="17">
        <v>0.3</v>
      </c>
      <c r="R99" s="2">
        <v>4248544.9800000004</v>
      </c>
      <c r="S99" s="2">
        <v>0</v>
      </c>
      <c r="T99" s="2">
        <v>4248544.9800000004</v>
      </c>
      <c r="U99" t="s">
        <v>140</v>
      </c>
    </row>
    <row r="100" spans="1:21" hidden="1" x14ac:dyDescent="0.25">
      <c r="A100" t="s">
        <v>403</v>
      </c>
      <c r="B100" t="s">
        <v>12</v>
      </c>
      <c r="C100" t="s">
        <v>13</v>
      </c>
      <c r="D100" t="s">
        <v>14</v>
      </c>
      <c r="E100" t="s">
        <v>155</v>
      </c>
      <c r="F100" s="2">
        <v>10173222400</v>
      </c>
      <c r="G100" s="2">
        <v>0</v>
      </c>
      <c r="H100" s="2">
        <v>10173222400</v>
      </c>
      <c r="I100" s="2">
        <v>30680938</v>
      </c>
      <c r="J100" s="2">
        <v>0</v>
      </c>
      <c r="K100" s="2">
        <v>30680938</v>
      </c>
      <c r="L100" s="2">
        <v>26611649.039999999</v>
      </c>
      <c r="M100" s="2">
        <v>0</v>
      </c>
      <c r="N100" s="2">
        <v>26611649.039999999</v>
      </c>
      <c r="O100" s="1">
        <v>0</v>
      </c>
      <c r="P100" s="2">
        <v>0</v>
      </c>
      <c r="Q100" s="17">
        <v>0.08</v>
      </c>
      <c r="R100" s="2">
        <v>2128931.9232000001</v>
      </c>
      <c r="S100" s="2">
        <v>0</v>
      </c>
      <c r="T100" s="2">
        <v>2128931.9232000001</v>
      </c>
      <c r="U100" t="s">
        <v>64</v>
      </c>
    </row>
    <row r="101" spans="1:21" hidden="1" x14ac:dyDescent="0.25">
      <c r="A101" t="s">
        <v>405</v>
      </c>
      <c r="B101" t="s">
        <v>12</v>
      </c>
      <c r="C101" t="s">
        <v>13</v>
      </c>
      <c r="D101" t="s">
        <v>14</v>
      </c>
      <c r="E101" t="s">
        <v>157</v>
      </c>
      <c r="F101" s="2">
        <v>24513791000</v>
      </c>
      <c r="G101" s="2">
        <v>0</v>
      </c>
      <c r="H101" s="2">
        <v>24513791000</v>
      </c>
      <c r="I101" s="2">
        <v>45876409</v>
      </c>
      <c r="J101" s="2">
        <v>0</v>
      </c>
      <c r="K101" s="2">
        <v>45876409</v>
      </c>
      <c r="L101" s="2">
        <v>36070892.600000001</v>
      </c>
      <c r="M101" s="2">
        <v>0</v>
      </c>
      <c r="N101" s="2">
        <v>36070892.600000001</v>
      </c>
      <c r="O101" s="1">
        <v>0</v>
      </c>
      <c r="P101" s="2">
        <v>0</v>
      </c>
      <c r="Q101" s="17">
        <v>0.12</v>
      </c>
      <c r="R101" s="2">
        <v>4328507.1119999997</v>
      </c>
      <c r="S101" s="2">
        <v>2000000</v>
      </c>
      <c r="T101" s="2">
        <v>6328507.1119999997</v>
      </c>
      <c r="U101" t="s">
        <v>33</v>
      </c>
    </row>
    <row r="102" spans="1:21" hidden="1" x14ac:dyDescent="0.25">
      <c r="A102" t="s">
        <v>408</v>
      </c>
      <c r="B102" t="s">
        <v>39</v>
      </c>
      <c r="C102" t="s">
        <v>13</v>
      </c>
      <c r="D102" t="s">
        <v>23</v>
      </c>
      <c r="E102" t="s">
        <v>158</v>
      </c>
      <c r="F102" s="2">
        <v>1104500000</v>
      </c>
      <c r="G102" s="2">
        <v>0</v>
      </c>
      <c r="H102" s="2">
        <v>1104500000</v>
      </c>
      <c r="I102" s="2">
        <v>3382100</v>
      </c>
      <c r="J102" s="2">
        <v>0</v>
      </c>
      <c r="K102" s="2">
        <v>3382100</v>
      </c>
      <c r="L102" s="2">
        <v>2940300</v>
      </c>
      <c r="M102" s="2">
        <v>0</v>
      </c>
      <c r="N102" s="2">
        <v>2940300</v>
      </c>
      <c r="O102" s="1">
        <v>0.1</v>
      </c>
      <c r="P102" s="2">
        <v>0</v>
      </c>
      <c r="Q102" s="17">
        <v>0.3</v>
      </c>
      <c r="R102" s="2">
        <v>882090</v>
      </c>
      <c r="S102" s="2">
        <v>0</v>
      </c>
      <c r="T102" s="2">
        <v>882090</v>
      </c>
      <c r="U102" t="s">
        <v>24</v>
      </c>
    </row>
    <row r="103" spans="1:21" hidden="1" x14ac:dyDescent="0.25">
      <c r="A103" t="s">
        <v>409</v>
      </c>
      <c r="B103" t="s">
        <v>12</v>
      </c>
      <c r="C103" t="s">
        <v>13</v>
      </c>
      <c r="D103" t="s">
        <v>23</v>
      </c>
      <c r="E103" t="s">
        <v>159</v>
      </c>
      <c r="F103" s="2">
        <v>25802439000</v>
      </c>
      <c r="G103" s="2">
        <v>0</v>
      </c>
      <c r="H103" s="2">
        <v>25802439000</v>
      </c>
      <c r="I103" s="2">
        <v>71383637</v>
      </c>
      <c r="J103" s="2">
        <v>0</v>
      </c>
      <c r="K103" s="2">
        <v>71383637</v>
      </c>
      <c r="L103" s="2">
        <v>61062661.399999999</v>
      </c>
      <c r="M103" s="2">
        <v>0</v>
      </c>
      <c r="N103" s="2">
        <v>61062661.399999999</v>
      </c>
      <c r="O103" s="1">
        <v>0</v>
      </c>
      <c r="P103" s="2">
        <v>0</v>
      </c>
      <c r="Q103" s="17">
        <v>0.18</v>
      </c>
      <c r="R103" s="2">
        <v>10991279.051999999</v>
      </c>
      <c r="S103" s="2">
        <v>2000000</v>
      </c>
      <c r="T103" s="2">
        <v>12991279.051999999</v>
      </c>
      <c r="U103" t="s">
        <v>27</v>
      </c>
    </row>
    <row r="104" spans="1:21" hidden="1" x14ac:dyDescent="0.25">
      <c r="A104" t="s">
        <v>411</v>
      </c>
      <c r="B104" t="s">
        <v>12</v>
      </c>
      <c r="C104" t="s">
        <v>13</v>
      </c>
      <c r="D104" t="s">
        <v>23</v>
      </c>
      <c r="E104" t="s">
        <v>161</v>
      </c>
      <c r="F104" s="2">
        <v>25634732000</v>
      </c>
      <c r="G104" s="2">
        <v>0</v>
      </c>
      <c r="H104" s="2">
        <v>25634732000</v>
      </c>
      <c r="I104" s="2">
        <v>58716336</v>
      </c>
      <c r="J104" s="2">
        <v>0</v>
      </c>
      <c r="K104" s="2">
        <v>58716336</v>
      </c>
      <c r="L104" s="2">
        <v>48462443.200000003</v>
      </c>
      <c r="M104" s="2">
        <v>0</v>
      </c>
      <c r="N104" s="2">
        <v>48462443.200000003</v>
      </c>
      <c r="O104" s="1">
        <v>0</v>
      </c>
      <c r="P104" s="2">
        <v>0</v>
      </c>
      <c r="Q104" s="17">
        <v>0.15</v>
      </c>
      <c r="R104" s="2">
        <v>7269366.4800000004</v>
      </c>
      <c r="S104" s="2">
        <v>2000000</v>
      </c>
      <c r="T104" s="2">
        <v>9269366.4800000004</v>
      </c>
      <c r="U104" t="s">
        <v>160</v>
      </c>
    </row>
    <row r="105" spans="1:21" hidden="1" x14ac:dyDescent="0.25">
      <c r="A105" t="s">
        <v>412</v>
      </c>
      <c r="B105" t="s">
        <v>12</v>
      </c>
      <c r="C105" t="s">
        <v>13</v>
      </c>
      <c r="D105" t="s">
        <v>23</v>
      </c>
      <c r="E105" t="s">
        <v>162</v>
      </c>
      <c r="F105" s="2">
        <v>14271408000</v>
      </c>
      <c r="G105" s="2">
        <v>0</v>
      </c>
      <c r="H105" s="2">
        <v>14271408000</v>
      </c>
      <c r="I105" s="2">
        <v>30045516</v>
      </c>
      <c r="J105" s="2">
        <v>0</v>
      </c>
      <c r="K105" s="2">
        <v>30045516</v>
      </c>
      <c r="L105" s="2">
        <v>24336952.800000001</v>
      </c>
      <c r="M105" s="2">
        <v>0</v>
      </c>
      <c r="N105" s="2">
        <v>24336952.800000001</v>
      </c>
      <c r="O105" s="1">
        <v>0</v>
      </c>
      <c r="P105" s="2">
        <v>0</v>
      </c>
      <c r="Q105" s="17">
        <v>0.08</v>
      </c>
      <c r="R105" s="2">
        <v>1946956.2239999999</v>
      </c>
      <c r="S105" s="2">
        <v>0</v>
      </c>
      <c r="T105" s="2">
        <v>1946956.2239999999</v>
      </c>
      <c r="U105" t="s">
        <v>25</v>
      </c>
    </row>
    <row r="106" spans="1:21" hidden="1" x14ac:dyDescent="0.25">
      <c r="A106" t="s">
        <v>413</v>
      </c>
      <c r="B106" t="s">
        <v>39</v>
      </c>
      <c r="C106" t="s">
        <v>13</v>
      </c>
      <c r="D106" t="s">
        <v>23</v>
      </c>
      <c r="E106" t="s">
        <v>163</v>
      </c>
      <c r="F106" s="2">
        <v>36717925000</v>
      </c>
      <c r="G106" s="2">
        <v>0</v>
      </c>
      <c r="H106" s="2">
        <v>36717925000</v>
      </c>
      <c r="I106" s="2">
        <v>70492986</v>
      </c>
      <c r="J106" s="2">
        <v>0</v>
      </c>
      <c r="K106" s="2">
        <v>70492986</v>
      </c>
      <c r="L106" s="2">
        <v>55805816</v>
      </c>
      <c r="M106" s="2">
        <v>0</v>
      </c>
      <c r="N106" s="2">
        <v>55805816</v>
      </c>
      <c r="O106" s="1">
        <v>0.1</v>
      </c>
      <c r="P106" s="2">
        <v>0</v>
      </c>
      <c r="Q106" s="17">
        <v>0.3</v>
      </c>
      <c r="R106" s="2">
        <v>16741744.800000001</v>
      </c>
      <c r="S106" s="2">
        <v>0</v>
      </c>
      <c r="T106" s="2">
        <v>16741744.800000001</v>
      </c>
      <c r="U106" t="s">
        <v>24</v>
      </c>
    </row>
    <row r="107" spans="1:21" hidden="1" x14ac:dyDescent="0.25">
      <c r="A107" t="s">
        <v>414</v>
      </c>
      <c r="B107" t="s">
        <v>12</v>
      </c>
      <c r="C107" t="s">
        <v>13</v>
      </c>
      <c r="D107" t="s">
        <v>23</v>
      </c>
      <c r="E107" t="s">
        <v>164</v>
      </c>
      <c r="F107" s="2">
        <v>55652503000</v>
      </c>
      <c r="G107" s="2">
        <v>0</v>
      </c>
      <c r="H107" s="2">
        <v>55652503000</v>
      </c>
      <c r="I107" s="2">
        <v>108486231</v>
      </c>
      <c r="J107" s="2">
        <v>0</v>
      </c>
      <c r="K107" s="2">
        <v>108486231</v>
      </c>
      <c r="L107" s="2">
        <v>86225229.799999997</v>
      </c>
      <c r="M107" s="2">
        <v>0</v>
      </c>
      <c r="N107" s="2">
        <v>86225229.799999997</v>
      </c>
      <c r="O107" s="1">
        <v>0</v>
      </c>
      <c r="P107" s="2">
        <v>0</v>
      </c>
      <c r="Q107" s="17">
        <v>0.2</v>
      </c>
      <c r="R107" s="2">
        <v>17245045.960000001</v>
      </c>
      <c r="S107" s="2">
        <v>2000000</v>
      </c>
      <c r="T107" s="2">
        <v>19245045.960000001</v>
      </c>
      <c r="U107" t="s">
        <v>33</v>
      </c>
    </row>
    <row r="108" spans="1:21" hidden="1" x14ac:dyDescent="0.25">
      <c r="A108" t="s">
        <v>415</v>
      </c>
      <c r="B108" t="s">
        <v>39</v>
      </c>
      <c r="C108" t="s">
        <v>13</v>
      </c>
      <c r="D108" t="s">
        <v>23</v>
      </c>
      <c r="E108" t="s">
        <v>165</v>
      </c>
      <c r="F108" s="2">
        <v>10482571000</v>
      </c>
      <c r="G108" s="2">
        <v>0</v>
      </c>
      <c r="H108" s="2">
        <v>10482571000</v>
      </c>
      <c r="I108" s="2">
        <v>31019217</v>
      </c>
      <c r="J108" s="2">
        <v>0</v>
      </c>
      <c r="K108" s="2">
        <v>31019217</v>
      </c>
      <c r="L108" s="2">
        <v>26826188.600000001</v>
      </c>
      <c r="M108" s="2">
        <v>0</v>
      </c>
      <c r="N108" s="2">
        <v>26826188.600000001</v>
      </c>
      <c r="O108" s="1">
        <v>0.1</v>
      </c>
      <c r="P108" s="2">
        <v>0</v>
      </c>
      <c r="Q108" s="17">
        <v>0.3</v>
      </c>
      <c r="R108" s="2">
        <v>8047856.5800000001</v>
      </c>
      <c r="S108" s="2">
        <v>0</v>
      </c>
      <c r="T108" s="2">
        <v>8047856.5800000001</v>
      </c>
      <c r="U108" t="s">
        <v>37</v>
      </c>
    </row>
    <row r="109" spans="1:21" hidden="1" x14ac:dyDescent="0.25">
      <c r="A109" t="s">
        <v>416</v>
      </c>
      <c r="B109" t="s">
        <v>12</v>
      </c>
      <c r="C109" t="s">
        <v>13</v>
      </c>
      <c r="D109" t="s">
        <v>23</v>
      </c>
      <c r="E109" t="s">
        <v>166</v>
      </c>
      <c r="F109" s="2">
        <v>8485731000</v>
      </c>
      <c r="G109" s="2">
        <v>0</v>
      </c>
      <c r="H109" s="2">
        <v>8485731000</v>
      </c>
      <c r="I109" s="2">
        <v>16974362</v>
      </c>
      <c r="J109" s="2">
        <v>0</v>
      </c>
      <c r="K109" s="2">
        <v>16974362</v>
      </c>
      <c r="L109" s="2">
        <v>13580069.6</v>
      </c>
      <c r="M109" s="2">
        <v>0</v>
      </c>
      <c r="N109" s="2">
        <v>13580069.6</v>
      </c>
      <c r="O109" s="1">
        <v>0</v>
      </c>
      <c r="P109" s="2">
        <v>0</v>
      </c>
      <c r="Q109" s="17">
        <v>0</v>
      </c>
      <c r="R109" s="2">
        <v>0</v>
      </c>
      <c r="S109" s="2">
        <v>0</v>
      </c>
      <c r="T109" s="2">
        <v>0</v>
      </c>
      <c r="U109" t="s">
        <v>25</v>
      </c>
    </row>
    <row r="110" spans="1:21" hidden="1" x14ac:dyDescent="0.25">
      <c r="A110" t="s">
        <v>417</v>
      </c>
      <c r="B110" t="s">
        <v>12</v>
      </c>
      <c r="C110" t="s">
        <v>13</v>
      </c>
      <c r="D110" t="s">
        <v>23</v>
      </c>
      <c r="E110" t="s">
        <v>167</v>
      </c>
      <c r="F110" s="2">
        <v>23604335000</v>
      </c>
      <c r="G110" s="2">
        <v>0</v>
      </c>
      <c r="H110" s="2">
        <v>23604335000</v>
      </c>
      <c r="I110" s="2">
        <v>52906988</v>
      </c>
      <c r="J110" s="2">
        <v>0</v>
      </c>
      <c r="K110" s="2">
        <v>52906988</v>
      </c>
      <c r="L110" s="2">
        <v>43465254</v>
      </c>
      <c r="M110" s="2">
        <v>0</v>
      </c>
      <c r="N110" s="2">
        <v>43465254</v>
      </c>
      <c r="O110" s="1">
        <v>0</v>
      </c>
      <c r="P110" s="2">
        <v>0</v>
      </c>
      <c r="Q110" s="17">
        <v>0.12</v>
      </c>
      <c r="R110" s="2">
        <v>5215830.4800000004</v>
      </c>
      <c r="S110" s="2">
        <v>2000000</v>
      </c>
      <c r="T110" s="2">
        <v>7215830.4800000004</v>
      </c>
      <c r="U110" t="s">
        <v>38</v>
      </c>
    </row>
    <row r="111" spans="1:21" hidden="1" x14ac:dyDescent="0.25">
      <c r="A111" t="s">
        <v>418</v>
      </c>
      <c r="B111" t="s">
        <v>39</v>
      </c>
      <c r="C111" t="s">
        <v>13</v>
      </c>
      <c r="D111" t="s">
        <v>23</v>
      </c>
      <c r="E111" t="s">
        <v>168</v>
      </c>
      <c r="F111" s="2">
        <v>99016589000</v>
      </c>
      <c r="G111" s="2">
        <v>0</v>
      </c>
      <c r="H111" s="2">
        <v>99016589000</v>
      </c>
      <c r="I111" s="2">
        <v>138623225</v>
      </c>
      <c r="J111" s="2">
        <v>0</v>
      </c>
      <c r="K111" s="2">
        <v>138623225</v>
      </c>
      <c r="L111" s="2">
        <v>99016589.400000006</v>
      </c>
      <c r="M111" s="2">
        <v>0</v>
      </c>
      <c r="N111" s="2">
        <v>99016589.400000006</v>
      </c>
      <c r="O111" s="1">
        <v>0.1</v>
      </c>
      <c r="P111" s="2">
        <v>0</v>
      </c>
      <c r="Q111" s="17">
        <v>0.3</v>
      </c>
      <c r="R111" s="2">
        <v>29704976.82</v>
      </c>
      <c r="S111" s="2">
        <v>0</v>
      </c>
      <c r="T111" s="2">
        <v>29704976.82</v>
      </c>
      <c r="U111" t="s">
        <v>500</v>
      </c>
    </row>
    <row r="112" spans="1:21" hidden="1" x14ac:dyDescent="0.25">
      <c r="A112" t="s">
        <v>420</v>
      </c>
      <c r="B112" t="s">
        <v>39</v>
      </c>
      <c r="C112" t="s">
        <v>2</v>
      </c>
      <c r="D112" t="s">
        <v>10</v>
      </c>
      <c r="E112" t="s">
        <v>169</v>
      </c>
      <c r="F112" s="2">
        <v>8643201000</v>
      </c>
      <c r="G112" s="2">
        <v>215788000</v>
      </c>
      <c r="H112" s="2">
        <v>8427413000</v>
      </c>
      <c r="I112" s="2">
        <v>27045095</v>
      </c>
      <c r="J112" s="2">
        <v>755258</v>
      </c>
      <c r="K112" s="2">
        <v>26289837</v>
      </c>
      <c r="L112" s="2">
        <v>23587814.600000001</v>
      </c>
      <c r="M112" s="2">
        <v>668942.80000000005</v>
      </c>
      <c r="N112" s="2">
        <v>22918871.800000001</v>
      </c>
      <c r="O112" s="1">
        <v>0.1</v>
      </c>
      <c r="P112" s="2">
        <v>66894.28</v>
      </c>
      <c r="Q112" s="17">
        <v>0.3</v>
      </c>
      <c r="R112" s="2">
        <v>6875661.54</v>
      </c>
      <c r="S112" s="2">
        <v>0</v>
      </c>
      <c r="T112" s="2">
        <v>6942555.8200000003</v>
      </c>
      <c r="U112" t="s">
        <v>81</v>
      </c>
    </row>
    <row r="113" spans="1:21" hidden="1" x14ac:dyDescent="0.25">
      <c r="A113" t="s">
        <v>421</v>
      </c>
      <c r="B113" t="s">
        <v>5</v>
      </c>
      <c r="C113" t="s">
        <v>2</v>
      </c>
      <c r="D113" t="s">
        <v>41</v>
      </c>
      <c r="E113" t="s">
        <v>170</v>
      </c>
      <c r="F113" s="2">
        <v>20272070000</v>
      </c>
      <c r="G113" s="2">
        <v>329472000</v>
      </c>
      <c r="H113" s="2">
        <v>19942598000</v>
      </c>
      <c r="I113" s="2">
        <v>53025572</v>
      </c>
      <c r="J113" s="2">
        <v>1153155</v>
      </c>
      <c r="K113" s="2">
        <v>51872417</v>
      </c>
      <c r="L113" s="2">
        <v>44916744</v>
      </c>
      <c r="M113" s="2">
        <v>1021366.2</v>
      </c>
      <c r="N113" s="2">
        <v>43895377.799999997</v>
      </c>
      <c r="O113" s="1">
        <v>0.1</v>
      </c>
      <c r="P113" s="2">
        <v>102136.62</v>
      </c>
      <c r="Q113" s="17">
        <v>0.15</v>
      </c>
      <c r="R113" s="2">
        <v>6584306.6699999999</v>
      </c>
      <c r="S113" s="2">
        <v>2000000</v>
      </c>
      <c r="T113" s="2">
        <v>8686443.2899999991</v>
      </c>
      <c r="U113" t="s">
        <v>78</v>
      </c>
    </row>
    <row r="114" spans="1:21" hidden="1" x14ac:dyDescent="0.25">
      <c r="A114" t="s">
        <v>422</v>
      </c>
      <c r="B114" t="s">
        <v>5</v>
      </c>
      <c r="C114" t="s">
        <v>2</v>
      </c>
      <c r="D114" t="s">
        <v>41</v>
      </c>
      <c r="E114" t="s">
        <v>171</v>
      </c>
      <c r="F114" s="2">
        <v>8901856000</v>
      </c>
      <c r="G114" s="2">
        <v>8092818000</v>
      </c>
      <c r="H114" s="2">
        <v>809038000</v>
      </c>
      <c r="I114" s="2">
        <v>27431762</v>
      </c>
      <c r="J114" s="2">
        <v>24724777</v>
      </c>
      <c r="K114" s="2">
        <v>2706985</v>
      </c>
      <c r="L114" s="2">
        <v>23871019.600000001</v>
      </c>
      <c r="M114" s="2">
        <v>21487649.800000001</v>
      </c>
      <c r="N114" s="2">
        <v>2383369.7999999998</v>
      </c>
      <c r="O114" s="1">
        <v>0.1</v>
      </c>
      <c r="P114" s="2">
        <v>2148764.98</v>
      </c>
      <c r="Q114" s="17">
        <v>0.1</v>
      </c>
      <c r="R114" s="2">
        <v>238336.98</v>
      </c>
      <c r="S114" s="2">
        <v>0</v>
      </c>
      <c r="T114" s="2">
        <v>2387101.96</v>
      </c>
      <c r="U114" t="s">
        <v>78</v>
      </c>
    </row>
    <row r="115" spans="1:21" hidden="1" x14ac:dyDescent="0.25">
      <c r="A115" t="s">
        <v>423</v>
      </c>
      <c r="B115" t="s">
        <v>39</v>
      </c>
      <c r="C115" t="s">
        <v>13</v>
      </c>
      <c r="D115" t="s">
        <v>23</v>
      </c>
      <c r="E115" t="s">
        <v>172</v>
      </c>
      <c r="F115" s="2">
        <v>23202863000</v>
      </c>
      <c r="G115" s="2">
        <v>0</v>
      </c>
      <c r="H115" s="2">
        <v>23202863000</v>
      </c>
      <c r="I115" s="2">
        <v>51927789</v>
      </c>
      <c r="J115" s="2">
        <v>0</v>
      </c>
      <c r="K115" s="2">
        <v>51927789</v>
      </c>
      <c r="L115" s="2">
        <v>42646643.799999997</v>
      </c>
      <c r="M115" s="2">
        <v>0</v>
      </c>
      <c r="N115" s="2">
        <v>42646643.799999997</v>
      </c>
      <c r="O115" s="1">
        <v>0.1</v>
      </c>
      <c r="P115" s="2">
        <v>0</v>
      </c>
      <c r="Q115" s="17">
        <v>0.3</v>
      </c>
      <c r="R115" s="2">
        <v>12793993.140000001</v>
      </c>
      <c r="S115" s="2">
        <v>0</v>
      </c>
      <c r="T115" s="2">
        <v>12793993.140000001</v>
      </c>
      <c r="U115" t="s">
        <v>37</v>
      </c>
    </row>
    <row r="116" spans="1:21" hidden="1" x14ac:dyDescent="0.25">
      <c r="A116" t="s">
        <v>424</v>
      </c>
      <c r="B116" t="s">
        <v>5</v>
      </c>
      <c r="C116" t="s">
        <v>2</v>
      </c>
      <c r="D116" t="s">
        <v>6</v>
      </c>
      <c r="E116" t="s">
        <v>173</v>
      </c>
      <c r="F116" s="2">
        <v>17457625000</v>
      </c>
      <c r="G116" s="2">
        <v>2055034000</v>
      </c>
      <c r="H116" s="2">
        <v>15402591000</v>
      </c>
      <c r="I116" s="2">
        <v>37531855</v>
      </c>
      <c r="J116" s="2">
        <v>7112875</v>
      </c>
      <c r="K116" s="2">
        <v>30418980</v>
      </c>
      <c r="L116" s="2">
        <v>30548805</v>
      </c>
      <c r="M116" s="2">
        <v>6290861.4000000004</v>
      </c>
      <c r="N116" s="2">
        <v>24257943.600000001</v>
      </c>
      <c r="O116" s="1">
        <v>0.1</v>
      </c>
      <c r="P116" s="2">
        <v>629086.14</v>
      </c>
      <c r="Q116" s="17">
        <v>0.15</v>
      </c>
      <c r="R116" s="2">
        <v>3638691.54</v>
      </c>
      <c r="S116" s="2">
        <v>2000000</v>
      </c>
      <c r="T116" s="2">
        <v>6267777.6799999997</v>
      </c>
      <c r="U116" t="s">
        <v>76</v>
      </c>
    </row>
    <row r="117" spans="1:21" hidden="1" x14ac:dyDescent="0.25">
      <c r="A117" t="s">
        <v>425</v>
      </c>
      <c r="B117" t="s">
        <v>39</v>
      </c>
      <c r="C117" t="s">
        <v>13</v>
      </c>
      <c r="D117" t="s">
        <v>14</v>
      </c>
      <c r="E117" t="s">
        <v>174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1">
        <v>0.1</v>
      </c>
      <c r="P117" s="2">
        <v>0</v>
      </c>
      <c r="Q117" s="17">
        <v>0.3</v>
      </c>
      <c r="R117" s="2">
        <v>0</v>
      </c>
      <c r="S117" s="2">
        <v>0</v>
      </c>
      <c r="T117" s="2">
        <v>0</v>
      </c>
      <c r="U117" t="s">
        <v>53</v>
      </c>
    </row>
    <row r="118" spans="1:21" hidden="1" x14ac:dyDescent="0.25">
      <c r="A118" t="s">
        <v>426</v>
      </c>
      <c r="B118" t="s">
        <v>5</v>
      </c>
      <c r="C118" t="s">
        <v>2</v>
      </c>
      <c r="D118" t="s">
        <v>3</v>
      </c>
      <c r="E118" t="s">
        <v>175</v>
      </c>
      <c r="F118" s="2">
        <v>34706471200</v>
      </c>
      <c r="G118" s="2">
        <v>2649880000</v>
      </c>
      <c r="H118" s="2">
        <v>32056591200</v>
      </c>
      <c r="I118" s="2">
        <v>69805054</v>
      </c>
      <c r="J118" s="2">
        <v>8005391</v>
      </c>
      <c r="K118" s="2">
        <v>61799663</v>
      </c>
      <c r="L118" s="2">
        <v>55922465.520000003</v>
      </c>
      <c r="M118" s="2">
        <v>6945439</v>
      </c>
      <c r="N118" s="2">
        <v>48977026.520000003</v>
      </c>
      <c r="O118" s="1">
        <v>0.1</v>
      </c>
      <c r="P118" s="2">
        <v>694543.9</v>
      </c>
      <c r="Q118" s="17">
        <v>0.15</v>
      </c>
      <c r="R118" s="2">
        <v>7346553.9780000001</v>
      </c>
      <c r="S118" s="2">
        <v>2000000</v>
      </c>
      <c r="T118" s="2">
        <v>10041097.878</v>
      </c>
      <c r="U118" t="s">
        <v>21</v>
      </c>
    </row>
    <row r="119" spans="1:21" hidden="1" x14ac:dyDescent="0.25">
      <c r="A119" t="s">
        <v>427</v>
      </c>
      <c r="B119" t="s">
        <v>39</v>
      </c>
      <c r="C119" t="s">
        <v>2</v>
      </c>
      <c r="D119" t="s">
        <v>41</v>
      </c>
      <c r="E119" t="s">
        <v>176</v>
      </c>
      <c r="F119" s="2">
        <v>1594834000</v>
      </c>
      <c r="G119" s="2">
        <v>0</v>
      </c>
      <c r="H119" s="2">
        <v>1594834000</v>
      </c>
      <c r="I119" s="2">
        <v>5142847</v>
      </c>
      <c r="J119" s="2">
        <v>0</v>
      </c>
      <c r="K119" s="2">
        <v>5142847</v>
      </c>
      <c r="L119" s="2">
        <v>4504913.4000000004</v>
      </c>
      <c r="M119" s="2">
        <v>0</v>
      </c>
      <c r="N119" s="2">
        <v>4504913.4000000004</v>
      </c>
      <c r="O119" s="1">
        <v>0.1</v>
      </c>
      <c r="P119" s="2">
        <v>0</v>
      </c>
      <c r="Q119" s="17">
        <v>0.3</v>
      </c>
      <c r="R119" s="2">
        <v>1351474.02</v>
      </c>
      <c r="S119" s="2">
        <v>0</v>
      </c>
      <c r="T119" s="2">
        <v>1351474.02</v>
      </c>
      <c r="U119" t="s">
        <v>42</v>
      </c>
    </row>
    <row r="120" spans="1:21" hidden="1" x14ac:dyDescent="0.25">
      <c r="A120" t="s">
        <v>820</v>
      </c>
      <c r="B120" t="s">
        <v>792</v>
      </c>
      <c r="C120" t="s">
        <v>2</v>
      </c>
      <c r="D120" t="s">
        <v>791</v>
      </c>
      <c r="E120" t="s">
        <v>793</v>
      </c>
      <c r="F120" s="2">
        <v>114185813000</v>
      </c>
      <c r="G120" s="2">
        <v>1793860000</v>
      </c>
      <c r="H120" s="2">
        <v>112391953000</v>
      </c>
      <c r="I120" s="2">
        <v>194079896</v>
      </c>
      <c r="J120" s="2">
        <v>5278750</v>
      </c>
      <c r="K120" s="2">
        <v>188801146</v>
      </c>
      <c r="L120" s="2">
        <v>148405570.80000001</v>
      </c>
      <c r="M120" s="2">
        <v>4561206</v>
      </c>
      <c r="N120" s="2">
        <v>143844364.80000001</v>
      </c>
      <c r="O120" s="1">
        <v>0.1</v>
      </c>
      <c r="P120" s="2">
        <v>456120.6</v>
      </c>
      <c r="Q120" s="17">
        <v>0.25</v>
      </c>
      <c r="R120" s="2">
        <v>35961091.200000003</v>
      </c>
      <c r="S120" s="2">
        <v>4500000</v>
      </c>
      <c r="T120" s="2">
        <v>40917211.799999997</v>
      </c>
      <c r="U120" t="s">
        <v>729</v>
      </c>
    </row>
    <row r="121" spans="1:21" hidden="1" x14ac:dyDescent="0.25">
      <c r="A121" t="s">
        <v>428</v>
      </c>
      <c r="B121" t="s">
        <v>39</v>
      </c>
      <c r="C121" t="s">
        <v>2</v>
      </c>
      <c r="D121" t="s">
        <v>6</v>
      </c>
      <c r="E121" t="s">
        <v>177</v>
      </c>
      <c r="F121" s="2">
        <v>9773103200</v>
      </c>
      <c r="G121" s="2">
        <v>0</v>
      </c>
      <c r="H121" s="2">
        <v>9773103200</v>
      </c>
      <c r="I121" s="2">
        <v>26017940</v>
      </c>
      <c r="J121" s="2">
        <v>0</v>
      </c>
      <c r="K121" s="2">
        <v>26017940</v>
      </c>
      <c r="L121" s="2">
        <v>22108698.719999999</v>
      </c>
      <c r="M121" s="2">
        <v>0</v>
      </c>
      <c r="N121" s="2">
        <v>22108698.719999999</v>
      </c>
      <c r="O121" s="1">
        <v>0.1</v>
      </c>
      <c r="P121" s="2">
        <v>0</v>
      </c>
      <c r="Q121" s="17">
        <v>0.3</v>
      </c>
      <c r="R121" s="2">
        <v>6632609.6160000004</v>
      </c>
      <c r="S121" s="2">
        <v>0</v>
      </c>
      <c r="T121" s="2">
        <v>6632609.6160000004</v>
      </c>
      <c r="U121" t="s">
        <v>76</v>
      </c>
    </row>
    <row r="122" spans="1:21" hidden="1" x14ac:dyDescent="0.25">
      <c r="A122" t="s">
        <v>432</v>
      </c>
      <c r="B122" t="s">
        <v>39</v>
      </c>
      <c r="C122" t="s">
        <v>13</v>
      </c>
      <c r="D122" t="s">
        <v>23</v>
      </c>
      <c r="E122" t="s">
        <v>181</v>
      </c>
      <c r="F122" s="2">
        <v>23522059000</v>
      </c>
      <c r="G122" s="2">
        <v>0</v>
      </c>
      <c r="H122" s="2">
        <v>23522059000</v>
      </c>
      <c r="I122" s="2">
        <v>49677162</v>
      </c>
      <c r="J122" s="2">
        <v>0</v>
      </c>
      <c r="K122" s="2">
        <v>49677162</v>
      </c>
      <c r="L122" s="2">
        <v>40268338.399999999</v>
      </c>
      <c r="M122" s="2">
        <v>0</v>
      </c>
      <c r="N122" s="2">
        <v>40268338.399999999</v>
      </c>
      <c r="O122" s="1">
        <v>0.1</v>
      </c>
      <c r="P122" s="2">
        <v>0</v>
      </c>
      <c r="Q122" s="17">
        <v>0.3</v>
      </c>
      <c r="R122" s="2">
        <v>12080501.52</v>
      </c>
      <c r="S122" s="2">
        <v>0</v>
      </c>
      <c r="T122" s="2">
        <v>12080501.52</v>
      </c>
      <c r="U122" t="s">
        <v>37</v>
      </c>
    </row>
    <row r="123" spans="1:21" hidden="1" x14ac:dyDescent="0.25">
      <c r="A123" t="s">
        <v>433</v>
      </c>
      <c r="B123" t="s">
        <v>12</v>
      </c>
      <c r="C123" t="s">
        <v>13</v>
      </c>
      <c r="D123" t="s">
        <v>14</v>
      </c>
      <c r="E123" t="s">
        <v>182</v>
      </c>
      <c r="F123" s="2">
        <v>31793271000</v>
      </c>
      <c r="G123" s="2">
        <v>0</v>
      </c>
      <c r="H123" s="2">
        <v>31793271000</v>
      </c>
      <c r="I123" s="2">
        <v>83327787</v>
      </c>
      <c r="J123" s="2">
        <v>0</v>
      </c>
      <c r="K123" s="2">
        <v>83327787</v>
      </c>
      <c r="L123" s="2">
        <v>70610478.599999994</v>
      </c>
      <c r="M123" s="2">
        <v>0</v>
      </c>
      <c r="N123" s="2">
        <v>70610478.599999994</v>
      </c>
      <c r="O123" s="1">
        <v>0</v>
      </c>
      <c r="P123" s="2">
        <v>0</v>
      </c>
      <c r="Q123" s="17">
        <v>0.18</v>
      </c>
      <c r="R123" s="2">
        <v>12709886.148</v>
      </c>
      <c r="S123" s="2">
        <v>2000000</v>
      </c>
      <c r="T123" s="2">
        <v>14709886.148</v>
      </c>
      <c r="U123" t="s">
        <v>133</v>
      </c>
    </row>
    <row r="124" spans="1:21" hidden="1" x14ac:dyDescent="0.25">
      <c r="A124" t="s">
        <v>434</v>
      </c>
      <c r="B124" t="s">
        <v>39</v>
      </c>
      <c r="C124" t="s">
        <v>13</v>
      </c>
      <c r="D124" t="s">
        <v>48</v>
      </c>
      <c r="E124" t="s">
        <v>183</v>
      </c>
      <c r="F124" s="2">
        <v>2187874000</v>
      </c>
      <c r="G124" s="2">
        <v>0</v>
      </c>
      <c r="H124" s="2">
        <v>2187874000</v>
      </c>
      <c r="I124" s="2">
        <v>6599199</v>
      </c>
      <c r="J124" s="2">
        <v>0</v>
      </c>
      <c r="K124" s="2">
        <v>6599199</v>
      </c>
      <c r="L124" s="2">
        <v>5724049.4000000004</v>
      </c>
      <c r="M124" s="2">
        <v>0</v>
      </c>
      <c r="N124" s="2">
        <v>5724049.4000000004</v>
      </c>
      <c r="O124" s="1">
        <v>0.1</v>
      </c>
      <c r="P124" s="2">
        <v>0</v>
      </c>
      <c r="Q124" s="17">
        <v>0.3</v>
      </c>
      <c r="R124" s="2">
        <v>1717214.82</v>
      </c>
      <c r="S124" s="2">
        <v>0</v>
      </c>
      <c r="T124" s="2">
        <v>1717214.82</v>
      </c>
      <c r="U124" t="s">
        <v>57</v>
      </c>
    </row>
    <row r="125" spans="1:21" hidden="1" x14ac:dyDescent="0.25">
      <c r="A125" t="s">
        <v>438</v>
      </c>
      <c r="B125" t="s">
        <v>39</v>
      </c>
      <c r="C125" t="s">
        <v>13</v>
      </c>
      <c r="D125" t="s">
        <v>48</v>
      </c>
      <c r="E125" t="s">
        <v>187</v>
      </c>
      <c r="F125" s="2">
        <v>7855119000</v>
      </c>
      <c r="G125" s="2">
        <v>0</v>
      </c>
      <c r="H125" s="2">
        <v>7855119000</v>
      </c>
      <c r="I125" s="2">
        <v>20700037</v>
      </c>
      <c r="J125" s="2">
        <v>0</v>
      </c>
      <c r="K125" s="2">
        <v>20700037</v>
      </c>
      <c r="L125" s="2">
        <v>17557989.399999999</v>
      </c>
      <c r="M125" s="2">
        <v>0</v>
      </c>
      <c r="N125" s="2">
        <v>17557989.399999999</v>
      </c>
      <c r="O125" s="1">
        <v>0.1</v>
      </c>
      <c r="P125" s="2">
        <v>0</v>
      </c>
      <c r="Q125" s="17">
        <v>0.3</v>
      </c>
      <c r="R125" s="2">
        <v>5267396.82</v>
      </c>
      <c r="S125" s="2">
        <v>0</v>
      </c>
      <c r="T125" s="2">
        <v>5267396.82</v>
      </c>
      <c r="U125" t="s">
        <v>50</v>
      </c>
    </row>
    <row r="126" spans="1:21" hidden="1" x14ac:dyDescent="0.25">
      <c r="A126" t="s">
        <v>440</v>
      </c>
      <c r="B126" t="s">
        <v>39</v>
      </c>
      <c r="C126" t="s">
        <v>2</v>
      </c>
      <c r="D126" t="s">
        <v>6</v>
      </c>
      <c r="E126" t="s">
        <v>189</v>
      </c>
      <c r="F126" s="2">
        <v>2480327000</v>
      </c>
      <c r="G126" s="2">
        <v>590000</v>
      </c>
      <c r="H126" s="2">
        <v>2479737000</v>
      </c>
      <c r="I126" s="2">
        <v>7583184</v>
      </c>
      <c r="J126" s="2">
        <v>2065</v>
      </c>
      <c r="K126" s="2">
        <v>7581119</v>
      </c>
      <c r="L126" s="2">
        <v>6591053.2000000002</v>
      </c>
      <c r="M126" s="2">
        <v>1829</v>
      </c>
      <c r="N126" s="2">
        <v>6589224.2000000002</v>
      </c>
      <c r="O126" s="1">
        <v>0.1</v>
      </c>
      <c r="P126" s="2">
        <v>182.9</v>
      </c>
      <c r="Q126" s="17">
        <v>0.3</v>
      </c>
      <c r="R126" s="2">
        <v>1976767.26</v>
      </c>
      <c r="S126" s="2">
        <v>0</v>
      </c>
      <c r="T126" s="2">
        <v>1976950.16</v>
      </c>
      <c r="U126" t="s">
        <v>76</v>
      </c>
    </row>
    <row r="127" spans="1:21" hidden="1" x14ac:dyDescent="0.25">
      <c r="A127" t="s">
        <v>821</v>
      </c>
      <c r="B127" t="s">
        <v>792</v>
      </c>
      <c r="C127" t="s">
        <v>2</v>
      </c>
      <c r="D127" t="s">
        <v>791</v>
      </c>
      <c r="E127" t="s">
        <v>794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1">
        <v>0.1</v>
      </c>
      <c r="P127" s="2">
        <v>0</v>
      </c>
      <c r="Q127" s="17">
        <v>0</v>
      </c>
      <c r="R127" s="2">
        <v>0</v>
      </c>
      <c r="S127" s="2">
        <v>0</v>
      </c>
      <c r="T127" s="2">
        <v>0</v>
      </c>
      <c r="U127" t="s">
        <v>729</v>
      </c>
    </row>
    <row r="128" spans="1:21" hidden="1" x14ac:dyDescent="0.25">
      <c r="A128" t="s">
        <v>443</v>
      </c>
      <c r="B128" t="s">
        <v>5</v>
      </c>
      <c r="C128" t="s">
        <v>2</v>
      </c>
      <c r="D128" t="s">
        <v>3</v>
      </c>
      <c r="E128" t="s">
        <v>192</v>
      </c>
      <c r="F128" s="2">
        <v>71590853000</v>
      </c>
      <c r="G128" s="2">
        <v>63765171000</v>
      </c>
      <c r="H128" s="2">
        <v>7825682000</v>
      </c>
      <c r="I128" s="2">
        <v>140140719</v>
      </c>
      <c r="J128" s="2">
        <v>118062316</v>
      </c>
      <c r="K128" s="2">
        <v>22078403</v>
      </c>
      <c r="L128" s="2">
        <v>111504377.8</v>
      </c>
      <c r="M128" s="2">
        <v>92556247.599999994</v>
      </c>
      <c r="N128" s="2">
        <v>18948130.199999999</v>
      </c>
      <c r="O128" s="1">
        <v>0.1</v>
      </c>
      <c r="P128" s="2">
        <v>9255624.7599999998</v>
      </c>
      <c r="Q128" s="17">
        <v>0.25</v>
      </c>
      <c r="R128" s="2">
        <v>4737032.55</v>
      </c>
      <c r="S128" s="2">
        <v>2000000</v>
      </c>
      <c r="T128" s="2">
        <v>15992657.310000001</v>
      </c>
      <c r="U128" t="s">
        <v>21</v>
      </c>
    </row>
    <row r="129" spans="1:21" hidden="1" x14ac:dyDescent="0.25">
      <c r="A129" t="s">
        <v>445</v>
      </c>
      <c r="B129" t="s">
        <v>39</v>
      </c>
      <c r="C129" t="s">
        <v>13</v>
      </c>
      <c r="D129" t="s">
        <v>48</v>
      </c>
      <c r="E129" t="s">
        <v>194</v>
      </c>
      <c r="F129" s="2">
        <v>14622139000</v>
      </c>
      <c r="G129" s="2">
        <v>0</v>
      </c>
      <c r="H129" s="2">
        <v>14622139000</v>
      </c>
      <c r="I129" s="2">
        <v>38820318</v>
      </c>
      <c r="J129" s="2">
        <v>0</v>
      </c>
      <c r="K129" s="2">
        <v>38820318</v>
      </c>
      <c r="L129" s="2">
        <v>32971462.399999999</v>
      </c>
      <c r="M129" s="2">
        <v>0</v>
      </c>
      <c r="N129" s="2">
        <v>32971462.399999999</v>
      </c>
      <c r="O129" s="1">
        <v>0.1</v>
      </c>
      <c r="P129" s="2">
        <v>0</v>
      </c>
      <c r="Q129" s="17">
        <v>0.3</v>
      </c>
      <c r="R129" s="2">
        <v>9891438.7200000007</v>
      </c>
      <c r="S129" s="2">
        <v>0</v>
      </c>
      <c r="T129" s="2">
        <v>9891438.7200000007</v>
      </c>
      <c r="U129" t="s">
        <v>49</v>
      </c>
    </row>
    <row r="130" spans="1:21" hidden="1" x14ac:dyDescent="0.25">
      <c r="A130" t="s">
        <v>446</v>
      </c>
      <c r="B130" t="s">
        <v>39</v>
      </c>
      <c r="C130" t="s">
        <v>13</v>
      </c>
      <c r="D130" t="s">
        <v>14</v>
      </c>
      <c r="E130" t="s">
        <v>195</v>
      </c>
      <c r="F130" s="2">
        <v>529960000</v>
      </c>
      <c r="G130" s="2">
        <v>0</v>
      </c>
      <c r="H130" s="2">
        <v>529960000</v>
      </c>
      <c r="I130" s="2">
        <v>1607980</v>
      </c>
      <c r="J130" s="2">
        <v>0</v>
      </c>
      <c r="K130" s="2">
        <v>1607980</v>
      </c>
      <c r="L130" s="2">
        <v>1395996</v>
      </c>
      <c r="M130" s="2">
        <v>0</v>
      </c>
      <c r="N130" s="2">
        <v>1395996</v>
      </c>
      <c r="O130" s="1">
        <v>0.1</v>
      </c>
      <c r="P130" s="2">
        <v>0</v>
      </c>
      <c r="Q130" s="17">
        <v>0.3</v>
      </c>
      <c r="R130" s="2">
        <v>418798.8</v>
      </c>
      <c r="S130" s="2">
        <v>0</v>
      </c>
      <c r="T130" s="2">
        <v>418798.8</v>
      </c>
      <c r="U130" t="s">
        <v>16</v>
      </c>
    </row>
    <row r="131" spans="1:21" hidden="1" x14ac:dyDescent="0.25">
      <c r="A131" t="s">
        <v>447</v>
      </c>
      <c r="B131" t="s">
        <v>5</v>
      </c>
      <c r="C131" t="s">
        <v>2</v>
      </c>
      <c r="D131" t="s">
        <v>3</v>
      </c>
      <c r="E131" t="s">
        <v>196</v>
      </c>
      <c r="F131" s="2">
        <v>46462607000</v>
      </c>
      <c r="G131" s="2">
        <v>6070555000</v>
      </c>
      <c r="H131" s="2">
        <v>40392052000</v>
      </c>
      <c r="I131" s="2">
        <v>81838172</v>
      </c>
      <c r="J131" s="2">
        <v>13430429</v>
      </c>
      <c r="K131" s="2">
        <v>68407743</v>
      </c>
      <c r="L131" s="2">
        <v>63253129.200000003</v>
      </c>
      <c r="M131" s="2">
        <v>11002207</v>
      </c>
      <c r="N131" s="2">
        <v>52250922.200000003</v>
      </c>
      <c r="O131" s="1">
        <v>0.1</v>
      </c>
      <c r="P131" s="2">
        <v>1100220.7</v>
      </c>
      <c r="Q131" s="17">
        <v>0.2</v>
      </c>
      <c r="R131" s="2">
        <v>10450184.439999999</v>
      </c>
      <c r="S131" s="2">
        <v>2000000</v>
      </c>
      <c r="T131" s="2">
        <v>13550405.140000001</v>
      </c>
      <c r="U131" t="s">
        <v>91</v>
      </c>
    </row>
    <row r="132" spans="1:21" hidden="1" x14ac:dyDescent="0.25">
      <c r="A132" t="s">
        <v>448</v>
      </c>
      <c r="B132" t="s">
        <v>5</v>
      </c>
      <c r="C132" t="s">
        <v>2</v>
      </c>
      <c r="D132" t="s">
        <v>3</v>
      </c>
      <c r="E132" t="s">
        <v>197</v>
      </c>
      <c r="F132" s="2">
        <v>54696928000</v>
      </c>
      <c r="G132" s="2">
        <v>603830000</v>
      </c>
      <c r="H132" s="2">
        <v>54093098000</v>
      </c>
      <c r="I132" s="2">
        <v>90898922</v>
      </c>
      <c r="J132" s="2">
        <v>2035806</v>
      </c>
      <c r="K132" s="2">
        <v>88863116</v>
      </c>
      <c r="L132" s="2">
        <v>69020150.799999997</v>
      </c>
      <c r="M132" s="2">
        <v>1794274</v>
      </c>
      <c r="N132" s="2">
        <v>67225876.799999997</v>
      </c>
      <c r="O132" s="1">
        <v>0.1</v>
      </c>
      <c r="P132" s="2">
        <v>179427.4</v>
      </c>
      <c r="Q132" s="17">
        <v>0.2</v>
      </c>
      <c r="R132" s="2">
        <v>13445175.359999999</v>
      </c>
      <c r="S132" s="2">
        <v>2000000</v>
      </c>
      <c r="T132" s="2">
        <v>15624602.76</v>
      </c>
      <c r="U132" t="s">
        <v>91</v>
      </c>
    </row>
    <row r="133" spans="1:21" hidden="1" x14ac:dyDescent="0.25">
      <c r="A133" t="s">
        <v>449</v>
      </c>
      <c r="B133" t="s">
        <v>39</v>
      </c>
      <c r="C133" t="s">
        <v>13</v>
      </c>
      <c r="D133" t="s">
        <v>48</v>
      </c>
      <c r="E133" t="s">
        <v>198</v>
      </c>
      <c r="F133" s="2">
        <v>11609159000</v>
      </c>
      <c r="G133" s="2">
        <v>0</v>
      </c>
      <c r="H133" s="2">
        <v>11609159000</v>
      </c>
      <c r="I133" s="2">
        <v>23256951</v>
      </c>
      <c r="J133" s="2">
        <v>0</v>
      </c>
      <c r="K133" s="2">
        <v>23256951</v>
      </c>
      <c r="L133" s="2">
        <v>18613287.399999999</v>
      </c>
      <c r="M133" s="2">
        <v>0</v>
      </c>
      <c r="N133" s="2">
        <v>18613287.399999999</v>
      </c>
      <c r="O133" s="1">
        <v>0.1</v>
      </c>
      <c r="P133" s="2">
        <v>0</v>
      </c>
      <c r="Q133" s="17">
        <v>0.3</v>
      </c>
      <c r="R133" s="2">
        <v>5583986.2199999997</v>
      </c>
      <c r="S133" s="2">
        <v>0</v>
      </c>
      <c r="T133" s="2">
        <v>5583986.2199999997</v>
      </c>
      <c r="U133" t="s">
        <v>57</v>
      </c>
    </row>
    <row r="134" spans="1:21" hidden="1" x14ac:dyDescent="0.25">
      <c r="A134" t="s">
        <v>450</v>
      </c>
      <c r="B134" t="s">
        <v>39</v>
      </c>
      <c r="C134" t="s">
        <v>13</v>
      </c>
      <c r="D134" t="s">
        <v>23</v>
      </c>
      <c r="E134" t="s">
        <v>199</v>
      </c>
      <c r="F134" s="2">
        <v>15117830000</v>
      </c>
      <c r="G134" s="2">
        <v>0</v>
      </c>
      <c r="H134" s="2">
        <v>15117830000</v>
      </c>
      <c r="I134" s="2">
        <v>39350294</v>
      </c>
      <c r="J134" s="2">
        <v>0</v>
      </c>
      <c r="K134" s="2">
        <v>39350294</v>
      </c>
      <c r="L134" s="2">
        <v>33303162</v>
      </c>
      <c r="M134" s="2">
        <v>0</v>
      </c>
      <c r="N134" s="2">
        <v>33303162</v>
      </c>
      <c r="O134" s="1">
        <v>0.1</v>
      </c>
      <c r="P134" s="2">
        <v>0</v>
      </c>
      <c r="Q134" s="17">
        <v>0.3</v>
      </c>
      <c r="R134" s="2">
        <v>9990948.5999999996</v>
      </c>
      <c r="S134" s="2">
        <v>0</v>
      </c>
      <c r="T134" s="2">
        <v>9990948.5999999996</v>
      </c>
      <c r="U134" t="s">
        <v>25</v>
      </c>
    </row>
    <row r="135" spans="1:21" hidden="1" x14ac:dyDescent="0.25">
      <c r="A135" t="s">
        <v>451</v>
      </c>
      <c r="B135" t="s">
        <v>39</v>
      </c>
      <c r="C135" t="s">
        <v>2</v>
      </c>
      <c r="D135" t="s">
        <v>10</v>
      </c>
      <c r="E135" t="s">
        <v>200</v>
      </c>
      <c r="F135" s="2">
        <v>42484576000</v>
      </c>
      <c r="G135" s="2">
        <v>63690000</v>
      </c>
      <c r="H135" s="2">
        <v>42420886000</v>
      </c>
      <c r="I135" s="2">
        <v>71701640</v>
      </c>
      <c r="J135" s="2">
        <v>222915</v>
      </c>
      <c r="K135" s="2">
        <v>71478725</v>
      </c>
      <c r="L135" s="2">
        <v>54707809.600000001</v>
      </c>
      <c r="M135" s="2">
        <v>197439</v>
      </c>
      <c r="N135" s="2">
        <v>54510370.600000001</v>
      </c>
      <c r="O135" s="1">
        <v>0.1</v>
      </c>
      <c r="P135" s="2">
        <v>19743.900000000001</v>
      </c>
      <c r="Q135" s="17">
        <v>0.3</v>
      </c>
      <c r="R135" s="2">
        <v>16353111.18</v>
      </c>
      <c r="S135" s="2">
        <v>0</v>
      </c>
      <c r="T135" s="2">
        <v>16372855.08</v>
      </c>
      <c r="U135" t="s">
        <v>81</v>
      </c>
    </row>
    <row r="136" spans="1:21" hidden="1" x14ac:dyDescent="0.25">
      <c r="A136" t="s">
        <v>452</v>
      </c>
      <c r="B136" t="s">
        <v>39</v>
      </c>
      <c r="C136" t="s">
        <v>2</v>
      </c>
      <c r="D136" t="s">
        <v>10</v>
      </c>
      <c r="E136" t="s">
        <v>201</v>
      </c>
      <c r="F136" s="2">
        <v>14723214000</v>
      </c>
      <c r="G136" s="2">
        <v>0</v>
      </c>
      <c r="H136" s="2">
        <v>14723214000</v>
      </c>
      <c r="I136" s="2">
        <v>43425694</v>
      </c>
      <c r="J136" s="2">
        <v>0</v>
      </c>
      <c r="K136" s="2">
        <v>43425694</v>
      </c>
      <c r="L136" s="2">
        <v>37536408.399999999</v>
      </c>
      <c r="M136" s="2">
        <v>0</v>
      </c>
      <c r="N136" s="2">
        <v>37536408.399999999</v>
      </c>
      <c r="O136" s="1">
        <v>0.1</v>
      </c>
      <c r="P136" s="2">
        <v>0</v>
      </c>
      <c r="Q136" s="17">
        <v>0.3</v>
      </c>
      <c r="R136" s="2">
        <v>11260922.52</v>
      </c>
      <c r="S136" s="2">
        <v>0</v>
      </c>
      <c r="T136" s="2">
        <v>11260922.52</v>
      </c>
      <c r="U136" t="s">
        <v>81</v>
      </c>
    </row>
    <row r="137" spans="1:21" hidden="1" x14ac:dyDescent="0.25">
      <c r="A137" t="s">
        <v>453</v>
      </c>
      <c r="B137" t="s">
        <v>5</v>
      </c>
      <c r="C137" t="s">
        <v>2</v>
      </c>
      <c r="D137" t="s">
        <v>10</v>
      </c>
      <c r="E137" t="s">
        <v>202</v>
      </c>
      <c r="F137" s="2">
        <v>17572377000</v>
      </c>
      <c r="G137" s="2">
        <v>1414751000</v>
      </c>
      <c r="H137" s="2">
        <v>16157626000</v>
      </c>
      <c r="I137" s="2">
        <v>34139032</v>
      </c>
      <c r="J137" s="2">
        <v>4482790</v>
      </c>
      <c r="K137" s="2">
        <v>29656242</v>
      </c>
      <c r="L137" s="2">
        <v>27110081.199999999</v>
      </c>
      <c r="M137" s="2">
        <v>3916889.6</v>
      </c>
      <c r="N137" s="2">
        <v>23193191.600000001</v>
      </c>
      <c r="O137" s="1">
        <v>0.1</v>
      </c>
      <c r="P137" s="2">
        <v>391688.96000000002</v>
      </c>
      <c r="Q137" s="17">
        <v>0.1</v>
      </c>
      <c r="R137" s="2">
        <v>2319319.16</v>
      </c>
      <c r="S137" s="2">
        <v>0</v>
      </c>
      <c r="T137" s="2">
        <v>2711008.12</v>
      </c>
      <c r="U137" t="s">
        <v>81</v>
      </c>
    </row>
    <row r="138" spans="1:21" hidden="1" x14ac:dyDescent="0.25">
      <c r="A138" t="s">
        <v>454</v>
      </c>
      <c r="B138" t="s">
        <v>39</v>
      </c>
      <c r="C138" t="s">
        <v>13</v>
      </c>
      <c r="D138" t="s">
        <v>14</v>
      </c>
      <c r="E138" t="s">
        <v>203</v>
      </c>
      <c r="F138" s="2">
        <v>8211403000</v>
      </c>
      <c r="G138" s="2">
        <v>0</v>
      </c>
      <c r="H138" s="2">
        <v>8211403000</v>
      </c>
      <c r="I138" s="2">
        <v>22970305</v>
      </c>
      <c r="J138" s="2">
        <v>0</v>
      </c>
      <c r="K138" s="2">
        <v>22970305</v>
      </c>
      <c r="L138" s="2">
        <v>19685743.800000001</v>
      </c>
      <c r="M138" s="2">
        <v>0</v>
      </c>
      <c r="N138" s="2">
        <v>19685743.800000001</v>
      </c>
      <c r="O138" s="1">
        <v>0.1</v>
      </c>
      <c r="P138" s="2">
        <v>0</v>
      </c>
      <c r="Q138" s="17">
        <v>0.3</v>
      </c>
      <c r="R138" s="2">
        <v>5905723.1399999997</v>
      </c>
      <c r="S138" s="2">
        <v>0</v>
      </c>
      <c r="T138" s="2">
        <v>5905723.1399999997</v>
      </c>
      <c r="U138" t="s">
        <v>133</v>
      </c>
    </row>
    <row r="139" spans="1:21" hidden="1" x14ac:dyDescent="0.25">
      <c r="A139" t="s">
        <v>456</v>
      </c>
      <c r="B139" t="s">
        <v>39</v>
      </c>
      <c r="C139" t="s">
        <v>2</v>
      </c>
      <c r="D139" t="s">
        <v>3</v>
      </c>
      <c r="E139" t="s">
        <v>205</v>
      </c>
      <c r="F139" s="2">
        <v>621529000</v>
      </c>
      <c r="G139" s="2">
        <v>383100000</v>
      </c>
      <c r="H139" s="2">
        <v>238429000</v>
      </c>
      <c r="I139" s="2">
        <v>2175353</v>
      </c>
      <c r="J139" s="2">
        <v>1340851</v>
      </c>
      <c r="K139" s="2">
        <v>834502</v>
      </c>
      <c r="L139" s="2">
        <v>1926741.4</v>
      </c>
      <c r="M139" s="2">
        <v>1187611</v>
      </c>
      <c r="N139" s="2">
        <v>739130.4</v>
      </c>
      <c r="O139" s="1">
        <v>0.1</v>
      </c>
      <c r="P139" s="2">
        <v>118761.1</v>
      </c>
      <c r="Q139" s="17">
        <v>0.3</v>
      </c>
      <c r="R139" s="2">
        <v>221739.12</v>
      </c>
      <c r="S139" s="2">
        <v>0</v>
      </c>
      <c r="T139" s="2">
        <v>340500.22</v>
      </c>
      <c r="U139" t="s">
        <v>22</v>
      </c>
    </row>
    <row r="140" spans="1:21" hidden="1" x14ac:dyDescent="0.25">
      <c r="A140" t="s">
        <v>457</v>
      </c>
      <c r="B140" t="s">
        <v>39</v>
      </c>
      <c r="C140" t="s">
        <v>2</v>
      </c>
      <c r="D140" t="s">
        <v>3</v>
      </c>
      <c r="E140" t="s">
        <v>206</v>
      </c>
      <c r="F140" s="2">
        <v>106032844000</v>
      </c>
      <c r="G140" s="2">
        <v>3004925000</v>
      </c>
      <c r="H140" s="2">
        <v>103027919000</v>
      </c>
      <c r="I140" s="2">
        <v>213655563</v>
      </c>
      <c r="J140" s="2">
        <v>7146134</v>
      </c>
      <c r="K140" s="2">
        <v>206509429</v>
      </c>
      <c r="L140" s="2">
        <v>171242425.40000001</v>
      </c>
      <c r="M140" s="2">
        <v>5944164</v>
      </c>
      <c r="N140" s="2">
        <v>165298261.40000001</v>
      </c>
      <c r="O140" s="1">
        <v>0.1</v>
      </c>
      <c r="P140" s="2">
        <v>594416.4</v>
      </c>
      <c r="Q140" s="17">
        <v>0.3</v>
      </c>
      <c r="R140" s="2">
        <v>49589478.420000002</v>
      </c>
      <c r="S140" s="2">
        <v>0</v>
      </c>
      <c r="T140" s="2">
        <v>50183894.82</v>
      </c>
      <c r="U140" t="s">
        <v>22</v>
      </c>
    </row>
    <row r="141" spans="1:21" hidden="1" x14ac:dyDescent="0.25">
      <c r="A141" t="s">
        <v>458</v>
      </c>
      <c r="B141" t="s">
        <v>39</v>
      </c>
      <c r="C141" t="s">
        <v>2</v>
      </c>
      <c r="D141" t="s">
        <v>3</v>
      </c>
      <c r="E141" t="s">
        <v>207</v>
      </c>
      <c r="F141" s="2">
        <v>4537414000</v>
      </c>
      <c r="G141" s="2">
        <v>86284000</v>
      </c>
      <c r="H141" s="2">
        <v>4451130000</v>
      </c>
      <c r="I141" s="2">
        <v>11300163</v>
      </c>
      <c r="J141" s="2">
        <v>301994</v>
      </c>
      <c r="K141" s="2">
        <v>10998169</v>
      </c>
      <c r="L141" s="2">
        <v>9485197.4000000004</v>
      </c>
      <c r="M141" s="2">
        <v>267480.40000000002</v>
      </c>
      <c r="N141" s="2">
        <v>9217717</v>
      </c>
      <c r="O141" s="1">
        <v>0.1</v>
      </c>
      <c r="P141" s="2">
        <v>26748.04</v>
      </c>
      <c r="Q141" s="17">
        <v>0.3</v>
      </c>
      <c r="R141" s="2">
        <v>2765315.1</v>
      </c>
      <c r="S141" s="2">
        <v>0</v>
      </c>
      <c r="T141" s="2">
        <v>2792063.14</v>
      </c>
      <c r="U141" t="s">
        <v>22</v>
      </c>
    </row>
    <row r="142" spans="1:21" hidden="1" x14ac:dyDescent="0.25">
      <c r="A142" t="s">
        <v>459</v>
      </c>
      <c r="B142" t="s">
        <v>39</v>
      </c>
      <c r="C142" t="s">
        <v>2</v>
      </c>
      <c r="D142" t="s">
        <v>3</v>
      </c>
      <c r="E142" t="s">
        <v>208</v>
      </c>
      <c r="F142" s="2">
        <v>135605000</v>
      </c>
      <c r="G142" s="2">
        <v>0</v>
      </c>
      <c r="H142" s="2">
        <v>135605000</v>
      </c>
      <c r="I142" s="2">
        <v>474618</v>
      </c>
      <c r="J142" s="2">
        <v>0</v>
      </c>
      <c r="K142" s="2">
        <v>474618</v>
      </c>
      <c r="L142" s="2">
        <v>420376</v>
      </c>
      <c r="M142" s="2">
        <v>0</v>
      </c>
      <c r="N142" s="2">
        <v>420376</v>
      </c>
      <c r="O142" s="1">
        <v>0.1</v>
      </c>
      <c r="P142" s="2">
        <v>0</v>
      </c>
      <c r="Q142" s="17">
        <v>0.3</v>
      </c>
      <c r="R142" s="2">
        <v>126112.8</v>
      </c>
      <c r="S142" s="2">
        <v>0</v>
      </c>
      <c r="T142" s="2">
        <v>126112.8</v>
      </c>
      <c r="U142" t="s">
        <v>22</v>
      </c>
    </row>
    <row r="143" spans="1:21" hidden="1" x14ac:dyDescent="0.25">
      <c r="A143" t="s">
        <v>460</v>
      </c>
      <c r="B143" t="s">
        <v>39</v>
      </c>
      <c r="C143" t="s">
        <v>2</v>
      </c>
      <c r="D143" t="s">
        <v>10</v>
      </c>
      <c r="E143" t="s">
        <v>209</v>
      </c>
      <c r="F143" s="2">
        <v>15589587000</v>
      </c>
      <c r="G143" s="2">
        <v>0</v>
      </c>
      <c r="H143" s="2">
        <v>15589587000</v>
      </c>
      <c r="I143" s="2">
        <v>41172068</v>
      </c>
      <c r="J143" s="2">
        <v>0</v>
      </c>
      <c r="K143" s="2">
        <v>41172068</v>
      </c>
      <c r="L143" s="2">
        <v>34936233.200000003</v>
      </c>
      <c r="M143" s="2">
        <v>0</v>
      </c>
      <c r="N143" s="2">
        <v>34936233.200000003</v>
      </c>
      <c r="O143" s="1">
        <v>0.1</v>
      </c>
      <c r="P143" s="2">
        <v>0</v>
      </c>
      <c r="Q143" s="17">
        <v>0.3</v>
      </c>
      <c r="R143" s="2">
        <v>10480869.960000001</v>
      </c>
      <c r="S143" s="2">
        <v>0</v>
      </c>
      <c r="T143" s="2">
        <v>10480869.960000001</v>
      </c>
      <c r="U143" t="s">
        <v>81</v>
      </c>
    </row>
    <row r="144" spans="1:21" hidden="1" x14ac:dyDescent="0.25">
      <c r="A144" t="s">
        <v>462</v>
      </c>
      <c r="B144" t="s">
        <v>5</v>
      </c>
      <c r="C144" t="s">
        <v>2</v>
      </c>
      <c r="D144" t="s">
        <v>41</v>
      </c>
      <c r="E144" t="s">
        <v>211</v>
      </c>
      <c r="F144" s="2">
        <v>42569215000</v>
      </c>
      <c r="G144" s="2">
        <v>0</v>
      </c>
      <c r="H144" s="2">
        <v>42569215000</v>
      </c>
      <c r="I144" s="2">
        <v>98399253</v>
      </c>
      <c r="J144" s="2">
        <v>0</v>
      </c>
      <c r="K144" s="2">
        <v>98399253</v>
      </c>
      <c r="L144" s="2">
        <v>81371567</v>
      </c>
      <c r="M144" s="2">
        <v>0</v>
      </c>
      <c r="N144" s="2">
        <v>81371567</v>
      </c>
      <c r="O144" s="1">
        <v>0.1</v>
      </c>
      <c r="P144" s="2">
        <v>0</v>
      </c>
      <c r="Q144" s="17">
        <v>0.2</v>
      </c>
      <c r="R144" s="2">
        <v>16274313.4</v>
      </c>
      <c r="S144" s="2">
        <v>2000000</v>
      </c>
      <c r="T144" s="2">
        <v>18274313.399999999</v>
      </c>
      <c r="U144" t="s">
        <v>78</v>
      </c>
    </row>
    <row r="145" spans="1:21" hidden="1" x14ac:dyDescent="0.25">
      <c r="A145" t="s">
        <v>463</v>
      </c>
      <c r="B145" t="s">
        <v>39</v>
      </c>
      <c r="C145" t="s">
        <v>13</v>
      </c>
      <c r="D145" t="s">
        <v>14</v>
      </c>
      <c r="E145" t="s">
        <v>212</v>
      </c>
      <c r="F145" s="2">
        <v>25746162500</v>
      </c>
      <c r="G145" s="2">
        <v>0</v>
      </c>
      <c r="H145" s="2">
        <v>25746162500</v>
      </c>
      <c r="I145" s="2">
        <v>54603967</v>
      </c>
      <c r="J145" s="2">
        <v>0</v>
      </c>
      <c r="K145" s="2">
        <v>54603967</v>
      </c>
      <c r="L145" s="2">
        <v>44305502</v>
      </c>
      <c r="M145" s="2">
        <v>0</v>
      </c>
      <c r="N145" s="2">
        <v>44305502</v>
      </c>
      <c r="O145" s="1">
        <v>0.1</v>
      </c>
      <c r="P145" s="2">
        <v>0</v>
      </c>
      <c r="Q145" s="17">
        <v>0.3</v>
      </c>
      <c r="R145" s="2">
        <v>13291650.6</v>
      </c>
      <c r="S145" s="2">
        <v>0</v>
      </c>
      <c r="T145" s="2">
        <v>13291650.6</v>
      </c>
      <c r="U145" t="s">
        <v>64</v>
      </c>
    </row>
    <row r="146" spans="1:21" hidden="1" x14ac:dyDescent="0.25">
      <c r="A146" t="s">
        <v>464</v>
      </c>
      <c r="B146" t="s">
        <v>39</v>
      </c>
      <c r="C146" t="s">
        <v>2</v>
      </c>
      <c r="D146" t="s">
        <v>3</v>
      </c>
      <c r="E146" t="s">
        <v>213</v>
      </c>
      <c r="F146" s="2">
        <v>12106827000</v>
      </c>
      <c r="G146" s="2">
        <v>331400000</v>
      </c>
      <c r="H146" s="2">
        <v>11775427000</v>
      </c>
      <c r="I146" s="2">
        <v>18935745</v>
      </c>
      <c r="J146" s="2">
        <v>1089600</v>
      </c>
      <c r="K146" s="2">
        <v>17846145</v>
      </c>
      <c r="L146" s="2">
        <v>14093014.199999999</v>
      </c>
      <c r="M146" s="2">
        <v>957040</v>
      </c>
      <c r="N146" s="2">
        <v>13135974.199999999</v>
      </c>
      <c r="O146" s="1">
        <v>0.1</v>
      </c>
      <c r="P146" s="2">
        <v>95704</v>
      </c>
      <c r="Q146" s="17">
        <v>0.3</v>
      </c>
      <c r="R146" s="2">
        <v>3940792.26</v>
      </c>
      <c r="S146" s="2">
        <v>0</v>
      </c>
      <c r="T146" s="2">
        <v>4036496.26</v>
      </c>
      <c r="U146" t="s">
        <v>21</v>
      </c>
    </row>
    <row r="147" spans="1:21" hidden="1" x14ac:dyDescent="0.25">
      <c r="A147" t="s">
        <v>465</v>
      </c>
      <c r="B147" t="s">
        <v>5</v>
      </c>
      <c r="C147" t="s">
        <v>2</v>
      </c>
      <c r="D147" t="s">
        <v>3</v>
      </c>
      <c r="E147" t="s">
        <v>214</v>
      </c>
      <c r="F147" s="2">
        <v>38538358000</v>
      </c>
      <c r="G147" s="2">
        <v>11213029000</v>
      </c>
      <c r="H147" s="2">
        <v>27325329000</v>
      </c>
      <c r="I147" s="2">
        <v>94977634</v>
      </c>
      <c r="J147" s="2">
        <v>32258322</v>
      </c>
      <c r="K147" s="2">
        <v>62719312</v>
      </c>
      <c r="L147" s="2">
        <v>79562290.799999997</v>
      </c>
      <c r="M147" s="2">
        <v>27773110.399999999</v>
      </c>
      <c r="N147" s="2">
        <v>51789180.399999999</v>
      </c>
      <c r="O147" s="1">
        <v>0.1</v>
      </c>
      <c r="P147" s="2">
        <v>2777311.04</v>
      </c>
      <c r="Q147" s="17">
        <v>0.2</v>
      </c>
      <c r="R147" s="2">
        <v>10357836.08</v>
      </c>
      <c r="S147" s="2">
        <v>2000000</v>
      </c>
      <c r="T147" s="2">
        <v>15135147.119999999</v>
      </c>
      <c r="U147" t="s">
        <v>22</v>
      </c>
    </row>
    <row r="148" spans="1:21" hidden="1" x14ac:dyDescent="0.25">
      <c r="A148" t="s">
        <v>466</v>
      </c>
      <c r="B148" t="s">
        <v>39</v>
      </c>
      <c r="C148" t="s">
        <v>13</v>
      </c>
      <c r="D148" t="s">
        <v>14</v>
      </c>
      <c r="E148" t="s">
        <v>215</v>
      </c>
      <c r="F148" s="2">
        <v>6338210000</v>
      </c>
      <c r="G148" s="2">
        <v>0</v>
      </c>
      <c r="H148" s="2">
        <v>6338210000</v>
      </c>
      <c r="I148" s="2">
        <v>16775611</v>
      </c>
      <c r="J148" s="2">
        <v>0</v>
      </c>
      <c r="K148" s="2">
        <v>16775611</v>
      </c>
      <c r="L148" s="2">
        <v>14240327</v>
      </c>
      <c r="M148" s="2">
        <v>0</v>
      </c>
      <c r="N148" s="2">
        <v>14240327</v>
      </c>
      <c r="O148" s="1">
        <v>0.1</v>
      </c>
      <c r="P148" s="2">
        <v>0</v>
      </c>
      <c r="Q148" s="17">
        <v>0.3</v>
      </c>
      <c r="R148" s="2">
        <v>4272098.0999999996</v>
      </c>
      <c r="S148" s="2">
        <v>0</v>
      </c>
      <c r="T148" s="2">
        <v>4272098.0999999996</v>
      </c>
      <c r="U148" t="s">
        <v>53</v>
      </c>
    </row>
    <row r="149" spans="1:21" hidden="1" x14ac:dyDescent="0.25">
      <c r="A149" t="s">
        <v>467</v>
      </c>
      <c r="B149" t="s">
        <v>39</v>
      </c>
      <c r="C149" t="s">
        <v>13</v>
      </c>
      <c r="D149" t="s">
        <v>14</v>
      </c>
      <c r="E149" t="s">
        <v>216</v>
      </c>
      <c r="F149" s="2">
        <v>12571767000</v>
      </c>
      <c r="G149" s="2">
        <v>0</v>
      </c>
      <c r="H149" s="2">
        <v>12571767000</v>
      </c>
      <c r="I149" s="2">
        <v>28739824</v>
      </c>
      <c r="J149" s="2">
        <v>0</v>
      </c>
      <c r="K149" s="2">
        <v>28739824</v>
      </c>
      <c r="L149" s="2">
        <v>23711117.199999999</v>
      </c>
      <c r="M149" s="2">
        <v>0</v>
      </c>
      <c r="N149" s="2">
        <v>23711117.199999999</v>
      </c>
      <c r="O149" s="1">
        <v>0.1</v>
      </c>
      <c r="P149" s="2">
        <v>0</v>
      </c>
      <c r="Q149" s="17">
        <v>0.3</v>
      </c>
      <c r="R149" s="2">
        <v>7113335.1600000001</v>
      </c>
      <c r="S149" s="2">
        <v>0</v>
      </c>
      <c r="T149" s="2">
        <v>7113335.1600000001</v>
      </c>
      <c r="U149" t="s">
        <v>64</v>
      </c>
    </row>
    <row r="150" spans="1:21" hidden="1" x14ac:dyDescent="0.25">
      <c r="A150" t="s">
        <v>468</v>
      </c>
      <c r="B150" t="s">
        <v>39</v>
      </c>
      <c r="C150" t="s">
        <v>13</v>
      </c>
      <c r="D150" t="s">
        <v>48</v>
      </c>
      <c r="E150" t="s">
        <v>217</v>
      </c>
      <c r="F150" s="2">
        <v>1812741000</v>
      </c>
      <c r="G150" s="2">
        <v>0</v>
      </c>
      <c r="H150" s="2">
        <v>1812741000</v>
      </c>
      <c r="I150" s="2">
        <v>5682986</v>
      </c>
      <c r="J150" s="2">
        <v>0</v>
      </c>
      <c r="K150" s="2">
        <v>5682986</v>
      </c>
      <c r="L150" s="2">
        <v>4957889.5999999996</v>
      </c>
      <c r="M150" s="2">
        <v>0</v>
      </c>
      <c r="N150" s="2">
        <v>4957889.5999999996</v>
      </c>
      <c r="O150" s="1">
        <v>0.1</v>
      </c>
      <c r="P150" s="2">
        <v>0</v>
      </c>
      <c r="Q150" s="17">
        <v>0.3</v>
      </c>
      <c r="R150" s="2">
        <v>1487366.88</v>
      </c>
      <c r="S150" s="2">
        <v>0</v>
      </c>
      <c r="T150" s="2">
        <v>1487366.88</v>
      </c>
      <c r="U150" t="s">
        <v>50</v>
      </c>
    </row>
    <row r="151" spans="1:21" hidden="1" x14ac:dyDescent="0.25">
      <c r="A151" t="s">
        <v>469</v>
      </c>
      <c r="B151" t="s">
        <v>39</v>
      </c>
      <c r="C151" t="s">
        <v>13</v>
      </c>
      <c r="D151" t="s">
        <v>48</v>
      </c>
      <c r="E151" t="s">
        <v>218</v>
      </c>
      <c r="F151" s="2">
        <v>11394705000</v>
      </c>
      <c r="G151" s="2">
        <v>0</v>
      </c>
      <c r="H151" s="2">
        <v>11394705000</v>
      </c>
      <c r="I151" s="2">
        <v>31829768</v>
      </c>
      <c r="J151" s="2">
        <v>0</v>
      </c>
      <c r="K151" s="2">
        <v>31829768</v>
      </c>
      <c r="L151" s="2">
        <v>27271886</v>
      </c>
      <c r="M151" s="2">
        <v>0</v>
      </c>
      <c r="N151" s="2">
        <v>27271886</v>
      </c>
      <c r="O151" s="1">
        <v>0.1</v>
      </c>
      <c r="P151" s="2">
        <v>0</v>
      </c>
      <c r="Q151" s="17">
        <v>0.3</v>
      </c>
      <c r="R151" s="2">
        <v>8181565.7999999998</v>
      </c>
      <c r="S151" s="2">
        <v>0</v>
      </c>
      <c r="T151" s="2">
        <v>8181565.7999999998</v>
      </c>
      <c r="U151" t="s">
        <v>33</v>
      </c>
    </row>
    <row r="152" spans="1:21" hidden="1" x14ac:dyDescent="0.25">
      <c r="A152" t="s">
        <v>470</v>
      </c>
      <c r="B152" t="s">
        <v>39</v>
      </c>
      <c r="C152" t="s">
        <v>2</v>
      </c>
      <c r="D152" t="s">
        <v>3</v>
      </c>
      <c r="E152" t="s">
        <v>219</v>
      </c>
      <c r="F152" s="2">
        <v>7502169000</v>
      </c>
      <c r="G152" s="2">
        <v>0</v>
      </c>
      <c r="H152" s="2">
        <v>7502169000</v>
      </c>
      <c r="I152" s="2">
        <v>16352648</v>
      </c>
      <c r="J152" s="2">
        <v>0</v>
      </c>
      <c r="K152" s="2">
        <v>16352648</v>
      </c>
      <c r="L152" s="2">
        <v>13351780.4</v>
      </c>
      <c r="M152" s="2">
        <v>0</v>
      </c>
      <c r="N152" s="2">
        <v>13351780.4</v>
      </c>
      <c r="O152" s="1">
        <v>0.1</v>
      </c>
      <c r="P152" s="2">
        <v>0</v>
      </c>
      <c r="Q152" s="17">
        <v>0.3</v>
      </c>
      <c r="R152" s="2">
        <v>4005534.12</v>
      </c>
      <c r="S152" s="2">
        <v>0</v>
      </c>
      <c r="T152" s="2">
        <v>4005534.12</v>
      </c>
      <c r="U152" t="s">
        <v>21</v>
      </c>
    </row>
    <row r="153" spans="1:21" hidden="1" x14ac:dyDescent="0.25">
      <c r="A153" t="s">
        <v>471</v>
      </c>
      <c r="B153" t="s">
        <v>39</v>
      </c>
      <c r="C153" t="s">
        <v>13</v>
      </c>
      <c r="D153" t="s">
        <v>14</v>
      </c>
      <c r="E153" t="s">
        <v>220</v>
      </c>
      <c r="F153" s="2">
        <v>13568873000</v>
      </c>
      <c r="G153" s="2">
        <v>0</v>
      </c>
      <c r="H153" s="2">
        <v>13568873000</v>
      </c>
      <c r="I153" s="2">
        <v>32652926</v>
      </c>
      <c r="J153" s="2">
        <v>0</v>
      </c>
      <c r="K153" s="2">
        <v>32652926</v>
      </c>
      <c r="L153" s="2">
        <v>27225376.800000001</v>
      </c>
      <c r="M153" s="2">
        <v>0</v>
      </c>
      <c r="N153" s="2">
        <v>27225376.800000001</v>
      </c>
      <c r="O153" s="1">
        <v>0.1</v>
      </c>
      <c r="P153" s="2">
        <v>0</v>
      </c>
      <c r="Q153" s="17">
        <v>0.3</v>
      </c>
      <c r="R153" s="2">
        <v>8167613.04</v>
      </c>
      <c r="S153" s="2">
        <v>0</v>
      </c>
      <c r="T153" s="2">
        <v>8167613.04</v>
      </c>
      <c r="U153" t="s">
        <v>64</v>
      </c>
    </row>
    <row r="154" spans="1:21" hidden="1" x14ac:dyDescent="0.25">
      <c r="A154" t="s">
        <v>472</v>
      </c>
      <c r="B154" t="s">
        <v>39</v>
      </c>
      <c r="C154" t="s">
        <v>2</v>
      </c>
      <c r="D154" t="s">
        <v>3</v>
      </c>
      <c r="E154" t="s">
        <v>221</v>
      </c>
      <c r="F154" s="2">
        <v>15480383000</v>
      </c>
      <c r="G154" s="2">
        <v>0</v>
      </c>
      <c r="H154" s="2">
        <v>15480383000</v>
      </c>
      <c r="I154" s="2">
        <v>26326810</v>
      </c>
      <c r="J154" s="2">
        <v>0</v>
      </c>
      <c r="K154" s="2">
        <v>26326810</v>
      </c>
      <c r="L154" s="2">
        <v>20134656.800000001</v>
      </c>
      <c r="M154" s="2">
        <v>0</v>
      </c>
      <c r="N154" s="2">
        <v>20134656.800000001</v>
      </c>
      <c r="O154" s="1">
        <v>0.1</v>
      </c>
      <c r="P154" s="2">
        <v>0</v>
      </c>
      <c r="Q154" s="17">
        <v>0.3</v>
      </c>
      <c r="R154" s="2">
        <v>6040397.04</v>
      </c>
      <c r="S154" s="2">
        <v>0</v>
      </c>
      <c r="T154" s="2">
        <v>6040397.04</v>
      </c>
      <c r="U154" t="s">
        <v>21</v>
      </c>
    </row>
    <row r="155" spans="1:21" hidden="1" x14ac:dyDescent="0.25">
      <c r="A155" t="s">
        <v>475</v>
      </c>
      <c r="B155" t="s">
        <v>39</v>
      </c>
      <c r="C155" t="s">
        <v>2</v>
      </c>
      <c r="D155" t="s">
        <v>41</v>
      </c>
      <c r="E155" t="s">
        <v>224</v>
      </c>
      <c r="F155" s="2">
        <v>20196368000</v>
      </c>
      <c r="G155" s="2">
        <v>0</v>
      </c>
      <c r="H155" s="2">
        <v>20196368000</v>
      </c>
      <c r="I155" s="2">
        <v>45078085</v>
      </c>
      <c r="J155" s="2">
        <v>0</v>
      </c>
      <c r="K155" s="2">
        <v>45078085</v>
      </c>
      <c r="L155" s="2">
        <v>36999537.799999997</v>
      </c>
      <c r="M155" s="2">
        <v>0</v>
      </c>
      <c r="N155" s="2">
        <v>36999537.799999997</v>
      </c>
      <c r="O155" s="1">
        <v>0.1</v>
      </c>
      <c r="P155" s="2">
        <v>0</v>
      </c>
      <c r="Q155" s="17">
        <v>0.3</v>
      </c>
      <c r="R155" s="2">
        <v>11099861.34</v>
      </c>
      <c r="S155" s="2">
        <v>0</v>
      </c>
      <c r="T155" s="2">
        <v>11099861.34</v>
      </c>
      <c r="U155" t="s">
        <v>42</v>
      </c>
    </row>
    <row r="156" spans="1:21" hidden="1" x14ac:dyDescent="0.25">
      <c r="A156" t="s">
        <v>476</v>
      </c>
      <c r="B156" t="s">
        <v>39</v>
      </c>
      <c r="C156" t="s">
        <v>2</v>
      </c>
      <c r="D156" t="s">
        <v>41</v>
      </c>
      <c r="E156" t="s">
        <v>225</v>
      </c>
      <c r="F156" s="2">
        <v>2769281000</v>
      </c>
      <c r="G156" s="2">
        <v>0</v>
      </c>
      <c r="H156" s="2">
        <v>2769281000</v>
      </c>
      <c r="I156" s="2">
        <v>9076452</v>
      </c>
      <c r="J156" s="2">
        <v>0</v>
      </c>
      <c r="K156" s="2">
        <v>9076452</v>
      </c>
      <c r="L156" s="2">
        <v>7968739.5999999996</v>
      </c>
      <c r="M156" s="2">
        <v>0</v>
      </c>
      <c r="N156" s="2">
        <v>7968739.5999999996</v>
      </c>
      <c r="O156" s="1">
        <v>0.1</v>
      </c>
      <c r="P156" s="2">
        <v>0</v>
      </c>
      <c r="Q156" s="17">
        <v>0.3</v>
      </c>
      <c r="R156" s="2">
        <v>2390621.88</v>
      </c>
      <c r="S156" s="2">
        <v>0</v>
      </c>
      <c r="T156" s="2">
        <v>2390621.88</v>
      </c>
      <c r="U156" t="s">
        <v>224</v>
      </c>
    </row>
    <row r="157" spans="1:21" hidden="1" x14ac:dyDescent="0.25">
      <c r="A157" t="s">
        <v>477</v>
      </c>
      <c r="B157" t="s">
        <v>5</v>
      </c>
      <c r="C157" t="s">
        <v>2</v>
      </c>
      <c r="D157" t="s">
        <v>3</v>
      </c>
      <c r="E157" t="s">
        <v>226</v>
      </c>
      <c r="F157" s="2">
        <v>30693174000</v>
      </c>
      <c r="G157" s="2">
        <v>6093764000</v>
      </c>
      <c r="H157" s="2">
        <v>24599410000</v>
      </c>
      <c r="I157" s="2">
        <v>76065495</v>
      </c>
      <c r="J157" s="2">
        <v>16353313</v>
      </c>
      <c r="K157" s="2">
        <v>59712182</v>
      </c>
      <c r="L157" s="2">
        <v>63788225.399999999</v>
      </c>
      <c r="M157" s="2">
        <v>13915807.4</v>
      </c>
      <c r="N157" s="2">
        <v>49872418</v>
      </c>
      <c r="O157" s="1">
        <v>0.1</v>
      </c>
      <c r="P157" s="2">
        <v>1391580.74</v>
      </c>
      <c r="Q157" s="17">
        <v>0.2</v>
      </c>
      <c r="R157" s="2">
        <v>9974483.5999999996</v>
      </c>
      <c r="S157" s="2">
        <v>2000000</v>
      </c>
      <c r="T157" s="2">
        <v>13366064.34</v>
      </c>
      <c r="U157" t="s">
        <v>21</v>
      </c>
    </row>
    <row r="158" spans="1:21" hidden="1" x14ac:dyDescent="0.25">
      <c r="A158" t="s">
        <v>478</v>
      </c>
      <c r="B158" t="s">
        <v>5</v>
      </c>
      <c r="C158" t="s">
        <v>2</v>
      </c>
      <c r="D158" t="s">
        <v>3</v>
      </c>
      <c r="E158" t="s">
        <v>227</v>
      </c>
      <c r="F158" s="2">
        <v>54719573000</v>
      </c>
      <c r="G158" s="2">
        <v>27757366000</v>
      </c>
      <c r="H158" s="2">
        <v>26962207000</v>
      </c>
      <c r="I158" s="2">
        <v>127699572</v>
      </c>
      <c r="J158" s="2">
        <v>75765846</v>
      </c>
      <c r="K158" s="2">
        <v>51933726</v>
      </c>
      <c r="L158" s="2">
        <v>105811742.8</v>
      </c>
      <c r="M158" s="2">
        <v>64662899.600000001</v>
      </c>
      <c r="N158" s="2">
        <v>41148843.200000003</v>
      </c>
      <c r="O158" s="1">
        <v>0.1</v>
      </c>
      <c r="P158" s="2">
        <v>6466289.96</v>
      </c>
      <c r="Q158" s="17">
        <v>0.25</v>
      </c>
      <c r="R158" s="2">
        <v>10287210.800000001</v>
      </c>
      <c r="S158" s="2">
        <v>2000000</v>
      </c>
      <c r="T158" s="2">
        <v>18753500.760000002</v>
      </c>
      <c r="U158" t="s">
        <v>91</v>
      </c>
    </row>
    <row r="159" spans="1:21" hidden="1" x14ac:dyDescent="0.25">
      <c r="A159" t="s">
        <v>483</v>
      </c>
      <c r="B159" t="s">
        <v>39</v>
      </c>
      <c r="C159" t="s">
        <v>2</v>
      </c>
      <c r="D159" t="s">
        <v>41</v>
      </c>
      <c r="E159" t="s">
        <v>232</v>
      </c>
      <c r="F159" s="2">
        <v>260140000</v>
      </c>
      <c r="G159" s="2">
        <v>0</v>
      </c>
      <c r="H159" s="2">
        <v>260140000</v>
      </c>
      <c r="I159" s="2">
        <v>910490</v>
      </c>
      <c r="J159" s="2">
        <v>0</v>
      </c>
      <c r="K159" s="2">
        <v>910490</v>
      </c>
      <c r="L159" s="2">
        <v>806434</v>
      </c>
      <c r="M159" s="2">
        <v>0</v>
      </c>
      <c r="N159" s="2">
        <v>806434</v>
      </c>
      <c r="O159" s="1">
        <v>0.1</v>
      </c>
      <c r="P159" s="2">
        <v>0</v>
      </c>
      <c r="Q159" s="17">
        <v>0.3</v>
      </c>
      <c r="R159" s="2">
        <v>241930.2</v>
      </c>
      <c r="S159" s="2">
        <v>0</v>
      </c>
      <c r="T159" s="2">
        <v>241930.2</v>
      </c>
      <c r="U159" t="s">
        <v>78</v>
      </c>
    </row>
    <row r="160" spans="1:21" hidden="1" x14ac:dyDescent="0.25">
      <c r="A160" t="s">
        <v>507</v>
      </c>
      <c r="B160" t="s">
        <v>39</v>
      </c>
      <c r="C160" t="s">
        <v>13</v>
      </c>
      <c r="D160" t="s">
        <v>14</v>
      </c>
      <c r="E160" t="s">
        <v>501</v>
      </c>
      <c r="F160" s="2">
        <v>11476168000</v>
      </c>
      <c r="G160" s="2">
        <v>0</v>
      </c>
      <c r="H160" s="2">
        <v>11476168000</v>
      </c>
      <c r="I160" s="2">
        <v>25712861</v>
      </c>
      <c r="J160" s="2">
        <v>0</v>
      </c>
      <c r="K160" s="2">
        <v>25712861</v>
      </c>
      <c r="L160" s="2">
        <v>21122393.800000001</v>
      </c>
      <c r="M160" s="2">
        <v>0</v>
      </c>
      <c r="N160" s="2">
        <v>21122393.800000001</v>
      </c>
      <c r="O160" s="1">
        <v>0.1</v>
      </c>
      <c r="P160" s="2">
        <v>0</v>
      </c>
      <c r="Q160" s="17">
        <v>0.3</v>
      </c>
      <c r="R160" s="2">
        <v>6336718.1399999997</v>
      </c>
      <c r="S160" s="2">
        <v>0</v>
      </c>
      <c r="T160" s="2">
        <v>6336718.1399999997</v>
      </c>
      <c r="U160" t="s">
        <v>57</v>
      </c>
    </row>
    <row r="161" spans="1:21" hidden="1" x14ac:dyDescent="0.25">
      <c r="A161" t="s">
        <v>508</v>
      </c>
      <c r="B161" t="s">
        <v>39</v>
      </c>
      <c r="C161" t="s">
        <v>2</v>
      </c>
      <c r="D161" t="s">
        <v>3</v>
      </c>
      <c r="E161" t="s">
        <v>502</v>
      </c>
      <c r="F161" s="2">
        <v>37399710000</v>
      </c>
      <c r="G161" s="2">
        <v>51923000</v>
      </c>
      <c r="H161" s="2">
        <v>37347787000</v>
      </c>
      <c r="I161" s="2">
        <v>57232127</v>
      </c>
      <c r="J161" s="2">
        <v>77886</v>
      </c>
      <c r="K161" s="2">
        <v>57154241</v>
      </c>
      <c r="L161" s="2">
        <v>42272243</v>
      </c>
      <c r="M161" s="2">
        <v>57116.800000000003</v>
      </c>
      <c r="N161" s="2">
        <v>42215126.200000003</v>
      </c>
      <c r="O161" s="1">
        <v>0.1</v>
      </c>
      <c r="P161" s="2">
        <v>5711.68</v>
      </c>
      <c r="Q161" s="17">
        <v>0.3</v>
      </c>
      <c r="R161" s="2">
        <v>12664537.859999999</v>
      </c>
      <c r="S161" s="2">
        <v>0</v>
      </c>
      <c r="T161" s="2">
        <v>12670249.539999999</v>
      </c>
      <c r="U161" t="s">
        <v>91</v>
      </c>
    </row>
    <row r="162" spans="1:21" hidden="1" x14ac:dyDescent="0.25">
      <c r="A162" t="s">
        <v>509</v>
      </c>
      <c r="B162" t="s">
        <v>39</v>
      </c>
      <c r="C162" t="s">
        <v>2</v>
      </c>
      <c r="D162" t="s">
        <v>3</v>
      </c>
      <c r="E162" t="s">
        <v>503</v>
      </c>
      <c r="F162" s="2">
        <v>2910632000</v>
      </c>
      <c r="G162" s="2">
        <v>0</v>
      </c>
      <c r="H162" s="2">
        <v>2910632000</v>
      </c>
      <c r="I162" s="2">
        <v>9547997</v>
      </c>
      <c r="J162" s="2">
        <v>0</v>
      </c>
      <c r="K162" s="2">
        <v>9547997</v>
      </c>
      <c r="L162" s="2">
        <v>8383744.2000000002</v>
      </c>
      <c r="M162" s="2">
        <v>0</v>
      </c>
      <c r="N162" s="2">
        <v>8383744.2000000002</v>
      </c>
      <c r="O162" s="1">
        <v>0.1</v>
      </c>
      <c r="P162" s="2">
        <v>0</v>
      </c>
      <c r="Q162" s="17">
        <v>0.3</v>
      </c>
      <c r="R162" s="2">
        <v>2515123.2599999998</v>
      </c>
      <c r="S162" s="2">
        <v>0</v>
      </c>
      <c r="T162" s="2">
        <v>2515123.2599999998</v>
      </c>
      <c r="U162" t="s">
        <v>91</v>
      </c>
    </row>
    <row r="163" spans="1:21" hidden="1" x14ac:dyDescent="0.25">
      <c r="A163" t="s">
        <v>510</v>
      </c>
      <c r="B163" t="s">
        <v>5</v>
      </c>
      <c r="C163" t="s">
        <v>2</v>
      </c>
      <c r="D163" t="s">
        <v>3</v>
      </c>
      <c r="E163" t="s">
        <v>504</v>
      </c>
      <c r="F163" s="2">
        <v>12317210000</v>
      </c>
      <c r="G163" s="2">
        <v>0</v>
      </c>
      <c r="H163" s="2">
        <v>12317210000</v>
      </c>
      <c r="I163" s="2">
        <v>28430123</v>
      </c>
      <c r="J163" s="2">
        <v>0</v>
      </c>
      <c r="K163" s="2">
        <v>28430123</v>
      </c>
      <c r="L163" s="2">
        <v>23503239</v>
      </c>
      <c r="M163" s="2">
        <v>0</v>
      </c>
      <c r="N163" s="2">
        <v>23503239</v>
      </c>
      <c r="O163" s="1">
        <v>0.1</v>
      </c>
      <c r="P163" s="2">
        <v>0</v>
      </c>
      <c r="Q163" s="17">
        <v>0.1</v>
      </c>
      <c r="R163" s="2">
        <v>2350323.9</v>
      </c>
      <c r="S163" s="2">
        <v>0</v>
      </c>
      <c r="T163" s="2">
        <v>2350323.9</v>
      </c>
      <c r="U163" t="s">
        <v>22</v>
      </c>
    </row>
    <row r="164" spans="1:21" hidden="1" x14ac:dyDescent="0.25">
      <c r="A164" t="s">
        <v>822</v>
      </c>
      <c r="B164" t="s">
        <v>5</v>
      </c>
      <c r="C164" t="s">
        <v>2</v>
      </c>
      <c r="D164" t="s">
        <v>791</v>
      </c>
      <c r="E164" t="s">
        <v>795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1">
        <v>0.1</v>
      </c>
      <c r="P164" s="2">
        <v>0</v>
      </c>
      <c r="Q164" s="17">
        <v>0</v>
      </c>
      <c r="R164" s="2">
        <v>0</v>
      </c>
      <c r="S164" s="2">
        <v>0</v>
      </c>
      <c r="T164" s="2">
        <v>0</v>
      </c>
      <c r="U164" t="s">
        <v>729</v>
      </c>
    </row>
    <row r="165" spans="1:21" hidden="1" x14ac:dyDescent="0.25">
      <c r="A165" t="s">
        <v>524</v>
      </c>
      <c r="B165" t="s">
        <v>39</v>
      </c>
      <c r="C165" t="s">
        <v>2</v>
      </c>
      <c r="D165" t="s">
        <v>3</v>
      </c>
      <c r="E165" t="s">
        <v>514</v>
      </c>
      <c r="F165" s="2">
        <v>164646693000</v>
      </c>
      <c r="G165" s="2">
        <v>230960000</v>
      </c>
      <c r="H165" s="2">
        <v>164415733000</v>
      </c>
      <c r="I165" s="2">
        <v>259790334</v>
      </c>
      <c r="J165" s="2">
        <v>724000</v>
      </c>
      <c r="K165" s="2">
        <v>259066334</v>
      </c>
      <c r="L165" s="2">
        <v>193931656.80000001</v>
      </c>
      <c r="M165" s="2">
        <v>631616</v>
      </c>
      <c r="N165" s="2">
        <v>193300040.80000001</v>
      </c>
      <c r="O165" s="1">
        <v>0.1</v>
      </c>
      <c r="P165" s="2">
        <v>63161.599999999999</v>
      </c>
      <c r="Q165" s="17">
        <v>0.3</v>
      </c>
      <c r="R165" s="2">
        <v>57990012.240000002</v>
      </c>
      <c r="S165" s="2">
        <v>0</v>
      </c>
      <c r="T165" s="2">
        <v>58053173.840000004</v>
      </c>
      <c r="U165" t="s">
        <v>21</v>
      </c>
    </row>
    <row r="166" spans="1:21" hidden="1" x14ac:dyDescent="0.25">
      <c r="A166" t="s">
        <v>525</v>
      </c>
      <c r="B166" t="s">
        <v>39</v>
      </c>
      <c r="C166" t="s">
        <v>13</v>
      </c>
      <c r="D166" t="s">
        <v>23</v>
      </c>
      <c r="E166" t="s">
        <v>515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1">
        <v>0.1</v>
      </c>
      <c r="P166" s="2">
        <v>0</v>
      </c>
      <c r="Q166" s="17">
        <v>0.3</v>
      </c>
      <c r="R166" s="2">
        <v>0</v>
      </c>
      <c r="S166" s="2">
        <v>0</v>
      </c>
      <c r="T166" s="2">
        <v>0</v>
      </c>
      <c r="U166" t="s">
        <v>500</v>
      </c>
    </row>
    <row r="167" spans="1:21" hidden="1" x14ac:dyDescent="0.25">
      <c r="A167" t="s">
        <v>526</v>
      </c>
      <c r="B167" t="s">
        <v>39</v>
      </c>
      <c r="C167" t="s">
        <v>2</v>
      </c>
      <c r="D167" t="s">
        <v>6</v>
      </c>
      <c r="E167" t="s">
        <v>516</v>
      </c>
      <c r="F167" s="2">
        <v>8621609000</v>
      </c>
      <c r="G167" s="2">
        <v>0</v>
      </c>
      <c r="H167" s="2">
        <v>8621609000</v>
      </c>
      <c r="I167" s="2">
        <v>19407816</v>
      </c>
      <c r="J167" s="2">
        <v>0</v>
      </c>
      <c r="K167" s="2">
        <v>19407816</v>
      </c>
      <c r="L167" s="2">
        <v>15959172.4</v>
      </c>
      <c r="M167" s="2">
        <v>0</v>
      </c>
      <c r="N167" s="2">
        <v>15959172.4</v>
      </c>
      <c r="O167" s="1">
        <v>0.1</v>
      </c>
      <c r="P167" s="2">
        <v>0</v>
      </c>
      <c r="Q167" s="17">
        <v>0.3</v>
      </c>
      <c r="R167" s="2">
        <v>4787751.72</v>
      </c>
      <c r="S167" s="2">
        <v>0</v>
      </c>
      <c r="T167" s="2">
        <v>4787751.72</v>
      </c>
      <c r="U167" t="s">
        <v>35</v>
      </c>
    </row>
    <row r="168" spans="1:21" hidden="1" x14ac:dyDescent="0.25">
      <c r="A168" t="s">
        <v>527</v>
      </c>
      <c r="B168" t="s">
        <v>39</v>
      </c>
      <c r="C168" t="s">
        <v>13</v>
      </c>
      <c r="D168" t="s">
        <v>14</v>
      </c>
      <c r="E168" t="s">
        <v>517</v>
      </c>
      <c r="F168" s="2">
        <v>502356000</v>
      </c>
      <c r="G168" s="2">
        <v>0</v>
      </c>
      <c r="H168" s="2">
        <v>502356000</v>
      </c>
      <c r="I168" s="2">
        <v>1758247</v>
      </c>
      <c r="J168" s="2">
        <v>0</v>
      </c>
      <c r="K168" s="2">
        <v>1758247</v>
      </c>
      <c r="L168" s="2">
        <v>1557304.6</v>
      </c>
      <c r="M168" s="2">
        <v>0</v>
      </c>
      <c r="N168" s="2">
        <v>1557304.6</v>
      </c>
      <c r="O168" s="1">
        <v>0.1</v>
      </c>
      <c r="P168" s="2">
        <v>0</v>
      </c>
      <c r="Q168" s="17">
        <v>0.3</v>
      </c>
      <c r="R168" s="2">
        <v>467191.38</v>
      </c>
      <c r="S168" s="2">
        <v>0</v>
      </c>
      <c r="T168" s="2">
        <v>467191.38</v>
      </c>
      <c r="U168" t="s">
        <v>18</v>
      </c>
    </row>
    <row r="169" spans="1:21" hidden="1" x14ac:dyDescent="0.25">
      <c r="A169" t="s">
        <v>535</v>
      </c>
      <c r="B169" t="s">
        <v>39</v>
      </c>
      <c r="C169" t="s">
        <v>2</v>
      </c>
      <c r="D169" t="s">
        <v>10</v>
      </c>
      <c r="E169" t="s">
        <v>528</v>
      </c>
      <c r="F169" s="2">
        <v>10694897000</v>
      </c>
      <c r="G169" s="2">
        <v>4473767000</v>
      </c>
      <c r="H169" s="2">
        <v>6221130000</v>
      </c>
      <c r="I169" s="2">
        <v>27849953</v>
      </c>
      <c r="J169" s="2">
        <v>10013467</v>
      </c>
      <c r="K169" s="2">
        <v>17836486</v>
      </c>
      <c r="L169" s="2">
        <v>23571994.199999999</v>
      </c>
      <c r="M169" s="2">
        <v>8223960.2000000002</v>
      </c>
      <c r="N169" s="2">
        <v>15348034</v>
      </c>
      <c r="O169" s="1">
        <v>0.1</v>
      </c>
      <c r="P169" s="2">
        <v>822396.02</v>
      </c>
      <c r="Q169" s="17">
        <v>0.3</v>
      </c>
      <c r="R169" s="2">
        <v>4604410.2</v>
      </c>
      <c r="S169" s="2">
        <v>0</v>
      </c>
      <c r="T169" s="2">
        <v>5426806.2199999997</v>
      </c>
      <c r="U169" t="s">
        <v>61</v>
      </c>
    </row>
    <row r="170" spans="1:21" hidden="1" x14ac:dyDescent="0.25">
      <c r="A170" t="s">
        <v>536</v>
      </c>
      <c r="B170" t="s">
        <v>39</v>
      </c>
      <c r="C170" t="s">
        <v>2</v>
      </c>
      <c r="D170" t="s">
        <v>41</v>
      </c>
      <c r="E170" t="s">
        <v>529</v>
      </c>
      <c r="F170" s="2">
        <v>2539587000</v>
      </c>
      <c r="G170" s="2">
        <v>0</v>
      </c>
      <c r="H170" s="2">
        <v>2539587000</v>
      </c>
      <c r="I170" s="2">
        <v>7014076</v>
      </c>
      <c r="J170" s="2">
        <v>0</v>
      </c>
      <c r="K170" s="2">
        <v>7014076</v>
      </c>
      <c r="L170" s="2">
        <v>5998241.2000000002</v>
      </c>
      <c r="M170" s="2">
        <v>0</v>
      </c>
      <c r="N170" s="2">
        <v>5998241.2000000002</v>
      </c>
      <c r="O170" s="1">
        <v>0.1</v>
      </c>
      <c r="P170" s="2">
        <v>0</v>
      </c>
      <c r="Q170" s="17">
        <v>0.3</v>
      </c>
      <c r="R170" s="2">
        <v>1799472.36</v>
      </c>
      <c r="S170" s="2">
        <v>0</v>
      </c>
      <c r="T170" s="2">
        <v>1799472.36</v>
      </c>
      <c r="U170" t="s">
        <v>78</v>
      </c>
    </row>
    <row r="171" spans="1:21" hidden="1" x14ac:dyDescent="0.25">
      <c r="A171" t="s">
        <v>537</v>
      </c>
      <c r="B171" t="s">
        <v>39</v>
      </c>
      <c r="C171" t="s">
        <v>2</v>
      </c>
      <c r="D171" t="s">
        <v>3</v>
      </c>
      <c r="E171" t="s">
        <v>530</v>
      </c>
      <c r="F171" s="2">
        <v>3576641000</v>
      </c>
      <c r="G171" s="2">
        <v>153256000</v>
      </c>
      <c r="H171" s="2">
        <v>3423385000</v>
      </c>
      <c r="I171" s="2">
        <v>8877522</v>
      </c>
      <c r="J171" s="2">
        <v>536397</v>
      </c>
      <c r="K171" s="2">
        <v>8341125</v>
      </c>
      <c r="L171" s="2">
        <v>7446865.5999999996</v>
      </c>
      <c r="M171" s="2">
        <v>475094.6</v>
      </c>
      <c r="N171" s="2">
        <v>6971771</v>
      </c>
      <c r="O171" s="1">
        <v>0.1</v>
      </c>
      <c r="P171" s="2">
        <v>47509.46</v>
      </c>
      <c r="Q171" s="17">
        <v>0.3</v>
      </c>
      <c r="R171" s="2">
        <v>2091531.3</v>
      </c>
      <c r="S171" s="2">
        <v>0</v>
      </c>
      <c r="T171" s="2">
        <v>2139040.7599999998</v>
      </c>
      <c r="U171" t="s">
        <v>22</v>
      </c>
    </row>
    <row r="172" spans="1:21" hidden="1" x14ac:dyDescent="0.25">
      <c r="A172" t="s">
        <v>539</v>
      </c>
      <c r="B172" t="s">
        <v>39</v>
      </c>
      <c r="C172" t="s">
        <v>13</v>
      </c>
      <c r="D172" t="s">
        <v>14</v>
      </c>
      <c r="E172" t="s">
        <v>532</v>
      </c>
      <c r="F172" s="2">
        <v>126499925000</v>
      </c>
      <c r="G172" s="2">
        <v>0</v>
      </c>
      <c r="H172" s="2">
        <v>126499925000</v>
      </c>
      <c r="I172" s="2">
        <v>189750043</v>
      </c>
      <c r="J172" s="2">
        <v>0</v>
      </c>
      <c r="K172" s="2">
        <v>189750043</v>
      </c>
      <c r="L172" s="2">
        <v>139150073</v>
      </c>
      <c r="M172" s="2">
        <v>0</v>
      </c>
      <c r="N172" s="2">
        <v>139150073</v>
      </c>
      <c r="O172" s="1">
        <v>0.1</v>
      </c>
      <c r="P172" s="2">
        <v>0</v>
      </c>
      <c r="Q172" s="17">
        <v>0.3</v>
      </c>
      <c r="R172" s="2">
        <v>41745021.899999999</v>
      </c>
      <c r="S172" s="2">
        <v>0</v>
      </c>
      <c r="T172" s="2">
        <v>41745021.899999999</v>
      </c>
      <c r="U172" t="s">
        <v>18</v>
      </c>
    </row>
    <row r="173" spans="1:21" hidden="1" x14ac:dyDescent="0.25">
      <c r="A173" t="s">
        <v>541</v>
      </c>
      <c r="B173" t="s">
        <v>39</v>
      </c>
      <c r="C173" t="s">
        <v>13</v>
      </c>
      <c r="D173" t="s">
        <v>48</v>
      </c>
      <c r="E173" t="s">
        <v>534</v>
      </c>
      <c r="F173" s="2">
        <v>26834591000</v>
      </c>
      <c r="G173" s="2">
        <v>0</v>
      </c>
      <c r="H173" s="2">
        <v>26834591000</v>
      </c>
      <c r="I173" s="2">
        <v>62371170</v>
      </c>
      <c r="J173" s="2">
        <v>0</v>
      </c>
      <c r="K173" s="2">
        <v>62371170</v>
      </c>
      <c r="L173" s="2">
        <v>51637333.600000001</v>
      </c>
      <c r="M173" s="2">
        <v>0</v>
      </c>
      <c r="N173" s="2">
        <v>51637333.600000001</v>
      </c>
      <c r="O173" s="1">
        <v>0.1</v>
      </c>
      <c r="P173" s="2">
        <v>0</v>
      </c>
      <c r="Q173" s="17">
        <v>0.3</v>
      </c>
      <c r="R173" s="2">
        <v>15491200.08</v>
      </c>
      <c r="S173" s="2">
        <v>0</v>
      </c>
      <c r="T173" s="2">
        <v>15491200.08</v>
      </c>
      <c r="U173" t="s">
        <v>33</v>
      </c>
    </row>
    <row r="174" spans="1:21" hidden="1" x14ac:dyDescent="0.25">
      <c r="A174" t="s">
        <v>549</v>
      </c>
      <c r="B174" t="s">
        <v>39</v>
      </c>
      <c r="C174" t="s">
        <v>2</v>
      </c>
      <c r="D174" t="s">
        <v>3</v>
      </c>
      <c r="E174" t="s">
        <v>542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1">
        <v>0.1</v>
      </c>
      <c r="P174" s="2">
        <v>0</v>
      </c>
      <c r="Q174" s="17">
        <v>0.3</v>
      </c>
      <c r="R174" s="2">
        <v>0</v>
      </c>
      <c r="S174" s="2">
        <v>0</v>
      </c>
      <c r="T174" s="2">
        <v>0</v>
      </c>
      <c r="U174" t="s">
        <v>91</v>
      </c>
    </row>
    <row r="175" spans="1:21" hidden="1" x14ac:dyDescent="0.25">
      <c r="A175" t="s">
        <v>550</v>
      </c>
      <c r="B175" t="s">
        <v>12</v>
      </c>
      <c r="C175" t="s">
        <v>13</v>
      </c>
      <c r="D175" t="s">
        <v>14</v>
      </c>
      <c r="E175" t="s">
        <v>543</v>
      </c>
      <c r="F175" s="2">
        <v>9518604000</v>
      </c>
      <c r="G175" s="2">
        <v>0</v>
      </c>
      <c r="H175" s="2">
        <v>9518604000</v>
      </c>
      <c r="I175" s="2">
        <v>27843622</v>
      </c>
      <c r="J175" s="2">
        <v>0</v>
      </c>
      <c r="K175" s="2">
        <v>27843622</v>
      </c>
      <c r="L175" s="2">
        <v>24036180.399999999</v>
      </c>
      <c r="M175" s="2">
        <v>0</v>
      </c>
      <c r="N175" s="2">
        <v>24036180.399999999</v>
      </c>
      <c r="O175" s="1">
        <v>0</v>
      </c>
      <c r="P175" s="2">
        <v>0</v>
      </c>
      <c r="Q175" s="17">
        <v>0.08</v>
      </c>
      <c r="R175" s="2">
        <v>1922894.432</v>
      </c>
      <c r="S175" s="2">
        <v>0</v>
      </c>
      <c r="T175" s="2">
        <v>1922894.432</v>
      </c>
      <c r="U175" t="s">
        <v>64</v>
      </c>
    </row>
    <row r="176" spans="1:21" hidden="1" x14ac:dyDescent="0.25">
      <c r="A176" t="s">
        <v>552</v>
      </c>
      <c r="B176" t="s">
        <v>39</v>
      </c>
      <c r="C176" t="s">
        <v>13</v>
      </c>
      <c r="D176" t="s">
        <v>14</v>
      </c>
      <c r="E176" t="s">
        <v>545</v>
      </c>
      <c r="F176" s="2">
        <v>469337000</v>
      </c>
      <c r="G176" s="2">
        <v>0</v>
      </c>
      <c r="H176" s="2">
        <v>469337000</v>
      </c>
      <c r="I176" s="2">
        <v>1525711</v>
      </c>
      <c r="J176" s="2">
        <v>0</v>
      </c>
      <c r="K176" s="2">
        <v>1525711</v>
      </c>
      <c r="L176" s="2">
        <v>1337976.2</v>
      </c>
      <c r="M176" s="2">
        <v>0</v>
      </c>
      <c r="N176" s="2">
        <v>1337976.2</v>
      </c>
      <c r="O176" s="1">
        <v>0.1</v>
      </c>
      <c r="P176" s="2">
        <v>0</v>
      </c>
      <c r="Q176" s="17">
        <v>0.3</v>
      </c>
      <c r="R176" s="2">
        <v>401392.86</v>
      </c>
      <c r="S176" s="2">
        <v>0</v>
      </c>
      <c r="T176" s="2">
        <v>401392.86</v>
      </c>
      <c r="U176" t="s">
        <v>133</v>
      </c>
    </row>
    <row r="177" spans="1:21" hidden="1" x14ac:dyDescent="0.25">
      <c r="A177" t="s">
        <v>553</v>
      </c>
      <c r="B177" t="s">
        <v>39</v>
      </c>
      <c r="C177" t="s">
        <v>13</v>
      </c>
      <c r="D177" t="s">
        <v>23</v>
      </c>
      <c r="E177" t="s">
        <v>51</v>
      </c>
      <c r="F177" s="2">
        <v>9379695000</v>
      </c>
      <c r="G177" s="2">
        <v>0</v>
      </c>
      <c r="H177" s="2">
        <v>9379695000</v>
      </c>
      <c r="I177" s="2">
        <v>23163246</v>
      </c>
      <c r="J177" s="2">
        <v>0</v>
      </c>
      <c r="K177" s="2">
        <v>23163246</v>
      </c>
      <c r="L177" s="2">
        <v>19411368</v>
      </c>
      <c r="M177" s="2">
        <v>0</v>
      </c>
      <c r="N177" s="2">
        <v>19411368</v>
      </c>
      <c r="O177" s="1">
        <v>0.1</v>
      </c>
      <c r="P177" s="2">
        <v>0</v>
      </c>
      <c r="Q177" s="17">
        <v>0.3</v>
      </c>
      <c r="R177" s="2">
        <v>5823410.4000000004</v>
      </c>
      <c r="S177" s="2">
        <v>0</v>
      </c>
      <c r="T177" s="2">
        <v>5823410.4000000004</v>
      </c>
      <c r="U177" t="s">
        <v>25</v>
      </c>
    </row>
    <row r="178" spans="1:21" hidden="1" x14ac:dyDescent="0.25">
      <c r="A178" t="s">
        <v>823</v>
      </c>
      <c r="B178" t="s">
        <v>792</v>
      </c>
      <c r="C178" t="s">
        <v>2</v>
      </c>
      <c r="D178" t="s">
        <v>791</v>
      </c>
      <c r="E178" t="s">
        <v>614</v>
      </c>
      <c r="F178" s="2">
        <v>3558261000</v>
      </c>
      <c r="G178" s="2">
        <v>945000</v>
      </c>
      <c r="H178" s="2">
        <v>3557316000</v>
      </c>
      <c r="I178" s="2">
        <v>11245641</v>
      </c>
      <c r="J178" s="2">
        <v>3308</v>
      </c>
      <c r="K178" s="2">
        <v>11242333</v>
      </c>
      <c r="L178" s="2">
        <v>9822336.5999999996</v>
      </c>
      <c r="M178" s="2">
        <v>2930</v>
      </c>
      <c r="N178" s="2">
        <v>9819406.5999999996</v>
      </c>
      <c r="O178" s="1">
        <v>0.1</v>
      </c>
      <c r="P178" s="2">
        <v>293</v>
      </c>
      <c r="Q178" s="17">
        <v>0</v>
      </c>
      <c r="R178" s="2">
        <v>0</v>
      </c>
      <c r="S178" s="2">
        <v>1000000</v>
      </c>
      <c r="T178" s="2">
        <v>1000293</v>
      </c>
      <c r="U178" t="s">
        <v>729</v>
      </c>
    </row>
    <row r="179" spans="1:21" hidden="1" x14ac:dyDescent="0.25">
      <c r="A179" t="s">
        <v>554</v>
      </c>
      <c r="B179" t="s">
        <v>39</v>
      </c>
      <c r="C179" t="s">
        <v>2</v>
      </c>
      <c r="D179" t="s">
        <v>3</v>
      </c>
      <c r="E179" t="s">
        <v>546</v>
      </c>
      <c r="F179" s="2">
        <v>123607735000</v>
      </c>
      <c r="G179" s="2">
        <v>0</v>
      </c>
      <c r="H179" s="2">
        <v>123607735000</v>
      </c>
      <c r="I179" s="2">
        <v>185889372</v>
      </c>
      <c r="J179" s="2">
        <v>0</v>
      </c>
      <c r="K179" s="2">
        <v>185889372</v>
      </c>
      <c r="L179" s="2">
        <v>136446278</v>
      </c>
      <c r="M179" s="2">
        <v>0</v>
      </c>
      <c r="N179" s="2">
        <v>136446278</v>
      </c>
      <c r="O179" s="1">
        <v>0.1</v>
      </c>
      <c r="P179" s="2">
        <v>0</v>
      </c>
      <c r="Q179" s="17">
        <v>0.3</v>
      </c>
      <c r="R179" s="2">
        <v>40933883.399999999</v>
      </c>
      <c r="S179" s="2">
        <v>0</v>
      </c>
      <c r="T179" s="2">
        <v>40933883.399999999</v>
      </c>
      <c r="U179" t="s">
        <v>91</v>
      </c>
    </row>
    <row r="180" spans="1:21" hidden="1" x14ac:dyDescent="0.25">
      <c r="A180" t="s">
        <v>555</v>
      </c>
      <c r="B180" t="s">
        <v>39</v>
      </c>
      <c r="C180" t="s">
        <v>2</v>
      </c>
      <c r="D180" t="s">
        <v>3</v>
      </c>
      <c r="E180" t="s">
        <v>547</v>
      </c>
      <c r="F180" s="2">
        <v>1605011000</v>
      </c>
      <c r="G180" s="2">
        <v>0</v>
      </c>
      <c r="H180" s="2">
        <v>1605011000</v>
      </c>
      <c r="I180" s="2">
        <v>4460639</v>
      </c>
      <c r="J180" s="2">
        <v>0</v>
      </c>
      <c r="K180" s="2">
        <v>4460639</v>
      </c>
      <c r="L180" s="2">
        <v>3818634.6</v>
      </c>
      <c r="M180" s="2">
        <v>0</v>
      </c>
      <c r="N180" s="2">
        <v>3818634.6</v>
      </c>
      <c r="O180" s="1">
        <v>0.1</v>
      </c>
      <c r="P180" s="2">
        <v>0</v>
      </c>
      <c r="Q180" s="17">
        <v>0.3</v>
      </c>
      <c r="R180" s="2">
        <v>1145590.3799999999</v>
      </c>
      <c r="S180" s="2">
        <v>0</v>
      </c>
      <c r="T180" s="2">
        <v>1145590.3799999999</v>
      </c>
      <c r="U180" t="s">
        <v>4</v>
      </c>
    </row>
    <row r="181" spans="1:21" hidden="1" x14ac:dyDescent="0.25">
      <c r="A181" t="s">
        <v>556</v>
      </c>
      <c r="B181" t="s">
        <v>39</v>
      </c>
      <c r="C181" t="s">
        <v>2</v>
      </c>
      <c r="D181" t="s">
        <v>3</v>
      </c>
      <c r="E181" t="s">
        <v>548</v>
      </c>
      <c r="F181" s="2">
        <v>846621000</v>
      </c>
      <c r="G181" s="2">
        <v>0</v>
      </c>
      <c r="H181" s="2">
        <v>846621000</v>
      </c>
      <c r="I181" s="2">
        <v>2775326</v>
      </c>
      <c r="J181" s="2">
        <v>0</v>
      </c>
      <c r="K181" s="2">
        <v>2775326</v>
      </c>
      <c r="L181" s="2">
        <v>2436677.6</v>
      </c>
      <c r="M181" s="2">
        <v>0</v>
      </c>
      <c r="N181" s="2">
        <v>2436677.6</v>
      </c>
      <c r="O181" s="1">
        <v>0.1</v>
      </c>
      <c r="P181" s="2">
        <v>0</v>
      </c>
      <c r="Q181" s="17">
        <v>0.3</v>
      </c>
      <c r="R181" s="2">
        <v>731003.28</v>
      </c>
      <c r="S181" s="2">
        <v>0</v>
      </c>
      <c r="T181" s="2">
        <v>731003.28</v>
      </c>
      <c r="U181" t="s">
        <v>21</v>
      </c>
    </row>
    <row r="182" spans="1:21" hidden="1" x14ac:dyDescent="0.25">
      <c r="A182" t="s">
        <v>569</v>
      </c>
      <c r="B182" t="s">
        <v>39</v>
      </c>
      <c r="C182" t="s">
        <v>13</v>
      </c>
      <c r="D182" t="s">
        <v>48</v>
      </c>
      <c r="E182" t="s">
        <v>558</v>
      </c>
      <c r="F182" s="2">
        <v>41348027000</v>
      </c>
      <c r="G182" s="2">
        <v>0</v>
      </c>
      <c r="H182" s="2">
        <v>41348027000</v>
      </c>
      <c r="I182" s="2">
        <v>67757842</v>
      </c>
      <c r="J182" s="2">
        <v>0</v>
      </c>
      <c r="K182" s="2">
        <v>67757842</v>
      </c>
      <c r="L182" s="2">
        <v>51218631.200000003</v>
      </c>
      <c r="M182" s="2">
        <v>0</v>
      </c>
      <c r="N182" s="2">
        <v>51218631.200000003</v>
      </c>
      <c r="O182" s="1">
        <v>0.1</v>
      </c>
      <c r="P182" s="2">
        <v>0</v>
      </c>
      <c r="Q182" s="17">
        <v>0.3</v>
      </c>
      <c r="R182" s="2">
        <v>15365589.359999999</v>
      </c>
      <c r="S182" s="2">
        <v>0</v>
      </c>
      <c r="T182" s="2">
        <v>15365589.359999999</v>
      </c>
      <c r="U182" t="s">
        <v>49</v>
      </c>
    </row>
    <row r="183" spans="1:21" hidden="1" x14ac:dyDescent="0.25">
      <c r="A183" t="s">
        <v>570</v>
      </c>
      <c r="B183" t="s">
        <v>39</v>
      </c>
      <c r="C183" t="s">
        <v>2</v>
      </c>
      <c r="D183" t="s">
        <v>3</v>
      </c>
      <c r="E183" t="s">
        <v>559</v>
      </c>
      <c r="F183" s="2">
        <v>5159603000</v>
      </c>
      <c r="G183" s="2">
        <v>0</v>
      </c>
      <c r="H183" s="2">
        <v>5159603000</v>
      </c>
      <c r="I183" s="2">
        <v>15358184</v>
      </c>
      <c r="J183" s="2">
        <v>0</v>
      </c>
      <c r="K183" s="2">
        <v>15358184</v>
      </c>
      <c r="L183" s="2">
        <v>13294342.800000001</v>
      </c>
      <c r="M183" s="2">
        <v>0</v>
      </c>
      <c r="N183" s="2">
        <v>13294342.800000001</v>
      </c>
      <c r="O183" s="1">
        <v>0.1</v>
      </c>
      <c r="P183" s="2">
        <v>0</v>
      </c>
      <c r="Q183" s="17">
        <v>0.3</v>
      </c>
      <c r="R183" s="2">
        <v>3988302.84</v>
      </c>
      <c r="S183" s="2">
        <v>0</v>
      </c>
      <c r="T183" s="2">
        <v>3988302.84</v>
      </c>
      <c r="U183" t="s">
        <v>22</v>
      </c>
    </row>
    <row r="184" spans="1:21" hidden="1" x14ac:dyDescent="0.25">
      <c r="A184" t="s">
        <v>571</v>
      </c>
      <c r="B184" t="s">
        <v>39</v>
      </c>
      <c r="C184" t="s">
        <v>2</v>
      </c>
      <c r="D184" t="s">
        <v>10</v>
      </c>
      <c r="E184" t="s">
        <v>560</v>
      </c>
      <c r="F184" s="2">
        <v>24982328000</v>
      </c>
      <c r="G184" s="2">
        <v>2883965000</v>
      </c>
      <c r="H184" s="2">
        <v>22098363000</v>
      </c>
      <c r="I184" s="2">
        <v>49238177</v>
      </c>
      <c r="J184" s="2">
        <v>7807716</v>
      </c>
      <c r="K184" s="2">
        <v>41430461</v>
      </c>
      <c r="L184" s="2">
        <v>39245245.799999997</v>
      </c>
      <c r="M184" s="2">
        <v>6654130</v>
      </c>
      <c r="N184" s="2">
        <v>32591115.800000001</v>
      </c>
      <c r="O184" s="1">
        <v>0.1</v>
      </c>
      <c r="P184" s="2">
        <v>665413</v>
      </c>
      <c r="Q184" s="17">
        <v>0.3</v>
      </c>
      <c r="R184" s="2">
        <v>9777334.7400000002</v>
      </c>
      <c r="S184" s="2">
        <v>0</v>
      </c>
      <c r="T184" s="2">
        <v>10442747.74</v>
      </c>
      <c r="U184" t="s">
        <v>61</v>
      </c>
    </row>
    <row r="185" spans="1:21" hidden="1" x14ac:dyDescent="0.25">
      <c r="A185" t="s">
        <v>572</v>
      </c>
      <c r="B185" t="s">
        <v>5</v>
      </c>
      <c r="C185" t="s">
        <v>2</v>
      </c>
      <c r="D185" t="s">
        <v>6</v>
      </c>
      <c r="E185" t="s">
        <v>561</v>
      </c>
      <c r="F185" s="2">
        <v>80648852600</v>
      </c>
      <c r="G185" s="2">
        <v>50359403600</v>
      </c>
      <c r="H185" s="2">
        <v>30289449000</v>
      </c>
      <c r="I185" s="2">
        <v>165009663</v>
      </c>
      <c r="J185" s="2">
        <v>93166171</v>
      </c>
      <c r="K185" s="2">
        <v>71843492</v>
      </c>
      <c r="L185" s="2">
        <v>132750121.95999999</v>
      </c>
      <c r="M185" s="2">
        <v>73022409.560000002</v>
      </c>
      <c r="N185" s="2">
        <v>59727712.399999999</v>
      </c>
      <c r="O185" s="1">
        <v>0.1</v>
      </c>
      <c r="P185" s="2">
        <v>7302240.9560000002</v>
      </c>
      <c r="Q185" s="17">
        <v>0.25</v>
      </c>
      <c r="R185" s="2">
        <v>14931928.1</v>
      </c>
      <c r="S185" s="2">
        <v>2000000</v>
      </c>
      <c r="T185" s="2">
        <v>24234169.056000002</v>
      </c>
      <c r="U185" t="s">
        <v>35</v>
      </c>
    </row>
    <row r="186" spans="1:21" hidden="1" x14ac:dyDescent="0.25">
      <c r="A186" t="s">
        <v>573</v>
      </c>
      <c r="B186" t="s">
        <v>5</v>
      </c>
      <c r="C186" t="s">
        <v>2</v>
      </c>
      <c r="D186" t="s">
        <v>6</v>
      </c>
      <c r="E186" t="s">
        <v>562</v>
      </c>
      <c r="F186" s="2">
        <v>52874725000</v>
      </c>
      <c r="G186" s="2">
        <v>0</v>
      </c>
      <c r="H186" s="2">
        <v>52874725000</v>
      </c>
      <c r="I186" s="2">
        <v>93801246</v>
      </c>
      <c r="J186" s="2">
        <v>0</v>
      </c>
      <c r="K186" s="2">
        <v>93801246</v>
      </c>
      <c r="L186" s="2">
        <v>72651356</v>
      </c>
      <c r="M186" s="2">
        <v>0</v>
      </c>
      <c r="N186" s="2">
        <v>72651356</v>
      </c>
      <c r="O186" s="1">
        <v>0.1</v>
      </c>
      <c r="P186" s="2">
        <v>0</v>
      </c>
      <c r="Q186" s="17">
        <v>0.2</v>
      </c>
      <c r="R186" s="2">
        <v>14530271.199999999</v>
      </c>
      <c r="S186" s="2">
        <v>2000000</v>
      </c>
      <c r="T186" s="2">
        <v>16530271.199999999</v>
      </c>
      <c r="U186" t="s">
        <v>8</v>
      </c>
    </row>
    <row r="187" spans="1:21" hidden="1" x14ac:dyDescent="0.25">
      <c r="A187" t="s">
        <v>574</v>
      </c>
      <c r="B187" t="s">
        <v>39</v>
      </c>
      <c r="C187" t="s">
        <v>2</v>
      </c>
      <c r="D187" t="s">
        <v>3</v>
      </c>
      <c r="E187" t="s">
        <v>563</v>
      </c>
      <c r="F187" s="2">
        <v>7118753000</v>
      </c>
      <c r="G187" s="2">
        <v>2589670000</v>
      </c>
      <c r="H187" s="2">
        <v>4529083000</v>
      </c>
      <c r="I187" s="2">
        <v>22129537</v>
      </c>
      <c r="J187" s="2">
        <v>8343346</v>
      </c>
      <c r="K187" s="2">
        <v>13786191</v>
      </c>
      <c r="L187" s="2">
        <v>19282035.800000001</v>
      </c>
      <c r="M187" s="2">
        <v>7307478</v>
      </c>
      <c r="N187" s="2">
        <v>11974557.800000001</v>
      </c>
      <c r="O187" s="1">
        <v>0.1</v>
      </c>
      <c r="P187" s="2">
        <v>730747.8</v>
      </c>
      <c r="Q187" s="17">
        <v>0.3</v>
      </c>
      <c r="R187" s="2">
        <v>3592367.34</v>
      </c>
      <c r="S187" s="2">
        <v>0</v>
      </c>
      <c r="T187" s="2">
        <v>4323115.1399999997</v>
      </c>
      <c r="U187" t="s">
        <v>21</v>
      </c>
    </row>
    <row r="188" spans="1:21" hidden="1" x14ac:dyDescent="0.25">
      <c r="A188" t="s">
        <v>575</v>
      </c>
      <c r="B188" t="s">
        <v>39</v>
      </c>
      <c r="C188" t="s">
        <v>2</v>
      </c>
      <c r="D188" t="s">
        <v>3</v>
      </c>
      <c r="E188" t="s">
        <v>564</v>
      </c>
      <c r="F188" s="2">
        <v>24877130000</v>
      </c>
      <c r="G188" s="2">
        <v>3382309000</v>
      </c>
      <c r="H188" s="2">
        <v>21494821000</v>
      </c>
      <c r="I188" s="2">
        <v>67600679</v>
      </c>
      <c r="J188" s="2">
        <v>10218042</v>
      </c>
      <c r="K188" s="2">
        <v>57382637</v>
      </c>
      <c r="L188" s="2">
        <v>57649827</v>
      </c>
      <c r="M188" s="2">
        <v>8865118.4000000004</v>
      </c>
      <c r="N188" s="2">
        <v>48784708.600000001</v>
      </c>
      <c r="O188" s="1">
        <v>0.1</v>
      </c>
      <c r="P188" s="2">
        <v>886511.84</v>
      </c>
      <c r="Q188" s="17">
        <v>0.3</v>
      </c>
      <c r="R188" s="2">
        <v>14635412.58</v>
      </c>
      <c r="S188" s="2">
        <v>0</v>
      </c>
      <c r="T188" s="2">
        <v>15521924.42</v>
      </c>
      <c r="U188" t="s">
        <v>21</v>
      </c>
    </row>
    <row r="189" spans="1:21" hidden="1" x14ac:dyDescent="0.25">
      <c r="A189" t="s">
        <v>576</v>
      </c>
      <c r="B189" t="s">
        <v>39</v>
      </c>
      <c r="C189" t="s">
        <v>2</v>
      </c>
      <c r="D189" t="s">
        <v>3</v>
      </c>
      <c r="E189" t="s">
        <v>565</v>
      </c>
      <c r="F189" s="2">
        <v>302550000</v>
      </c>
      <c r="G189" s="2">
        <v>0</v>
      </c>
      <c r="H189" s="2">
        <v>302550000</v>
      </c>
      <c r="I189" s="2">
        <v>1058927</v>
      </c>
      <c r="J189" s="2">
        <v>0</v>
      </c>
      <c r="K189" s="2">
        <v>1058927</v>
      </c>
      <c r="L189" s="2">
        <v>937907</v>
      </c>
      <c r="M189" s="2">
        <v>0</v>
      </c>
      <c r="N189" s="2">
        <v>937907</v>
      </c>
      <c r="O189" s="1">
        <v>0.1</v>
      </c>
      <c r="P189" s="2">
        <v>0</v>
      </c>
      <c r="Q189" s="17">
        <v>0.3</v>
      </c>
      <c r="R189" s="2">
        <v>281372.09999999998</v>
      </c>
      <c r="S189" s="2">
        <v>0</v>
      </c>
      <c r="T189" s="2">
        <v>281372.09999999998</v>
      </c>
      <c r="U189" t="s">
        <v>91</v>
      </c>
    </row>
    <row r="190" spans="1:21" hidden="1" x14ac:dyDescent="0.25">
      <c r="A190" t="s">
        <v>577</v>
      </c>
      <c r="B190" t="s">
        <v>39</v>
      </c>
      <c r="C190" t="s">
        <v>2</v>
      </c>
      <c r="D190" t="s">
        <v>3</v>
      </c>
      <c r="E190" t="s">
        <v>566</v>
      </c>
      <c r="F190" s="2">
        <v>8244778000</v>
      </c>
      <c r="G190" s="2">
        <v>0</v>
      </c>
      <c r="H190" s="2">
        <v>8244778000</v>
      </c>
      <c r="I190" s="2">
        <v>23373882</v>
      </c>
      <c r="J190" s="2">
        <v>0</v>
      </c>
      <c r="K190" s="2">
        <v>23373882</v>
      </c>
      <c r="L190" s="2">
        <v>20075970.800000001</v>
      </c>
      <c r="M190" s="2">
        <v>0</v>
      </c>
      <c r="N190" s="2">
        <v>20075970.800000001</v>
      </c>
      <c r="O190" s="1">
        <v>0.1</v>
      </c>
      <c r="P190" s="2">
        <v>0</v>
      </c>
      <c r="Q190" s="17">
        <v>0.3</v>
      </c>
      <c r="R190" s="2">
        <v>6022791.2400000002</v>
      </c>
      <c r="S190" s="2">
        <v>0</v>
      </c>
      <c r="T190" s="2">
        <v>6022791.2400000002</v>
      </c>
      <c r="U190" t="s">
        <v>91</v>
      </c>
    </row>
    <row r="191" spans="1:21" hidden="1" x14ac:dyDescent="0.25">
      <c r="A191" t="s">
        <v>578</v>
      </c>
      <c r="B191" t="s">
        <v>39</v>
      </c>
      <c r="C191" t="s">
        <v>2</v>
      </c>
      <c r="D191" t="s">
        <v>3</v>
      </c>
      <c r="E191" t="s">
        <v>567</v>
      </c>
      <c r="F191" s="2">
        <v>178377000</v>
      </c>
      <c r="G191" s="2">
        <v>0</v>
      </c>
      <c r="H191" s="2">
        <v>178377000</v>
      </c>
      <c r="I191" s="2">
        <v>624320</v>
      </c>
      <c r="J191" s="2">
        <v>0</v>
      </c>
      <c r="K191" s="2">
        <v>624320</v>
      </c>
      <c r="L191" s="2">
        <v>552969.19999999995</v>
      </c>
      <c r="M191" s="2">
        <v>0</v>
      </c>
      <c r="N191" s="2">
        <v>552969.19999999995</v>
      </c>
      <c r="O191" s="1">
        <v>0.1</v>
      </c>
      <c r="P191" s="2">
        <v>0</v>
      </c>
      <c r="Q191" s="17">
        <v>0.3</v>
      </c>
      <c r="R191" s="2">
        <v>165890.76</v>
      </c>
      <c r="S191" s="2">
        <v>0</v>
      </c>
      <c r="T191" s="2">
        <v>165890.76</v>
      </c>
      <c r="U191" t="s">
        <v>91</v>
      </c>
    </row>
    <row r="192" spans="1:21" hidden="1" x14ac:dyDescent="0.25">
      <c r="A192" t="s">
        <v>579</v>
      </c>
      <c r="B192" t="s">
        <v>12</v>
      </c>
      <c r="C192" t="s">
        <v>13</v>
      </c>
      <c r="D192" t="s">
        <v>14</v>
      </c>
      <c r="E192" t="s">
        <v>144</v>
      </c>
      <c r="F192" s="2">
        <v>30618455000</v>
      </c>
      <c r="G192" s="2">
        <v>0</v>
      </c>
      <c r="H192" s="2">
        <v>30618455000</v>
      </c>
      <c r="I192" s="2">
        <v>73645430</v>
      </c>
      <c r="J192" s="2">
        <v>0</v>
      </c>
      <c r="K192" s="2">
        <v>73645430</v>
      </c>
      <c r="L192" s="2">
        <v>61398048</v>
      </c>
      <c r="M192" s="2">
        <v>0</v>
      </c>
      <c r="N192" s="2">
        <v>61398048</v>
      </c>
      <c r="O192" s="1">
        <v>0</v>
      </c>
      <c r="P192" s="2">
        <v>0</v>
      </c>
      <c r="Q192" s="17">
        <v>0.18</v>
      </c>
      <c r="R192" s="2">
        <v>11051648.640000001</v>
      </c>
      <c r="S192" s="2">
        <v>2000000</v>
      </c>
      <c r="T192" s="2">
        <v>13051648.640000001</v>
      </c>
      <c r="U192" t="s">
        <v>53</v>
      </c>
    </row>
    <row r="193" spans="1:21" hidden="1" x14ac:dyDescent="0.25">
      <c r="A193" t="s">
        <v>581</v>
      </c>
      <c r="B193" t="s">
        <v>39</v>
      </c>
      <c r="C193" t="s">
        <v>13</v>
      </c>
      <c r="D193" t="s">
        <v>14</v>
      </c>
      <c r="E193" t="s">
        <v>580</v>
      </c>
      <c r="F193" s="2">
        <v>1256230000</v>
      </c>
      <c r="G193" s="2">
        <v>0</v>
      </c>
      <c r="H193" s="2">
        <v>1256230000</v>
      </c>
      <c r="I193" s="2">
        <v>3990070</v>
      </c>
      <c r="J193" s="2">
        <v>0</v>
      </c>
      <c r="K193" s="2">
        <v>3990070</v>
      </c>
      <c r="L193" s="2">
        <v>3487578</v>
      </c>
      <c r="M193" s="2">
        <v>0</v>
      </c>
      <c r="N193" s="2">
        <v>3487578</v>
      </c>
      <c r="O193" s="1">
        <v>0.1</v>
      </c>
      <c r="P193" s="2">
        <v>0</v>
      </c>
      <c r="Q193" s="17">
        <v>0.3</v>
      </c>
      <c r="R193" s="2">
        <v>1046273.4</v>
      </c>
      <c r="S193" s="2">
        <v>0</v>
      </c>
      <c r="T193" s="2">
        <v>1046273.4</v>
      </c>
      <c r="U193" t="s">
        <v>140</v>
      </c>
    </row>
    <row r="194" spans="1:21" hidden="1" x14ac:dyDescent="0.25">
      <c r="A194" t="s">
        <v>590</v>
      </c>
      <c r="B194" t="s">
        <v>39</v>
      </c>
      <c r="C194" t="s">
        <v>2</v>
      </c>
      <c r="D194" t="s">
        <v>3</v>
      </c>
      <c r="E194" t="s">
        <v>583</v>
      </c>
      <c r="F194" s="2">
        <v>24501722000</v>
      </c>
      <c r="G194" s="2">
        <v>0</v>
      </c>
      <c r="H194" s="2">
        <v>24501722000</v>
      </c>
      <c r="I194" s="2">
        <v>52884160</v>
      </c>
      <c r="J194" s="2">
        <v>0</v>
      </c>
      <c r="K194" s="2">
        <v>52884160</v>
      </c>
      <c r="L194" s="2">
        <v>43083471.200000003</v>
      </c>
      <c r="M194" s="2">
        <v>0</v>
      </c>
      <c r="N194" s="2">
        <v>43083471.200000003</v>
      </c>
      <c r="O194" s="1">
        <v>0.1</v>
      </c>
      <c r="P194" s="2">
        <v>0</v>
      </c>
      <c r="Q194" s="17">
        <v>0.3</v>
      </c>
      <c r="R194" s="2">
        <v>12925041.359999999</v>
      </c>
      <c r="S194" s="2">
        <v>0</v>
      </c>
      <c r="T194" s="2">
        <v>12925041.359999999</v>
      </c>
      <c r="U194" t="s">
        <v>91</v>
      </c>
    </row>
    <row r="195" spans="1:21" hidden="1" x14ac:dyDescent="0.25">
      <c r="A195" t="s">
        <v>591</v>
      </c>
      <c r="B195" t="s">
        <v>39</v>
      </c>
      <c r="C195" t="s">
        <v>2</v>
      </c>
      <c r="D195" t="s">
        <v>3</v>
      </c>
      <c r="E195" t="s">
        <v>584</v>
      </c>
      <c r="F195" s="2">
        <v>54048669000</v>
      </c>
      <c r="G195" s="2">
        <v>0</v>
      </c>
      <c r="H195" s="2">
        <v>54048669000</v>
      </c>
      <c r="I195" s="2">
        <v>95814720</v>
      </c>
      <c r="J195" s="2">
        <v>0</v>
      </c>
      <c r="K195" s="2">
        <v>95814720</v>
      </c>
      <c r="L195" s="2">
        <v>74195252.400000006</v>
      </c>
      <c r="M195" s="2">
        <v>0</v>
      </c>
      <c r="N195" s="2">
        <v>74195252.400000006</v>
      </c>
      <c r="O195" s="1">
        <v>0.1</v>
      </c>
      <c r="P195" s="2">
        <v>0</v>
      </c>
      <c r="Q195" s="17">
        <v>0.3</v>
      </c>
      <c r="R195" s="2">
        <v>22258575.719999999</v>
      </c>
      <c r="S195" s="2">
        <v>0</v>
      </c>
      <c r="T195" s="2">
        <v>22258575.719999999</v>
      </c>
      <c r="U195" t="s">
        <v>21</v>
      </c>
    </row>
    <row r="196" spans="1:21" hidden="1" x14ac:dyDescent="0.25">
      <c r="A196" t="s">
        <v>592</v>
      </c>
      <c r="B196" t="s">
        <v>39</v>
      </c>
      <c r="C196" t="s">
        <v>2</v>
      </c>
      <c r="D196" t="s">
        <v>3</v>
      </c>
      <c r="E196" t="s">
        <v>585</v>
      </c>
      <c r="F196" s="2">
        <v>8716171000</v>
      </c>
      <c r="G196" s="2">
        <v>10490000</v>
      </c>
      <c r="H196" s="2">
        <v>8705681000</v>
      </c>
      <c r="I196" s="2">
        <v>22369144</v>
      </c>
      <c r="J196" s="2">
        <v>36715</v>
      </c>
      <c r="K196" s="2">
        <v>22332429</v>
      </c>
      <c r="L196" s="2">
        <v>18882675.600000001</v>
      </c>
      <c r="M196" s="2">
        <v>32519</v>
      </c>
      <c r="N196" s="2">
        <v>18850156.600000001</v>
      </c>
      <c r="O196" s="1">
        <v>0.1</v>
      </c>
      <c r="P196" s="2">
        <v>3251.9</v>
      </c>
      <c r="Q196" s="17">
        <v>0.3</v>
      </c>
      <c r="R196" s="2">
        <v>5655046.9800000004</v>
      </c>
      <c r="S196" s="2">
        <v>0</v>
      </c>
      <c r="T196" s="2">
        <v>5658298.8799999999</v>
      </c>
      <c r="U196" t="s">
        <v>22</v>
      </c>
    </row>
    <row r="197" spans="1:21" hidden="1" x14ac:dyDescent="0.25">
      <c r="A197" t="s">
        <v>593</v>
      </c>
      <c r="B197" t="s">
        <v>39</v>
      </c>
      <c r="C197" t="s">
        <v>2</v>
      </c>
      <c r="D197" t="s">
        <v>3</v>
      </c>
      <c r="E197" t="s">
        <v>586</v>
      </c>
      <c r="F197" s="2">
        <v>10945930000</v>
      </c>
      <c r="G197" s="2">
        <v>0</v>
      </c>
      <c r="H197" s="2">
        <v>10945930000</v>
      </c>
      <c r="I197" s="2">
        <v>25587526</v>
      </c>
      <c r="J197" s="2">
        <v>0</v>
      </c>
      <c r="K197" s="2">
        <v>25587526</v>
      </c>
      <c r="L197" s="2">
        <v>21209154</v>
      </c>
      <c r="M197" s="2">
        <v>0</v>
      </c>
      <c r="N197" s="2">
        <v>21209154</v>
      </c>
      <c r="O197" s="1">
        <v>0.1</v>
      </c>
      <c r="P197" s="2">
        <v>0</v>
      </c>
      <c r="Q197" s="17">
        <v>0.3</v>
      </c>
      <c r="R197" s="2">
        <v>6362746.2000000002</v>
      </c>
      <c r="S197" s="2">
        <v>0</v>
      </c>
      <c r="T197" s="2">
        <v>6362746.2000000002</v>
      </c>
      <c r="U197" t="s">
        <v>22</v>
      </c>
    </row>
    <row r="198" spans="1:21" hidden="1" x14ac:dyDescent="0.25">
      <c r="A198" t="s">
        <v>594</v>
      </c>
      <c r="B198" t="s">
        <v>39</v>
      </c>
      <c r="C198" t="s">
        <v>13</v>
      </c>
      <c r="D198" t="s">
        <v>23</v>
      </c>
      <c r="E198" t="s">
        <v>587</v>
      </c>
      <c r="F198" s="2">
        <v>9416920000</v>
      </c>
      <c r="G198" s="2">
        <v>0</v>
      </c>
      <c r="H198" s="2">
        <v>9416920000</v>
      </c>
      <c r="I198" s="2">
        <v>20845148</v>
      </c>
      <c r="J198" s="2">
        <v>0</v>
      </c>
      <c r="K198" s="2">
        <v>20845148</v>
      </c>
      <c r="L198" s="2">
        <v>17078380</v>
      </c>
      <c r="M198" s="2">
        <v>0</v>
      </c>
      <c r="N198" s="2">
        <v>17078380</v>
      </c>
      <c r="O198" s="1">
        <v>0.1</v>
      </c>
      <c r="P198" s="2">
        <v>0</v>
      </c>
      <c r="Q198" s="17">
        <v>0.3</v>
      </c>
      <c r="R198" s="2">
        <v>5123514</v>
      </c>
      <c r="S198" s="2">
        <v>0</v>
      </c>
      <c r="T198" s="2">
        <v>5123514</v>
      </c>
      <c r="U198" t="s">
        <v>24</v>
      </c>
    </row>
    <row r="199" spans="1:21" hidden="1" x14ac:dyDescent="0.25">
      <c r="A199" t="s">
        <v>595</v>
      </c>
      <c r="B199" t="s">
        <v>39</v>
      </c>
      <c r="C199" t="s">
        <v>13</v>
      </c>
      <c r="D199" t="s">
        <v>23</v>
      </c>
      <c r="E199" t="s">
        <v>588</v>
      </c>
      <c r="F199" s="2">
        <v>1632340000</v>
      </c>
      <c r="G199" s="2">
        <v>0</v>
      </c>
      <c r="H199" s="2">
        <v>1632340000</v>
      </c>
      <c r="I199" s="2">
        <v>5396640</v>
      </c>
      <c r="J199" s="2">
        <v>0</v>
      </c>
      <c r="K199" s="2">
        <v>5396640</v>
      </c>
      <c r="L199" s="2">
        <v>4743704</v>
      </c>
      <c r="M199" s="2">
        <v>0</v>
      </c>
      <c r="N199" s="2">
        <v>4743704</v>
      </c>
      <c r="O199" s="1">
        <v>0.1</v>
      </c>
      <c r="P199" s="2">
        <v>0</v>
      </c>
      <c r="Q199" s="17">
        <v>0.3</v>
      </c>
      <c r="R199" s="2">
        <v>1423111.2</v>
      </c>
      <c r="S199" s="2">
        <v>0</v>
      </c>
      <c r="T199" s="2">
        <v>1423111.2</v>
      </c>
      <c r="U199" t="s">
        <v>27</v>
      </c>
    </row>
    <row r="200" spans="1:21" hidden="1" x14ac:dyDescent="0.25">
      <c r="A200" t="s">
        <v>606</v>
      </c>
      <c r="B200" t="s">
        <v>39</v>
      </c>
      <c r="C200" t="s">
        <v>13</v>
      </c>
      <c r="D200" t="s">
        <v>48</v>
      </c>
      <c r="E200" t="s">
        <v>599</v>
      </c>
      <c r="F200" s="2">
        <v>9572564000</v>
      </c>
      <c r="G200" s="2">
        <v>0</v>
      </c>
      <c r="H200" s="2">
        <v>9572564000</v>
      </c>
      <c r="I200" s="2">
        <v>27475087</v>
      </c>
      <c r="J200" s="2">
        <v>0</v>
      </c>
      <c r="K200" s="2">
        <v>27475087</v>
      </c>
      <c r="L200" s="2">
        <v>23646061.399999999</v>
      </c>
      <c r="M200" s="2">
        <v>0</v>
      </c>
      <c r="N200" s="2">
        <v>23646061.399999999</v>
      </c>
      <c r="O200" s="1">
        <v>0.1</v>
      </c>
      <c r="P200" s="2">
        <v>0</v>
      </c>
      <c r="Q200" s="17">
        <v>0.3</v>
      </c>
      <c r="R200" s="2">
        <v>7093818.4199999999</v>
      </c>
      <c r="S200" s="2">
        <v>0</v>
      </c>
      <c r="T200" s="2">
        <v>7093818.4199999999</v>
      </c>
      <c r="U200" t="s">
        <v>57</v>
      </c>
    </row>
    <row r="201" spans="1:21" hidden="1" x14ac:dyDescent="0.25">
      <c r="A201" t="s">
        <v>607</v>
      </c>
      <c r="B201" t="s">
        <v>39</v>
      </c>
      <c r="C201" t="s">
        <v>2</v>
      </c>
      <c r="D201" t="s">
        <v>3</v>
      </c>
      <c r="E201" t="s">
        <v>600</v>
      </c>
      <c r="F201" s="2">
        <v>8679752000</v>
      </c>
      <c r="G201" s="2">
        <v>0</v>
      </c>
      <c r="H201" s="2">
        <v>8679752000</v>
      </c>
      <c r="I201" s="2">
        <v>15885549</v>
      </c>
      <c r="J201" s="2">
        <v>0</v>
      </c>
      <c r="K201" s="2">
        <v>15885549</v>
      </c>
      <c r="L201" s="2">
        <v>12413648.199999999</v>
      </c>
      <c r="M201" s="2">
        <v>0</v>
      </c>
      <c r="N201" s="2">
        <v>12413648.199999999</v>
      </c>
      <c r="O201" s="1">
        <v>0.1</v>
      </c>
      <c r="P201" s="2">
        <v>0</v>
      </c>
      <c r="Q201" s="17">
        <v>0.3</v>
      </c>
      <c r="R201" s="2">
        <v>3724094.46</v>
      </c>
      <c r="S201" s="2">
        <v>0</v>
      </c>
      <c r="T201" s="2">
        <v>3724094.46</v>
      </c>
      <c r="U201" t="s">
        <v>22</v>
      </c>
    </row>
    <row r="202" spans="1:21" hidden="1" x14ac:dyDescent="0.25">
      <c r="A202" t="s">
        <v>610</v>
      </c>
      <c r="B202" t="s">
        <v>39</v>
      </c>
      <c r="C202" t="s">
        <v>13</v>
      </c>
      <c r="D202" t="s">
        <v>48</v>
      </c>
      <c r="E202" t="s">
        <v>603</v>
      </c>
      <c r="F202" s="2">
        <v>1491310000</v>
      </c>
      <c r="G202" s="2">
        <v>0</v>
      </c>
      <c r="H202" s="2">
        <v>1491310000</v>
      </c>
      <c r="I202" s="2">
        <v>4787867</v>
      </c>
      <c r="J202" s="2">
        <v>0</v>
      </c>
      <c r="K202" s="2">
        <v>4787867</v>
      </c>
      <c r="L202" s="2">
        <v>4191343</v>
      </c>
      <c r="M202" s="2">
        <v>0</v>
      </c>
      <c r="N202" s="2">
        <v>4191343</v>
      </c>
      <c r="O202" s="1">
        <v>0.1</v>
      </c>
      <c r="P202" s="2">
        <v>0</v>
      </c>
      <c r="Q202" s="17">
        <v>0.3</v>
      </c>
      <c r="R202" s="2">
        <v>1257402.8999999999</v>
      </c>
      <c r="S202" s="2">
        <v>0</v>
      </c>
      <c r="T202" s="2">
        <v>1257402.8999999999</v>
      </c>
      <c r="U202" t="s">
        <v>49</v>
      </c>
    </row>
    <row r="203" spans="1:21" hidden="1" x14ac:dyDescent="0.25">
      <c r="A203" t="s">
        <v>611</v>
      </c>
      <c r="B203" t="s">
        <v>39</v>
      </c>
      <c r="C203" t="s">
        <v>13</v>
      </c>
      <c r="D203" t="s">
        <v>48</v>
      </c>
      <c r="E203" t="s">
        <v>604</v>
      </c>
      <c r="F203" s="2">
        <v>26821071000</v>
      </c>
      <c r="G203" s="2">
        <v>0</v>
      </c>
      <c r="H203" s="2">
        <v>26821071000</v>
      </c>
      <c r="I203" s="2">
        <v>69609530</v>
      </c>
      <c r="J203" s="2">
        <v>0</v>
      </c>
      <c r="K203" s="2">
        <v>69609530</v>
      </c>
      <c r="L203" s="2">
        <v>58881101.600000001</v>
      </c>
      <c r="M203" s="2">
        <v>0</v>
      </c>
      <c r="N203" s="2">
        <v>58881101.600000001</v>
      </c>
      <c r="O203" s="1">
        <v>0.1</v>
      </c>
      <c r="P203" s="2">
        <v>0</v>
      </c>
      <c r="Q203" s="17">
        <v>0.3</v>
      </c>
      <c r="R203" s="2">
        <v>17664330.48</v>
      </c>
      <c r="S203" s="2">
        <v>0</v>
      </c>
      <c r="T203" s="2">
        <v>17664330.48</v>
      </c>
      <c r="U203" t="s">
        <v>160</v>
      </c>
    </row>
    <row r="204" spans="1:21" hidden="1" x14ac:dyDescent="0.25">
      <c r="A204" t="s">
        <v>612</v>
      </c>
      <c r="B204" t="s">
        <v>39</v>
      </c>
      <c r="C204" t="s">
        <v>2</v>
      </c>
      <c r="D204" t="s">
        <v>10</v>
      </c>
      <c r="E204" t="s">
        <v>605</v>
      </c>
      <c r="F204" s="2">
        <v>4309198000</v>
      </c>
      <c r="G204" s="2">
        <v>993682000</v>
      </c>
      <c r="H204" s="2">
        <v>3315516000</v>
      </c>
      <c r="I204" s="2">
        <v>11953554</v>
      </c>
      <c r="J204" s="2">
        <v>3018504</v>
      </c>
      <c r="K204" s="2">
        <v>8935050</v>
      </c>
      <c r="L204" s="2">
        <v>10229874.800000001</v>
      </c>
      <c r="M204" s="2">
        <v>2621031.2000000002</v>
      </c>
      <c r="N204" s="2">
        <v>7608843.5999999996</v>
      </c>
      <c r="O204" s="1">
        <v>0.1</v>
      </c>
      <c r="P204" s="2">
        <v>262103.12</v>
      </c>
      <c r="Q204" s="17">
        <v>0.3</v>
      </c>
      <c r="R204" s="2">
        <v>2282653.08</v>
      </c>
      <c r="S204" s="2">
        <v>0</v>
      </c>
      <c r="T204" s="2">
        <v>2544756.2000000002</v>
      </c>
      <c r="U204" t="s">
        <v>81</v>
      </c>
    </row>
    <row r="205" spans="1:21" hidden="1" x14ac:dyDescent="0.25">
      <c r="A205" t="s">
        <v>623</v>
      </c>
      <c r="B205" t="s">
        <v>39</v>
      </c>
      <c r="C205" t="s">
        <v>2</v>
      </c>
      <c r="D205" t="s">
        <v>3</v>
      </c>
      <c r="E205" t="s">
        <v>613</v>
      </c>
      <c r="F205" s="2">
        <v>149054000</v>
      </c>
      <c r="G205" s="2">
        <v>0</v>
      </c>
      <c r="H205" s="2">
        <v>149054000</v>
      </c>
      <c r="I205" s="2">
        <v>521693</v>
      </c>
      <c r="J205" s="2">
        <v>0</v>
      </c>
      <c r="K205" s="2">
        <v>521693</v>
      </c>
      <c r="L205" s="2">
        <v>462071.4</v>
      </c>
      <c r="M205" s="2">
        <v>0</v>
      </c>
      <c r="N205" s="2">
        <v>462071.4</v>
      </c>
      <c r="O205" s="1">
        <v>0.1</v>
      </c>
      <c r="P205" s="2">
        <v>0</v>
      </c>
      <c r="Q205" s="17">
        <v>0.3</v>
      </c>
      <c r="R205" s="2">
        <v>138621.42000000001</v>
      </c>
      <c r="S205" s="2">
        <v>0</v>
      </c>
      <c r="T205" s="2">
        <v>138621.42000000001</v>
      </c>
      <c r="U205" t="s">
        <v>91</v>
      </c>
    </row>
    <row r="206" spans="1:21" hidden="1" x14ac:dyDescent="0.25">
      <c r="A206" t="s">
        <v>624</v>
      </c>
      <c r="B206" t="s">
        <v>12</v>
      </c>
      <c r="C206" t="s">
        <v>13</v>
      </c>
      <c r="D206" t="s">
        <v>23</v>
      </c>
      <c r="E206" t="s">
        <v>614</v>
      </c>
      <c r="F206" s="2">
        <v>16499659000</v>
      </c>
      <c r="G206" s="2">
        <v>0</v>
      </c>
      <c r="H206" s="2">
        <v>16499659000</v>
      </c>
      <c r="I206" s="2">
        <v>44111097</v>
      </c>
      <c r="J206" s="2">
        <v>0</v>
      </c>
      <c r="K206" s="2">
        <v>44111097</v>
      </c>
      <c r="L206" s="2">
        <v>37511233.399999999</v>
      </c>
      <c r="M206" s="2">
        <v>0</v>
      </c>
      <c r="N206" s="2">
        <v>37511233.399999999</v>
      </c>
      <c r="O206" s="1">
        <v>0</v>
      </c>
      <c r="P206" s="2">
        <v>0</v>
      </c>
      <c r="Q206" s="17">
        <v>0.12</v>
      </c>
      <c r="R206" s="2">
        <v>4501348.0080000004</v>
      </c>
      <c r="S206" s="2">
        <v>2000000</v>
      </c>
      <c r="T206" s="2">
        <v>6501348.0080000004</v>
      </c>
      <c r="U206" t="s">
        <v>25</v>
      </c>
    </row>
    <row r="207" spans="1:21" hidden="1" x14ac:dyDescent="0.25">
      <c r="A207" t="s">
        <v>626</v>
      </c>
      <c r="B207" t="s">
        <v>39</v>
      </c>
      <c r="C207" t="s">
        <v>13</v>
      </c>
      <c r="D207" t="s">
        <v>23</v>
      </c>
      <c r="E207" t="s">
        <v>616</v>
      </c>
      <c r="F207" s="2">
        <v>22702279000</v>
      </c>
      <c r="G207" s="2">
        <v>0</v>
      </c>
      <c r="H207" s="2">
        <v>22702279000</v>
      </c>
      <c r="I207" s="2">
        <v>37976113</v>
      </c>
      <c r="J207" s="2">
        <v>0</v>
      </c>
      <c r="K207" s="2">
        <v>37976113</v>
      </c>
      <c r="L207" s="2">
        <v>28895201.399999999</v>
      </c>
      <c r="M207" s="2">
        <v>0</v>
      </c>
      <c r="N207" s="2">
        <v>28895201.399999999</v>
      </c>
      <c r="O207" s="1">
        <v>0.1</v>
      </c>
      <c r="P207" s="2">
        <v>0</v>
      </c>
      <c r="Q207" s="17">
        <v>0.3</v>
      </c>
      <c r="R207" s="2">
        <v>8668560.4199999999</v>
      </c>
      <c r="S207" s="2">
        <v>0</v>
      </c>
      <c r="T207" s="2">
        <v>8668560.4199999999</v>
      </c>
      <c r="U207" t="s">
        <v>27</v>
      </c>
    </row>
    <row r="208" spans="1:21" hidden="1" x14ac:dyDescent="0.25">
      <c r="A208" t="s">
        <v>627</v>
      </c>
      <c r="B208" t="s">
        <v>39</v>
      </c>
      <c r="C208" t="s">
        <v>2</v>
      </c>
      <c r="D208" t="s">
        <v>3</v>
      </c>
      <c r="E208" t="s">
        <v>617</v>
      </c>
      <c r="F208" s="2">
        <v>8426887000</v>
      </c>
      <c r="G208" s="2">
        <v>0</v>
      </c>
      <c r="H208" s="2">
        <v>8426887000</v>
      </c>
      <c r="I208" s="2">
        <v>18538938</v>
      </c>
      <c r="J208" s="2">
        <v>0</v>
      </c>
      <c r="K208" s="2">
        <v>18538938</v>
      </c>
      <c r="L208" s="2">
        <v>15168183.199999999</v>
      </c>
      <c r="M208" s="2">
        <v>0</v>
      </c>
      <c r="N208" s="2">
        <v>15168183.199999999</v>
      </c>
      <c r="O208" s="1">
        <v>0.1</v>
      </c>
      <c r="P208" s="2">
        <v>0</v>
      </c>
      <c r="Q208" s="17">
        <v>0.3</v>
      </c>
      <c r="R208" s="2">
        <v>4550454.96</v>
      </c>
      <c r="S208" s="2">
        <v>0</v>
      </c>
      <c r="T208" s="2">
        <v>4550454.96</v>
      </c>
      <c r="U208" t="s">
        <v>21</v>
      </c>
    </row>
    <row r="209" spans="1:21" hidden="1" x14ac:dyDescent="0.25">
      <c r="A209" t="s">
        <v>630</v>
      </c>
      <c r="B209" t="s">
        <v>39</v>
      </c>
      <c r="C209" t="s">
        <v>2</v>
      </c>
      <c r="D209" t="s">
        <v>3</v>
      </c>
      <c r="E209" t="s">
        <v>620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1">
        <v>0.1</v>
      </c>
      <c r="P209" s="2">
        <v>0</v>
      </c>
      <c r="Q209" s="17">
        <v>0.3</v>
      </c>
      <c r="R209" s="2">
        <v>0</v>
      </c>
      <c r="S209" s="2">
        <v>0</v>
      </c>
      <c r="T209" s="2">
        <v>0</v>
      </c>
      <c r="U209" t="s">
        <v>91</v>
      </c>
    </row>
    <row r="210" spans="1:21" hidden="1" x14ac:dyDescent="0.25">
      <c r="A210" t="s">
        <v>631</v>
      </c>
      <c r="B210" t="s">
        <v>39</v>
      </c>
      <c r="C210" t="s">
        <v>2</v>
      </c>
      <c r="D210" t="s">
        <v>6</v>
      </c>
      <c r="E210" t="s">
        <v>621</v>
      </c>
      <c r="F210" s="2">
        <v>6718637000</v>
      </c>
      <c r="G210" s="2">
        <v>4945818000</v>
      </c>
      <c r="H210" s="2">
        <v>1772819000</v>
      </c>
      <c r="I210" s="2">
        <v>16605083</v>
      </c>
      <c r="J210" s="2">
        <v>10878504</v>
      </c>
      <c r="K210" s="2">
        <v>5726579</v>
      </c>
      <c r="L210" s="2">
        <v>13917628.199999999</v>
      </c>
      <c r="M210" s="2">
        <v>8900176.8000000007</v>
      </c>
      <c r="N210" s="2">
        <v>5017451.4000000004</v>
      </c>
      <c r="O210" s="1">
        <v>0.1</v>
      </c>
      <c r="P210" s="2">
        <v>890017.68</v>
      </c>
      <c r="Q210" s="17">
        <v>0.3</v>
      </c>
      <c r="R210" s="2">
        <v>1505235.42</v>
      </c>
      <c r="S210" s="2">
        <v>0</v>
      </c>
      <c r="T210" s="2">
        <v>2395253.1</v>
      </c>
      <c r="U210" t="s">
        <v>76</v>
      </c>
    </row>
    <row r="211" spans="1:21" hidden="1" x14ac:dyDescent="0.25">
      <c r="A211" t="s">
        <v>632</v>
      </c>
      <c r="B211" t="s">
        <v>39</v>
      </c>
      <c r="C211" t="s">
        <v>13</v>
      </c>
      <c r="D211" t="s">
        <v>48</v>
      </c>
      <c r="E211" t="s">
        <v>622</v>
      </c>
      <c r="F211" s="2">
        <v>14254984000</v>
      </c>
      <c r="G211" s="2">
        <v>0</v>
      </c>
      <c r="H211" s="2">
        <v>14254984000</v>
      </c>
      <c r="I211" s="2">
        <v>28300972</v>
      </c>
      <c r="J211" s="2">
        <v>0</v>
      </c>
      <c r="K211" s="2">
        <v>28300972</v>
      </c>
      <c r="L211" s="2">
        <v>22598978.399999999</v>
      </c>
      <c r="M211" s="2">
        <v>0</v>
      </c>
      <c r="N211" s="2">
        <v>22598978.399999999</v>
      </c>
      <c r="O211" s="1">
        <v>0.1</v>
      </c>
      <c r="P211" s="2">
        <v>0</v>
      </c>
      <c r="Q211" s="17">
        <v>0.3</v>
      </c>
      <c r="R211" s="2">
        <v>6779693.5199999996</v>
      </c>
      <c r="S211" s="2">
        <v>0</v>
      </c>
      <c r="T211" s="2">
        <v>6779693.5199999996</v>
      </c>
      <c r="U211" t="s">
        <v>33</v>
      </c>
    </row>
    <row r="212" spans="1:21" hidden="1" x14ac:dyDescent="0.25">
      <c r="A212" t="s">
        <v>824</v>
      </c>
      <c r="B212" t="s">
        <v>792</v>
      </c>
      <c r="C212" t="s">
        <v>2</v>
      </c>
      <c r="D212" t="s">
        <v>791</v>
      </c>
      <c r="E212" t="s">
        <v>796</v>
      </c>
      <c r="F212" s="2">
        <v>4758234000</v>
      </c>
      <c r="G212" s="2">
        <v>0</v>
      </c>
      <c r="H212" s="2">
        <v>4758234000</v>
      </c>
      <c r="I212" s="2">
        <v>13778918</v>
      </c>
      <c r="J212" s="2">
        <v>0</v>
      </c>
      <c r="K212" s="2">
        <v>13778918</v>
      </c>
      <c r="L212" s="2">
        <v>11875624.4</v>
      </c>
      <c r="M212" s="2">
        <v>0</v>
      </c>
      <c r="N212" s="2">
        <v>11875624.4</v>
      </c>
      <c r="O212" s="1">
        <v>0.1</v>
      </c>
      <c r="P212" s="2">
        <v>0</v>
      </c>
      <c r="Q212" s="17">
        <v>0</v>
      </c>
      <c r="R212" s="2">
        <v>0</v>
      </c>
      <c r="S212" s="2">
        <v>1500000</v>
      </c>
      <c r="T212" s="2">
        <v>1500000</v>
      </c>
      <c r="U212" t="s">
        <v>729</v>
      </c>
    </row>
    <row r="213" spans="1:21" hidden="1" x14ac:dyDescent="0.25">
      <c r="A213" t="s">
        <v>643</v>
      </c>
      <c r="B213" t="s">
        <v>39</v>
      </c>
      <c r="C213" t="s">
        <v>13</v>
      </c>
      <c r="D213" t="s">
        <v>14</v>
      </c>
      <c r="E213" t="s">
        <v>636</v>
      </c>
      <c r="F213" s="2">
        <v>2782732000</v>
      </c>
      <c r="G213" s="2">
        <v>0</v>
      </c>
      <c r="H213" s="2">
        <v>2782732000</v>
      </c>
      <c r="I213" s="2">
        <v>9410576</v>
      </c>
      <c r="J213" s="2">
        <v>0</v>
      </c>
      <c r="K213" s="2">
        <v>9410576</v>
      </c>
      <c r="L213" s="2">
        <v>8297483.2000000002</v>
      </c>
      <c r="M213" s="2">
        <v>0</v>
      </c>
      <c r="N213" s="2">
        <v>8297483.2000000002</v>
      </c>
      <c r="O213" s="1">
        <v>0.1</v>
      </c>
      <c r="P213" s="2">
        <v>0</v>
      </c>
      <c r="Q213" s="17">
        <v>0.3</v>
      </c>
      <c r="R213" s="2">
        <v>2489244.96</v>
      </c>
      <c r="S213" s="2">
        <v>0</v>
      </c>
      <c r="T213" s="2">
        <v>2489244.96</v>
      </c>
      <c r="U213" t="s">
        <v>64</v>
      </c>
    </row>
    <row r="214" spans="1:21" hidden="1" x14ac:dyDescent="0.25">
      <c r="A214" t="s">
        <v>644</v>
      </c>
      <c r="B214" t="s">
        <v>39</v>
      </c>
      <c r="C214" t="s">
        <v>2</v>
      </c>
      <c r="D214" t="s">
        <v>3</v>
      </c>
      <c r="E214" t="s">
        <v>637</v>
      </c>
      <c r="F214" s="2">
        <v>12677410000</v>
      </c>
      <c r="G214" s="2">
        <v>0</v>
      </c>
      <c r="H214" s="2">
        <v>12677410000</v>
      </c>
      <c r="I214" s="2">
        <v>24201985</v>
      </c>
      <c r="J214" s="2">
        <v>0</v>
      </c>
      <c r="K214" s="2">
        <v>24201985</v>
      </c>
      <c r="L214" s="2">
        <v>19131021</v>
      </c>
      <c r="M214" s="2">
        <v>0</v>
      </c>
      <c r="N214" s="2">
        <v>19131021</v>
      </c>
      <c r="O214" s="1">
        <v>0.1</v>
      </c>
      <c r="P214" s="2">
        <v>0</v>
      </c>
      <c r="Q214" s="17">
        <v>0.3</v>
      </c>
      <c r="R214" s="2">
        <v>5739306.2999999998</v>
      </c>
      <c r="S214" s="2">
        <v>0</v>
      </c>
      <c r="T214" s="2">
        <v>5739306.2999999998</v>
      </c>
      <c r="U214" t="s">
        <v>22</v>
      </c>
    </row>
    <row r="215" spans="1:21" hidden="1" x14ac:dyDescent="0.25">
      <c r="A215" t="s">
        <v>654</v>
      </c>
      <c r="B215" t="s">
        <v>39</v>
      </c>
      <c r="C215" t="s">
        <v>13</v>
      </c>
      <c r="D215" t="s">
        <v>48</v>
      </c>
      <c r="E215" t="s">
        <v>649</v>
      </c>
      <c r="F215" s="2">
        <v>7667376000</v>
      </c>
      <c r="G215" s="2">
        <v>0</v>
      </c>
      <c r="H215" s="2">
        <v>7667376000</v>
      </c>
      <c r="I215" s="2">
        <v>22402835</v>
      </c>
      <c r="J215" s="2">
        <v>0</v>
      </c>
      <c r="K215" s="2">
        <v>22402835</v>
      </c>
      <c r="L215" s="2">
        <v>19335884.600000001</v>
      </c>
      <c r="M215" s="2">
        <v>0</v>
      </c>
      <c r="N215" s="2">
        <v>19335884.600000001</v>
      </c>
      <c r="O215" s="1">
        <v>0.1</v>
      </c>
      <c r="P215" s="2">
        <v>0</v>
      </c>
      <c r="Q215" s="17">
        <v>0.3</v>
      </c>
      <c r="R215" s="2">
        <v>5800765.3799999999</v>
      </c>
      <c r="S215" s="2">
        <v>0</v>
      </c>
      <c r="T215" s="2">
        <v>5800765.3799999999</v>
      </c>
      <c r="U215" t="s">
        <v>160</v>
      </c>
    </row>
    <row r="216" spans="1:21" hidden="1" x14ac:dyDescent="0.25">
      <c r="A216" t="s">
        <v>655</v>
      </c>
      <c r="B216" t="s">
        <v>39</v>
      </c>
      <c r="C216" t="s">
        <v>2</v>
      </c>
      <c r="D216" t="s">
        <v>10</v>
      </c>
      <c r="E216" t="s">
        <v>650</v>
      </c>
      <c r="F216" s="2">
        <v>3670759000</v>
      </c>
      <c r="G216" s="2">
        <v>0</v>
      </c>
      <c r="H216" s="2">
        <v>3670759000</v>
      </c>
      <c r="I216" s="2">
        <v>10526960</v>
      </c>
      <c r="J216" s="2">
        <v>0</v>
      </c>
      <c r="K216" s="2">
        <v>10526960</v>
      </c>
      <c r="L216" s="2">
        <v>9058656.4000000004</v>
      </c>
      <c r="M216" s="2">
        <v>0</v>
      </c>
      <c r="N216" s="2">
        <v>9058656.4000000004</v>
      </c>
      <c r="O216" s="1">
        <v>0.1</v>
      </c>
      <c r="P216" s="2">
        <v>0</v>
      </c>
      <c r="Q216" s="17">
        <v>0.3</v>
      </c>
      <c r="R216" s="2">
        <v>2717596.92</v>
      </c>
      <c r="S216" s="2">
        <v>0</v>
      </c>
      <c r="T216" s="2">
        <v>2717596.92</v>
      </c>
      <c r="U216" t="s">
        <v>81</v>
      </c>
    </row>
    <row r="217" spans="1:21" hidden="1" x14ac:dyDescent="0.25">
      <c r="A217" t="s">
        <v>656</v>
      </c>
      <c r="B217" t="s">
        <v>39</v>
      </c>
      <c r="C217" t="s">
        <v>2</v>
      </c>
      <c r="D217" t="s">
        <v>6</v>
      </c>
      <c r="E217" t="s">
        <v>651</v>
      </c>
      <c r="F217" s="2">
        <v>216158000</v>
      </c>
      <c r="G217" s="2">
        <v>0</v>
      </c>
      <c r="H217" s="2">
        <v>216158000</v>
      </c>
      <c r="I217" s="2">
        <v>756556</v>
      </c>
      <c r="J217" s="2">
        <v>0</v>
      </c>
      <c r="K217" s="2">
        <v>756556</v>
      </c>
      <c r="L217" s="2">
        <v>670092.80000000005</v>
      </c>
      <c r="M217" s="2">
        <v>0</v>
      </c>
      <c r="N217" s="2">
        <v>670092.80000000005</v>
      </c>
      <c r="O217" s="1">
        <v>0.1</v>
      </c>
      <c r="P217" s="2">
        <v>0</v>
      </c>
      <c r="Q217" s="17">
        <v>0.3</v>
      </c>
      <c r="R217" s="2">
        <v>201027.84</v>
      </c>
      <c r="S217" s="2">
        <v>0</v>
      </c>
      <c r="T217" s="2">
        <v>201027.84</v>
      </c>
      <c r="U217" t="s">
        <v>76</v>
      </c>
    </row>
    <row r="218" spans="1:21" hidden="1" x14ac:dyDescent="0.25">
      <c r="A218" t="s">
        <v>825</v>
      </c>
      <c r="B218" t="s">
        <v>39</v>
      </c>
      <c r="C218" t="s">
        <v>2</v>
      </c>
      <c r="D218" t="s">
        <v>791</v>
      </c>
      <c r="E218" t="s">
        <v>797</v>
      </c>
      <c r="F218" s="2">
        <v>140752000</v>
      </c>
      <c r="G218" s="2">
        <v>0</v>
      </c>
      <c r="H218" s="2">
        <v>140752000</v>
      </c>
      <c r="I218" s="2">
        <v>492632</v>
      </c>
      <c r="J218" s="2">
        <v>0</v>
      </c>
      <c r="K218" s="2">
        <v>492632</v>
      </c>
      <c r="L218" s="2">
        <v>436331.2</v>
      </c>
      <c r="M218" s="2">
        <v>0</v>
      </c>
      <c r="N218" s="2">
        <v>436331.2</v>
      </c>
      <c r="O218" s="1">
        <v>0.1</v>
      </c>
      <c r="P218" s="2">
        <v>0</v>
      </c>
      <c r="Q218" s="17">
        <v>0.3</v>
      </c>
      <c r="R218" s="2">
        <v>130899.36</v>
      </c>
      <c r="S218" s="2">
        <v>0</v>
      </c>
      <c r="T218" s="2">
        <v>130899.36</v>
      </c>
      <c r="U218" t="s">
        <v>729</v>
      </c>
    </row>
    <row r="219" spans="1:21" hidden="1" x14ac:dyDescent="0.25">
      <c r="A219" t="s">
        <v>668</v>
      </c>
      <c r="B219" t="s">
        <v>39</v>
      </c>
      <c r="C219" t="s">
        <v>2</v>
      </c>
      <c r="D219" t="s">
        <v>3</v>
      </c>
      <c r="E219" t="s">
        <v>657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1">
        <v>0.1</v>
      </c>
      <c r="P219" s="2">
        <v>0</v>
      </c>
      <c r="Q219" s="17">
        <v>0.3</v>
      </c>
      <c r="R219" s="2">
        <v>0</v>
      </c>
      <c r="S219" s="2">
        <v>0</v>
      </c>
      <c r="T219" s="2">
        <v>0</v>
      </c>
      <c r="U219" t="s">
        <v>639</v>
      </c>
    </row>
    <row r="220" spans="1:21" hidden="1" x14ac:dyDescent="0.25">
      <c r="A220" t="s">
        <v>826</v>
      </c>
      <c r="B220" t="s">
        <v>792</v>
      </c>
      <c r="C220" t="s">
        <v>2</v>
      </c>
      <c r="D220" t="s">
        <v>791</v>
      </c>
      <c r="E220" t="s">
        <v>798</v>
      </c>
      <c r="F220" s="2">
        <v>4691400000</v>
      </c>
      <c r="G220" s="2">
        <v>0</v>
      </c>
      <c r="H220" s="2">
        <v>4691400000</v>
      </c>
      <c r="I220" s="2">
        <v>12918843</v>
      </c>
      <c r="J220" s="2">
        <v>0</v>
      </c>
      <c r="K220" s="2">
        <v>12918843</v>
      </c>
      <c r="L220" s="2">
        <v>11042283</v>
      </c>
      <c r="M220" s="2">
        <v>0</v>
      </c>
      <c r="N220" s="2">
        <v>11042283</v>
      </c>
      <c r="O220" s="1">
        <v>0.1</v>
      </c>
      <c r="P220" s="2">
        <v>0</v>
      </c>
      <c r="Q220" s="17">
        <v>0</v>
      </c>
      <c r="R220" s="2">
        <v>0</v>
      </c>
      <c r="S220" s="2">
        <v>1500000</v>
      </c>
      <c r="T220" s="2">
        <v>1500000</v>
      </c>
      <c r="U220" t="s">
        <v>729</v>
      </c>
    </row>
    <row r="221" spans="1:21" hidden="1" x14ac:dyDescent="0.25">
      <c r="A221" t="s">
        <v>669</v>
      </c>
      <c r="B221" t="s">
        <v>39</v>
      </c>
      <c r="C221" t="s">
        <v>13</v>
      </c>
      <c r="D221" t="s">
        <v>23</v>
      </c>
      <c r="E221" t="s">
        <v>658</v>
      </c>
      <c r="F221" s="2">
        <v>52650321000</v>
      </c>
      <c r="G221" s="2">
        <v>0</v>
      </c>
      <c r="H221" s="2">
        <v>52650321000</v>
      </c>
      <c r="I221" s="2">
        <v>94206953</v>
      </c>
      <c r="J221" s="2">
        <v>0</v>
      </c>
      <c r="K221" s="2">
        <v>94206953</v>
      </c>
      <c r="L221" s="2">
        <v>73146824.599999994</v>
      </c>
      <c r="M221" s="2">
        <v>0</v>
      </c>
      <c r="N221" s="2">
        <v>73146824.599999994</v>
      </c>
      <c r="O221" s="1">
        <v>0.1</v>
      </c>
      <c r="P221" s="2">
        <v>0</v>
      </c>
      <c r="Q221" s="17">
        <v>0.3</v>
      </c>
      <c r="R221" s="2">
        <v>21944047.379999999</v>
      </c>
      <c r="S221" s="2">
        <v>0</v>
      </c>
      <c r="T221" s="2">
        <v>21944047.379999999</v>
      </c>
      <c r="U221" t="s">
        <v>582</v>
      </c>
    </row>
    <row r="222" spans="1:21" hidden="1" x14ac:dyDescent="0.25">
      <c r="A222" t="s">
        <v>670</v>
      </c>
      <c r="B222" t="s">
        <v>39</v>
      </c>
      <c r="C222" t="s">
        <v>13</v>
      </c>
      <c r="D222" t="s">
        <v>48</v>
      </c>
      <c r="E222" t="s">
        <v>659</v>
      </c>
      <c r="F222" s="2">
        <v>12825364000</v>
      </c>
      <c r="G222" s="2">
        <v>0</v>
      </c>
      <c r="H222" s="2">
        <v>12825364000</v>
      </c>
      <c r="I222" s="2">
        <v>32234739</v>
      </c>
      <c r="J222" s="2">
        <v>0</v>
      </c>
      <c r="K222" s="2">
        <v>32234739</v>
      </c>
      <c r="L222" s="2">
        <v>27104593.399999999</v>
      </c>
      <c r="M222" s="2">
        <v>0</v>
      </c>
      <c r="N222" s="2">
        <v>27104593.399999999</v>
      </c>
      <c r="O222" s="1">
        <v>0.1</v>
      </c>
      <c r="P222" s="2">
        <v>0</v>
      </c>
      <c r="Q222" s="17">
        <v>0.3</v>
      </c>
      <c r="R222" s="2">
        <v>8131378.0199999996</v>
      </c>
      <c r="S222" s="2">
        <v>0</v>
      </c>
      <c r="T222" s="2">
        <v>8131378.0199999996</v>
      </c>
      <c r="U222" t="s">
        <v>160</v>
      </c>
    </row>
    <row r="223" spans="1:21" hidden="1" x14ac:dyDescent="0.25">
      <c r="A223" t="s">
        <v>672</v>
      </c>
      <c r="B223" t="s">
        <v>39</v>
      </c>
      <c r="C223" t="s">
        <v>13</v>
      </c>
      <c r="D223" t="s">
        <v>23</v>
      </c>
      <c r="E223" t="s">
        <v>127</v>
      </c>
      <c r="F223" s="2">
        <v>2767777000</v>
      </c>
      <c r="G223" s="2">
        <v>0</v>
      </c>
      <c r="H223" s="2">
        <v>2767777000</v>
      </c>
      <c r="I223" s="2">
        <v>7329429</v>
      </c>
      <c r="J223" s="2">
        <v>0</v>
      </c>
      <c r="K223" s="2">
        <v>7329429</v>
      </c>
      <c r="L223" s="2">
        <v>6222318.2000000002</v>
      </c>
      <c r="M223" s="2">
        <v>0</v>
      </c>
      <c r="N223" s="2">
        <v>6222318.2000000002</v>
      </c>
      <c r="O223" s="1">
        <v>0.1</v>
      </c>
      <c r="P223" s="2">
        <v>0</v>
      </c>
      <c r="Q223" s="17">
        <v>0.3</v>
      </c>
      <c r="R223" s="2">
        <v>1866695.46</v>
      </c>
      <c r="S223" s="2">
        <v>0</v>
      </c>
      <c r="T223" s="2">
        <v>1866695.46</v>
      </c>
      <c r="U223" t="s">
        <v>37</v>
      </c>
    </row>
    <row r="224" spans="1:21" hidden="1" x14ac:dyDescent="0.25">
      <c r="A224" t="s">
        <v>673</v>
      </c>
      <c r="B224" t="s">
        <v>39</v>
      </c>
      <c r="C224" t="s">
        <v>13</v>
      </c>
      <c r="D224" t="s">
        <v>14</v>
      </c>
      <c r="E224" t="s">
        <v>661</v>
      </c>
      <c r="F224" s="2">
        <v>47372355000</v>
      </c>
      <c r="G224" s="2">
        <v>0</v>
      </c>
      <c r="H224" s="2">
        <v>47372355000</v>
      </c>
      <c r="I224" s="2">
        <v>73468235</v>
      </c>
      <c r="J224" s="2">
        <v>0</v>
      </c>
      <c r="K224" s="2">
        <v>73468235</v>
      </c>
      <c r="L224" s="2">
        <v>54519293</v>
      </c>
      <c r="M224" s="2">
        <v>0</v>
      </c>
      <c r="N224" s="2">
        <v>54519293</v>
      </c>
      <c r="O224" s="1">
        <v>0.1</v>
      </c>
      <c r="P224" s="2">
        <v>0</v>
      </c>
      <c r="Q224" s="17">
        <v>0.3</v>
      </c>
      <c r="R224" s="2">
        <v>16355787.9</v>
      </c>
      <c r="S224" s="2">
        <v>0</v>
      </c>
      <c r="T224" s="2">
        <v>16355787.9</v>
      </c>
      <c r="U224" t="s">
        <v>133</v>
      </c>
    </row>
    <row r="225" spans="1:21" hidden="1" x14ac:dyDescent="0.25">
      <c r="A225" t="s">
        <v>674</v>
      </c>
      <c r="B225" t="s">
        <v>39</v>
      </c>
      <c r="C225" t="s">
        <v>13</v>
      </c>
      <c r="D225" t="s">
        <v>14</v>
      </c>
      <c r="E225" t="s">
        <v>662</v>
      </c>
      <c r="F225" s="2">
        <v>53748000</v>
      </c>
      <c r="G225" s="2">
        <v>0</v>
      </c>
      <c r="H225" s="2">
        <v>53748000</v>
      </c>
      <c r="I225" s="2">
        <v>188121</v>
      </c>
      <c r="J225" s="2">
        <v>0</v>
      </c>
      <c r="K225" s="2">
        <v>188121</v>
      </c>
      <c r="L225" s="2">
        <v>166621.79999999999</v>
      </c>
      <c r="M225" s="2">
        <v>0</v>
      </c>
      <c r="N225" s="2">
        <v>166621.79999999999</v>
      </c>
      <c r="O225" s="1">
        <v>0.1</v>
      </c>
      <c r="P225" s="2">
        <v>0</v>
      </c>
      <c r="Q225" s="17">
        <v>0.3</v>
      </c>
      <c r="R225" s="2">
        <v>49986.54</v>
      </c>
      <c r="S225" s="2">
        <v>0</v>
      </c>
      <c r="T225" s="2">
        <v>49986.54</v>
      </c>
      <c r="U225" t="s">
        <v>64</v>
      </c>
    </row>
    <row r="226" spans="1:21" hidden="1" x14ac:dyDescent="0.25">
      <c r="A226" t="s">
        <v>675</v>
      </c>
      <c r="B226" t="s">
        <v>39</v>
      </c>
      <c r="C226" t="s">
        <v>2</v>
      </c>
      <c r="D226" t="s">
        <v>3</v>
      </c>
      <c r="E226" t="s">
        <v>663</v>
      </c>
      <c r="F226" s="2">
        <v>3435468000</v>
      </c>
      <c r="G226" s="2">
        <v>0</v>
      </c>
      <c r="H226" s="2">
        <v>3435468000</v>
      </c>
      <c r="I226" s="2">
        <v>8498385</v>
      </c>
      <c r="J226" s="2">
        <v>0</v>
      </c>
      <c r="K226" s="2">
        <v>8498385</v>
      </c>
      <c r="L226" s="2">
        <v>7124197.7999999998</v>
      </c>
      <c r="M226" s="2">
        <v>0</v>
      </c>
      <c r="N226" s="2">
        <v>7124197.7999999998</v>
      </c>
      <c r="O226" s="1">
        <v>0.1</v>
      </c>
      <c r="P226" s="2">
        <v>0</v>
      </c>
      <c r="Q226" s="17">
        <v>0.3</v>
      </c>
      <c r="R226" s="2">
        <v>2137259.34</v>
      </c>
      <c r="S226" s="2">
        <v>0</v>
      </c>
      <c r="T226" s="2">
        <v>2137259.34</v>
      </c>
      <c r="U226" t="s">
        <v>91</v>
      </c>
    </row>
    <row r="227" spans="1:21" hidden="1" x14ac:dyDescent="0.25">
      <c r="A227" t="s">
        <v>676</v>
      </c>
      <c r="B227" t="s">
        <v>5</v>
      </c>
      <c r="C227" t="s">
        <v>2</v>
      </c>
      <c r="D227" t="s">
        <v>3</v>
      </c>
      <c r="E227" t="s">
        <v>664</v>
      </c>
      <c r="F227" s="2">
        <v>11395779000</v>
      </c>
      <c r="G227" s="2">
        <v>0</v>
      </c>
      <c r="H227" s="2">
        <v>11395779000</v>
      </c>
      <c r="I227" s="2">
        <v>22811952</v>
      </c>
      <c r="J227" s="2">
        <v>0</v>
      </c>
      <c r="K227" s="2">
        <v>22811952</v>
      </c>
      <c r="L227" s="2">
        <v>18253640.399999999</v>
      </c>
      <c r="M227" s="2">
        <v>0</v>
      </c>
      <c r="N227" s="2">
        <v>18253640.399999999</v>
      </c>
      <c r="O227" s="1">
        <v>0.1</v>
      </c>
      <c r="P227" s="2">
        <v>0</v>
      </c>
      <c r="Q227" s="17">
        <v>0.1</v>
      </c>
      <c r="R227" s="2">
        <v>1825364.04</v>
      </c>
      <c r="S227" s="2">
        <v>0</v>
      </c>
      <c r="T227" s="2">
        <v>1825364.04</v>
      </c>
      <c r="U227" t="s">
        <v>21</v>
      </c>
    </row>
    <row r="228" spans="1:21" hidden="1" x14ac:dyDescent="0.25">
      <c r="A228" t="s">
        <v>677</v>
      </c>
      <c r="B228" t="s">
        <v>39</v>
      </c>
      <c r="C228" t="s">
        <v>2</v>
      </c>
      <c r="D228" t="s">
        <v>3</v>
      </c>
      <c r="E228" t="s">
        <v>665</v>
      </c>
      <c r="F228" s="2">
        <v>3134611000</v>
      </c>
      <c r="G228" s="2">
        <v>0</v>
      </c>
      <c r="H228" s="2">
        <v>3134611000</v>
      </c>
      <c r="I228" s="2">
        <v>10115469</v>
      </c>
      <c r="J228" s="2">
        <v>0</v>
      </c>
      <c r="K228" s="2">
        <v>10115469</v>
      </c>
      <c r="L228" s="2">
        <v>8861624.5999999996</v>
      </c>
      <c r="M228" s="2">
        <v>0</v>
      </c>
      <c r="N228" s="2">
        <v>8861624.5999999996</v>
      </c>
      <c r="O228" s="1">
        <v>0.1</v>
      </c>
      <c r="P228" s="2">
        <v>0</v>
      </c>
      <c r="Q228" s="17">
        <v>0.3</v>
      </c>
      <c r="R228" s="2">
        <v>2658487.38</v>
      </c>
      <c r="S228" s="2">
        <v>0</v>
      </c>
      <c r="T228" s="2">
        <v>2658487.38</v>
      </c>
      <c r="U228" t="s">
        <v>21</v>
      </c>
    </row>
    <row r="229" spans="1:21" hidden="1" x14ac:dyDescent="0.25">
      <c r="A229" t="s">
        <v>679</v>
      </c>
      <c r="B229" t="s">
        <v>39</v>
      </c>
      <c r="C229" t="s">
        <v>13</v>
      </c>
      <c r="D229" t="s">
        <v>23</v>
      </c>
      <c r="E229" t="s">
        <v>666</v>
      </c>
      <c r="F229" s="2">
        <v>125828079000</v>
      </c>
      <c r="G229" s="2">
        <v>0</v>
      </c>
      <c r="H229" s="2">
        <v>125828079000</v>
      </c>
      <c r="I229" s="2">
        <v>188742207</v>
      </c>
      <c r="J229" s="2">
        <v>0</v>
      </c>
      <c r="K229" s="2">
        <v>188742207</v>
      </c>
      <c r="L229" s="2">
        <v>138410975.40000001</v>
      </c>
      <c r="M229" s="2">
        <v>0</v>
      </c>
      <c r="N229" s="2">
        <v>138410975.40000001</v>
      </c>
      <c r="O229" s="1">
        <v>0.1</v>
      </c>
      <c r="P229" s="2">
        <v>0</v>
      </c>
      <c r="Q229" s="17">
        <v>0.3</v>
      </c>
      <c r="R229" s="2">
        <v>41523292.619999997</v>
      </c>
      <c r="S229" s="2">
        <v>0</v>
      </c>
      <c r="T229" s="2">
        <v>41523292.619999997</v>
      </c>
      <c r="U229" t="s">
        <v>582</v>
      </c>
    </row>
    <row r="230" spans="1:21" hidden="1" x14ac:dyDescent="0.25">
      <c r="A230" t="s">
        <v>680</v>
      </c>
      <c r="B230" t="s">
        <v>39</v>
      </c>
      <c r="C230" t="s">
        <v>2</v>
      </c>
      <c r="D230" t="s">
        <v>3</v>
      </c>
      <c r="E230" t="s">
        <v>667</v>
      </c>
      <c r="F230" s="2">
        <v>7401887000</v>
      </c>
      <c r="G230" s="2">
        <v>0</v>
      </c>
      <c r="H230" s="2">
        <v>7401887000</v>
      </c>
      <c r="I230" s="2">
        <v>13326084</v>
      </c>
      <c r="J230" s="2">
        <v>0</v>
      </c>
      <c r="K230" s="2">
        <v>13326084</v>
      </c>
      <c r="L230" s="2">
        <v>10365329.199999999</v>
      </c>
      <c r="M230" s="2">
        <v>0</v>
      </c>
      <c r="N230" s="2">
        <v>10365329.199999999</v>
      </c>
      <c r="O230" s="1">
        <v>0.1</v>
      </c>
      <c r="P230" s="2">
        <v>0</v>
      </c>
      <c r="Q230" s="17">
        <v>0.3</v>
      </c>
      <c r="R230" s="2">
        <v>3109598.76</v>
      </c>
      <c r="S230" s="2">
        <v>0</v>
      </c>
      <c r="T230" s="2">
        <v>3109598.76</v>
      </c>
      <c r="U230" t="s">
        <v>91</v>
      </c>
    </row>
    <row r="231" spans="1:21" hidden="1" x14ac:dyDescent="0.25">
      <c r="A231" t="s">
        <v>704</v>
      </c>
      <c r="B231" t="s">
        <v>39</v>
      </c>
      <c r="C231" t="s">
        <v>13</v>
      </c>
      <c r="D231" t="s">
        <v>23</v>
      </c>
      <c r="E231" t="s">
        <v>683</v>
      </c>
      <c r="F231" s="2">
        <v>1594340000</v>
      </c>
      <c r="G231" s="2">
        <v>0</v>
      </c>
      <c r="H231" s="2">
        <v>1594340000</v>
      </c>
      <c r="I231" s="2">
        <v>4886730</v>
      </c>
      <c r="J231" s="2">
        <v>0</v>
      </c>
      <c r="K231" s="2">
        <v>4886730</v>
      </c>
      <c r="L231" s="2">
        <v>4248994</v>
      </c>
      <c r="M231" s="2">
        <v>0</v>
      </c>
      <c r="N231" s="2">
        <v>4248994</v>
      </c>
      <c r="O231" s="1">
        <v>0.1</v>
      </c>
      <c r="P231" s="2">
        <v>0</v>
      </c>
      <c r="Q231" s="17">
        <v>0.3</v>
      </c>
      <c r="R231" s="2">
        <v>1274698.2</v>
      </c>
      <c r="S231" s="2">
        <v>0</v>
      </c>
      <c r="T231" s="2">
        <v>1274698.2</v>
      </c>
      <c r="U231" t="s">
        <v>57</v>
      </c>
    </row>
    <row r="232" spans="1:21" hidden="1" x14ac:dyDescent="0.25">
      <c r="A232" t="s">
        <v>705</v>
      </c>
      <c r="B232" t="s">
        <v>5</v>
      </c>
      <c r="C232" t="s">
        <v>2</v>
      </c>
      <c r="D232" t="s">
        <v>3</v>
      </c>
      <c r="E232" t="s">
        <v>684</v>
      </c>
      <c r="F232" s="2">
        <v>5523019000</v>
      </c>
      <c r="G232" s="2">
        <v>0</v>
      </c>
      <c r="H232" s="2">
        <v>5523019000</v>
      </c>
      <c r="I232" s="2">
        <v>10192173</v>
      </c>
      <c r="J232" s="2">
        <v>0</v>
      </c>
      <c r="K232" s="2">
        <v>10192173</v>
      </c>
      <c r="L232" s="2">
        <v>7982965.4000000004</v>
      </c>
      <c r="M232" s="2">
        <v>0</v>
      </c>
      <c r="N232" s="2">
        <v>7982965.4000000004</v>
      </c>
      <c r="O232" s="1">
        <v>0.1</v>
      </c>
      <c r="P232" s="2">
        <v>0</v>
      </c>
      <c r="Q232" s="17">
        <v>0</v>
      </c>
      <c r="R232" s="2">
        <v>0</v>
      </c>
      <c r="S232" s="2">
        <v>0</v>
      </c>
      <c r="T232" s="2">
        <v>0</v>
      </c>
      <c r="U232" t="s">
        <v>639</v>
      </c>
    </row>
    <row r="233" spans="1:21" hidden="1" x14ac:dyDescent="0.25">
      <c r="A233" t="s">
        <v>706</v>
      </c>
      <c r="B233" t="s">
        <v>39</v>
      </c>
      <c r="C233" t="s">
        <v>13</v>
      </c>
      <c r="D233" t="s">
        <v>14</v>
      </c>
      <c r="E233" t="s">
        <v>685</v>
      </c>
      <c r="F233" s="2">
        <v>73835157000</v>
      </c>
      <c r="G233" s="2">
        <v>0</v>
      </c>
      <c r="H233" s="2">
        <v>73835157000</v>
      </c>
      <c r="I233" s="2">
        <v>110752797</v>
      </c>
      <c r="J233" s="2">
        <v>0</v>
      </c>
      <c r="K233" s="2">
        <v>110752797</v>
      </c>
      <c r="L233" s="2">
        <v>81218734.200000003</v>
      </c>
      <c r="M233" s="2">
        <v>0</v>
      </c>
      <c r="N233" s="2">
        <v>81218734.200000003</v>
      </c>
      <c r="O233" s="1">
        <v>0.1</v>
      </c>
      <c r="P233" s="2">
        <v>0</v>
      </c>
      <c r="Q233" s="17">
        <v>0.3</v>
      </c>
      <c r="R233" s="2">
        <v>24365620.260000002</v>
      </c>
      <c r="S233" s="2">
        <v>0</v>
      </c>
      <c r="T233" s="2">
        <v>24365620.260000002</v>
      </c>
      <c r="U233" t="s">
        <v>133</v>
      </c>
    </row>
    <row r="234" spans="1:21" hidden="1" x14ac:dyDescent="0.25">
      <c r="A234" t="s">
        <v>827</v>
      </c>
      <c r="B234" t="s">
        <v>792</v>
      </c>
      <c r="C234" t="s">
        <v>2</v>
      </c>
      <c r="D234" t="s">
        <v>791</v>
      </c>
      <c r="E234" t="s">
        <v>799</v>
      </c>
      <c r="F234" s="2">
        <v>3381440000</v>
      </c>
      <c r="G234" s="2">
        <v>0</v>
      </c>
      <c r="H234" s="2">
        <v>3381440000</v>
      </c>
      <c r="I234" s="2">
        <v>8323070</v>
      </c>
      <c r="J234" s="2">
        <v>0</v>
      </c>
      <c r="K234" s="2">
        <v>8323070</v>
      </c>
      <c r="L234" s="2">
        <v>6970494</v>
      </c>
      <c r="M234" s="2">
        <v>0</v>
      </c>
      <c r="N234" s="2">
        <v>6970494</v>
      </c>
      <c r="O234" s="1">
        <v>0.1</v>
      </c>
      <c r="P234" s="2">
        <v>0</v>
      </c>
      <c r="Q234" s="17">
        <v>0</v>
      </c>
      <c r="R234" s="2">
        <v>0</v>
      </c>
      <c r="S234" s="2">
        <v>0</v>
      </c>
      <c r="T234" s="2">
        <v>0</v>
      </c>
      <c r="U234" t="s">
        <v>729</v>
      </c>
    </row>
    <row r="235" spans="1:21" hidden="1" x14ac:dyDescent="0.25">
      <c r="A235" t="s">
        <v>828</v>
      </c>
      <c r="B235" t="s">
        <v>792</v>
      </c>
      <c r="C235" t="s">
        <v>2</v>
      </c>
      <c r="D235" t="s">
        <v>791</v>
      </c>
      <c r="E235" t="s">
        <v>800</v>
      </c>
      <c r="F235" s="2">
        <v>31800000</v>
      </c>
      <c r="G235" s="2">
        <v>0</v>
      </c>
      <c r="H235" s="2">
        <v>31800000</v>
      </c>
      <c r="I235" s="2">
        <v>111300</v>
      </c>
      <c r="J235" s="2">
        <v>0</v>
      </c>
      <c r="K235" s="2">
        <v>111300</v>
      </c>
      <c r="L235" s="2">
        <v>98580</v>
      </c>
      <c r="M235" s="2">
        <v>0</v>
      </c>
      <c r="N235" s="2">
        <v>98580</v>
      </c>
      <c r="O235" s="1">
        <v>0.1</v>
      </c>
      <c r="P235" s="2">
        <v>0</v>
      </c>
      <c r="Q235" s="17">
        <v>0</v>
      </c>
      <c r="R235" s="2">
        <v>0</v>
      </c>
      <c r="S235" s="2">
        <v>0</v>
      </c>
      <c r="T235" s="2">
        <v>0</v>
      </c>
      <c r="U235" t="s">
        <v>729</v>
      </c>
    </row>
    <row r="236" spans="1:21" hidden="1" x14ac:dyDescent="0.25">
      <c r="A236" t="s">
        <v>707</v>
      </c>
      <c r="B236" t="s">
        <v>39</v>
      </c>
      <c r="C236" t="s">
        <v>2</v>
      </c>
      <c r="D236" t="s">
        <v>3</v>
      </c>
      <c r="E236" t="s">
        <v>686</v>
      </c>
      <c r="F236" s="2">
        <v>4218022000</v>
      </c>
      <c r="G236" s="2">
        <v>0</v>
      </c>
      <c r="H236" s="2">
        <v>4218022000</v>
      </c>
      <c r="I236" s="2">
        <v>12131416</v>
      </c>
      <c r="J236" s="2">
        <v>0</v>
      </c>
      <c r="K236" s="2">
        <v>12131416</v>
      </c>
      <c r="L236" s="2">
        <v>10444207.199999999</v>
      </c>
      <c r="M236" s="2">
        <v>0</v>
      </c>
      <c r="N236" s="2">
        <v>10444207.199999999</v>
      </c>
      <c r="O236" s="1">
        <v>0.1</v>
      </c>
      <c r="P236" s="2">
        <v>0</v>
      </c>
      <c r="Q236" s="17">
        <v>0.3</v>
      </c>
      <c r="R236" s="2">
        <v>3133262.16</v>
      </c>
      <c r="S236" s="2">
        <v>0</v>
      </c>
      <c r="T236" s="2">
        <v>3133262.16</v>
      </c>
      <c r="U236" t="s">
        <v>21</v>
      </c>
    </row>
    <row r="237" spans="1:21" hidden="1" x14ac:dyDescent="0.25">
      <c r="A237" t="s">
        <v>708</v>
      </c>
      <c r="B237" t="s">
        <v>39</v>
      </c>
      <c r="C237" t="s">
        <v>2</v>
      </c>
      <c r="D237" t="s">
        <v>3</v>
      </c>
      <c r="E237" t="s">
        <v>687</v>
      </c>
      <c r="F237" s="2">
        <v>4951078000</v>
      </c>
      <c r="G237" s="2">
        <v>0</v>
      </c>
      <c r="H237" s="2">
        <v>4951078000</v>
      </c>
      <c r="I237" s="2">
        <v>10946899</v>
      </c>
      <c r="J237" s="2">
        <v>0</v>
      </c>
      <c r="K237" s="2">
        <v>10946899</v>
      </c>
      <c r="L237" s="2">
        <v>8966467.8000000007</v>
      </c>
      <c r="M237" s="2">
        <v>0</v>
      </c>
      <c r="N237" s="2">
        <v>8966467.8000000007</v>
      </c>
      <c r="O237" s="1">
        <v>0.1</v>
      </c>
      <c r="P237" s="2">
        <v>0</v>
      </c>
      <c r="Q237" s="17">
        <v>0.3</v>
      </c>
      <c r="R237" s="2">
        <v>2689940.34</v>
      </c>
      <c r="S237" s="2">
        <v>0</v>
      </c>
      <c r="T237" s="2">
        <v>2689940.34</v>
      </c>
      <c r="U237" t="s">
        <v>21</v>
      </c>
    </row>
    <row r="238" spans="1:21" hidden="1" x14ac:dyDescent="0.25">
      <c r="A238" t="s">
        <v>709</v>
      </c>
      <c r="B238" t="s">
        <v>39</v>
      </c>
      <c r="C238" t="s">
        <v>2</v>
      </c>
      <c r="D238" t="s">
        <v>3</v>
      </c>
      <c r="E238" t="s">
        <v>688</v>
      </c>
      <c r="F238" s="2">
        <v>18038000</v>
      </c>
      <c r="G238" s="2">
        <v>0</v>
      </c>
      <c r="H238" s="2">
        <v>18038000</v>
      </c>
      <c r="I238" s="2">
        <v>63134</v>
      </c>
      <c r="J238" s="2">
        <v>0</v>
      </c>
      <c r="K238" s="2">
        <v>63134</v>
      </c>
      <c r="L238" s="2">
        <v>55918.8</v>
      </c>
      <c r="M238" s="2">
        <v>0</v>
      </c>
      <c r="N238" s="2">
        <v>55918.8</v>
      </c>
      <c r="O238" s="1">
        <v>0.1</v>
      </c>
      <c r="P238" s="2">
        <v>0</v>
      </c>
      <c r="Q238" s="17">
        <v>0.3</v>
      </c>
      <c r="R238" s="2">
        <v>16775.64</v>
      </c>
      <c r="S238" s="2">
        <v>0</v>
      </c>
      <c r="T238" s="2">
        <v>16775.64</v>
      </c>
      <c r="U238" t="s">
        <v>91</v>
      </c>
    </row>
    <row r="239" spans="1:21" hidden="1" x14ac:dyDescent="0.25">
      <c r="A239" t="s">
        <v>710</v>
      </c>
      <c r="B239" t="s">
        <v>39</v>
      </c>
      <c r="C239" t="s">
        <v>2</v>
      </c>
      <c r="D239" t="s">
        <v>3</v>
      </c>
      <c r="E239" t="s">
        <v>689</v>
      </c>
      <c r="F239" s="2">
        <v>1216197000</v>
      </c>
      <c r="G239" s="2">
        <v>0</v>
      </c>
      <c r="H239" s="2">
        <v>1216197000</v>
      </c>
      <c r="I239" s="2">
        <v>4163630</v>
      </c>
      <c r="J239" s="2">
        <v>0</v>
      </c>
      <c r="K239" s="2">
        <v>4163630</v>
      </c>
      <c r="L239" s="2">
        <v>3677151.2</v>
      </c>
      <c r="M239" s="2">
        <v>0</v>
      </c>
      <c r="N239" s="2">
        <v>3677151.2</v>
      </c>
      <c r="O239" s="1">
        <v>0.1</v>
      </c>
      <c r="P239" s="2">
        <v>0</v>
      </c>
      <c r="Q239" s="17">
        <v>0.3</v>
      </c>
      <c r="R239" s="2">
        <v>1103145.3600000001</v>
      </c>
      <c r="S239" s="2">
        <v>0</v>
      </c>
      <c r="T239" s="2">
        <v>1103145.3600000001</v>
      </c>
      <c r="U239" t="s">
        <v>91</v>
      </c>
    </row>
    <row r="240" spans="1:21" hidden="1" x14ac:dyDescent="0.25">
      <c r="A240" t="s">
        <v>712</v>
      </c>
      <c r="B240" t="s">
        <v>39</v>
      </c>
      <c r="C240" t="s">
        <v>13</v>
      </c>
      <c r="D240" t="s">
        <v>48</v>
      </c>
      <c r="E240" t="s">
        <v>691</v>
      </c>
      <c r="F240" s="2">
        <v>71700000</v>
      </c>
      <c r="G240" s="2">
        <v>0</v>
      </c>
      <c r="H240" s="2">
        <v>71700000</v>
      </c>
      <c r="I240" s="2">
        <v>250950</v>
      </c>
      <c r="J240" s="2">
        <v>0</v>
      </c>
      <c r="K240" s="2">
        <v>250950</v>
      </c>
      <c r="L240" s="2">
        <v>222270</v>
      </c>
      <c r="M240" s="2">
        <v>0</v>
      </c>
      <c r="N240" s="2">
        <v>222270</v>
      </c>
      <c r="O240" s="1">
        <v>0.1</v>
      </c>
      <c r="P240" s="2">
        <v>0</v>
      </c>
      <c r="Q240" s="17">
        <v>0.3</v>
      </c>
      <c r="R240" s="2">
        <v>66681</v>
      </c>
      <c r="S240" s="2">
        <v>0</v>
      </c>
      <c r="T240" s="2">
        <v>66681</v>
      </c>
      <c r="U240" t="s">
        <v>49</v>
      </c>
    </row>
    <row r="241" spans="1:21" hidden="1" x14ac:dyDescent="0.25">
      <c r="A241" t="s">
        <v>713</v>
      </c>
      <c r="B241" t="s">
        <v>39</v>
      </c>
      <c r="C241" t="s">
        <v>13</v>
      </c>
      <c r="D241" t="s">
        <v>14</v>
      </c>
      <c r="E241" t="s">
        <v>692</v>
      </c>
      <c r="F241" s="2">
        <v>13921890000</v>
      </c>
      <c r="G241" s="2">
        <v>0</v>
      </c>
      <c r="H241" s="2">
        <v>13921890000</v>
      </c>
      <c r="I241" s="2">
        <v>25746204</v>
      </c>
      <c r="J241" s="2">
        <v>0</v>
      </c>
      <c r="K241" s="2">
        <v>25746204</v>
      </c>
      <c r="L241" s="2">
        <v>20177448</v>
      </c>
      <c r="M241" s="2">
        <v>0</v>
      </c>
      <c r="N241" s="2">
        <v>20177448</v>
      </c>
      <c r="O241" s="1">
        <v>0.1</v>
      </c>
      <c r="P241" s="2">
        <v>0</v>
      </c>
      <c r="Q241" s="17">
        <v>0.3</v>
      </c>
      <c r="R241" s="2">
        <v>6053234.4000000004</v>
      </c>
      <c r="S241" s="2">
        <v>0</v>
      </c>
      <c r="T241" s="2">
        <v>6053234.4000000004</v>
      </c>
      <c r="U241" t="s">
        <v>133</v>
      </c>
    </row>
    <row r="242" spans="1:21" hidden="1" x14ac:dyDescent="0.25">
      <c r="A242" t="s">
        <v>715</v>
      </c>
      <c r="B242" t="s">
        <v>39</v>
      </c>
      <c r="C242" t="s">
        <v>2</v>
      </c>
      <c r="D242" t="s">
        <v>3</v>
      </c>
      <c r="E242" t="s">
        <v>694</v>
      </c>
      <c r="F242" s="2">
        <v>109480304000</v>
      </c>
      <c r="G242" s="2">
        <v>0</v>
      </c>
      <c r="H242" s="2">
        <v>109480304000</v>
      </c>
      <c r="I242" s="2">
        <v>171876566</v>
      </c>
      <c r="J242" s="2">
        <v>0</v>
      </c>
      <c r="K242" s="2">
        <v>171876566</v>
      </c>
      <c r="L242" s="2">
        <v>128084444.40000001</v>
      </c>
      <c r="M242" s="2">
        <v>0</v>
      </c>
      <c r="N242" s="2">
        <v>128084444.40000001</v>
      </c>
      <c r="O242" s="1">
        <v>0.1</v>
      </c>
      <c r="P242" s="2">
        <v>0</v>
      </c>
      <c r="Q242" s="17">
        <v>0.3</v>
      </c>
      <c r="R242" s="2">
        <v>38425333.32</v>
      </c>
      <c r="S242" s="2">
        <v>0</v>
      </c>
      <c r="T242" s="2">
        <v>38425333.32</v>
      </c>
      <c r="U242" t="s">
        <v>639</v>
      </c>
    </row>
    <row r="243" spans="1:21" hidden="1" x14ac:dyDescent="0.25">
      <c r="A243" t="s">
        <v>718</v>
      </c>
      <c r="B243" t="s">
        <v>39</v>
      </c>
      <c r="C243" t="s">
        <v>2</v>
      </c>
      <c r="D243" t="s">
        <v>10</v>
      </c>
      <c r="E243" t="s">
        <v>697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1">
        <v>0.1</v>
      </c>
      <c r="P243" s="2">
        <v>0</v>
      </c>
      <c r="Q243" s="17">
        <v>0.3</v>
      </c>
      <c r="R243" s="2">
        <v>0</v>
      </c>
      <c r="S243" s="2">
        <v>0</v>
      </c>
      <c r="T243" s="2">
        <v>0</v>
      </c>
      <c r="U243" t="s">
        <v>81</v>
      </c>
    </row>
    <row r="244" spans="1:21" hidden="1" x14ac:dyDescent="0.25">
      <c r="A244" t="s">
        <v>719</v>
      </c>
      <c r="B244" t="s">
        <v>39</v>
      </c>
      <c r="C244" t="s">
        <v>2</v>
      </c>
      <c r="D244" t="s">
        <v>3</v>
      </c>
      <c r="E244" t="s">
        <v>698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1">
        <v>0.1</v>
      </c>
      <c r="P244" s="2">
        <v>0</v>
      </c>
      <c r="Q244" s="17">
        <v>0.3</v>
      </c>
      <c r="R244" s="2">
        <v>0</v>
      </c>
      <c r="S244" s="2">
        <v>0</v>
      </c>
      <c r="T244" s="2">
        <v>0</v>
      </c>
      <c r="U244" t="s">
        <v>21</v>
      </c>
    </row>
    <row r="245" spans="1:21" hidden="1" x14ac:dyDescent="0.25">
      <c r="A245" t="s">
        <v>720</v>
      </c>
      <c r="B245" t="s">
        <v>39</v>
      </c>
      <c r="C245" t="s">
        <v>2</v>
      </c>
      <c r="D245" t="s">
        <v>3</v>
      </c>
      <c r="E245" t="s">
        <v>699</v>
      </c>
      <c r="F245" s="2">
        <v>61823075000</v>
      </c>
      <c r="G245" s="2">
        <v>0</v>
      </c>
      <c r="H245" s="2">
        <v>61823075000</v>
      </c>
      <c r="I245" s="2">
        <v>95150128</v>
      </c>
      <c r="J245" s="2">
        <v>0</v>
      </c>
      <c r="K245" s="2">
        <v>95150128</v>
      </c>
      <c r="L245" s="2">
        <v>70420898</v>
      </c>
      <c r="M245" s="2">
        <v>0</v>
      </c>
      <c r="N245" s="2">
        <v>70420898</v>
      </c>
      <c r="O245" s="1">
        <v>0.1</v>
      </c>
      <c r="P245" s="2">
        <v>0</v>
      </c>
      <c r="Q245" s="17">
        <v>0.3</v>
      </c>
      <c r="R245" s="2">
        <v>21126269.399999999</v>
      </c>
      <c r="S245" s="2">
        <v>0</v>
      </c>
      <c r="T245" s="2">
        <v>21126269.399999999</v>
      </c>
      <c r="U245" t="s">
        <v>21</v>
      </c>
    </row>
    <row r="246" spans="1:21" hidden="1" x14ac:dyDescent="0.25">
      <c r="A246" t="s">
        <v>721</v>
      </c>
      <c r="B246" t="s">
        <v>39</v>
      </c>
      <c r="C246" t="s">
        <v>2</v>
      </c>
      <c r="D246" t="s">
        <v>6</v>
      </c>
      <c r="E246" t="s">
        <v>700</v>
      </c>
      <c r="F246" s="2">
        <v>545207000</v>
      </c>
      <c r="G246" s="2">
        <v>350458000</v>
      </c>
      <c r="H246" s="2">
        <v>194749000</v>
      </c>
      <c r="I246" s="2">
        <v>1814977</v>
      </c>
      <c r="J246" s="2">
        <v>1133354</v>
      </c>
      <c r="K246" s="2">
        <v>681623</v>
      </c>
      <c r="L246" s="2">
        <v>1596894.2</v>
      </c>
      <c r="M246" s="2">
        <v>993170.8</v>
      </c>
      <c r="N246" s="2">
        <v>603723.4</v>
      </c>
      <c r="O246" s="1">
        <v>0.1</v>
      </c>
      <c r="P246" s="2">
        <v>99317.08</v>
      </c>
      <c r="Q246" s="17">
        <v>0.3</v>
      </c>
      <c r="R246" s="2">
        <v>181117.02</v>
      </c>
      <c r="S246" s="2">
        <v>0</v>
      </c>
      <c r="T246" s="2">
        <v>280434.09999999998</v>
      </c>
      <c r="U246" t="s">
        <v>35</v>
      </c>
    </row>
    <row r="247" spans="1:21" hidden="1" x14ac:dyDescent="0.25">
      <c r="A247" t="s">
        <v>722</v>
      </c>
      <c r="B247" t="s">
        <v>39</v>
      </c>
      <c r="C247" t="s">
        <v>2</v>
      </c>
      <c r="D247" t="s">
        <v>6</v>
      </c>
      <c r="E247" t="s">
        <v>701</v>
      </c>
      <c r="F247" s="2">
        <v>61342000</v>
      </c>
      <c r="G247" s="2">
        <v>0</v>
      </c>
      <c r="H247" s="2">
        <v>61342000</v>
      </c>
      <c r="I247" s="2">
        <v>214699</v>
      </c>
      <c r="J247" s="2">
        <v>0</v>
      </c>
      <c r="K247" s="2">
        <v>214699</v>
      </c>
      <c r="L247" s="2">
        <v>190162.2</v>
      </c>
      <c r="M247" s="2">
        <v>0</v>
      </c>
      <c r="N247" s="2">
        <v>190162.2</v>
      </c>
      <c r="O247" s="1">
        <v>0.1</v>
      </c>
      <c r="P247" s="2">
        <v>0</v>
      </c>
      <c r="Q247" s="17">
        <v>0.3</v>
      </c>
      <c r="R247" s="2">
        <v>57048.66</v>
      </c>
      <c r="S247" s="2">
        <v>0</v>
      </c>
      <c r="T247" s="2">
        <v>57048.66</v>
      </c>
      <c r="U247" t="s">
        <v>35</v>
      </c>
    </row>
    <row r="248" spans="1:21" hidden="1" x14ac:dyDescent="0.25">
      <c r="A248" t="s">
        <v>724</v>
      </c>
      <c r="B248" t="s">
        <v>39</v>
      </c>
      <c r="C248" t="s">
        <v>2</v>
      </c>
      <c r="D248" t="s">
        <v>6</v>
      </c>
      <c r="E248" t="s">
        <v>703</v>
      </c>
      <c r="F248" s="2">
        <v>2705841000</v>
      </c>
      <c r="G248" s="2">
        <v>327162000</v>
      </c>
      <c r="H248" s="2">
        <v>2378679000</v>
      </c>
      <c r="I248" s="2">
        <v>7561737</v>
      </c>
      <c r="J248" s="2">
        <v>1145070</v>
      </c>
      <c r="K248" s="2">
        <v>6416667</v>
      </c>
      <c r="L248" s="2">
        <v>6479400.5999999996</v>
      </c>
      <c r="M248" s="2">
        <v>1014205.2</v>
      </c>
      <c r="N248" s="2">
        <v>5465195.4000000004</v>
      </c>
      <c r="O248" s="1">
        <v>0.1</v>
      </c>
      <c r="P248" s="2">
        <v>101420.52</v>
      </c>
      <c r="Q248" s="17">
        <v>0.3</v>
      </c>
      <c r="R248" s="2">
        <v>1639558.62</v>
      </c>
      <c r="S248" s="2">
        <v>0</v>
      </c>
      <c r="T248" s="2">
        <v>1740979.14</v>
      </c>
      <c r="U248" t="s">
        <v>35</v>
      </c>
    </row>
    <row r="249" spans="1:21" hidden="1" x14ac:dyDescent="0.25">
      <c r="A249" t="s">
        <v>764</v>
      </c>
      <c r="B249" t="s">
        <v>39</v>
      </c>
      <c r="C249" t="s">
        <v>2</v>
      </c>
      <c r="D249" t="s">
        <v>3</v>
      </c>
      <c r="E249" t="s">
        <v>733</v>
      </c>
      <c r="F249" s="2">
        <v>18572820000</v>
      </c>
      <c r="G249" s="2">
        <v>0</v>
      </c>
      <c r="H249" s="2">
        <v>18572820000</v>
      </c>
      <c r="I249" s="2">
        <v>39789456</v>
      </c>
      <c r="J249" s="2">
        <v>0</v>
      </c>
      <c r="K249" s="2">
        <v>39789456</v>
      </c>
      <c r="L249" s="2">
        <v>32360328</v>
      </c>
      <c r="M249" s="2">
        <v>0</v>
      </c>
      <c r="N249" s="2">
        <v>32360328</v>
      </c>
      <c r="O249" s="1">
        <v>0.1</v>
      </c>
      <c r="P249" s="2">
        <v>0</v>
      </c>
      <c r="Q249" s="17">
        <v>0.3</v>
      </c>
      <c r="R249" s="2">
        <v>9708098.4000000004</v>
      </c>
      <c r="S249" s="2">
        <v>0</v>
      </c>
      <c r="T249" s="2">
        <v>9708098.4000000004</v>
      </c>
      <c r="U249" t="s">
        <v>639</v>
      </c>
    </row>
    <row r="250" spans="1:21" hidden="1" x14ac:dyDescent="0.25">
      <c r="A250" t="s">
        <v>765</v>
      </c>
      <c r="B250" t="s">
        <v>39</v>
      </c>
      <c r="C250" t="s">
        <v>2</v>
      </c>
      <c r="D250" t="s">
        <v>41</v>
      </c>
      <c r="E250" t="s">
        <v>734</v>
      </c>
      <c r="F250" s="2">
        <v>5715000</v>
      </c>
      <c r="G250" s="2">
        <v>0</v>
      </c>
      <c r="H250" s="2">
        <v>5715000</v>
      </c>
      <c r="I250" s="2">
        <v>20003</v>
      </c>
      <c r="J250" s="2">
        <v>0</v>
      </c>
      <c r="K250" s="2">
        <v>20003</v>
      </c>
      <c r="L250" s="2">
        <v>17717</v>
      </c>
      <c r="M250" s="2">
        <v>0</v>
      </c>
      <c r="N250" s="2">
        <v>17717</v>
      </c>
      <c r="O250" s="1">
        <v>0.1</v>
      </c>
      <c r="P250" s="2">
        <v>0</v>
      </c>
      <c r="Q250" s="17">
        <v>0.3</v>
      </c>
      <c r="R250" s="2">
        <v>5315.1</v>
      </c>
      <c r="S250" s="2">
        <v>0</v>
      </c>
      <c r="T250" s="2">
        <v>5315.1</v>
      </c>
      <c r="U250" t="s">
        <v>78</v>
      </c>
    </row>
    <row r="251" spans="1:21" hidden="1" x14ac:dyDescent="0.25">
      <c r="A251" t="s">
        <v>766</v>
      </c>
      <c r="B251" t="s">
        <v>39</v>
      </c>
      <c r="C251" t="s">
        <v>2</v>
      </c>
      <c r="D251" t="s">
        <v>6</v>
      </c>
      <c r="E251" t="s">
        <v>735</v>
      </c>
      <c r="F251" s="2">
        <v>7170444000</v>
      </c>
      <c r="G251" s="2">
        <v>0</v>
      </c>
      <c r="H251" s="2">
        <v>7170444000</v>
      </c>
      <c r="I251" s="2">
        <v>13524164</v>
      </c>
      <c r="J251" s="2">
        <v>0</v>
      </c>
      <c r="K251" s="2">
        <v>13524164</v>
      </c>
      <c r="L251" s="2">
        <v>10655986.4</v>
      </c>
      <c r="M251" s="2">
        <v>0</v>
      </c>
      <c r="N251" s="2">
        <v>10655986.4</v>
      </c>
      <c r="O251" s="1">
        <v>0.1</v>
      </c>
      <c r="P251" s="2">
        <v>0</v>
      </c>
      <c r="Q251" s="17">
        <v>0.3</v>
      </c>
      <c r="R251" s="2">
        <v>3196795.92</v>
      </c>
      <c r="S251" s="2">
        <v>0</v>
      </c>
      <c r="T251" s="2">
        <v>3196795.92</v>
      </c>
      <c r="U251" t="s">
        <v>35</v>
      </c>
    </row>
    <row r="252" spans="1:21" hidden="1" x14ac:dyDescent="0.25">
      <c r="A252" t="s">
        <v>767</v>
      </c>
      <c r="B252" t="s">
        <v>39</v>
      </c>
      <c r="C252" t="s">
        <v>2</v>
      </c>
      <c r="D252" t="s">
        <v>10</v>
      </c>
      <c r="E252" t="s">
        <v>736</v>
      </c>
      <c r="F252" s="2">
        <v>199653000</v>
      </c>
      <c r="G252" s="2">
        <v>0</v>
      </c>
      <c r="H252" s="2">
        <v>199653000</v>
      </c>
      <c r="I252" s="2">
        <v>647036</v>
      </c>
      <c r="J252" s="2">
        <v>0</v>
      </c>
      <c r="K252" s="2">
        <v>647036</v>
      </c>
      <c r="L252" s="2">
        <v>567174.80000000005</v>
      </c>
      <c r="M252" s="2">
        <v>0</v>
      </c>
      <c r="N252" s="2">
        <v>567174.80000000005</v>
      </c>
      <c r="O252" s="1">
        <v>0.1</v>
      </c>
      <c r="P252" s="2">
        <v>0</v>
      </c>
      <c r="Q252" s="17">
        <v>0.3</v>
      </c>
      <c r="R252" s="2">
        <v>170152.44</v>
      </c>
      <c r="S252" s="2">
        <v>0</v>
      </c>
      <c r="T252" s="2">
        <v>170152.44</v>
      </c>
      <c r="U252" t="s">
        <v>81</v>
      </c>
    </row>
    <row r="253" spans="1:21" hidden="1" x14ac:dyDescent="0.25">
      <c r="A253" t="s">
        <v>829</v>
      </c>
      <c r="B253" t="s">
        <v>792</v>
      </c>
      <c r="C253" t="s">
        <v>2</v>
      </c>
      <c r="D253" t="s">
        <v>791</v>
      </c>
      <c r="E253" t="s">
        <v>801</v>
      </c>
      <c r="F253" s="2">
        <v>27647386000</v>
      </c>
      <c r="G253" s="2">
        <v>0</v>
      </c>
      <c r="H253" s="2">
        <v>27647386000</v>
      </c>
      <c r="I253" s="2">
        <v>52983939</v>
      </c>
      <c r="J253" s="2">
        <v>0</v>
      </c>
      <c r="K253" s="2">
        <v>52983939</v>
      </c>
      <c r="L253" s="2">
        <v>41924984.600000001</v>
      </c>
      <c r="M253" s="2">
        <v>0</v>
      </c>
      <c r="N253" s="2">
        <v>41924984.600000001</v>
      </c>
      <c r="O253" s="1">
        <v>0.1</v>
      </c>
      <c r="P253" s="2">
        <v>0</v>
      </c>
      <c r="Q253" s="17">
        <v>0.15</v>
      </c>
      <c r="R253" s="2">
        <v>6288747.6900000004</v>
      </c>
      <c r="S253" s="2">
        <v>4500000</v>
      </c>
      <c r="T253" s="2">
        <v>10788747.689999999</v>
      </c>
      <c r="U253" t="s">
        <v>729</v>
      </c>
    </row>
    <row r="254" spans="1:21" hidden="1" x14ac:dyDescent="0.25">
      <c r="A254" t="s">
        <v>769</v>
      </c>
      <c r="B254" t="s">
        <v>39</v>
      </c>
      <c r="C254" t="s">
        <v>13</v>
      </c>
      <c r="D254" t="s">
        <v>14</v>
      </c>
      <c r="E254" t="s">
        <v>738</v>
      </c>
      <c r="F254" s="2">
        <v>9974618000</v>
      </c>
      <c r="G254" s="2">
        <v>0</v>
      </c>
      <c r="H254" s="2">
        <v>9974618000</v>
      </c>
      <c r="I254" s="2">
        <v>20875586</v>
      </c>
      <c r="J254" s="2">
        <v>0</v>
      </c>
      <c r="K254" s="2">
        <v>20875586</v>
      </c>
      <c r="L254" s="2">
        <v>16885738.800000001</v>
      </c>
      <c r="M254" s="2">
        <v>0</v>
      </c>
      <c r="N254" s="2">
        <v>16885738.800000001</v>
      </c>
      <c r="O254" s="1">
        <v>0.1</v>
      </c>
      <c r="P254" s="2">
        <v>0</v>
      </c>
      <c r="Q254" s="17">
        <v>0.3</v>
      </c>
      <c r="R254" s="2">
        <v>5065721.6399999997</v>
      </c>
      <c r="S254" s="2">
        <v>0</v>
      </c>
      <c r="T254" s="2">
        <v>5065721.6399999997</v>
      </c>
      <c r="U254" t="s">
        <v>133</v>
      </c>
    </row>
    <row r="255" spans="1:21" hidden="1" x14ac:dyDescent="0.25">
      <c r="A255" t="s">
        <v>770</v>
      </c>
      <c r="B255" t="s">
        <v>39</v>
      </c>
      <c r="C255" t="s">
        <v>13</v>
      </c>
      <c r="D255" t="s">
        <v>14</v>
      </c>
      <c r="E255" t="s">
        <v>739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">
        <v>0.1</v>
      </c>
      <c r="P255" s="2">
        <v>0</v>
      </c>
      <c r="Q255" s="17">
        <v>0.3</v>
      </c>
      <c r="R255" s="2">
        <v>0</v>
      </c>
      <c r="S255" s="2">
        <v>0</v>
      </c>
      <c r="T255" s="2">
        <v>0</v>
      </c>
      <c r="U255" t="s">
        <v>16</v>
      </c>
    </row>
    <row r="256" spans="1:21" hidden="1" x14ac:dyDescent="0.25">
      <c r="A256" t="s">
        <v>771</v>
      </c>
      <c r="B256" t="s">
        <v>39</v>
      </c>
      <c r="C256" t="s">
        <v>13</v>
      </c>
      <c r="D256" t="s">
        <v>23</v>
      </c>
      <c r="E256" t="s">
        <v>740</v>
      </c>
      <c r="F256" s="2">
        <v>12266930000</v>
      </c>
      <c r="G256" s="2">
        <v>0</v>
      </c>
      <c r="H256" s="2">
        <v>12266930000</v>
      </c>
      <c r="I256" s="2">
        <v>26544616</v>
      </c>
      <c r="J256" s="2">
        <v>0</v>
      </c>
      <c r="K256" s="2">
        <v>26544616</v>
      </c>
      <c r="L256" s="2">
        <v>21637844</v>
      </c>
      <c r="M256" s="2">
        <v>0</v>
      </c>
      <c r="N256" s="2">
        <v>21637844</v>
      </c>
      <c r="O256" s="1">
        <v>0.1</v>
      </c>
      <c r="P256" s="2">
        <v>0</v>
      </c>
      <c r="Q256" s="17">
        <v>0.3</v>
      </c>
      <c r="R256" s="2">
        <v>6491353.2000000002</v>
      </c>
      <c r="S256" s="2">
        <v>0</v>
      </c>
      <c r="T256" s="2">
        <v>6491353.2000000002</v>
      </c>
      <c r="U256" t="s">
        <v>27</v>
      </c>
    </row>
    <row r="257" spans="1:21" hidden="1" x14ac:dyDescent="0.25">
      <c r="A257" t="s">
        <v>772</v>
      </c>
      <c r="B257" t="s">
        <v>39</v>
      </c>
      <c r="C257" t="s">
        <v>13</v>
      </c>
      <c r="D257" t="s">
        <v>14</v>
      </c>
      <c r="E257" t="s">
        <v>741</v>
      </c>
      <c r="F257" s="2">
        <v>1627030000</v>
      </c>
      <c r="G257" s="2">
        <v>0</v>
      </c>
      <c r="H257" s="2">
        <v>1627030000</v>
      </c>
      <c r="I257" s="2">
        <v>5128140</v>
      </c>
      <c r="J257" s="2">
        <v>0</v>
      </c>
      <c r="K257" s="2">
        <v>5128140</v>
      </c>
      <c r="L257" s="2">
        <v>4477328</v>
      </c>
      <c r="M257" s="2">
        <v>0</v>
      </c>
      <c r="N257" s="2">
        <v>4477328</v>
      </c>
      <c r="O257" s="1">
        <v>0.1</v>
      </c>
      <c r="P257" s="2">
        <v>0</v>
      </c>
      <c r="Q257" s="17">
        <v>0.3</v>
      </c>
      <c r="R257" s="2">
        <v>1343198.4</v>
      </c>
      <c r="S257" s="2">
        <v>0</v>
      </c>
      <c r="T257" s="2">
        <v>1343198.4</v>
      </c>
      <c r="U257" t="s">
        <v>16</v>
      </c>
    </row>
    <row r="258" spans="1:21" hidden="1" x14ac:dyDescent="0.25">
      <c r="A258" t="s">
        <v>773</v>
      </c>
      <c r="B258" t="s">
        <v>12</v>
      </c>
      <c r="C258" t="s">
        <v>13</v>
      </c>
      <c r="D258" t="s">
        <v>14</v>
      </c>
      <c r="E258" t="s">
        <v>742</v>
      </c>
      <c r="F258" s="2">
        <v>30424015000</v>
      </c>
      <c r="G258" s="2">
        <v>0</v>
      </c>
      <c r="H258" s="2">
        <v>30424015000</v>
      </c>
      <c r="I258" s="2">
        <v>58423733</v>
      </c>
      <c r="J258" s="2">
        <v>0</v>
      </c>
      <c r="K258" s="2">
        <v>58423733</v>
      </c>
      <c r="L258" s="2">
        <v>46254127</v>
      </c>
      <c r="M258" s="2">
        <v>0</v>
      </c>
      <c r="N258" s="2">
        <v>46254127</v>
      </c>
      <c r="O258" s="1">
        <v>0</v>
      </c>
      <c r="P258" s="2">
        <v>0</v>
      </c>
      <c r="Q258" s="17">
        <v>0.15</v>
      </c>
      <c r="R258" s="2">
        <v>6938119.0499999998</v>
      </c>
      <c r="S258" s="2">
        <v>2000000</v>
      </c>
      <c r="T258" s="2">
        <v>8938119.0500000007</v>
      </c>
      <c r="U258" t="s">
        <v>16</v>
      </c>
    </row>
    <row r="259" spans="1:21" hidden="1" x14ac:dyDescent="0.25">
      <c r="A259" t="s">
        <v>774</v>
      </c>
      <c r="B259" t="s">
        <v>12</v>
      </c>
      <c r="C259" t="s">
        <v>13</v>
      </c>
      <c r="D259" t="s">
        <v>14</v>
      </c>
      <c r="E259" t="s">
        <v>743</v>
      </c>
      <c r="F259" s="2">
        <v>10671497000</v>
      </c>
      <c r="G259" s="2">
        <v>0</v>
      </c>
      <c r="H259" s="2">
        <v>10671497000</v>
      </c>
      <c r="I259" s="2">
        <v>30499267</v>
      </c>
      <c r="J259" s="2">
        <v>0</v>
      </c>
      <c r="K259" s="2">
        <v>30499267</v>
      </c>
      <c r="L259" s="2">
        <v>26230668.199999999</v>
      </c>
      <c r="M259" s="2">
        <v>0</v>
      </c>
      <c r="N259" s="2">
        <v>26230668.199999999</v>
      </c>
      <c r="O259" s="1">
        <v>0</v>
      </c>
      <c r="P259" s="2">
        <v>0</v>
      </c>
      <c r="Q259" s="17">
        <v>0.08</v>
      </c>
      <c r="R259" s="2">
        <v>2098453.4559999998</v>
      </c>
      <c r="S259" s="2">
        <v>0</v>
      </c>
      <c r="T259" s="2">
        <v>2098453.4559999998</v>
      </c>
      <c r="U259" t="s">
        <v>16</v>
      </c>
    </row>
    <row r="260" spans="1:21" hidden="1" x14ac:dyDescent="0.25">
      <c r="A260" t="s">
        <v>830</v>
      </c>
      <c r="B260" t="s">
        <v>792</v>
      </c>
      <c r="C260" t="s">
        <v>2</v>
      </c>
      <c r="D260" t="s">
        <v>791</v>
      </c>
      <c r="E260" t="s">
        <v>802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1">
        <v>0.1</v>
      </c>
      <c r="P260" s="2">
        <v>0</v>
      </c>
      <c r="Q260" s="17">
        <v>0</v>
      </c>
      <c r="R260" s="2">
        <v>0</v>
      </c>
      <c r="S260" s="2">
        <v>0</v>
      </c>
      <c r="T260" s="2">
        <v>0</v>
      </c>
      <c r="U260" t="s">
        <v>729</v>
      </c>
    </row>
    <row r="261" spans="1:21" hidden="1" x14ac:dyDescent="0.25">
      <c r="A261" t="s">
        <v>776</v>
      </c>
      <c r="B261" t="s">
        <v>39</v>
      </c>
      <c r="C261" t="s">
        <v>2</v>
      </c>
      <c r="D261" t="s">
        <v>10</v>
      </c>
      <c r="E261" t="s">
        <v>745</v>
      </c>
      <c r="F261" s="2">
        <v>596329000</v>
      </c>
      <c r="G261" s="2">
        <v>0</v>
      </c>
      <c r="H261" s="2">
        <v>596329000</v>
      </c>
      <c r="I261" s="2">
        <v>2022654</v>
      </c>
      <c r="J261" s="2">
        <v>0</v>
      </c>
      <c r="K261" s="2">
        <v>2022654</v>
      </c>
      <c r="L261" s="2">
        <v>1784122.4</v>
      </c>
      <c r="M261" s="2">
        <v>0</v>
      </c>
      <c r="N261" s="2">
        <v>1784122.4</v>
      </c>
      <c r="O261" s="1">
        <v>0.1</v>
      </c>
      <c r="P261" s="2">
        <v>0</v>
      </c>
      <c r="Q261" s="17">
        <v>0.3</v>
      </c>
      <c r="R261" s="2">
        <v>535236.72</v>
      </c>
      <c r="S261" s="2">
        <v>0</v>
      </c>
      <c r="T261" s="2">
        <v>535236.72</v>
      </c>
      <c r="U261" t="s">
        <v>20</v>
      </c>
    </row>
    <row r="262" spans="1:21" hidden="1" x14ac:dyDescent="0.25">
      <c r="A262" t="s">
        <v>777</v>
      </c>
      <c r="B262" t="s">
        <v>39</v>
      </c>
      <c r="C262" t="s">
        <v>2</v>
      </c>
      <c r="D262" t="s">
        <v>3</v>
      </c>
      <c r="E262" t="s">
        <v>746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1">
        <v>0.1</v>
      </c>
      <c r="P262" s="2">
        <v>0</v>
      </c>
      <c r="Q262" s="17">
        <v>0.3</v>
      </c>
      <c r="R262" s="2">
        <v>0</v>
      </c>
      <c r="S262" s="2">
        <v>0</v>
      </c>
      <c r="T262" s="2">
        <v>0</v>
      </c>
      <c r="U262" t="s">
        <v>91</v>
      </c>
    </row>
    <row r="263" spans="1:21" hidden="1" x14ac:dyDescent="0.25">
      <c r="A263" t="s">
        <v>779</v>
      </c>
      <c r="B263" t="s">
        <v>39</v>
      </c>
      <c r="C263" t="s">
        <v>2</v>
      </c>
      <c r="D263" t="s">
        <v>3</v>
      </c>
      <c r="E263" t="s">
        <v>748</v>
      </c>
      <c r="F263" s="2">
        <v>1813341000</v>
      </c>
      <c r="G263" s="2">
        <v>0</v>
      </c>
      <c r="H263" s="2">
        <v>1813341000</v>
      </c>
      <c r="I263" s="2">
        <v>4678201</v>
      </c>
      <c r="J263" s="2">
        <v>0</v>
      </c>
      <c r="K263" s="2">
        <v>4678201</v>
      </c>
      <c r="L263" s="2">
        <v>3952864.6</v>
      </c>
      <c r="M263" s="2">
        <v>0</v>
      </c>
      <c r="N263" s="2">
        <v>3952864.6</v>
      </c>
      <c r="O263" s="1">
        <v>0.1</v>
      </c>
      <c r="P263" s="2">
        <v>0</v>
      </c>
      <c r="Q263" s="17">
        <v>0.3</v>
      </c>
      <c r="R263" s="2">
        <v>1185859.3799999999</v>
      </c>
      <c r="S263" s="2">
        <v>0</v>
      </c>
      <c r="T263" s="2">
        <v>1185859.3799999999</v>
      </c>
      <c r="U263" t="s">
        <v>22</v>
      </c>
    </row>
    <row r="264" spans="1:21" hidden="1" x14ac:dyDescent="0.25">
      <c r="A264" t="s">
        <v>780</v>
      </c>
      <c r="B264" t="s">
        <v>39</v>
      </c>
      <c r="C264" t="s">
        <v>2</v>
      </c>
      <c r="D264" t="s">
        <v>3</v>
      </c>
      <c r="E264" t="s">
        <v>749</v>
      </c>
      <c r="F264" s="2">
        <v>1175699000</v>
      </c>
      <c r="G264" s="2">
        <v>394360000</v>
      </c>
      <c r="H264" s="2">
        <v>781339000</v>
      </c>
      <c r="I264" s="2">
        <v>3952477</v>
      </c>
      <c r="J264" s="2">
        <v>1380261</v>
      </c>
      <c r="K264" s="2">
        <v>2572216</v>
      </c>
      <c r="L264" s="2">
        <v>3482197.4</v>
      </c>
      <c r="M264" s="2">
        <v>1222517</v>
      </c>
      <c r="N264" s="2">
        <v>2259680.4</v>
      </c>
      <c r="O264" s="1">
        <v>0.1</v>
      </c>
      <c r="P264" s="2">
        <v>122251.7</v>
      </c>
      <c r="Q264" s="17">
        <v>0.3</v>
      </c>
      <c r="R264" s="2">
        <v>677904.12</v>
      </c>
      <c r="S264" s="2">
        <v>0</v>
      </c>
      <c r="T264" s="2">
        <v>800155.82</v>
      </c>
      <c r="U264" t="s">
        <v>22</v>
      </c>
    </row>
    <row r="265" spans="1:21" hidden="1" x14ac:dyDescent="0.25">
      <c r="A265" t="s">
        <v>781</v>
      </c>
      <c r="B265" t="s">
        <v>39</v>
      </c>
      <c r="C265" t="s">
        <v>2</v>
      </c>
      <c r="D265" t="s">
        <v>3</v>
      </c>
      <c r="E265" t="s">
        <v>750</v>
      </c>
      <c r="F265" s="2">
        <v>59328193000</v>
      </c>
      <c r="G265" s="2">
        <v>13716018000</v>
      </c>
      <c r="H265" s="2">
        <v>45612175000</v>
      </c>
      <c r="I265" s="2">
        <v>99730143</v>
      </c>
      <c r="J265" s="2">
        <v>22195163</v>
      </c>
      <c r="K265" s="2">
        <v>77534980</v>
      </c>
      <c r="L265" s="2">
        <v>75998865.799999997</v>
      </c>
      <c r="M265" s="2">
        <v>16708755.800000001</v>
      </c>
      <c r="N265" s="2">
        <v>59290110</v>
      </c>
      <c r="O265" s="1">
        <v>0.1</v>
      </c>
      <c r="P265" s="2">
        <v>1670875.58</v>
      </c>
      <c r="Q265" s="17">
        <v>0.3</v>
      </c>
      <c r="R265" s="2">
        <v>17787033</v>
      </c>
      <c r="S265" s="2">
        <v>0</v>
      </c>
      <c r="T265" s="2">
        <v>19457908.579999998</v>
      </c>
      <c r="U265" t="s">
        <v>693</v>
      </c>
    </row>
    <row r="266" spans="1:21" hidden="1" x14ac:dyDescent="0.25">
      <c r="A266" t="s">
        <v>782</v>
      </c>
      <c r="B266" t="s">
        <v>5</v>
      </c>
      <c r="C266" t="s">
        <v>2</v>
      </c>
      <c r="D266" t="s">
        <v>3</v>
      </c>
      <c r="E266" t="s">
        <v>751</v>
      </c>
      <c r="F266" s="2">
        <v>13524295000</v>
      </c>
      <c r="G266" s="2">
        <v>0</v>
      </c>
      <c r="H266" s="2">
        <v>13524295000</v>
      </c>
      <c r="I266" s="2">
        <v>31906761</v>
      </c>
      <c r="J266" s="2">
        <v>0</v>
      </c>
      <c r="K266" s="2">
        <v>31906761</v>
      </c>
      <c r="L266" s="2">
        <v>26497043</v>
      </c>
      <c r="M266" s="2">
        <v>0</v>
      </c>
      <c r="N266" s="2">
        <v>26497043</v>
      </c>
      <c r="O266" s="1">
        <v>0.1</v>
      </c>
      <c r="P266" s="2">
        <v>0</v>
      </c>
      <c r="Q266" s="17">
        <v>0.1</v>
      </c>
      <c r="R266" s="2">
        <v>2649704.2999999998</v>
      </c>
      <c r="S266" s="2">
        <v>0</v>
      </c>
      <c r="T266" s="2">
        <v>2649704.2999999998</v>
      </c>
      <c r="U266" t="s">
        <v>639</v>
      </c>
    </row>
    <row r="267" spans="1:21" hidden="1" x14ac:dyDescent="0.25">
      <c r="A267" t="s">
        <v>785</v>
      </c>
      <c r="B267" t="s">
        <v>39</v>
      </c>
      <c r="C267" t="s">
        <v>13</v>
      </c>
      <c r="D267" t="s">
        <v>23</v>
      </c>
      <c r="E267" t="s">
        <v>754</v>
      </c>
      <c r="F267" s="2">
        <v>21652751000</v>
      </c>
      <c r="G267" s="2">
        <v>0</v>
      </c>
      <c r="H267" s="2">
        <v>21652751000</v>
      </c>
      <c r="I267" s="2">
        <v>35485429</v>
      </c>
      <c r="J267" s="2">
        <v>0</v>
      </c>
      <c r="K267" s="2">
        <v>35485429</v>
      </c>
      <c r="L267" s="2">
        <v>26824328.600000001</v>
      </c>
      <c r="M267" s="2">
        <v>0</v>
      </c>
      <c r="N267" s="2">
        <v>26824328.600000001</v>
      </c>
      <c r="O267" s="1">
        <v>0.1</v>
      </c>
      <c r="P267" s="2">
        <v>0</v>
      </c>
      <c r="Q267" s="17">
        <v>0.3</v>
      </c>
      <c r="R267" s="2">
        <v>8047298.5800000001</v>
      </c>
      <c r="S267" s="2">
        <v>0</v>
      </c>
      <c r="T267" s="2">
        <v>8047298.5800000001</v>
      </c>
      <c r="U267" t="s">
        <v>582</v>
      </c>
    </row>
    <row r="268" spans="1:21" hidden="1" x14ac:dyDescent="0.25">
      <c r="A268" t="s">
        <v>786</v>
      </c>
      <c r="B268" t="s">
        <v>39</v>
      </c>
      <c r="C268" t="s">
        <v>2</v>
      </c>
      <c r="D268" t="s">
        <v>3</v>
      </c>
      <c r="E268" t="s">
        <v>755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">
        <v>0.1</v>
      </c>
      <c r="P268" s="2">
        <v>0</v>
      </c>
      <c r="Q268" s="17">
        <v>0.3</v>
      </c>
      <c r="R268" s="2">
        <v>0</v>
      </c>
      <c r="S268" s="2">
        <v>0</v>
      </c>
      <c r="T268" s="2">
        <v>0</v>
      </c>
      <c r="U268" t="s">
        <v>91</v>
      </c>
    </row>
    <row r="269" spans="1:21" hidden="1" x14ac:dyDescent="0.25">
      <c r="A269" t="s">
        <v>787</v>
      </c>
      <c r="B269" t="s">
        <v>39</v>
      </c>
      <c r="C269" t="s">
        <v>2</v>
      </c>
      <c r="D269" t="s">
        <v>3</v>
      </c>
      <c r="E269" t="s">
        <v>756</v>
      </c>
      <c r="F269" s="2">
        <v>165990000</v>
      </c>
      <c r="G269" s="2">
        <v>0</v>
      </c>
      <c r="H269" s="2">
        <v>165990000</v>
      </c>
      <c r="I269" s="2">
        <v>580965</v>
      </c>
      <c r="J269" s="2">
        <v>0</v>
      </c>
      <c r="K269" s="2">
        <v>580965</v>
      </c>
      <c r="L269" s="2">
        <v>514569</v>
      </c>
      <c r="M269" s="2">
        <v>0</v>
      </c>
      <c r="N269" s="2">
        <v>514569</v>
      </c>
      <c r="O269" s="1">
        <v>0.1</v>
      </c>
      <c r="P269" s="2">
        <v>0</v>
      </c>
      <c r="Q269" s="17">
        <v>0.3</v>
      </c>
      <c r="R269" s="2">
        <v>154370.70000000001</v>
      </c>
      <c r="S269" s="2">
        <v>0</v>
      </c>
      <c r="T269" s="2">
        <v>154370.70000000001</v>
      </c>
      <c r="U269" t="s">
        <v>21</v>
      </c>
    </row>
    <row r="270" spans="1:21" hidden="1" x14ac:dyDescent="0.25">
      <c r="A270" t="s">
        <v>789</v>
      </c>
      <c r="B270" t="s">
        <v>39</v>
      </c>
      <c r="C270" t="s">
        <v>2</v>
      </c>
      <c r="D270" t="s">
        <v>10</v>
      </c>
      <c r="E270" t="s">
        <v>758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1">
        <v>0.1</v>
      </c>
      <c r="P270" s="2">
        <v>0</v>
      </c>
      <c r="Q270" s="17">
        <v>0.3</v>
      </c>
      <c r="R270" s="2">
        <v>0</v>
      </c>
      <c r="S270" s="2">
        <v>0</v>
      </c>
      <c r="T270" s="2">
        <v>0</v>
      </c>
      <c r="U270" t="s">
        <v>20</v>
      </c>
    </row>
    <row r="271" spans="1:21" hidden="1" x14ac:dyDescent="0.25">
      <c r="A271" t="s">
        <v>790</v>
      </c>
      <c r="B271" t="s">
        <v>39</v>
      </c>
      <c r="C271" t="s">
        <v>2</v>
      </c>
      <c r="D271" t="s">
        <v>10</v>
      </c>
      <c r="E271" t="s">
        <v>759</v>
      </c>
      <c r="F271" s="2">
        <v>16190000</v>
      </c>
      <c r="G271" s="2">
        <v>0</v>
      </c>
      <c r="H271" s="2">
        <v>16190000</v>
      </c>
      <c r="I271" s="2">
        <v>56665</v>
      </c>
      <c r="J271" s="2">
        <v>0</v>
      </c>
      <c r="K271" s="2">
        <v>56665</v>
      </c>
      <c r="L271" s="2">
        <v>50189</v>
      </c>
      <c r="M271" s="2">
        <v>0</v>
      </c>
      <c r="N271" s="2">
        <v>50189</v>
      </c>
      <c r="O271" s="1">
        <v>0.1</v>
      </c>
      <c r="P271" s="2">
        <v>0</v>
      </c>
      <c r="Q271" s="17">
        <v>0.3</v>
      </c>
      <c r="R271" s="2">
        <v>15056.7</v>
      </c>
      <c r="S271" s="2">
        <v>0</v>
      </c>
      <c r="T271" s="2">
        <v>15056.7</v>
      </c>
      <c r="U271" t="s">
        <v>20</v>
      </c>
    </row>
    <row r="272" spans="1:21" hidden="1" x14ac:dyDescent="0.25">
      <c r="A272" t="s">
        <v>831</v>
      </c>
      <c r="B272" t="s">
        <v>39</v>
      </c>
      <c r="C272" t="s">
        <v>2</v>
      </c>
      <c r="D272" t="s">
        <v>3</v>
      </c>
      <c r="E272" t="s">
        <v>803</v>
      </c>
      <c r="F272" s="2">
        <v>2477095000</v>
      </c>
      <c r="G272" s="2">
        <v>0</v>
      </c>
      <c r="H272" s="2">
        <v>2477095000</v>
      </c>
      <c r="I272" s="2">
        <v>7762821</v>
      </c>
      <c r="J272" s="2">
        <v>0</v>
      </c>
      <c r="K272" s="2">
        <v>7762821</v>
      </c>
      <c r="L272" s="2">
        <v>6771983</v>
      </c>
      <c r="M272" s="2">
        <v>0</v>
      </c>
      <c r="N272" s="2">
        <v>6771983</v>
      </c>
      <c r="O272" s="1">
        <v>0.1</v>
      </c>
      <c r="P272" s="2">
        <v>0</v>
      </c>
      <c r="Q272" s="17">
        <v>0.3</v>
      </c>
      <c r="R272" s="2">
        <v>2031594.9</v>
      </c>
      <c r="S272" s="2">
        <v>0</v>
      </c>
      <c r="T272" s="2">
        <v>2031594.9</v>
      </c>
      <c r="U272" t="s">
        <v>22</v>
      </c>
    </row>
    <row r="273" spans="1:21" hidden="1" x14ac:dyDescent="0.25">
      <c r="A273" t="s">
        <v>832</v>
      </c>
      <c r="B273" t="s">
        <v>39</v>
      </c>
      <c r="C273" t="s">
        <v>2</v>
      </c>
      <c r="D273" t="s">
        <v>3</v>
      </c>
      <c r="E273" t="s">
        <v>804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1">
        <v>0.1</v>
      </c>
      <c r="P273" s="2">
        <v>0</v>
      </c>
      <c r="Q273" s="17">
        <v>0.3</v>
      </c>
      <c r="R273" s="2">
        <v>0</v>
      </c>
      <c r="S273" s="2">
        <v>0</v>
      </c>
      <c r="T273" s="2">
        <v>0</v>
      </c>
      <c r="U273" t="s">
        <v>91</v>
      </c>
    </row>
    <row r="274" spans="1:21" hidden="1" x14ac:dyDescent="0.25">
      <c r="A274" t="s">
        <v>833</v>
      </c>
      <c r="B274" t="s">
        <v>39</v>
      </c>
      <c r="C274" t="s">
        <v>2</v>
      </c>
      <c r="D274" t="s">
        <v>3</v>
      </c>
      <c r="E274" t="s">
        <v>805</v>
      </c>
      <c r="F274" s="2">
        <v>68500000</v>
      </c>
      <c r="G274" s="2">
        <v>0</v>
      </c>
      <c r="H274" s="2">
        <v>68500000</v>
      </c>
      <c r="I274" s="2">
        <v>239750</v>
      </c>
      <c r="J274" s="2">
        <v>0</v>
      </c>
      <c r="K274" s="2">
        <v>239750</v>
      </c>
      <c r="L274" s="2">
        <v>212350</v>
      </c>
      <c r="M274" s="2">
        <v>0</v>
      </c>
      <c r="N274" s="2">
        <v>212350</v>
      </c>
      <c r="O274" s="1">
        <v>0.1</v>
      </c>
      <c r="P274" s="2">
        <v>0</v>
      </c>
      <c r="Q274" s="17">
        <v>0.3</v>
      </c>
      <c r="R274" s="2">
        <v>63705</v>
      </c>
      <c r="S274" s="2">
        <v>0</v>
      </c>
      <c r="T274" s="2">
        <v>63705</v>
      </c>
      <c r="U274" t="s">
        <v>21</v>
      </c>
    </row>
    <row r="275" spans="1:21" hidden="1" x14ac:dyDescent="0.25">
      <c r="A275" t="s">
        <v>835</v>
      </c>
      <c r="B275" t="s">
        <v>39</v>
      </c>
      <c r="C275" t="s">
        <v>13</v>
      </c>
      <c r="D275" t="s">
        <v>14</v>
      </c>
      <c r="E275" t="s">
        <v>807</v>
      </c>
      <c r="F275" s="2">
        <v>8113602000</v>
      </c>
      <c r="G275" s="2">
        <v>0</v>
      </c>
      <c r="H275" s="2">
        <v>8113602000</v>
      </c>
      <c r="I275" s="2">
        <v>15017795</v>
      </c>
      <c r="J275" s="2">
        <v>0</v>
      </c>
      <c r="K275" s="2">
        <v>15017795</v>
      </c>
      <c r="L275" s="2">
        <v>11772354.199999999</v>
      </c>
      <c r="M275" s="2">
        <v>0</v>
      </c>
      <c r="N275" s="2">
        <v>11772354.199999999</v>
      </c>
      <c r="O275" s="1">
        <v>0.1</v>
      </c>
      <c r="P275" s="2">
        <v>0</v>
      </c>
      <c r="Q275" s="17">
        <v>0.3</v>
      </c>
      <c r="R275" s="2">
        <v>3531706.26</v>
      </c>
      <c r="S275" s="2">
        <v>0</v>
      </c>
      <c r="T275" s="2">
        <v>3531706.26</v>
      </c>
      <c r="U275" t="s">
        <v>16</v>
      </c>
    </row>
    <row r="276" spans="1:21" hidden="1" x14ac:dyDescent="0.25">
      <c r="A276" t="s">
        <v>836</v>
      </c>
      <c r="B276" t="s">
        <v>39</v>
      </c>
      <c r="C276" t="s">
        <v>13</v>
      </c>
      <c r="D276" t="s">
        <v>14</v>
      </c>
      <c r="E276" t="s">
        <v>808</v>
      </c>
      <c r="F276" s="2">
        <v>839447000</v>
      </c>
      <c r="G276" s="2">
        <v>0</v>
      </c>
      <c r="H276" s="2">
        <v>839447000</v>
      </c>
      <c r="I276" s="2">
        <v>2826008</v>
      </c>
      <c r="J276" s="2">
        <v>0</v>
      </c>
      <c r="K276" s="2">
        <v>2826008</v>
      </c>
      <c r="L276" s="2">
        <v>2490229.2000000002</v>
      </c>
      <c r="M276" s="2">
        <v>0</v>
      </c>
      <c r="N276" s="2">
        <v>2490229.2000000002</v>
      </c>
      <c r="O276" s="1">
        <v>0.1</v>
      </c>
      <c r="P276" s="2">
        <v>0</v>
      </c>
      <c r="Q276" s="17">
        <v>0.3</v>
      </c>
      <c r="R276" s="2">
        <v>747068.76</v>
      </c>
      <c r="S276" s="2">
        <v>0</v>
      </c>
      <c r="T276" s="2">
        <v>747068.76</v>
      </c>
      <c r="U276" t="s">
        <v>16</v>
      </c>
    </row>
    <row r="277" spans="1:21" hidden="1" x14ac:dyDescent="0.25">
      <c r="A277" t="s">
        <v>837</v>
      </c>
      <c r="B277" t="s">
        <v>39</v>
      </c>
      <c r="C277" t="s">
        <v>2</v>
      </c>
      <c r="D277" t="s">
        <v>3</v>
      </c>
      <c r="E277" t="s">
        <v>809</v>
      </c>
      <c r="F277" s="2">
        <v>20841000</v>
      </c>
      <c r="G277" s="2">
        <v>0</v>
      </c>
      <c r="H277" s="2">
        <v>20841000</v>
      </c>
      <c r="I277" s="2">
        <v>72944</v>
      </c>
      <c r="J277" s="2">
        <v>0</v>
      </c>
      <c r="K277" s="2">
        <v>72944</v>
      </c>
      <c r="L277" s="2">
        <v>64607.6</v>
      </c>
      <c r="M277" s="2">
        <v>0</v>
      </c>
      <c r="N277" s="2">
        <v>64607.6</v>
      </c>
      <c r="O277" s="1">
        <v>0.1</v>
      </c>
      <c r="P277" s="2">
        <v>0</v>
      </c>
      <c r="Q277" s="17">
        <v>0.3</v>
      </c>
      <c r="R277" s="2">
        <v>19382.28</v>
      </c>
      <c r="S277" s="2">
        <v>0</v>
      </c>
      <c r="T277" s="2">
        <v>19382.28</v>
      </c>
      <c r="U277" t="s">
        <v>693</v>
      </c>
    </row>
    <row r="278" spans="1:21" hidden="1" x14ac:dyDescent="0.25">
      <c r="A278" t="s">
        <v>838</v>
      </c>
      <c r="B278" t="s">
        <v>39</v>
      </c>
      <c r="C278" t="s">
        <v>2</v>
      </c>
      <c r="D278" t="s">
        <v>10</v>
      </c>
      <c r="E278" t="s">
        <v>810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1">
        <v>0.1</v>
      </c>
      <c r="P278" s="2">
        <v>0</v>
      </c>
      <c r="Q278" s="17">
        <v>0.3</v>
      </c>
      <c r="R278" s="2">
        <v>0</v>
      </c>
      <c r="S278" s="2">
        <v>0</v>
      </c>
      <c r="T278" s="2">
        <v>0</v>
      </c>
      <c r="U278" t="s">
        <v>81</v>
      </c>
    </row>
    <row r="279" spans="1:21" hidden="1" x14ac:dyDescent="0.25">
      <c r="A279" t="s">
        <v>839</v>
      </c>
      <c r="B279" t="s">
        <v>39</v>
      </c>
      <c r="C279" t="s">
        <v>13</v>
      </c>
      <c r="D279" t="s">
        <v>14</v>
      </c>
      <c r="E279" t="s">
        <v>811</v>
      </c>
      <c r="F279" s="2">
        <v>602800000</v>
      </c>
      <c r="G279" s="2">
        <v>0</v>
      </c>
      <c r="H279" s="2">
        <v>602800000</v>
      </c>
      <c r="I279" s="2">
        <v>1698301</v>
      </c>
      <c r="J279" s="2">
        <v>0</v>
      </c>
      <c r="K279" s="2">
        <v>1698301</v>
      </c>
      <c r="L279" s="2">
        <v>1457181</v>
      </c>
      <c r="M279" s="2">
        <v>0</v>
      </c>
      <c r="N279" s="2">
        <v>1457181</v>
      </c>
      <c r="O279" s="1">
        <v>0.1</v>
      </c>
      <c r="P279" s="2">
        <v>0</v>
      </c>
      <c r="Q279" s="17">
        <v>0.3</v>
      </c>
      <c r="R279" s="2">
        <v>437154.3</v>
      </c>
      <c r="S279" s="2">
        <v>0</v>
      </c>
      <c r="T279" s="2">
        <v>437154.3</v>
      </c>
      <c r="U279" t="s">
        <v>16</v>
      </c>
    </row>
    <row r="280" spans="1:21" hidden="1" x14ac:dyDescent="0.25">
      <c r="A280" t="s">
        <v>840</v>
      </c>
      <c r="B280" t="s">
        <v>39</v>
      </c>
      <c r="C280" t="s">
        <v>13</v>
      </c>
      <c r="D280" t="s">
        <v>14</v>
      </c>
      <c r="E280" t="s">
        <v>812</v>
      </c>
      <c r="F280" s="2">
        <v>356500000</v>
      </c>
      <c r="G280" s="2">
        <v>0</v>
      </c>
      <c r="H280" s="2">
        <v>356500000</v>
      </c>
      <c r="I280" s="2">
        <v>1069500</v>
      </c>
      <c r="J280" s="2">
        <v>0</v>
      </c>
      <c r="K280" s="2">
        <v>1069500</v>
      </c>
      <c r="L280" s="2">
        <v>926900</v>
      </c>
      <c r="M280" s="2">
        <v>0</v>
      </c>
      <c r="N280" s="2">
        <v>926900</v>
      </c>
      <c r="O280" s="1">
        <v>0.1</v>
      </c>
      <c r="P280" s="2">
        <v>0</v>
      </c>
      <c r="Q280" s="17">
        <v>0.3</v>
      </c>
      <c r="R280" s="2">
        <v>278070</v>
      </c>
      <c r="S280" s="2">
        <v>0</v>
      </c>
      <c r="T280" s="2">
        <v>278070</v>
      </c>
      <c r="U280" t="s">
        <v>53</v>
      </c>
    </row>
    <row r="281" spans="1:21" hidden="1" x14ac:dyDescent="0.25">
      <c r="A281" t="s">
        <v>841</v>
      </c>
      <c r="B281" t="s">
        <v>39</v>
      </c>
      <c r="C281" t="s">
        <v>13</v>
      </c>
      <c r="D281" t="s">
        <v>14</v>
      </c>
      <c r="E281" t="s">
        <v>813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1">
        <v>0.1</v>
      </c>
      <c r="P281" s="2">
        <v>0</v>
      </c>
      <c r="Q281" s="17">
        <v>0.3</v>
      </c>
      <c r="R281" s="2">
        <v>0</v>
      </c>
      <c r="S281" s="2">
        <v>0</v>
      </c>
      <c r="T281" s="2">
        <v>0</v>
      </c>
      <c r="U281" t="s">
        <v>16</v>
      </c>
    </row>
    <row r="282" spans="1:21" hidden="1" x14ac:dyDescent="0.25">
      <c r="A282" t="s">
        <v>842</v>
      </c>
      <c r="B282" t="s">
        <v>39</v>
      </c>
      <c r="C282" t="s">
        <v>2</v>
      </c>
      <c r="D282" t="s">
        <v>10</v>
      </c>
      <c r="E282" t="s">
        <v>814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1">
        <v>0.1</v>
      </c>
      <c r="P282" s="2">
        <v>0</v>
      </c>
      <c r="Q282" s="17">
        <v>0.3</v>
      </c>
      <c r="R282" s="2">
        <v>0</v>
      </c>
      <c r="S282" s="2">
        <v>0</v>
      </c>
      <c r="T282" s="2">
        <v>0</v>
      </c>
      <c r="U282" t="s">
        <v>42</v>
      </c>
    </row>
    <row r="283" spans="1:21" hidden="1" x14ac:dyDescent="0.25">
      <c r="A283" t="s">
        <v>843</v>
      </c>
      <c r="B283" t="s">
        <v>39</v>
      </c>
      <c r="C283" t="s">
        <v>2</v>
      </c>
      <c r="D283" t="s">
        <v>6</v>
      </c>
      <c r="E283" t="s">
        <v>815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1">
        <v>0.1</v>
      </c>
      <c r="P283" s="2">
        <v>0</v>
      </c>
      <c r="Q283" s="17">
        <v>0.3</v>
      </c>
      <c r="R283" s="2">
        <v>0</v>
      </c>
      <c r="S283" s="2">
        <v>0</v>
      </c>
      <c r="T283" s="2">
        <v>0</v>
      </c>
      <c r="U283" t="s">
        <v>35</v>
      </c>
    </row>
    <row r="284" spans="1:21" hidden="1" x14ac:dyDescent="0.25">
      <c r="A284" t="s">
        <v>292</v>
      </c>
      <c r="B284" t="s">
        <v>12</v>
      </c>
      <c r="C284" t="s">
        <v>13</v>
      </c>
      <c r="D284" t="s">
        <v>43</v>
      </c>
      <c r="E284" t="s">
        <v>44</v>
      </c>
      <c r="F284" s="2">
        <v>11794850000</v>
      </c>
      <c r="G284" s="2">
        <v>0</v>
      </c>
      <c r="H284" s="2">
        <v>11794850000</v>
      </c>
      <c r="I284" s="2">
        <v>34627246</v>
      </c>
      <c r="J284" s="2">
        <v>0</v>
      </c>
      <c r="K284" s="2">
        <v>34627246</v>
      </c>
      <c r="L284" s="2">
        <v>29909306</v>
      </c>
      <c r="M284" s="2">
        <v>0</v>
      </c>
      <c r="N284" s="2">
        <v>29909306</v>
      </c>
      <c r="O284" s="2">
        <v>0</v>
      </c>
      <c r="P284" s="2">
        <v>0</v>
      </c>
      <c r="Q284" s="2">
        <v>0.08</v>
      </c>
      <c r="R284" s="2">
        <v>2392744.48</v>
      </c>
      <c r="S284" s="2">
        <v>0</v>
      </c>
      <c r="T284" s="2">
        <v>2392744.48</v>
      </c>
      <c r="U284" t="s">
        <v>18</v>
      </c>
    </row>
    <row r="285" spans="1:21" hidden="1" x14ac:dyDescent="0.25">
      <c r="A285" t="s">
        <v>327</v>
      </c>
      <c r="B285" t="s">
        <v>39</v>
      </c>
      <c r="C285" t="s">
        <v>13</v>
      </c>
      <c r="D285" t="s">
        <v>43</v>
      </c>
      <c r="E285" t="s">
        <v>77</v>
      </c>
      <c r="F285" s="2">
        <v>20756444000</v>
      </c>
      <c r="G285" s="2">
        <v>0</v>
      </c>
      <c r="H285" s="2">
        <v>20756444000</v>
      </c>
      <c r="I285" s="2">
        <v>41762971</v>
      </c>
      <c r="J285" s="2">
        <v>0</v>
      </c>
      <c r="K285" s="2">
        <v>41762971</v>
      </c>
      <c r="L285" s="2">
        <v>33460393.399999999</v>
      </c>
      <c r="M285" s="2">
        <v>0</v>
      </c>
      <c r="N285" s="2">
        <v>33460393.399999999</v>
      </c>
      <c r="O285" s="2">
        <v>0.1</v>
      </c>
      <c r="P285" s="2">
        <v>0</v>
      </c>
      <c r="Q285" s="2">
        <v>0.3</v>
      </c>
      <c r="R285" s="2">
        <v>10038118.02</v>
      </c>
      <c r="S285" s="2">
        <v>0</v>
      </c>
      <c r="T285" s="2">
        <v>10038118.02</v>
      </c>
      <c r="U285" t="s">
        <v>59</v>
      </c>
    </row>
    <row r="286" spans="1:21" hidden="1" x14ac:dyDescent="0.25">
      <c r="A286" t="s">
        <v>329</v>
      </c>
      <c r="B286" t="s">
        <v>39</v>
      </c>
      <c r="C286" t="s">
        <v>13</v>
      </c>
      <c r="D286" t="s">
        <v>43</v>
      </c>
      <c r="E286" t="s">
        <v>79</v>
      </c>
      <c r="F286" s="2">
        <v>7068095000</v>
      </c>
      <c r="G286" s="2">
        <v>0</v>
      </c>
      <c r="H286" s="2">
        <v>7068095000</v>
      </c>
      <c r="I286" s="2">
        <v>20586512</v>
      </c>
      <c r="J286" s="2">
        <v>0</v>
      </c>
      <c r="K286" s="2">
        <v>20586512</v>
      </c>
      <c r="L286" s="2">
        <v>17759274</v>
      </c>
      <c r="M286" s="2">
        <v>0</v>
      </c>
      <c r="N286" s="2">
        <v>17759274</v>
      </c>
      <c r="O286" s="2">
        <v>0.1</v>
      </c>
      <c r="P286" s="2">
        <v>0</v>
      </c>
      <c r="Q286" s="2">
        <v>0.3</v>
      </c>
      <c r="R286" s="2">
        <v>5327782.2</v>
      </c>
      <c r="S286" s="2">
        <v>0</v>
      </c>
      <c r="T286" s="2">
        <v>5327782.2</v>
      </c>
      <c r="U286" t="s">
        <v>59</v>
      </c>
    </row>
    <row r="287" spans="1:21" hidden="1" x14ac:dyDescent="0.25">
      <c r="A287" t="s">
        <v>371</v>
      </c>
      <c r="B287" t="s">
        <v>39</v>
      </c>
      <c r="C287" t="s">
        <v>13</v>
      </c>
      <c r="D287" t="s">
        <v>43</v>
      </c>
      <c r="E287" t="s">
        <v>121</v>
      </c>
      <c r="F287" s="2">
        <v>1316900000</v>
      </c>
      <c r="G287" s="2">
        <v>0</v>
      </c>
      <c r="H287" s="2">
        <v>1316900000</v>
      </c>
      <c r="I287" s="2">
        <v>4138307</v>
      </c>
      <c r="J287" s="2">
        <v>0</v>
      </c>
      <c r="K287" s="2">
        <v>4138307</v>
      </c>
      <c r="L287" s="2">
        <v>3611547</v>
      </c>
      <c r="M287" s="2">
        <v>0</v>
      </c>
      <c r="N287" s="2">
        <v>3611547</v>
      </c>
      <c r="O287" s="2">
        <v>0.1</v>
      </c>
      <c r="P287" s="2">
        <v>0</v>
      </c>
      <c r="Q287" s="2">
        <v>0.3</v>
      </c>
      <c r="R287" s="2">
        <v>1083464.1000000001</v>
      </c>
      <c r="S287" s="2">
        <v>0</v>
      </c>
      <c r="T287" s="2">
        <v>1083464.1000000001</v>
      </c>
      <c r="U287" t="s">
        <v>59</v>
      </c>
    </row>
    <row r="288" spans="1:21" hidden="1" x14ac:dyDescent="0.25">
      <c r="A288" t="s">
        <v>390</v>
      </c>
      <c r="B288" t="s">
        <v>12</v>
      </c>
      <c r="C288" t="s">
        <v>13</v>
      </c>
      <c r="D288" t="s">
        <v>43</v>
      </c>
      <c r="E288" t="s">
        <v>45</v>
      </c>
      <c r="F288" s="2">
        <v>23686475000</v>
      </c>
      <c r="G288" s="2">
        <v>0</v>
      </c>
      <c r="H288" s="2">
        <v>23686475000</v>
      </c>
      <c r="I288" s="2">
        <v>52158662</v>
      </c>
      <c r="J288" s="2">
        <v>0</v>
      </c>
      <c r="K288" s="2">
        <v>52158662</v>
      </c>
      <c r="L288" s="2">
        <v>42684072</v>
      </c>
      <c r="M288" s="2">
        <v>0</v>
      </c>
      <c r="N288" s="2">
        <v>42684072</v>
      </c>
      <c r="O288" s="2">
        <v>0</v>
      </c>
      <c r="P288" s="2">
        <v>0</v>
      </c>
      <c r="Q288" s="2">
        <v>0.12</v>
      </c>
      <c r="R288" s="2">
        <v>5122088.6399999997</v>
      </c>
      <c r="S288" s="2">
        <v>2000000</v>
      </c>
      <c r="T288" s="2">
        <v>7122088.6399999997</v>
      </c>
      <c r="U288" t="s">
        <v>58</v>
      </c>
    </row>
    <row r="289" spans="1:21" hidden="1" x14ac:dyDescent="0.25">
      <c r="A289" t="s">
        <v>397</v>
      </c>
      <c r="B289" t="s">
        <v>39</v>
      </c>
      <c r="C289" t="s">
        <v>13</v>
      </c>
      <c r="D289" t="s">
        <v>43</v>
      </c>
      <c r="E289" t="s">
        <v>150</v>
      </c>
      <c r="F289" s="2">
        <v>19927933000</v>
      </c>
      <c r="G289" s="2">
        <v>0</v>
      </c>
      <c r="H289" s="2">
        <v>19927933000</v>
      </c>
      <c r="I289" s="2">
        <v>40274570</v>
      </c>
      <c r="J289" s="2">
        <v>0</v>
      </c>
      <c r="K289" s="2">
        <v>40274570</v>
      </c>
      <c r="L289" s="2">
        <v>32303396.800000001</v>
      </c>
      <c r="M289" s="2">
        <v>0</v>
      </c>
      <c r="N289" s="2">
        <v>32303396.800000001</v>
      </c>
      <c r="O289" s="2">
        <v>0.1</v>
      </c>
      <c r="P289" s="2">
        <v>0</v>
      </c>
      <c r="Q289" s="2">
        <v>0.3</v>
      </c>
      <c r="R289" s="2">
        <v>9691019.0399999991</v>
      </c>
      <c r="S289" s="2">
        <v>0</v>
      </c>
      <c r="T289" s="2">
        <v>9691019.0399999991</v>
      </c>
      <c r="U289" t="s">
        <v>59</v>
      </c>
    </row>
    <row r="290" spans="1:21" hidden="1" x14ac:dyDescent="0.25">
      <c r="A290" t="s">
        <v>404</v>
      </c>
      <c r="B290" t="s">
        <v>39</v>
      </c>
      <c r="C290" t="s">
        <v>13</v>
      </c>
      <c r="D290" t="s">
        <v>43</v>
      </c>
      <c r="E290" t="s">
        <v>156</v>
      </c>
      <c r="F290" s="2">
        <v>3274323000</v>
      </c>
      <c r="G290" s="2">
        <v>0</v>
      </c>
      <c r="H290" s="2">
        <v>3274323000</v>
      </c>
      <c r="I290" s="2">
        <v>9925881</v>
      </c>
      <c r="J290" s="2">
        <v>0</v>
      </c>
      <c r="K290" s="2">
        <v>9925881</v>
      </c>
      <c r="L290" s="2">
        <v>8616151.8000000007</v>
      </c>
      <c r="M290" s="2">
        <v>0</v>
      </c>
      <c r="N290" s="2">
        <v>8616151.8000000007</v>
      </c>
      <c r="O290" s="2">
        <v>0.1</v>
      </c>
      <c r="P290" s="2">
        <v>0</v>
      </c>
      <c r="Q290" s="2">
        <v>0.3</v>
      </c>
      <c r="R290" s="2">
        <v>2584845.54</v>
      </c>
      <c r="S290" s="2">
        <v>0</v>
      </c>
      <c r="T290" s="2">
        <v>2584845.54</v>
      </c>
      <c r="U290" t="s">
        <v>122</v>
      </c>
    </row>
    <row r="291" spans="1:21" hidden="1" x14ac:dyDescent="0.25">
      <c r="A291" t="s">
        <v>429</v>
      </c>
      <c r="B291" t="s">
        <v>39</v>
      </c>
      <c r="C291" t="s">
        <v>13</v>
      </c>
      <c r="D291" t="s">
        <v>43</v>
      </c>
      <c r="E291" t="s">
        <v>178</v>
      </c>
      <c r="F291" s="2">
        <v>1119974000</v>
      </c>
      <c r="G291" s="2">
        <v>0</v>
      </c>
      <c r="H291" s="2">
        <v>1119974000</v>
      </c>
      <c r="I291" s="2">
        <v>3781487</v>
      </c>
      <c r="J291" s="2">
        <v>0</v>
      </c>
      <c r="K291" s="2">
        <v>3781487</v>
      </c>
      <c r="L291" s="2">
        <v>3333497.4</v>
      </c>
      <c r="M291" s="2">
        <v>0</v>
      </c>
      <c r="N291" s="2">
        <v>3333497.4</v>
      </c>
      <c r="O291" s="2">
        <v>0.1</v>
      </c>
      <c r="P291" s="2">
        <v>0</v>
      </c>
      <c r="Q291" s="2">
        <v>0.3</v>
      </c>
      <c r="R291" s="2">
        <v>1000049.22</v>
      </c>
      <c r="S291" s="2">
        <v>0</v>
      </c>
      <c r="T291" s="2">
        <v>1000049.22</v>
      </c>
      <c r="U291" t="s">
        <v>59</v>
      </c>
    </row>
    <row r="292" spans="1:21" hidden="1" x14ac:dyDescent="0.25">
      <c r="A292" t="s">
        <v>430</v>
      </c>
      <c r="B292" t="s">
        <v>12</v>
      </c>
      <c r="C292" t="s">
        <v>13</v>
      </c>
      <c r="D292" t="s">
        <v>43</v>
      </c>
      <c r="E292" t="s">
        <v>179</v>
      </c>
      <c r="F292" s="2">
        <v>31740554000</v>
      </c>
      <c r="G292" s="2">
        <v>0</v>
      </c>
      <c r="H292" s="2">
        <v>31740554000</v>
      </c>
      <c r="I292" s="2">
        <v>63766594</v>
      </c>
      <c r="J292" s="2">
        <v>0</v>
      </c>
      <c r="K292" s="2">
        <v>63766594</v>
      </c>
      <c r="L292" s="2">
        <v>51070372.399999999</v>
      </c>
      <c r="M292" s="2">
        <v>0</v>
      </c>
      <c r="N292" s="2">
        <v>51070372.399999999</v>
      </c>
      <c r="O292" s="2">
        <v>0</v>
      </c>
      <c r="P292" s="2">
        <v>0</v>
      </c>
      <c r="Q292" s="2">
        <v>0.15</v>
      </c>
      <c r="R292" s="2">
        <v>7660555.8600000003</v>
      </c>
      <c r="S292" s="2">
        <v>2000000</v>
      </c>
      <c r="T292" s="2">
        <v>9660555.8599999994</v>
      </c>
      <c r="U292" t="s">
        <v>58</v>
      </c>
    </row>
    <row r="293" spans="1:21" hidden="1" x14ac:dyDescent="0.25">
      <c r="A293" t="s">
        <v>431</v>
      </c>
      <c r="B293" t="s">
        <v>39</v>
      </c>
      <c r="C293" t="s">
        <v>13</v>
      </c>
      <c r="D293" t="s">
        <v>43</v>
      </c>
      <c r="E293" t="s">
        <v>180</v>
      </c>
      <c r="F293" s="2">
        <v>12802448000</v>
      </c>
      <c r="G293" s="2">
        <v>0</v>
      </c>
      <c r="H293" s="2">
        <v>12802448000</v>
      </c>
      <c r="I293" s="2">
        <v>24838270</v>
      </c>
      <c r="J293" s="2">
        <v>0</v>
      </c>
      <c r="K293" s="2">
        <v>24838270</v>
      </c>
      <c r="L293" s="2">
        <v>19717290.800000001</v>
      </c>
      <c r="M293" s="2">
        <v>0</v>
      </c>
      <c r="N293" s="2">
        <v>19717290.800000001</v>
      </c>
      <c r="O293" s="2">
        <v>0.1</v>
      </c>
      <c r="P293" s="2">
        <v>0</v>
      </c>
      <c r="Q293" s="2">
        <v>0.3</v>
      </c>
      <c r="R293" s="2">
        <v>5915187.2400000002</v>
      </c>
      <c r="S293" s="2">
        <v>0</v>
      </c>
      <c r="T293" s="2">
        <v>5915187.2400000002</v>
      </c>
      <c r="U293" t="s">
        <v>59</v>
      </c>
    </row>
    <row r="294" spans="1:21" hidden="1" x14ac:dyDescent="0.25">
      <c r="A294" t="s">
        <v>435</v>
      </c>
      <c r="B294" t="s">
        <v>39</v>
      </c>
      <c r="C294" t="s">
        <v>13</v>
      </c>
      <c r="D294" t="s">
        <v>43</v>
      </c>
      <c r="E294" t="s">
        <v>184</v>
      </c>
      <c r="F294" s="2">
        <v>22472537000</v>
      </c>
      <c r="G294" s="2">
        <v>0</v>
      </c>
      <c r="H294" s="2">
        <v>22472537000</v>
      </c>
      <c r="I294" s="2">
        <v>43149608</v>
      </c>
      <c r="J294" s="2">
        <v>0</v>
      </c>
      <c r="K294" s="2">
        <v>43149608</v>
      </c>
      <c r="L294" s="2">
        <v>34160593.200000003</v>
      </c>
      <c r="M294" s="2">
        <v>0</v>
      </c>
      <c r="N294" s="2">
        <v>34160593.200000003</v>
      </c>
      <c r="O294" s="2">
        <v>0.1</v>
      </c>
      <c r="P294" s="2">
        <v>0</v>
      </c>
      <c r="Q294" s="2">
        <v>0.3</v>
      </c>
      <c r="R294" s="2">
        <v>10248177.960000001</v>
      </c>
      <c r="S294" s="2">
        <v>0</v>
      </c>
      <c r="T294" s="2">
        <v>10248177.960000001</v>
      </c>
      <c r="U294" t="s">
        <v>58</v>
      </c>
    </row>
    <row r="295" spans="1:21" hidden="1" x14ac:dyDescent="0.25">
      <c r="A295" t="s">
        <v>436</v>
      </c>
      <c r="B295" t="s">
        <v>12</v>
      </c>
      <c r="C295" t="s">
        <v>13</v>
      </c>
      <c r="D295" t="s">
        <v>43</v>
      </c>
      <c r="E295" t="s">
        <v>185</v>
      </c>
      <c r="F295" s="2">
        <v>9183760000</v>
      </c>
      <c r="G295" s="2">
        <v>0</v>
      </c>
      <c r="H295" s="2">
        <v>9183760000</v>
      </c>
      <c r="I295" s="2">
        <v>20726297</v>
      </c>
      <c r="J295" s="2">
        <v>0</v>
      </c>
      <c r="K295" s="2">
        <v>20726297</v>
      </c>
      <c r="L295" s="2">
        <v>17052793</v>
      </c>
      <c r="M295" s="2">
        <v>0</v>
      </c>
      <c r="N295" s="2">
        <v>17052793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t="s">
        <v>59</v>
      </c>
    </row>
    <row r="296" spans="1:21" hidden="1" x14ac:dyDescent="0.25">
      <c r="A296" t="s">
        <v>437</v>
      </c>
      <c r="B296" t="s">
        <v>12</v>
      </c>
      <c r="C296" t="s">
        <v>13</v>
      </c>
      <c r="D296" t="s">
        <v>43</v>
      </c>
      <c r="E296" t="s">
        <v>186</v>
      </c>
      <c r="F296" s="2">
        <v>31547168000</v>
      </c>
      <c r="G296" s="2">
        <v>0</v>
      </c>
      <c r="H296" s="2">
        <v>31547168000</v>
      </c>
      <c r="I296" s="2">
        <v>67594612</v>
      </c>
      <c r="J296" s="2">
        <v>0</v>
      </c>
      <c r="K296" s="2">
        <v>67594612</v>
      </c>
      <c r="L296" s="2">
        <v>54975744.799999997</v>
      </c>
      <c r="M296" s="2">
        <v>0</v>
      </c>
      <c r="N296" s="2">
        <v>54975744.799999997</v>
      </c>
      <c r="O296" s="2">
        <v>0</v>
      </c>
      <c r="P296" s="2">
        <v>0</v>
      </c>
      <c r="Q296" s="2">
        <v>0.15</v>
      </c>
      <c r="R296" s="2">
        <v>8246361.7199999997</v>
      </c>
      <c r="S296" s="2">
        <v>2000000</v>
      </c>
      <c r="T296" s="2">
        <v>10246361.720000001</v>
      </c>
      <c r="U296" t="s">
        <v>59</v>
      </c>
    </row>
    <row r="297" spans="1:21" hidden="1" x14ac:dyDescent="0.25">
      <c r="A297" t="s">
        <v>439</v>
      </c>
      <c r="B297" t="s">
        <v>39</v>
      </c>
      <c r="C297" t="s">
        <v>13</v>
      </c>
      <c r="D297" t="s">
        <v>43</v>
      </c>
      <c r="E297" t="s">
        <v>188</v>
      </c>
      <c r="F297" s="2">
        <v>4018163000</v>
      </c>
      <c r="G297" s="2">
        <v>0</v>
      </c>
      <c r="H297" s="2">
        <v>4018163000</v>
      </c>
      <c r="I297" s="2">
        <v>13250600</v>
      </c>
      <c r="J297" s="2">
        <v>0</v>
      </c>
      <c r="K297" s="2">
        <v>13250600</v>
      </c>
      <c r="L297" s="2">
        <v>11643334.800000001</v>
      </c>
      <c r="M297" s="2">
        <v>0</v>
      </c>
      <c r="N297" s="2">
        <v>11643334.800000001</v>
      </c>
      <c r="O297" s="2">
        <v>0.1</v>
      </c>
      <c r="P297" s="2">
        <v>0</v>
      </c>
      <c r="Q297" s="2">
        <v>0.3</v>
      </c>
      <c r="R297" s="2">
        <v>3493000.44</v>
      </c>
      <c r="S297" s="2">
        <v>0</v>
      </c>
      <c r="T297" s="2">
        <v>3493000.44</v>
      </c>
      <c r="U297" t="s">
        <v>59</v>
      </c>
    </row>
    <row r="298" spans="1:21" hidden="1" x14ac:dyDescent="0.25">
      <c r="A298" t="s">
        <v>441</v>
      </c>
      <c r="B298" t="s">
        <v>39</v>
      </c>
      <c r="C298" t="s">
        <v>13</v>
      </c>
      <c r="D298" t="s">
        <v>43</v>
      </c>
      <c r="E298" t="s">
        <v>190</v>
      </c>
      <c r="F298" s="2">
        <v>2960966000</v>
      </c>
      <c r="G298" s="2">
        <v>0</v>
      </c>
      <c r="H298" s="2">
        <v>2960966000</v>
      </c>
      <c r="I298" s="2">
        <v>8275291</v>
      </c>
      <c r="J298" s="2">
        <v>0</v>
      </c>
      <c r="K298" s="2">
        <v>8275291</v>
      </c>
      <c r="L298" s="2">
        <v>7090904.5999999996</v>
      </c>
      <c r="M298" s="2">
        <v>0</v>
      </c>
      <c r="N298" s="2">
        <v>7090904.5999999996</v>
      </c>
      <c r="O298" s="2">
        <v>0.1</v>
      </c>
      <c r="P298" s="2">
        <v>0</v>
      </c>
      <c r="Q298" s="2">
        <v>0.3</v>
      </c>
      <c r="R298" s="2">
        <v>2127271.38</v>
      </c>
      <c r="S298" s="2">
        <v>0</v>
      </c>
      <c r="T298" s="2">
        <v>2127271.38</v>
      </c>
      <c r="U298" t="s">
        <v>122</v>
      </c>
    </row>
    <row r="299" spans="1:21" hidden="1" x14ac:dyDescent="0.25">
      <c r="A299" t="s">
        <v>442</v>
      </c>
      <c r="B299" t="s">
        <v>39</v>
      </c>
      <c r="C299" t="s">
        <v>13</v>
      </c>
      <c r="D299" t="s">
        <v>43</v>
      </c>
      <c r="E299" t="s">
        <v>191</v>
      </c>
      <c r="F299" s="2">
        <v>2935834000</v>
      </c>
      <c r="G299" s="2">
        <v>0</v>
      </c>
      <c r="H299" s="2">
        <v>2935834000</v>
      </c>
      <c r="I299" s="2">
        <v>9048889</v>
      </c>
      <c r="J299" s="2">
        <v>0</v>
      </c>
      <c r="K299" s="2">
        <v>9048889</v>
      </c>
      <c r="L299" s="2">
        <v>7874555.4000000004</v>
      </c>
      <c r="M299" s="2">
        <v>0</v>
      </c>
      <c r="N299" s="2">
        <v>7874555.4000000004</v>
      </c>
      <c r="O299" s="2">
        <v>0.1</v>
      </c>
      <c r="P299" s="2">
        <v>0</v>
      </c>
      <c r="Q299" s="2">
        <v>0.3</v>
      </c>
      <c r="R299" s="2">
        <v>2362366.62</v>
      </c>
      <c r="S299" s="2">
        <v>0</v>
      </c>
      <c r="T299" s="2">
        <v>2362366.62</v>
      </c>
      <c r="U299" t="s">
        <v>122</v>
      </c>
    </row>
    <row r="300" spans="1:21" hidden="1" x14ac:dyDescent="0.25">
      <c r="A300" t="s">
        <v>444</v>
      </c>
      <c r="B300" t="s">
        <v>39</v>
      </c>
      <c r="C300" t="s">
        <v>13</v>
      </c>
      <c r="D300" t="s">
        <v>43</v>
      </c>
      <c r="E300" t="s">
        <v>193</v>
      </c>
      <c r="F300" s="2">
        <v>620614000</v>
      </c>
      <c r="G300" s="2">
        <v>0</v>
      </c>
      <c r="H300" s="2">
        <v>620614000</v>
      </c>
      <c r="I300" s="2">
        <v>2108652</v>
      </c>
      <c r="J300" s="2">
        <v>0</v>
      </c>
      <c r="K300" s="2">
        <v>2108652</v>
      </c>
      <c r="L300" s="2">
        <v>1860406.4</v>
      </c>
      <c r="M300" s="2">
        <v>0</v>
      </c>
      <c r="N300" s="2">
        <v>1860406.4</v>
      </c>
      <c r="O300" s="2">
        <v>0.1</v>
      </c>
      <c r="P300" s="2">
        <v>0</v>
      </c>
      <c r="Q300" s="2">
        <v>0.3</v>
      </c>
      <c r="R300" s="2">
        <v>558121.92000000004</v>
      </c>
      <c r="S300" s="2">
        <v>0</v>
      </c>
      <c r="T300" s="2">
        <v>558121.92000000004</v>
      </c>
      <c r="U300" t="s">
        <v>59</v>
      </c>
    </row>
    <row r="301" spans="1:21" hidden="1" x14ac:dyDescent="0.25">
      <c r="A301" t="s">
        <v>455</v>
      </c>
      <c r="B301" t="s">
        <v>12</v>
      </c>
      <c r="C301" t="s">
        <v>13</v>
      </c>
      <c r="D301" t="s">
        <v>43</v>
      </c>
      <c r="E301" t="s">
        <v>204</v>
      </c>
      <c r="F301" s="2">
        <v>28321211000</v>
      </c>
      <c r="G301" s="2">
        <v>0</v>
      </c>
      <c r="H301" s="2">
        <v>28321211000</v>
      </c>
      <c r="I301" s="2">
        <v>64048294</v>
      </c>
      <c r="J301" s="2">
        <v>0</v>
      </c>
      <c r="K301" s="2">
        <v>64048294</v>
      </c>
      <c r="L301" s="2">
        <v>52719809.600000001</v>
      </c>
      <c r="M301" s="2">
        <v>0</v>
      </c>
      <c r="N301" s="2">
        <v>52719809.600000001</v>
      </c>
      <c r="O301" s="2">
        <v>0</v>
      </c>
      <c r="P301" s="2">
        <v>0</v>
      </c>
      <c r="Q301" s="2">
        <v>0.15</v>
      </c>
      <c r="R301" s="2">
        <v>7907971.4400000004</v>
      </c>
      <c r="S301" s="2">
        <v>2000000</v>
      </c>
      <c r="T301" s="2">
        <v>9907971.4399999995</v>
      </c>
      <c r="U301" t="s">
        <v>58</v>
      </c>
    </row>
    <row r="302" spans="1:21" hidden="1" x14ac:dyDescent="0.25">
      <c r="A302" t="s">
        <v>461</v>
      </c>
      <c r="B302" t="s">
        <v>39</v>
      </c>
      <c r="C302" t="s">
        <v>13</v>
      </c>
      <c r="D302" t="s">
        <v>43</v>
      </c>
      <c r="E302" t="s">
        <v>210</v>
      </c>
      <c r="F302" s="2">
        <v>2769760000</v>
      </c>
      <c r="G302" s="2">
        <v>0</v>
      </c>
      <c r="H302" s="2">
        <v>2769760000</v>
      </c>
      <c r="I302" s="2">
        <v>8625480</v>
      </c>
      <c r="J302" s="2">
        <v>0</v>
      </c>
      <c r="K302" s="2">
        <v>8625480</v>
      </c>
      <c r="L302" s="2">
        <v>7517576</v>
      </c>
      <c r="M302" s="2">
        <v>0</v>
      </c>
      <c r="N302" s="2">
        <v>7517576</v>
      </c>
      <c r="O302" s="2">
        <v>0.1</v>
      </c>
      <c r="P302" s="2">
        <v>0</v>
      </c>
      <c r="Q302" s="2">
        <v>0.3</v>
      </c>
      <c r="R302" s="2">
        <v>2255272.7999999998</v>
      </c>
      <c r="S302" s="2">
        <v>0</v>
      </c>
      <c r="T302" s="2">
        <v>2255272.7999999998</v>
      </c>
      <c r="U302" t="s">
        <v>59</v>
      </c>
    </row>
    <row r="303" spans="1:21" hidden="1" x14ac:dyDescent="0.25">
      <c r="A303" t="s">
        <v>473</v>
      </c>
      <c r="B303" t="s">
        <v>39</v>
      </c>
      <c r="C303" t="s">
        <v>13</v>
      </c>
      <c r="D303" t="s">
        <v>43</v>
      </c>
      <c r="E303" t="s">
        <v>222</v>
      </c>
      <c r="F303" s="2">
        <v>2131586000</v>
      </c>
      <c r="G303" s="2">
        <v>0</v>
      </c>
      <c r="H303" s="2">
        <v>2131586000</v>
      </c>
      <c r="I303" s="2">
        <v>6384030</v>
      </c>
      <c r="J303" s="2">
        <v>0</v>
      </c>
      <c r="K303" s="2">
        <v>6384030</v>
      </c>
      <c r="L303" s="2">
        <v>5531395.5999999996</v>
      </c>
      <c r="M303" s="2">
        <v>0</v>
      </c>
      <c r="N303" s="2">
        <v>5531395.5999999996</v>
      </c>
      <c r="O303" s="2">
        <v>0.1</v>
      </c>
      <c r="P303" s="2">
        <v>0</v>
      </c>
      <c r="Q303" s="2">
        <v>0.3</v>
      </c>
      <c r="R303" s="2">
        <v>1659418.68</v>
      </c>
      <c r="S303" s="2">
        <v>0</v>
      </c>
      <c r="T303" s="2">
        <v>1659418.68</v>
      </c>
      <c r="U303" t="s">
        <v>122</v>
      </c>
    </row>
    <row r="304" spans="1:21" hidden="1" x14ac:dyDescent="0.25">
      <c r="A304" t="s">
        <v>474</v>
      </c>
      <c r="B304" t="s">
        <v>39</v>
      </c>
      <c r="C304" t="s">
        <v>13</v>
      </c>
      <c r="D304" t="s">
        <v>43</v>
      </c>
      <c r="E304" t="s">
        <v>223</v>
      </c>
      <c r="F304" s="2">
        <v>568652000</v>
      </c>
      <c r="G304" s="2">
        <v>0</v>
      </c>
      <c r="H304" s="2">
        <v>568652000</v>
      </c>
      <c r="I304" s="2">
        <v>1766083</v>
      </c>
      <c r="J304" s="2">
        <v>0</v>
      </c>
      <c r="K304" s="2">
        <v>1766083</v>
      </c>
      <c r="L304" s="2">
        <v>1538622.2</v>
      </c>
      <c r="M304" s="2">
        <v>0</v>
      </c>
      <c r="N304" s="2">
        <v>1538622.2</v>
      </c>
      <c r="O304" s="2">
        <v>0.1</v>
      </c>
      <c r="P304" s="2">
        <v>0</v>
      </c>
      <c r="Q304" s="2">
        <v>0.3</v>
      </c>
      <c r="R304" s="2">
        <v>461586.66</v>
      </c>
      <c r="S304" s="2">
        <v>0</v>
      </c>
      <c r="T304" s="2">
        <v>461586.66</v>
      </c>
      <c r="U304" t="s">
        <v>122</v>
      </c>
    </row>
    <row r="305" spans="1:21" hidden="1" x14ac:dyDescent="0.25">
      <c r="A305" t="s">
        <v>479</v>
      </c>
      <c r="B305" t="s">
        <v>39</v>
      </c>
      <c r="C305" t="s">
        <v>13</v>
      </c>
      <c r="D305" t="s">
        <v>43</v>
      </c>
      <c r="E305" t="s">
        <v>228</v>
      </c>
      <c r="F305" s="2">
        <v>706860000</v>
      </c>
      <c r="G305" s="2">
        <v>0</v>
      </c>
      <c r="H305" s="2">
        <v>706860000</v>
      </c>
      <c r="I305" s="2">
        <v>2406710</v>
      </c>
      <c r="J305" s="2">
        <v>0</v>
      </c>
      <c r="K305" s="2">
        <v>2406710</v>
      </c>
      <c r="L305" s="2">
        <v>2123966</v>
      </c>
      <c r="M305" s="2">
        <v>0</v>
      </c>
      <c r="N305" s="2">
        <v>2123966</v>
      </c>
      <c r="O305" s="2">
        <v>0.1</v>
      </c>
      <c r="P305" s="2">
        <v>0</v>
      </c>
      <c r="Q305" s="2">
        <v>0.3</v>
      </c>
      <c r="R305" s="2">
        <v>637189.80000000005</v>
      </c>
      <c r="S305" s="2">
        <v>0</v>
      </c>
      <c r="T305" s="2">
        <v>637189.80000000005</v>
      </c>
      <c r="U305" t="s">
        <v>58</v>
      </c>
    </row>
    <row r="306" spans="1:21" hidden="1" x14ac:dyDescent="0.25">
      <c r="A306" t="s">
        <v>480</v>
      </c>
      <c r="B306" t="s">
        <v>39</v>
      </c>
      <c r="C306" t="s">
        <v>13</v>
      </c>
      <c r="D306" t="s">
        <v>43</v>
      </c>
      <c r="E306" t="s">
        <v>229</v>
      </c>
      <c r="F306" s="2">
        <v>36451618000</v>
      </c>
      <c r="G306" s="2">
        <v>0</v>
      </c>
      <c r="H306" s="2">
        <v>36451618000</v>
      </c>
      <c r="I306" s="2">
        <v>92848133</v>
      </c>
      <c r="J306" s="2">
        <v>0</v>
      </c>
      <c r="K306" s="2">
        <v>92848133</v>
      </c>
      <c r="L306" s="2">
        <v>78267485.799999997</v>
      </c>
      <c r="M306" s="2">
        <v>0</v>
      </c>
      <c r="N306" s="2">
        <v>78267485.799999997</v>
      </c>
      <c r="O306" s="2">
        <v>0.1</v>
      </c>
      <c r="P306" s="2">
        <v>0</v>
      </c>
      <c r="Q306" s="2">
        <v>0.3</v>
      </c>
      <c r="R306" s="2">
        <v>23480245.739999998</v>
      </c>
      <c r="S306" s="2">
        <v>0</v>
      </c>
      <c r="T306" s="2">
        <v>23480245.739999998</v>
      </c>
      <c r="U306" t="s">
        <v>59</v>
      </c>
    </row>
    <row r="307" spans="1:21" x14ac:dyDescent="0.25">
      <c r="A307" t="s">
        <v>481</v>
      </c>
      <c r="B307" t="s">
        <v>39</v>
      </c>
      <c r="C307" t="s">
        <v>13</v>
      </c>
      <c r="D307" t="s">
        <v>43</v>
      </c>
      <c r="E307" t="s">
        <v>230</v>
      </c>
      <c r="F307" s="2">
        <v>18795354000</v>
      </c>
      <c r="G307" s="2">
        <v>0</v>
      </c>
      <c r="H307" s="2">
        <v>18795354000</v>
      </c>
      <c r="I307" s="2">
        <v>46861651</v>
      </c>
      <c r="J307" s="2">
        <v>0</v>
      </c>
      <c r="K307" s="2">
        <v>46861651</v>
      </c>
      <c r="L307" s="2">
        <v>39343509.399999999</v>
      </c>
      <c r="M307" s="2">
        <v>0</v>
      </c>
      <c r="N307" s="2">
        <v>39343509.399999999</v>
      </c>
      <c r="O307" s="2">
        <v>0.1</v>
      </c>
      <c r="P307" s="2">
        <v>0</v>
      </c>
      <c r="Q307" s="2">
        <v>0.3</v>
      </c>
      <c r="R307" s="2">
        <v>11803052.82</v>
      </c>
      <c r="S307" s="2">
        <v>0</v>
      </c>
      <c r="T307" s="2">
        <v>11803052.82</v>
      </c>
      <c r="U307" t="s">
        <v>146</v>
      </c>
    </row>
    <row r="308" spans="1:21" hidden="1" x14ac:dyDescent="0.25">
      <c r="A308" t="s">
        <v>482</v>
      </c>
      <c r="B308" t="s">
        <v>39</v>
      </c>
      <c r="C308" t="s">
        <v>13</v>
      </c>
      <c r="D308" t="s">
        <v>43</v>
      </c>
      <c r="E308" t="s">
        <v>231</v>
      </c>
      <c r="F308" s="2">
        <v>8846404000</v>
      </c>
      <c r="G308" s="2">
        <v>0</v>
      </c>
      <c r="H308" s="2">
        <v>8846404000</v>
      </c>
      <c r="I308" s="2">
        <v>27808763</v>
      </c>
      <c r="J308" s="2">
        <v>0</v>
      </c>
      <c r="K308" s="2">
        <v>27808763</v>
      </c>
      <c r="L308" s="2">
        <v>24270201.399999999</v>
      </c>
      <c r="M308" s="2">
        <v>0</v>
      </c>
      <c r="N308" s="2">
        <v>24270201.399999999</v>
      </c>
      <c r="O308" s="2">
        <v>0.1</v>
      </c>
      <c r="P308" s="2">
        <v>0</v>
      </c>
      <c r="Q308" s="2">
        <v>0.3</v>
      </c>
      <c r="R308" s="2">
        <v>7281060.4199999999</v>
      </c>
      <c r="S308" s="2">
        <v>0</v>
      </c>
      <c r="T308" s="2">
        <v>7281060.4199999999</v>
      </c>
      <c r="U308" t="s">
        <v>58</v>
      </c>
    </row>
    <row r="309" spans="1:21" hidden="1" x14ac:dyDescent="0.25">
      <c r="A309" t="s">
        <v>511</v>
      </c>
      <c r="B309" t="s">
        <v>39</v>
      </c>
      <c r="C309" t="s">
        <v>13</v>
      </c>
      <c r="D309" t="s">
        <v>43</v>
      </c>
      <c r="E309" t="s">
        <v>505</v>
      </c>
      <c r="F309" s="2">
        <v>2800756000</v>
      </c>
      <c r="G309" s="2">
        <v>0</v>
      </c>
      <c r="H309" s="2">
        <v>2800756000</v>
      </c>
      <c r="I309" s="2">
        <v>8090412</v>
      </c>
      <c r="J309" s="2">
        <v>0</v>
      </c>
      <c r="K309" s="2">
        <v>8090412</v>
      </c>
      <c r="L309" s="2">
        <v>6970109.5999999996</v>
      </c>
      <c r="M309" s="2">
        <v>0</v>
      </c>
      <c r="N309" s="2">
        <v>6970109.5999999996</v>
      </c>
      <c r="O309" s="2">
        <v>0.1</v>
      </c>
      <c r="P309" s="2">
        <v>0</v>
      </c>
      <c r="Q309" s="2">
        <v>0.3</v>
      </c>
      <c r="R309" s="2">
        <v>2091032.88</v>
      </c>
      <c r="S309" s="2">
        <v>0</v>
      </c>
      <c r="T309" s="2">
        <v>2091032.88</v>
      </c>
      <c r="U309" t="s">
        <v>59</v>
      </c>
    </row>
    <row r="310" spans="1:21" hidden="1" x14ac:dyDescent="0.25">
      <c r="A310" t="s">
        <v>512</v>
      </c>
      <c r="B310" t="s">
        <v>39</v>
      </c>
      <c r="C310" t="s">
        <v>13</v>
      </c>
      <c r="D310" t="s">
        <v>43</v>
      </c>
      <c r="E310" t="s">
        <v>506</v>
      </c>
      <c r="F310" s="2">
        <v>3692009000</v>
      </c>
      <c r="G310" s="2">
        <v>0</v>
      </c>
      <c r="H310" s="2">
        <v>3692009000</v>
      </c>
      <c r="I310" s="2">
        <v>11393102</v>
      </c>
      <c r="J310" s="2">
        <v>0</v>
      </c>
      <c r="K310" s="2">
        <v>11393102</v>
      </c>
      <c r="L310" s="2">
        <v>9916298.4000000004</v>
      </c>
      <c r="M310" s="2">
        <v>0</v>
      </c>
      <c r="N310" s="2">
        <v>9916298.4000000004</v>
      </c>
      <c r="O310" s="2">
        <v>0.1</v>
      </c>
      <c r="P310" s="2">
        <v>0</v>
      </c>
      <c r="Q310" s="2">
        <v>0.3</v>
      </c>
      <c r="R310" s="2">
        <v>2974889.52</v>
      </c>
      <c r="S310" s="2">
        <v>0</v>
      </c>
      <c r="T310" s="2">
        <v>2974889.52</v>
      </c>
      <c r="U310" t="s">
        <v>122</v>
      </c>
    </row>
    <row r="311" spans="1:21" x14ac:dyDescent="0.25">
      <c r="A311" t="s">
        <v>538</v>
      </c>
      <c r="B311" t="s">
        <v>39</v>
      </c>
      <c r="C311" t="s">
        <v>13</v>
      </c>
      <c r="D311" t="s">
        <v>43</v>
      </c>
      <c r="E311" t="s">
        <v>531</v>
      </c>
      <c r="F311" s="2">
        <v>1631108000</v>
      </c>
      <c r="G311" s="2">
        <v>0</v>
      </c>
      <c r="H311" s="2">
        <v>1631108000</v>
      </c>
      <c r="I311" s="2">
        <v>5293962</v>
      </c>
      <c r="J311" s="2">
        <v>0</v>
      </c>
      <c r="K311" s="2">
        <v>5293962</v>
      </c>
      <c r="L311" s="2">
        <v>4641518.8</v>
      </c>
      <c r="M311" s="2">
        <v>0</v>
      </c>
      <c r="N311" s="2">
        <v>4641518.8</v>
      </c>
      <c r="O311" s="2">
        <v>0.1</v>
      </c>
      <c r="P311" s="2">
        <v>0</v>
      </c>
      <c r="Q311" s="2">
        <v>0.3</v>
      </c>
      <c r="R311" s="2">
        <v>1392455.64</v>
      </c>
      <c r="S311" s="2">
        <v>0</v>
      </c>
      <c r="T311" s="2">
        <v>1392455.64</v>
      </c>
      <c r="U311" t="s">
        <v>146</v>
      </c>
    </row>
    <row r="312" spans="1:21" x14ac:dyDescent="0.25">
      <c r="A312" t="s">
        <v>540</v>
      </c>
      <c r="B312" t="s">
        <v>12</v>
      </c>
      <c r="C312" t="s">
        <v>13</v>
      </c>
      <c r="D312" t="s">
        <v>43</v>
      </c>
      <c r="E312" t="s">
        <v>533</v>
      </c>
      <c r="F312" s="2">
        <v>6896768000</v>
      </c>
      <c r="G312" s="2">
        <v>0</v>
      </c>
      <c r="H312" s="2">
        <v>6896768000</v>
      </c>
      <c r="I312" s="2">
        <v>20542519</v>
      </c>
      <c r="J312" s="2">
        <v>0</v>
      </c>
      <c r="K312" s="2">
        <v>20542519</v>
      </c>
      <c r="L312" s="2">
        <v>17783811.800000001</v>
      </c>
      <c r="M312" s="2">
        <v>0</v>
      </c>
      <c r="N312" s="2">
        <v>17783811.800000001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t="s">
        <v>146</v>
      </c>
    </row>
    <row r="313" spans="1:21" x14ac:dyDescent="0.25">
      <c r="A313" t="s">
        <v>551</v>
      </c>
      <c r="B313" t="s">
        <v>39</v>
      </c>
      <c r="C313" t="s">
        <v>13</v>
      </c>
      <c r="D313" t="s">
        <v>43</v>
      </c>
      <c r="E313" t="s">
        <v>544</v>
      </c>
      <c r="F313" s="2">
        <v>13833528000</v>
      </c>
      <c r="G313" s="2">
        <v>0</v>
      </c>
      <c r="H313" s="2">
        <v>13833528000</v>
      </c>
      <c r="I313" s="2">
        <v>26012433</v>
      </c>
      <c r="J313" s="2">
        <v>0</v>
      </c>
      <c r="K313" s="2">
        <v>26012433</v>
      </c>
      <c r="L313" s="2">
        <v>20479021.800000001</v>
      </c>
      <c r="M313" s="2">
        <v>0</v>
      </c>
      <c r="N313" s="2">
        <v>20479021.800000001</v>
      </c>
      <c r="O313" s="2">
        <v>0.1</v>
      </c>
      <c r="P313" s="2">
        <v>0</v>
      </c>
      <c r="Q313" s="2">
        <v>0.3</v>
      </c>
      <c r="R313" s="2">
        <v>6143706.54</v>
      </c>
      <c r="S313" s="2">
        <v>0</v>
      </c>
      <c r="T313" s="2">
        <v>6143706.54</v>
      </c>
      <c r="U313" t="s">
        <v>146</v>
      </c>
    </row>
    <row r="314" spans="1:21" hidden="1" x14ac:dyDescent="0.25">
      <c r="A314" t="s">
        <v>568</v>
      </c>
      <c r="B314" t="s">
        <v>39</v>
      </c>
      <c r="C314" t="s">
        <v>13</v>
      </c>
      <c r="D314" t="s">
        <v>43</v>
      </c>
      <c r="E314" t="s">
        <v>557</v>
      </c>
      <c r="F314" s="2">
        <v>44297821000</v>
      </c>
      <c r="G314" s="2">
        <v>0</v>
      </c>
      <c r="H314" s="2">
        <v>44297821000</v>
      </c>
      <c r="I314" s="2">
        <v>73954063</v>
      </c>
      <c r="J314" s="2">
        <v>0</v>
      </c>
      <c r="K314" s="2">
        <v>73954063</v>
      </c>
      <c r="L314" s="2">
        <v>56234934.600000001</v>
      </c>
      <c r="M314" s="2">
        <v>0</v>
      </c>
      <c r="N314" s="2">
        <v>56234934.600000001</v>
      </c>
      <c r="O314" s="2">
        <v>0.1</v>
      </c>
      <c r="P314" s="2">
        <v>0</v>
      </c>
      <c r="Q314" s="2">
        <v>0.3</v>
      </c>
      <c r="R314" s="2">
        <v>16870480.379999999</v>
      </c>
      <c r="S314" s="2">
        <v>0</v>
      </c>
      <c r="T314" s="2">
        <v>16870480.379999999</v>
      </c>
      <c r="U314" t="s">
        <v>58</v>
      </c>
    </row>
    <row r="315" spans="1:21" hidden="1" x14ac:dyDescent="0.25">
      <c r="A315" t="s">
        <v>608</v>
      </c>
      <c r="B315" t="s">
        <v>39</v>
      </c>
      <c r="C315" t="s">
        <v>13</v>
      </c>
      <c r="D315" t="s">
        <v>43</v>
      </c>
      <c r="E315" t="s">
        <v>601</v>
      </c>
      <c r="F315" s="2">
        <v>6559017000</v>
      </c>
      <c r="G315" s="2">
        <v>0</v>
      </c>
      <c r="H315" s="2">
        <v>6559017000</v>
      </c>
      <c r="I315" s="2">
        <v>20767278</v>
      </c>
      <c r="J315" s="2">
        <v>0</v>
      </c>
      <c r="K315" s="2">
        <v>20767278</v>
      </c>
      <c r="L315" s="2">
        <v>18143671.199999999</v>
      </c>
      <c r="M315" s="2">
        <v>0</v>
      </c>
      <c r="N315" s="2">
        <v>18143671.199999999</v>
      </c>
      <c r="O315" s="2">
        <v>0.1</v>
      </c>
      <c r="P315" s="2">
        <v>0</v>
      </c>
      <c r="Q315" s="2">
        <v>0.3</v>
      </c>
      <c r="R315" s="2">
        <v>5443101.3600000003</v>
      </c>
      <c r="S315" s="2">
        <v>0</v>
      </c>
      <c r="T315" s="2">
        <v>5443101.3600000003</v>
      </c>
      <c r="U315" t="s">
        <v>122</v>
      </c>
    </row>
    <row r="316" spans="1:21" hidden="1" x14ac:dyDescent="0.25">
      <c r="A316" t="s">
        <v>609</v>
      </c>
      <c r="B316" t="s">
        <v>39</v>
      </c>
      <c r="C316" t="s">
        <v>13</v>
      </c>
      <c r="D316" t="s">
        <v>43</v>
      </c>
      <c r="E316" t="s">
        <v>602</v>
      </c>
      <c r="F316" s="2">
        <v>3396446000</v>
      </c>
      <c r="G316" s="2">
        <v>0</v>
      </c>
      <c r="H316" s="2">
        <v>3396446000</v>
      </c>
      <c r="I316" s="2">
        <v>9077573</v>
      </c>
      <c r="J316" s="2">
        <v>0</v>
      </c>
      <c r="K316" s="2">
        <v>9077573</v>
      </c>
      <c r="L316" s="2">
        <v>7718994.5999999996</v>
      </c>
      <c r="M316" s="2">
        <v>0</v>
      </c>
      <c r="N316" s="2">
        <v>7718994.5999999996</v>
      </c>
      <c r="O316" s="2">
        <v>0.1</v>
      </c>
      <c r="P316" s="2">
        <v>0</v>
      </c>
      <c r="Q316" s="2">
        <v>0.3</v>
      </c>
      <c r="R316" s="2">
        <v>2315698.38</v>
      </c>
      <c r="S316" s="2">
        <v>0</v>
      </c>
      <c r="T316" s="2">
        <v>2315698.38</v>
      </c>
      <c r="U316" t="s">
        <v>122</v>
      </c>
    </row>
    <row r="317" spans="1:21" hidden="1" x14ac:dyDescent="0.25">
      <c r="A317" t="s">
        <v>625</v>
      </c>
      <c r="B317" t="s">
        <v>39</v>
      </c>
      <c r="C317" t="s">
        <v>13</v>
      </c>
      <c r="D317" t="s">
        <v>43</v>
      </c>
      <c r="E317" t="s">
        <v>615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0.1</v>
      </c>
      <c r="P317" s="2">
        <v>0</v>
      </c>
      <c r="Q317" s="2">
        <v>0.3</v>
      </c>
      <c r="R317" s="2">
        <v>0</v>
      </c>
      <c r="S317" s="2">
        <v>0</v>
      </c>
      <c r="T317" s="2">
        <v>0</v>
      </c>
      <c r="U317" t="s">
        <v>58</v>
      </c>
    </row>
    <row r="318" spans="1:21" hidden="1" x14ac:dyDescent="0.25">
      <c r="A318" t="s">
        <v>628</v>
      </c>
      <c r="B318" t="s">
        <v>39</v>
      </c>
      <c r="C318" t="s">
        <v>13</v>
      </c>
      <c r="D318" t="s">
        <v>43</v>
      </c>
      <c r="E318" t="s">
        <v>618</v>
      </c>
      <c r="F318" s="2">
        <v>21687264000</v>
      </c>
      <c r="G318" s="2">
        <v>0</v>
      </c>
      <c r="H318" s="2">
        <v>21687264000</v>
      </c>
      <c r="I318" s="2">
        <v>39932590</v>
      </c>
      <c r="J318" s="2">
        <v>0</v>
      </c>
      <c r="K318" s="2">
        <v>39932590</v>
      </c>
      <c r="L318" s="2">
        <v>31257684.399999999</v>
      </c>
      <c r="M318" s="2">
        <v>0</v>
      </c>
      <c r="N318" s="2">
        <v>31257684.399999999</v>
      </c>
      <c r="O318" s="2">
        <v>0.1</v>
      </c>
      <c r="P318" s="2">
        <v>0</v>
      </c>
      <c r="Q318" s="2">
        <v>0.3</v>
      </c>
      <c r="R318" s="2">
        <v>9377305.3200000003</v>
      </c>
      <c r="S318" s="2">
        <v>0</v>
      </c>
      <c r="T318" s="2">
        <v>9377305.3200000003</v>
      </c>
      <c r="U318" t="s">
        <v>633</v>
      </c>
    </row>
    <row r="319" spans="1:21" hidden="1" x14ac:dyDescent="0.25">
      <c r="A319" t="s">
        <v>641</v>
      </c>
      <c r="B319" t="s">
        <v>12</v>
      </c>
      <c r="C319" t="s">
        <v>13</v>
      </c>
      <c r="D319" t="s">
        <v>43</v>
      </c>
      <c r="E319" t="s">
        <v>634</v>
      </c>
      <c r="F319" s="2">
        <v>38091315000</v>
      </c>
      <c r="G319" s="2">
        <v>0</v>
      </c>
      <c r="H319" s="2">
        <v>38091315000</v>
      </c>
      <c r="I319" s="2">
        <v>97012693</v>
      </c>
      <c r="J319" s="2">
        <v>0</v>
      </c>
      <c r="K319" s="2">
        <v>97012693</v>
      </c>
      <c r="L319" s="2">
        <v>81776167</v>
      </c>
      <c r="M319" s="2">
        <v>0</v>
      </c>
      <c r="N319" s="2">
        <v>81776167</v>
      </c>
      <c r="O319" s="2">
        <v>0</v>
      </c>
      <c r="P319" s="2">
        <v>0</v>
      </c>
      <c r="Q319" s="2">
        <v>0.2</v>
      </c>
      <c r="R319" s="2">
        <v>16355233.4</v>
      </c>
      <c r="S319" s="2">
        <v>2000000</v>
      </c>
      <c r="T319" s="2">
        <v>18355233.399999999</v>
      </c>
      <c r="U319" t="s">
        <v>633</v>
      </c>
    </row>
    <row r="320" spans="1:21" hidden="1" x14ac:dyDescent="0.25">
      <c r="A320" t="s">
        <v>642</v>
      </c>
      <c r="B320" t="s">
        <v>39</v>
      </c>
      <c r="C320" t="s">
        <v>13</v>
      </c>
      <c r="D320" t="s">
        <v>43</v>
      </c>
      <c r="E320" t="s">
        <v>635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0.1</v>
      </c>
      <c r="P320" s="2">
        <v>0</v>
      </c>
      <c r="Q320" s="2">
        <v>0.3</v>
      </c>
      <c r="R320" s="2">
        <v>0</v>
      </c>
      <c r="S320" s="2">
        <v>0</v>
      </c>
      <c r="T320" s="2">
        <v>0</v>
      </c>
      <c r="U320" t="s">
        <v>633</v>
      </c>
    </row>
    <row r="321" spans="1:21" hidden="1" x14ac:dyDescent="0.25">
      <c r="A321" t="s">
        <v>629</v>
      </c>
      <c r="B321" t="s">
        <v>39</v>
      </c>
      <c r="C321" t="s">
        <v>13</v>
      </c>
      <c r="D321" t="s">
        <v>43</v>
      </c>
      <c r="E321" t="s">
        <v>619</v>
      </c>
      <c r="F321" s="2">
        <v>5563274000</v>
      </c>
      <c r="G321" s="2">
        <v>0</v>
      </c>
      <c r="H321" s="2">
        <v>5563274000</v>
      </c>
      <c r="I321" s="2">
        <v>11251573</v>
      </c>
      <c r="J321" s="2">
        <v>0</v>
      </c>
      <c r="K321" s="2">
        <v>11251573</v>
      </c>
      <c r="L321" s="2">
        <v>9026263.4000000004</v>
      </c>
      <c r="M321" s="2">
        <v>0</v>
      </c>
      <c r="N321" s="2">
        <v>9026263.4000000004</v>
      </c>
      <c r="O321" s="2">
        <v>0.1</v>
      </c>
      <c r="P321" s="2">
        <v>0</v>
      </c>
      <c r="Q321" s="2">
        <v>0.3</v>
      </c>
      <c r="R321" s="2">
        <v>2707879.02</v>
      </c>
      <c r="S321" s="2">
        <v>0</v>
      </c>
      <c r="T321" s="2">
        <v>2707879.02</v>
      </c>
      <c r="U321" t="s">
        <v>59</v>
      </c>
    </row>
    <row r="322" spans="1:21" x14ac:dyDescent="0.25">
      <c r="A322" t="s">
        <v>645</v>
      </c>
      <c r="B322" t="s">
        <v>39</v>
      </c>
      <c r="C322" t="s">
        <v>13</v>
      </c>
      <c r="D322" t="s">
        <v>43</v>
      </c>
      <c r="E322" t="s">
        <v>638</v>
      </c>
      <c r="F322" s="2">
        <v>2342655000</v>
      </c>
      <c r="G322" s="2">
        <v>0</v>
      </c>
      <c r="H322" s="2">
        <v>2342655000</v>
      </c>
      <c r="I322" s="2">
        <v>6124165</v>
      </c>
      <c r="J322" s="2">
        <v>0</v>
      </c>
      <c r="K322" s="2">
        <v>6124165</v>
      </c>
      <c r="L322" s="2">
        <v>5187103</v>
      </c>
      <c r="M322" s="2">
        <v>0</v>
      </c>
      <c r="N322" s="2">
        <v>5187103</v>
      </c>
      <c r="O322" s="2">
        <v>0.1</v>
      </c>
      <c r="P322" s="2">
        <v>0</v>
      </c>
      <c r="Q322" s="2">
        <v>0.3</v>
      </c>
      <c r="R322" s="2">
        <v>1556130.9</v>
      </c>
      <c r="S322" s="2">
        <v>0</v>
      </c>
      <c r="T322" s="2">
        <v>1556130.9</v>
      </c>
      <c r="U322" t="s">
        <v>146</v>
      </c>
    </row>
    <row r="323" spans="1:21" x14ac:dyDescent="0.25">
      <c r="A323" t="s">
        <v>652</v>
      </c>
      <c r="B323" t="s">
        <v>12</v>
      </c>
      <c r="C323" t="s">
        <v>13</v>
      </c>
      <c r="D323" t="s">
        <v>43</v>
      </c>
      <c r="E323" t="s">
        <v>647</v>
      </c>
      <c r="F323" s="2">
        <v>6398563000</v>
      </c>
      <c r="G323" s="2">
        <v>0</v>
      </c>
      <c r="H323" s="2">
        <v>6398563000</v>
      </c>
      <c r="I323" s="2">
        <v>17543830</v>
      </c>
      <c r="J323" s="2">
        <v>0</v>
      </c>
      <c r="K323" s="2">
        <v>17543830</v>
      </c>
      <c r="L323" s="2">
        <v>14984404.800000001</v>
      </c>
      <c r="M323" s="2">
        <v>0</v>
      </c>
      <c r="N323" s="2">
        <v>14984404.800000001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t="s">
        <v>146</v>
      </c>
    </row>
    <row r="324" spans="1:21" hidden="1" x14ac:dyDescent="0.25">
      <c r="A324" t="s">
        <v>653</v>
      </c>
      <c r="B324" t="s">
        <v>39</v>
      </c>
      <c r="C324" t="s">
        <v>13</v>
      </c>
      <c r="D324" t="s">
        <v>43</v>
      </c>
      <c r="E324" t="s">
        <v>648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0.1</v>
      </c>
      <c r="P324" s="2">
        <v>0</v>
      </c>
      <c r="Q324" s="2">
        <v>0.3</v>
      </c>
      <c r="R324" s="2">
        <v>0</v>
      </c>
      <c r="S324" s="2">
        <v>0</v>
      </c>
      <c r="T324" s="2">
        <v>0</v>
      </c>
      <c r="U324" t="s">
        <v>122</v>
      </c>
    </row>
    <row r="325" spans="1:21" hidden="1" x14ac:dyDescent="0.25">
      <c r="A325" t="s">
        <v>671</v>
      </c>
      <c r="B325" t="s">
        <v>39</v>
      </c>
      <c r="C325" t="s">
        <v>13</v>
      </c>
      <c r="D325" t="s">
        <v>43</v>
      </c>
      <c r="E325" t="s">
        <v>660</v>
      </c>
      <c r="F325" s="2">
        <v>5282820000</v>
      </c>
      <c r="G325" s="2">
        <v>0</v>
      </c>
      <c r="H325" s="2">
        <v>5282820000</v>
      </c>
      <c r="I325" s="2">
        <v>12350652</v>
      </c>
      <c r="J325" s="2">
        <v>0</v>
      </c>
      <c r="K325" s="2">
        <v>12350652</v>
      </c>
      <c r="L325" s="2">
        <v>10237524</v>
      </c>
      <c r="M325" s="2">
        <v>0</v>
      </c>
      <c r="N325" s="2">
        <v>10237524</v>
      </c>
      <c r="O325" s="2">
        <v>0.1</v>
      </c>
      <c r="P325" s="2">
        <v>0</v>
      </c>
      <c r="Q325" s="2">
        <v>0.3</v>
      </c>
      <c r="R325" s="2">
        <v>3071257.2</v>
      </c>
      <c r="S325" s="2">
        <v>0</v>
      </c>
      <c r="T325" s="2">
        <v>3071257.2</v>
      </c>
      <c r="U325" t="s">
        <v>58</v>
      </c>
    </row>
    <row r="326" spans="1:21" hidden="1" x14ac:dyDescent="0.25">
      <c r="A326" t="s">
        <v>678</v>
      </c>
      <c r="B326" t="s">
        <v>39</v>
      </c>
      <c r="C326" t="s">
        <v>13</v>
      </c>
      <c r="D326" t="s">
        <v>43</v>
      </c>
      <c r="E326" t="s">
        <v>135</v>
      </c>
      <c r="F326" s="2">
        <v>4702560000</v>
      </c>
      <c r="G326" s="2">
        <v>0</v>
      </c>
      <c r="H326" s="2">
        <v>4702560000</v>
      </c>
      <c r="I326" s="2">
        <v>11971400</v>
      </c>
      <c r="J326" s="2">
        <v>0</v>
      </c>
      <c r="K326" s="2">
        <v>11971400</v>
      </c>
      <c r="L326" s="2">
        <v>10090376</v>
      </c>
      <c r="M326" s="2">
        <v>0</v>
      </c>
      <c r="N326" s="2">
        <v>10090376</v>
      </c>
      <c r="O326" s="2">
        <v>0.1</v>
      </c>
      <c r="P326" s="2">
        <v>0</v>
      </c>
      <c r="Q326" s="2">
        <v>0.3</v>
      </c>
      <c r="R326" s="2">
        <v>3027112.8</v>
      </c>
      <c r="S326" s="2">
        <v>0</v>
      </c>
      <c r="T326" s="2">
        <v>3027112.8</v>
      </c>
      <c r="U326" t="s">
        <v>633</v>
      </c>
    </row>
    <row r="327" spans="1:21" hidden="1" x14ac:dyDescent="0.25">
      <c r="A327" t="s">
        <v>711</v>
      </c>
      <c r="B327" t="s">
        <v>39</v>
      </c>
      <c r="C327" t="s">
        <v>13</v>
      </c>
      <c r="D327" t="s">
        <v>43</v>
      </c>
      <c r="E327" t="s">
        <v>690</v>
      </c>
      <c r="F327" s="2">
        <v>934390000</v>
      </c>
      <c r="G327" s="2">
        <v>0</v>
      </c>
      <c r="H327" s="2">
        <v>934390000</v>
      </c>
      <c r="I327" s="2">
        <v>2691185</v>
      </c>
      <c r="J327" s="2">
        <v>0</v>
      </c>
      <c r="K327" s="2">
        <v>2691185</v>
      </c>
      <c r="L327" s="2">
        <v>2317429</v>
      </c>
      <c r="M327" s="2">
        <v>0</v>
      </c>
      <c r="N327" s="2">
        <v>2317429</v>
      </c>
      <c r="O327" s="2">
        <v>0.1</v>
      </c>
      <c r="P327" s="2">
        <v>0</v>
      </c>
      <c r="Q327" s="2">
        <v>0.3</v>
      </c>
      <c r="R327" s="2">
        <v>695228.7</v>
      </c>
      <c r="S327" s="2">
        <v>0</v>
      </c>
      <c r="T327" s="2">
        <v>695228.7</v>
      </c>
      <c r="U327" t="s">
        <v>633</v>
      </c>
    </row>
    <row r="328" spans="1:21" hidden="1" x14ac:dyDescent="0.25">
      <c r="A328" t="s">
        <v>716</v>
      </c>
      <c r="B328" t="s">
        <v>39</v>
      </c>
      <c r="C328" t="s">
        <v>13</v>
      </c>
      <c r="D328" t="s">
        <v>43</v>
      </c>
      <c r="E328" t="s">
        <v>695</v>
      </c>
      <c r="F328" s="2">
        <v>54192777000</v>
      </c>
      <c r="G328" s="2">
        <v>0</v>
      </c>
      <c r="H328" s="2">
        <v>54192777000</v>
      </c>
      <c r="I328" s="2">
        <v>81440872</v>
      </c>
      <c r="J328" s="2">
        <v>0</v>
      </c>
      <c r="K328" s="2">
        <v>81440872</v>
      </c>
      <c r="L328" s="2">
        <v>59763761.200000003</v>
      </c>
      <c r="M328" s="2">
        <v>0</v>
      </c>
      <c r="N328" s="2">
        <v>59763761.200000003</v>
      </c>
      <c r="O328" s="2">
        <v>0.1</v>
      </c>
      <c r="P328" s="2">
        <v>0</v>
      </c>
      <c r="Q328" s="2">
        <v>0.3</v>
      </c>
      <c r="R328" s="2">
        <v>17929128.359999999</v>
      </c>
      <c r="S328" s="2">
        <v>0</v>
      </c>
      <c r="T328" s="2">
        <v>17929128.359999999</v>
      </c>
      <c r="U328" t="s">
        <v>59</v>
      </c>
    </row>
    <row r="329" spans="1:21" hidden="1" x14ac:dyDescent="0.25">
      <c r="A329" t="s">
        <v>717</v>
      </c>
      <c r="B329" t="s">
        <v>39</v>
      </c>
      <c r="C329" t="s">
        <v>13</v>
      </c>
      <c r="D329" t="s">
        <v>43</v>
      </c>
      <c r="E329" t="s">
        <v>696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0.1</v>
      </c>
      <c r="P329" s="2">
        <v>0</v>
      </c>
      <c r="Q329" s="2">
        <v>0.3</v>
      </c>
      <c r="R329" s="2">
        <v>0</v>
      </c>
      <c r="S329" s="2">
        <v>0</v>
      </c>
      <c r="T329" s="2">
        <v>0</v>
      </c>
      <c r="U329" t="s">
        <v>59</v>
      </c>
    </row>
    <row r="330" spans="1:21" hidden="1" x14ac:dyDescent="0.25">
      <c r="A330" t="s">
        <v>723</v>
      </c>
      <c r="B330" t="s">
        <v>39</v>
      </c>
      <c r="C330" t="s">
        <v>13</v>
      </c>
      <c r="D330" t="s">
        <v>43</v>
      </c>
      <c r="E330" t="s">
        <v>702</v>
      </c>
      <c r="F330" s="2">
        <v>712575000</v>
      </c>
      <c r="G330" s="2">
        <v>0</v>
      </c>
      <c r="H330" s="2">
        <v>712575000</v>
      </c>
      <c r="I330" s="2">
        <v>2494016</v>
      </c>
      <c r="J330" s="2">
        <v>0</v>
      </c>
      <c r="K330" s="2">
        <v>2494016</v>
      </c>
      <c r="L330" s="2">
        <v>2208986</v>
      </c>
      <c r="M330" s="2">
        <v>0</v>
      </c>
      <c r="N330" s="2">
        <v>2208986</v>
      </c>
      <c r="O330" s="2">
        <v>0.1</v>
      </c>
      <c r="P330" s="2">
        <v>0</v>
      </c>
      <c r="Q330" s="2">
        <v>0.3</v>
      </c>
      <c r="R330" s="2">
        <v>662695.80000000005</v>
      </c>
      <c r="S330" s="2">
        <v>0</v>
      </c>
      <c r="T330" s="2">
        <v>662695.80000000005</v>
      </c>
      <c r="U330" t="s">
        <v>58</v>
      </c>
    </row>
    <row r="331" spans="1:21" x14ac:dyDescent="0.25">
      <c r="A331" t="s">
        <v>762</v>
      </c>
      <c r="B331" t="s">
        <v>39</v>
      </c>
      <c r="C331" t="s">
        <v>13</v>
      </c>
      <c r="D331" t="s">
        <v>43</v>
      </c>
      <c r="E331" t="s">
        <v>731</v>
      </c>
      <c r="F331" s="2">
        <v>188030000</v>
      </c>
      <c r="G331" s="2">
        <v>0</v>
      </c>
      <c r="H331" s="2">
        <v>188030000</v>
      </c>
      <c r="I331" s="2">
        <v>658105</v>
      </c>
      <c r="J331" s="2">
        <v>0</v>
      </c>
      <c r="K331" s="2">
        <v>658105</v>
      </c>
      <c r="L331" s="2">
        <v>582893</v>
      </c>
      <c r="M331" s="2">
        <v>0</v>
      </c>
      <c r="N331" s="2">
        <v>582893</v>
      </c>
      <c r="O331" s="2">
        <v>0.1</v>
      </c>
      <c r="P331" s="2">
        <v>0</v>
      </c>
      <c r="Q331" s="2">
        <v>0.3</v>
      </c>
      <c r="R331" s="2">
        <v>174867.9</v>
      </c>
      <c r="S331" s="2">
        <v>0</v>
      </c>
      <c r="T331" s="2">
        <v>174867.9</v>
      </c>
      <c r="U331" t="s">
        <v>146</v>
      </c>
    </row>
    <row r="332" spans="1:21" hidden="1" x14ac:dyDescent="0.25">
      <c r="A332" t="s">
        <v>763</v>
      </c>
      <c r="B332" t="s">
        <v>39</v>
      </c>
      <c r="C332" t="s">
        <v>13</v>
      </c>
      <c r="D332" t="s">
        <v>43</v>
      </c>
      <c r="E332" t="s">
        <v>732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0.1</v>
      </c>
      <c r="P332" s="2">
        <v>0</v>
      </c>
      <c r="Q332" s="2">
        <v>0.3</v>
      </c>
      <c r="R332" s="2">
        <v>0</v>
      </c>
      <c r="S332" s="2">
        <v>0</v>
      </c>
      <c r="T332" s="2">
        <v>0</v>
      </c>
      <c r="U332" t="s">
        <v>59</v>
      </c>
    </row>
    <row r="333" spans="1:21" hidden="1" x14ac:dyDescent="0.25">
      <c r="A333" t="s">
        <v>768</v>
      </c>
      <c r="B333" t="s">
        <v>39</v>
      </c>
      <c r="C333" t="s">
        <v>13</v>
      </c>
      <c r="D333" t="s">
        <v>43</v>
      </c>
      <c r="E333" t="s">
        <v>737</v>
      </c>
      <c r="F333" s="2">
        <v>2647930000</v>
      </c>
      <c r="G333" s="2">
        <v>0</v>
      </c>
      <c r="H333" s="2">
        <v>2647930000</v>
      </c>
      <c r="I333" s="2">
        <v>8737851</v>
      </c>
      <c r="J333" s="2">
        <v>0</v>
      </c>
      <c r="K333" s="2">
        <v>8737851</v>
      </c>
      <c r="L333" s="2">
        <v>7678679</v>
      </c>
      <c r="M333" s="2">
        <v>0</v>
      </c>
      <c r="N333" s="2">
        <v>7678679</v>
      </c>
      <c r="O333" s="2">
        <v>0.1</v>
      </c>
      <c r="P333" s="2">
        <v>0</v>
      </c>
      <c r="Q333" s="2">
        <v>0.3</v>
      </c>
      <c r="R333" s="2">
        <v>2303603.7000000002</v>
      </c>
      <c r="S333" s="2">
        <v>0</v>
      </c>
      <c r="T333" s="2">
        <v>2303603.7000000002</v>
      </c>
      <c r="U333" t="s">
        <v>59</v>
      </c>
    </row>
    <row r="334" spans="1:21" hidden="1" x14ac:dyDescent="0.25">
      <c r="A334" t="s">
        <v>775</v>
      </c>
      <c r="B334" t="s">
        <v>39</v>
      </c>
      <c r="C334" t="s">
        <v>13</v>
      </c>
      <c r="D334" t="s">
        <v>43</v>
      </c>
      <c r="E334" t="s">
        <v>744</v>
      </c>
      <c r="F334" s="2">
        <v>2282348000</v>
      </c>
      <c r="G334" s="2">
        <v>0</v>
      </c>
      <c r="H334" s="2">
        <v>2282348000</v>
      </c>
      <c r="I334" s="2">
        <v>7168281</v>
      </c>
      <c r="J334" s="2">
        <v>0</v>
      </c>
      <c r="K334" s="2">
        <v>7168281</v>
      </c>
      <c r="L334" s="2">
        <v>6255341.7999999998</v>
      </c>
      <c r="M334" s="2">
        <v>0</v>
      </c>
      <c r="N334" s="2">
        <v>6255341.7999999998</v>
      </c>
      <c r="O334" s="2">
        <v>0.1</v>
      </c>
      <c r="P334" s="2">
        <v>0</v>
      </c>
      <c r="Q334" s="2">
        <v>0.3</v>
      </c>
      <c r="R334" s="2">
        <v>1876602.54</v>
      </c>
      <c r="S334" s="2">
        <v>0</v>
      </c>
      <c r="T334" s="2">
        <v>1876602.54</v>
      </c>
      <c r="U334" t="s">
        <v>57</v>
      </c>
    </row>
    <row r="335" spans="1:21" hidden="1" x14ac:dyDescent="0.25">
      <c r="A335" t="s">
        <v>778</v>
      </c>
      <c r="B335" t="s">
        <v>39</v>
      </c>
      <c r="C335" t="s">
        <v>13</v>
      </c>
      <c r="D335" t="s">
        <v>43</v>
      </c>
      <c r="E335" t="s">
        <v>747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0.1</v>
      </c>
      <c r="P335" s="2">
        <v>0</v>
      </c>
      <c r="Q335" s="2">
        <v>0.3</v>
      </c>
      <c r="R335" s="2">
        <v>0</v>
      </c>
      <c r="S335" s="2">
        <v>0</v>
      </c>
      <c r="T335" s="2">
        <v>0</v>
      </c>
      <c r="U335" t="s">
        <v>58</v>
      </c>
    </row>
    <row r="336" spans="1:21" hidden="1" x14ac:dyDescent="0.25">
      <c r="A336" t="s">
        <v>783</v>
      </c>
      <c r="B336" t="s">
        <v>39</v>
      </c>
      <c r="C336" t="s">
        <v>13</v>
      </c>
      <c r="D336" t="s">
        <v>43</v>
      </c>
      <c r="E336" t="s">
        <v>752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0.1</v>
      </c>
      <c r="P336" s="2">
        <v>0</v>
      </c>
      <c r="Q336" s="2">
        <v>0.3</v>
      </c>
      <c r="R336" s="2">
        <v>0</v>
      </c>
      <c r="S336" s="2">
        <v>0</v>
      </c>
      <c r="T336" s="2">
        <v>0</v>
      </c>
      <c r="U336" t="s">
        <v>122</v>
      </c>
    </row>
    <row r="337" spans="1:21" hidden="1" x14ac:dyDescent="0.25">
      <c r="A337" t="s">
        <v>784</v>
      </c>
      <c r="B337" t="s">
        <v>39</v>
      </c>
      <c r="C337" t="s">
        <v>13</v>
      </c>
      <c r="D337" t="s">
        <v>43</v>
      </c>
      <c r="E337" t="s">
        <v>753</v>
      </c>
      <c r="F337" s="2">
        <v>1471718000</v>
      </c>
      <c r="G337" s="2">
        <v>0</v>
      </c>
      <c r="H337" s="2">
        <v>1471718000</v>
      </c>
      <c r="I337" s="2">
        <v>4155772</v>
      </c>
      <c r="J337" s="2">
        <v>0</v>
      </c>
      <c r="K337" s="2">
        <v>4155772</v>
      </c>
      <c r="L337" s="2">
        <v>3567084.8</v>
      </c>
      <c r="M337" s="2">
        <v>0</v>
      </c>
      <c r="N337" s="2">
        <v>3567084.8</v>
      </c>
      <c r="O337" s="2">
        <v>0.1</v>
      </c>
      <c r="P337" s="2">
        <v>0</v>
      </c>
      <c r="Q337" s="2">
        <v>0.3</v>
      </c>
      <c r="R337" s="2">
        <v>1070125.44</v>
      </c>
      <c r="S337" s="2">
        <v>0</v>
      </c>
      <c r="T337" s="2">
        <v>1070125.44</v>
      </c>
      <c r="U337" t="s">
        <v>58</v>
      </c>
    </row>
    <row r="338" spans="1:21" hidden="1" x14ac:dyDescent="0.25">
      <c r="A338" t="s">
        <v>788</v>
      </c>
      <c r="B338" t="s">
        <v>39</v>
      </c>
      <c r="C338" t="s">
        <v>13</v>
      </c>
      <c r="D338" t="s">
        <v>43</v>
      </c>
      <c r="E338" t="s">
        <v>757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0.1</v>
      </c>
      <c r="P338" s="2">
        <v>0</v>
      </c>
      <c r="Q338" s="2">
        <v>0.3</v>
      </c>
      <c r="R338" s="2">
        <v>0</v>
      </c>
      <c r="S338" s="2">
        <v>0</v>
      </c>
      <c r="T338" s="2">
        <v>0</v>
      </c>
      <c r="U338" t="s">
        <v>59</v>
      </c>
    </row>
  </sheetData>
  <autoFilter ref="A1:U338">
    <filterColumn colId="20">
      <filters>
        <filter val="Trần Đình Bắc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32"/>
  <sheetViews>
    <sheetView topLeftCell="T1" workbookViewId="0">
      <selection activeCell="A29" sqref="A29:AB32"/>
    </sheetView>
  </sheetViews>
  <sheetFormatPr defaultRowHeight="15" x14ac:dyDescent="0.25"/>
  <cols>
    <col min="1" max="1" width="8" bestFit="1" customWidth="1"/>
    <col min="2" max="2" width="5.7109375" bestFit="1" customWidth="1"/>
    <col min="3" max="3" width="8.42578125" bestFit="1" customWidth="1"/>
    <col min="4" max="4" width="6.42578125" bestFit="1" customWidth="1"/>
    <col min="5" max="5" width="21.5703125" bestFit="1" customWidth="1"/>
    <col min="6" max="7" width="18" bestFit="1" customWidth="1"/>
    <col min="8" max="8" width="17.7109375" style="1" bestFit="1" customWidth="1"/>
    <col min="9" max="9" width="19.85546875" bestFit="1" customWidth="1"/>
    <col min="10" max="10" width="15.28515625" style="1" bestFit="1" customWidth="1"/>
    <col min="11" max="11" width="18.42578125" bestFit="1" customWidth="1"/>
    <col min="12" max="12" width="17.140625" bestFit="1" customWidth="1"/>
    <col min="13" max="13" width="18.85546875" bestFit="1" customWidth="1"/>
    <col min="14" max="14" width="16.85546875" style="1" bestFit="1" customWidth="1"/>
    <col min="15" max="15" width="19.42578125" bestFit="1" customWidth="1"/>
    <col min="16" max="16" width="18.42578125" style="1" bestFit="1" customWidth="1"/>
    <col min="17" max="17" width="21.28515625" bestFit="1" customWidth="1"/>
    <col min="18" max="18" width="19.28515625" bestFit="1" customWidth="1"/>
    <col min="19" max="19" width="21.28515625" bestFit="1" customWidth="1"/>
    <col min="20" max="20" width="18.140625" bestFit="1" customWidth="1"/>
    <col min="21" max="21" width="21.140625" bestFit="1" customWidth="1"/>
    <col min="22" max="22" width="20.5703125" bestFit="1" customWidth="1"/>
    <col min="23" max="23" width="19" bestFit="1" customWidth="1"/>
    <col min="24" max="24" width="21" bestFit="1" customWidth="1"/>
    <col min="25" max="25" width="17.5703125" bestFit="1" customWidth="1"/>
    <col min="26" max="26" width="21" bestFit="1" customWidth="1"/>
    <col min="27" max="27" width="11.5703125" bestFit="1" customWidth="1"/>
    <col min="28" max="28" width="19.7109375" bestFit="1" customWidth="1"/>
  </cols>
  <sheetData>
    <row r="1" spans="1:28" x14ac:dyDescent="0.25">
      <c r="A1" s="5" t="s">
        <v>497</v>
      </c>
      <c r="B1" s="5" t="s">
        <v>249</v>
      </c>
      <c r="C1" s="5" t="s">
        <v>251</v>
      </c>
      <c r="D1" s="5" t="s">
        <v>513</v>
      </c>
      <c r="E1" s="5" t="s">
        <v>252</v>
      </c>
      <c r="F1" s="5" t="s">
        <v>253</v>
      </c>
      <c r="G1" s="5" t="s">
        <v>254</v>
      </c>
      <c r="H1" s="5" t="s">
        <v>255</v>
      </c>
      <c r="I1" s="5" t="s">
        <v>518</v>
      </c>
      <c r="J1" s="5" t="s">
        <v>256</v>
      </c>
      <c r="K1" s="5" t="s">
        <v>257</v>
      </c>
      <c r="L1" s="5" t="s">
        <v>258</v>
      </c>
      <c r="M1" s="5" t="s">
        <v>259</v>
      </c>
      <c r="N1" s="5" t="s">
        <v>260</v>
      </c>
      <c r="O1" s="9" t="s">
        <v>519</v>
      </c>
      <c r="P1" s="5" t="s">
        <v>520</v>
      </c>
      <c r="Q1" s="9" t="s">
        <v>521</v>
      </c>
      <c r="R1" s="5" t="s">
        <v>522</v>
      </c>
      <c r="S1" s="5" t="s">
        <v>261</v>
      </c>
      <c r="T1" s="5" t="s">
        <v>262</v>
      </c>
      <c r="U1" s="5" t="s">
        <v>263</v>
      </c>
      <c r="V1" s="5" t="s">
        <v>264</v>
      </c>
      <c r="W1" s="5" t="s">
        <v>265</v>
      </c>
      <c r="X1" s="5" t="s">
        <v>266</v>
      </c>
      <c r="Y1" s="5" t="s">
        <v>267</v>
      </c>
      <c r="Z1" s="5" t="s">
        <v>523</v>
      </c>
      <c r="AA1" s="5" t="s">
        <v>498</v>
      </c>
      <c r="AB1" s="5" t="s">
        <v>268</v>
      </c>
    </row>
    <row r="2" spans="1:28" hidden="1" x14ac:dyDescent="0.25">
      <c r="A2" t="s">
        <v>274</v>
      </c>
      <c r="B2" t="s">
        <v>17</v>
      </c>
      <c r="C2" t="s">
        <v>13</v>
      </c>
      <c r="D2" t="s">
        <v>14</v>
      </c>
      <c r="E2" t="s">
        <v>18</v>
      </c>
      <c r="F2" s="2">
        <v>14976019000</v>
      </c>
      <c r="G2" s="2">
        <v>0</v>
      </c>
      <c r="H2" s="2">
        <v>14976019000</v>
      </c>
      <c r="I2" s="2">
        <v>32977552</v>
      </c>
      <c r="J2" s="2">
        <v>0</v>
      </c>
      <c r="K2" s="2">
        <v>32977552</v>
      </c>
      <c r="L2" s="2">
        <v>26987144.399999999</v>
      </c>
      <c r="M2" s="2">
        <v>0</v>
      </c>
      <c r="N2" s="2">
        <v>26987144.399999999</v>
      </c>
      <c r="O2" s="2">
        <v>0</v>
      </c>
      <c r="P2" s="2">
        <v>0</v>
      </c>
      <c r="Q2" s="2">
        <v>0.08</v>
      </c>
      <c r="R2" s="2">
        <v>2158971.5520000001</v>
      </c>
      <c r="S2" s="2">
        <v>0</v>
      </c>
      <c r="T2" s="2">
        <v>220669578.19999999</v>
      </c>
      <c r="U2" s="2">
        <v>0</v>
      </c>
      <c r="V2" s="2">
        <v>220669578.19999999</v>
      </c>
      <c r="W2" s="2">
        <v>158807237000</v>
      </c>
      <c r="X2" s="2">
        <v>0</v>
      </c>
      <c r="Y2" s="2">
        <v>158807237000</v>
      </c>
      <c r="Z2" s="2">
        <v>8826783.1280000005</v>
      </c>
      <c r="AA2" s="2">
        <v>10985754.68</v>
      </c>
      <c r="AB2" t="s">
        <v>16</v>
      </c>
    </row>
    <row r="3" spans="1:28" hidden="1" x14ac:dyDescent="0.25">
      <c r="A3" t="s">
        <v>276</v>
      </c>
      <c r="B3" t="s">
        <v>17</v>
      </c>
      <c r="C3" t="s">
        <v>2</v>
      </c>
      <c r="D3" t="s">
        <v>3</v>
      </c>
      <c r="E3" t="s">
        <v>21</v>
      </c>
      <c r="F3" s="2">
        <v>79526684000</v>
      </c>
      <c r="G3" s="2">
        <v>38154279000</v>
      </c>
      <c r="H3" s="2">
        <v>41372405000</v>
      </c>
      <c r="I3" s="2">
        <v>151447058</v>
      </c>
      <c r="J3" s="2">
        <v>76172595</v>
      </c>
      <c r="K3" s="2">
        <v>75274463</v>
      </c>
      <c r="L3" s="2">
        <v>119636384.40000001</v>
      </c>
      <c r="M3" s="2">
        <v>60910883.399999999</v>
      </c>
      <c r="N3" s="2">
        <v>58725501</v>
      </c>
      <c r="O3" s="2">
        <v>0.1</v>
      </c>
      <c r="P3" s="2">
        <v>6091088.3399999999</v>
      </c>
      <c r="Q3" s="2">
        <v>0.25</v>
      </c>
      <c r="R3" s="2">
        <v>14681375.25</v>
      </c>
      <c r="S3" s="2">
        <v>0</v>
      </c>
      <c r="T3" s="2">
        <v>870712267.12</v>
      </c>
      <c r="U3" s="2">
        <v>133938609</v>
      </c>
      <c r="V3" s="2">
        <v>736773658.12</v>
      </c>
      <c r="W3" s="2">
        <v>581112022200</v>
      </c>
      <c r="X3" s="2">
        <v>80275080000</v>
      </c>
      <c r="Y3" s="2">
        <v>500836942200</v>
      </c>
      <c r="Z3" s="2">
        <v>30810332.414799999</v>
      </c>
      <c r="AA3" s="2">
        <v>51582796.004799999</v>
      </c>
      <c r="AB3" t="s">
        <v>4</v>
      </c>
    </row>
    <row r="4" spans="1:28" hidden="1" x14ac:dyDescent="0.25">
      <c r="A4" t="s">
        <v>277</v>
      </c>
      <c r="B4" t="s">
        <v>17</v>
      </c>
      <c r="C4" t="s">
        <v>2</v>
      </c>
      <c r="D4" t="s">
        <v>3</v>
      </c>
      <c r="E4" t="s">
        <v>22</v>
      </c>
      <c r="F4" s="2">
        <v>38442284000</v>
      </c>
      <c r="G4" s="2">
        <v>37067068000</v>
      </c>
      <c r="H4" s="2">
        <v>1375216000</v>
      </c>
      <c r="I4" s="2">
        <v>92440013</v>
      </c>
      <c r="J4" s="2">
        <v>88073048</v>
      </c>
      <c r="K4" s="2">
        <v>4366965</v>
      </c>
      <c r="L4" s="2">
        <v>77063099.400000006</v>
      </c>
      <c r="M4" s="2">
        <v>73246220.799999997</v>
      </c>
      <c r="N4" s="2">
        <v>3816878.6</v>
      </c>
      <c r="O4" s="2">
        <v>0.1</v>
      </c>
      <c r="P4" s="2">
        <v>7324622.0800000001</v>
      </c>
      <c r="Q4" s="2">
        <v>0.2</v>
      </c>
      <c r="R4" s="2">
        <v>763375.72</v>
      </c>
      <c r="S4" s="2">
        <v>0</v>
      </c>
      <c r="T4" s="2">
        <v>657829812.36000001</v>
      </c>
      <c r="U4" s="2">
        <v>131671926.68000001</v>
      </c>
      <c r="V4" s="2">
        <v>526157885.68000001</v>
      </c>
      <c r="W4" s="2">
        <v>366704249100</v>
      </c>
      <c r="X4" s="2">
        <v>79691978300</v>
      </c>
      <c r="Y4" s="2">
        <v>287012270800</v>
      </c>
      <c r="Z4" s="2">
        <v>22363034.693999998</v>
      </c>
      <c r="AA4" s="2">
        <v>30451032.493999999</v>
      </c>
      <c r="AB4" t="s">
        <v>4</v>
      </c>
    </row>
    <row r="5" spans="1:28" hidden="1" x14ac:dyDescent="0.25">
      <c r="A5" t="s">
        <v>279</v>
      </c>
      <c r="B5" t="s">
        <v>17</v>
      </c>
      <c r="C5" t="s">
        <v>13</v>
      </c>
      <c r="D5" t="s">
        <v>23</v>
      </c>
      <c r="E5" t="s">
        <v>25</v>
      </c>
      <c r="F5" s="2">
        <v>71108661000</v>
      </c>
      <c r="G5" s="2">
        <v>0</v>
      </c>
      <c r="H5" s="2">
        <v>71108661000</v>
      </c>
      <c r="I5" s="2">
        <v>147610310</v>
      </c>
      <c r="J5" s="2">
        <v>0</v>
      </c>
      <c r="K5" s="2">
        <v>147610310</v>
      </c>
      <c r="L5" s="2">
        <v>119166845.59999999</v>
      </c>
      <c r="M5" s="2">
        <v>0</v>
      </c>
      <c r="N5" s="2">
        <v>119166845.59999999</v>
      </c>
      <c r="O5" s="2">
        <v>0</v>
      </c>
      <c r="P5" s="2">
        <v>0</v>
      </c>
      <c r="Q5" s="2">
        <v>0.22</v>
      </c>
      <c r="R5" s="2">
        <v>26216706.032000002</v>
      </c>
      <c r="S5" s="2">
        <v>0</v>
      </c>
      <c r="T5" s="2">
        <v>206356026.40000001</v>
      </c>
      <c r="U5" s="2">
        <v>0</v>
      </c>
      <c r="V5" s="2">
        <v>206356026.40000001</v>
      </c>
      <c r="W5" s="2">
        <v>103883559000</v>
      </c>
      <c r="X5" s="2">
        <v>0</v>
      </c>
      <c r="Y5" s="2">
        <v>103883559000</v>
      </c>
      <c r="Z5" s="2">
        <v>8254241.0559999999</v>
      </c>
      <c r="AA5" s="2">
        <v>34470947.088</v>
      </c>
      <c r="AB5" t="s">
        <v>24</v>
      </c>
    </row>
    <row r="6" spans="1:28" hidden="1" x14ac:dyDescent="0.25">
      <c r="A6" t="s">
        <v>288</v>
      </c>
      <c r="B6" t="s">
        <v>17</v>
      </c>
      <c r="C6" t="s">
        <v>13</v>
      </c>
      <c r="D6" t="s">
        <v>23</v>
      </c>
      <c r="E6" t="s">
        <v>37</v>
      </c>
      <c r="F6" s="2">
        <v>54517359000</v>
      </c>
      <c r="G6" s="2">
        <v>0</v>
      </c>
      <c r="H6" s="2">
        <v>54517359000</v>
      </c>
      <c r="I6" s="2">
        <v>102036540</v>
      </c>
      <c r="J6" s="2">
        <v>0</v>
      </c>
      <c r="K6" s="2">
        <v>102036540</v>
      </c>
      <c r="L6" s="2">
        <v>80229596.400000006</v>
      </c>
      <c r="M6" s="2">
        <v>0</v>
      </c>
      <c r="N6" s="2">
        <v>80229596.400000006</v>
      </c>
      <c r="O6" s="2">
        <v>0</v>
      </c>
      <c r="P6" s="2">
        <v>0</v>
      </c>
      <c r="Q6" s="2">
        <v>0.2</v>
      </c>
      <c r="R6" s="2">
        <v>16045919.279999999</v>
      </c>
      <c r="S6" s="2">
        <v>0</v>
      </c>
      <c r="T6" s="2">
        <v>172480523.80000001</v>
      </c>
      <c r="U6" s="2">
        <v>0</v>
      </c>
      <c r="V6" s="2">
        <v>172480523.80000001</v>
      </c>
      <c r="W6" s="2">
        <v>87271248000</v>
      </c>
      <c r="X6" s="2">
        <v>0</v>
      </c>
      <c r="Y6" s="2">
        <v>87271248000</v>
      </c>
      <c r="Z6" s="2">
        <v>5174415.7139999997</v>
      </c>
      <c r="AA6" s="2">
        <v>21220334.993999999</v>
      </c>
      <c r="AB6" t="s">
        <v>24</v>
      </c>
    </row>
    <row r="7" spans="1:28" hidden="1" x14ac:dyDescent="0.25">
      <c r="A7" t="s">
        <v>289</v>
      </c>
      <c r="B7" t="s">
        <v>17</v>
      </c>
      <c r="C7" t="s">
        <v>13</v>
      </c>
      <c r="D7" t="s">
        <v>23</v>
      </c>
      <c r="E7" t="s">
        <v>38</v>
      </c>
      <c r="F7" s="2">
        <v>7059042000</v>
      </c>
      <c r="G7" s="2">
        <v>0</v>
      </c>
      <c r="H7" s="2">
        <v>7059042000</v>
      </c>
      <c r="I7" s="2">
        <v>18514681</v>
      </c>
      <c r="J7" s="2">
        <v>0</v>
      </c>
      <c r="K7" s="2">
        <v>18514681</v>
      </c>
      <c r="L7" s="2">
        <v>15691064.199999999</v>
      </c>
      <c r="M7" s="2">
        <v>0</v>
      </c>
      <c r="N7" s="2">
        <v>15691064.199999999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57690872.600000001</v>
      </c>
      <c r="U7" s="2">
        <v>0</v>
      </c>
      <c r="V7" s="2">
        <v>57690872.600000001</v>
      </c>
      <c r="W7" s="2">
        <v>32164221000</v>
      </c>
      <c r="X7" s="2">
        <v>0</v>
      </c>
      <c r="Y7" s="2">
        <v>32164221000</v>
      </c>
      <c r="Z7" s="2">
        <v>0</v>
      </c>
      <c r="AA7" s="2">
        <v>0</v>
      </c>
      <c r="AB7" t="s">
        <v>24</v>
      </c>
    </row>
    <row r="8" spans="1:28" hidden="1" x14ac:dyDescent="0.25">
      <c r="A8" t="s">
        <v>296</v>
      </c>
      <c r="B8" t="s">
        <v>17</v>
      </c>
      <c r="C8" t="s">
        <v>13</v>
      </c>
      <c r="D8" t="s">
        <v>48</v>
      </c>
      <c r="E8" t="s">
        <v>49</v>
      </c>
      <c r="F8" s="2">
        <v>32438413500</v>
      </c>
      <c r="G8" s="2">
        <v>0</v>
      </c>
      <c r="H8" s="2">
        <v>32438413500</v>
      </c>
      <c r="I8" s="2">
        <v>88737126</v>
      </c>
      <c r="J8" s="2">
        <v>0</v>
      </c>
      <c r="K8" s="2">
        <v>88737126</v>
      </c>
      <c r="L8" s="2">
        <v>75761760.599999994</v>
      </c>
      <c r="M8" s="2">
        <v>0</v>
      </c>
      <c r="N8" s="2">
        <v>75761760.599999994</v>
      </c>
      <c r="O8" s="2">
        <v>0</v>
      </c>
      <c r="P8" s="2">
        <v>0</v>
      </c>
      <c r="Q8" s="2">
        <v>0.2</v>
      </c>
      <c r="R8" s="2">
        <v>15152352.119999999</v>
      </c>
      <c r="S8" s="2">
        <v>0</v>
      </c>
      <c r="T8" s="2">
        <v>326255502.19999999</v>
      </c>
      <c r="U8" s="2">
        <v>0</v>
      </c>
      <c r="V8" s="2">
        <v>326255502.19999999</v>
      </c>
      <c r="W8" s="2">
        <v>218008467000</v>
      </c>
      <c r="X8" s="2">
        <v>0</v>
      </c>
      <c r="Y8" s="2">
        <v>218008467000</v>
      </c>
      <c r="Z8" s="2">
        <v>13050220.088</v>
      </c>
      <c r="AA8" s="2">
        <v>28202572.208000001</v>
      </c>
      <c r="AB8" t="s">
        <v>50</v>
      </c>
    </row>
    <row r="9" spans="1:28" hidden="1" x14ac:dyDescent="0.25">
      <c r="A9" t="s">
        <v>298</v>
      </c>
      <c r="B9" t="s">
        <v>17</v>
      </c>
      <c r="C9" t="s">
        <v>13</v>
      </c>
      <c r="D9" t="s">
        <v>48</v>
      </c>
      <c r="E9" t="s">
        <v>33</v>
      </c>
      <c r="F9" s="2">
        <v>33671708000</v>
      </c>
      <c r="G9" s="2">
        <v>0</v>
      </c>
      <c r="H9" s="2">
        <v>33671708000</v>
      </c>
      <c r="I9" s="2">
        <v>66211446</v>
      </c>
      <c r="J9" s="2">
        <v>0</v>
      </c>
      <c r="K9" s="2">
        <v>66211446</v>
      </c>
      <c r="L9" s="2">
        <v>52742762.799999997</v>
      </c>
      <c r="M9" s="2">
        <v>0</v>
      </c>
      <c r="N9" s="2">
        <v>52742762.799999997</v>
      </c>
      <c r="O9" s="2">
        <v>0</v>
      </c>
      <c r="P9" s="2">
        <v>0</v>
      </c>
      <c r="Q9" s="2">
        <v>0.15</v>
      </c>
      <c r="R9" s="2">
        <v>7911414.4199999999</v>
      </c>
      <c r="S9" s="2">
        <v>0</v>
      </c>
      <c r="T9" s="2">
        <v>315417572.39999998</v>
      </c>
      <c r="U9" s="2">
        <v>0</v>
      </c>
      <c r="V9" s="2">
        <v>315417572.39999998</v>
      </c>
      <c r="W9" s="2">
        <v>190501304000</v>
      </c>
      <c r="X9" s="2">
        <v>0</v>
      </c>
      <c r="Y9" s="2">
        <v>190501304000</v>
      </c>
      <c r="Z9" s="2">
        <v>12616702.896</v>
      </c>
      <c r="AA9" s="2">
        <v>20528117.316</v>
      </c>
      <c r="AB9" t="s">
        <v>24</v>
      </c>
    </row>
    <row r="10" spans="1:28" hidden="1" x14ac:dyDescent="0.25">
      <c r="A10" t="s">
        <v>304</v>
      </c>
      <c r="B10" t="s">
        <v>17</v>
      </c>
      <c r="C10" t="s">
        <v>2</v>
      </c>
      <c r="D10" t="s">
        <v>6</v>
      </c>
      <c r="E10" t="s">
        <v>35</v>
      </c>
      <c r="F10" s="2">
        <v>27425996000</v>
      </c>
      <c r="G10" s="2">
        <v>204600000</v>
      </c>
      <c r="H10" s="2">
        <v>27221396000</v>
      </c>
      <c r="I10" s="2">
        <v>57892436</v>
      </c>
      <c r="J10" s="2">
        <v>652350</v>
      </c>
      <c r="K10" s="2">
        <v>57240086</v>
      </c>
      <c r="L10" s="2">
        <v>46922037.600000001</v>
      </c>
      <c r="M10" s="2">
        <v>570510</v>
      </c>
      <c r="N10" s="2">
        <v>46351527.600000001</v>
      </c>
      <c r="O10" s="2">
        <v>0.1</v>
      </c>
      <c r="P10" s="2">
        <v>57051</v>
      </c>
      <c r="Q10" s="2">
        <v>0.15</v>
      </c>
      <c r="R10" s="2">
        <v>6952729.1399999997</v>
      </c>
      <c r="S10" s="2">
        <v>0</v>
      </c>
      <c r="T10" s="2">
        <v>486295555.95999998</v>
      </c>
      <c r="U10" s="2">
        <v>174034703.36000001</v>
      </c>
      <c r="V10" s="2">
        <v>312260852.60000002</v>
      </c>
      <c r="W10" s="2">
        <v>277388202600</v>
      </c>
      <c r="X10" s="2">
        <v>105101016600</v>
      </c>
      <c r="Y10" s="2">
        <v>172287186000</v>
      </c>
      <c r="Z10" s="2">
        <v>14230781.137599999</v>
      </c>
      <c r="AA10" s="2">
        <v>21240561.277600002</v>
      </c>
      <c r="AB10" t="s">
        <v>30</v>
      </c>
    </row>
    <row r="11" spans="1:28" hidden="1" x14ac:dyDescent="0.25">
      <c r="A11" t="s">
        <v>310</v>
      </c>
      <c r="B11" t="s">
        <v>17</v>
      </c>
      <c r="C11" t="s">
        <v>13</v>
      </c>
      <c r="D11" t="s">
        <v>14</v>
      </c>
      <c r="E11" t="s">
        <v>53</v>
      </c>
      <c r="F11" s="2">
        <v>9735681000</v>
      </c>
      <c r="G11" s="2">
        <v>0</v>
      </c>
      <c r="H11" s="2">
        <v>9735681000</v>
      </c>
      <c r="I11" s="2">
        <v>29616721</v>
      </c>
      <c r="J11" s="2">
        <v>0</v>
      </c>
      <c r="K11" s="2">
        <v>29616721</v>
      </c>
      <c r="L11" s="2">
        <v>25722448.600000001</v>
      </c>
      <c r="M11" s="2">
        <v>0</v>
      </c>
      <c r="N11" s="2">
        <v>25722448.600000001</v>
      </c>
      <c r="O11" s="2">
        <v>0</v>
      </c>
      <c r="P11" s="2">
        <v>0</v>
      </c>
      <c r="Q11" s="2">
        <v>0.08</v>
      </c>
      <c r="R11" s="2">
        <v>2057795.888</v>
      </c>
      <c r="S11" s="2">
        <v>0</v>
      </c>
      <c r="T11" s="2">
        <v>173105813.40000001</v>
      </c>
      <c r="U11" s="2">
        <v>0</v>
      </c>
      <c r="V11" s="2">
        <v>173105813.40000001</v>
      </c>
      <c r="W11" s="2">
        <v>81342974000</v>
      </c>
      <c r="X11" s="2">
        <v>0</v>
      </c>
      <c r="Y11" s="2">
        <v>81342974000</v>
      </c>
      <c r="Z11" s="2">
        <v>5193174.4019999998</v>
      </c>
      <c r="AA11" s="2">
        <v>7250970.29</v>
      </c>
      <c r="AB11" t="s">
        <v>16</v>
      </c>
    </row>
    <row r="12" spans="1:28" hidden="1" x14ac:dyDescent="0.25">
      <c r="A12" t="s">
        <v>313</v>
      </c>
      <c r="B12" t="s">
        <v>17</v>
      </c>
      <c r="C12" t="s">
        <v>2</v>
      </c>
      <c r="D12" t="s">
        <v>10</v>
      </c>
      <c r="E12" t="s">
        <v>20</v>
      </c>
      <c r="F12" s="2">
        <v>28394083000</v>
      </c>
      <c r="G12" s="2">
        <v>6270632000</v>
      </c>
      <c r="H12" s="2">
        <v>22123451000</v>
      </c>
      <c r="I12" s="2">
        <v>68208461</v>
      </c>
      <c r="J12" s="2">
        <v>17835995</v>
      </c>
      <c r="K12" s="2">
        <v>50372466</v>
      </c>
      <c r="L12" s="2">
        <v>56850827.799999997</v>
      </c>
      <c r="M12" s="2">
        <v>15327742.199999999</v>
      </c>
      <c r="N12" s="2">
        <v>41523085.600000001</v>
      </c>
      <c r="O12" s="2">
        <v>0.1</v>
      </c>
      <c r="P12" s="2">
        <v>1532774.22</v>
      </c>
      <c r="Q12" s="2">
        <v>0.15</v>
      </c>
      <c r="R12" s="2">
        <v>6228462.8399999999</v>
      </c>
      <c r="S12" s="2">
        <v>0</v>
      </c>
      <c r="T12" s="2">
        <v>355132379.39999998</v>
      </c>
      <c r="U12" s="2">
        <v>160813630.40000001</v>
      </c>
      <c r="V12" s="2">
        <v>194318749</v>
      </c>
      <c r="W12" s="2">
        <v>180379989000</v>
      </c>
      <c r="X12" s="2">
        <v>74649479000</v>
      </c>
      <c r="Y12" s="2">
        <v>105730510000</v>
      </c>
      <c r="Z12" s="2">
        <v>9380886.2640000004</v>
      </c>
      <c r="AA12" s="2">
        <v>17142123.324000001</v>
      </c>
      <c r="AB12" t="s">
        <v>11</v>
      </c>
    </row>
    <row r="13" spans="1:28" hidden="1" x14ac:dyDescent="0.25">
      <c r="A13" t="s">
        <v>315</v>
      </c>
      <c r="B13" t="s">
        <v>17</v>
      </c>
      <c r="C13" t="s">
        <v>2</v>
      </c>
      <c r="D13" t="s">
        <v>10</v>
      </c>
      <c r="E13" t="s">
        <v>61</v>
      </c>
      <c r="F13" s="2">
        <v>42590554000</v>
      </c>
      <c r="G13" s="2">
        <v>0</v>
      </c>
      <c r="H13" s="2">
        <v>42590554000</v>
      </c>
      <c r="I13" s="2">
        <v>83180054</v>
      </c>
      <c r="J13" s="2">
        <v>0</v>
      </c>
      <c r="K13" s="2">
        <v>83180054</v>
      </c>
      <c r="L13" s="2">
        <v>66143832.399999999</v>
      </c>
      <c r="M13" s="2">
        <v>0</v>
      </c>
      <c r="N13" s="2">
        <v>66143832.399999999</v>
      </c>
      <c r="O13" s="2">
        <v>0.1</v>
      </c>
      <c r="P13" s="2">
        <v>0</v>
      </c>
      <c r="Q13" s="2">
        <v>0.2</v>
      </c>
      <c r="R13" s="2">
        <v>13228766.48</v>
      </c>
      <c r="S13" s="2">
        <v>0</v>
      </c>
      <c r="T13" s="2">
        <v>400778300.92000002</v>
      </c>
      <c r="U13" s="2">
        <v>150281565.52000001</v>
      </c>
      <c r="V13" s="2">
        <v>250496735.40000001</v>
      </c>
      <c r="W13" s="2">
        <v>223334185200</v>
      </c>
      <c r="X13" s="2">
        <v>79730056200</v>
      </c>
      <c r="Y13" s="2">
        <v>143604129000</v>
      </c>
      <c r="Z13" s="2">
        <v>11522685.0712</v>
      </c>
      <c r="AA13" s="2">
        <v>24751451.551199999</v>
      </c>
      <c r="AB13" t="s">
        <v>11</v>
      </c>
    </row>
    <row r="14" spans="1:28" hidden="1" x14ac:dyDescent="0.25">
      <c r="A14" t="s">
        <v>316</v>
      </c>
      <c r="B14" t="s">
        <v>17</v>
      </c>
      <c r="C14" t="s">
        <v>2</v>
      </c>
      <c r="D14" t="s">
        <v>6</v>
      </c>
      <c r="E14" t="s">
        <v>8</v>
      </c>
      <c r="F14" s="2">
        <v>100178664000</v>
      </c>
      <c r="G14" s="2">
        <v>42013477200</v>
      </c>
      <c r="H14" s="2">
        <v>58165186800</v>
      </c>
      <c r="I14" s="2">
        <v>175505023</v>
      </c>
      <c r="J14" s="2">
        <v>78157119</v>
      </c>
      <c r="K14" s="2">
        <v>97347904</v>
      </c>
      <c r="L14" s="2">
        <v>135433557.40000001</v>
      </c>
      <c r="M14" s="2">
        <v>61351728.119999997</v>
      </c>
      <c r="N14" s="2">
        <v>74081829.280000001</v>
      </c>
      <c r="O14" s="2">
        <v>0.1</v>
      </c>
      <c r="P14" s="2">
        <v>6135172.8119999999</v>
      </c>
      <c r="Q14" s="2">
        <v>0.25</v>
      </c>
      <c r="R14" s="2">
        <v>18520457.32</v>
      </c>
      <c r="S14" s="2">
        <v>0</v>
      </c>
      <c r="T14" s="2">
        <v>565474622.51600003</v>
      </c>
      <c r="U14" s="2">
        <v>110757154</v>
      </c>
      <c r="V14" s="2">
        <v>454717468.51599997</v>
      </c>
      <c r="W14" s="2">
        <v>411791426210</v>
      </c>
      <c r="X14" s="2">
        <v>54681360000</v>
      </c>
      <c r="Y14" s="2">
        <v>357110066210</v>
      </c>
      <c r="Z14" s="2">
        <v>19296270.2806</v>
      </c>
      <c r="AA14" s="2">
        <v>43951900.412600003</v>
      </c>
      <c r="AB14" t="s">
        <v>30</v>
      </c>
    </row>
    <row r="15" spans="1:28" hidden="1" x14ac:dyDescent="0.25">
      <c r="A15" t="s">
        <v>319</v>
      </c>
      <c r="B15" t="s">
        <v>17</v>
      </c>
      <c r="C15" t="s">
        <v>13</v>
      </c>
      <c r="D15" t="s">
        <v>23</v>
      </c>
      <c r="E15" t="s">
        <v>27</v>
      </c>
      <c r="F15" s="2">
        <v>13091915000</v>
      </c>
      <c r="G15" s="2">
        <v>0</v>
      </c>
      <c r="H15" s="2">
        <v>13091915000</v>
      </c>
      <c r="I15" s="2">
        <v>38828529</v>
      </c>
      <c r="J15" s="2">
        <v>0</v>
      </c>
      <c r="K15" s="2">
        <v>38828529</v>
      </c>
      <c r="L15" s="2">
        <v>33591763</v>
      </c>
      <c r="M15" s="2">
        <v>0</v>
      </c>
      <c r="N15" s="2">
        <v>33591763</v>
      </c>
      <c r="O15" s="2">
        <v>0</v>
      </c>
      <c r="P15" s="2">
        <v>0</v>
      </c>
      <c r="Q15" s="2">
        <v>0.12</v>
      </c>
      <c r="R15" s="2">
        <v>4031011.56</v>
      </c>
      <c r="S15" s="2">
        <v>0</v>
      </c>
      <c r="T15" s="2">
        <v>319357310.39999998</v>
      </c>
      <c r="U15" s="2">
        <v>0</v>
      </c>
      <c r="V15" s="2">
        <v>319357310.39999998</v>
      </c>
      <c r="W15" s="2">
        <v>172432564000</v>
      </c>
      <c r="X15" s="2">
        <v>0</v>
      </c>
      <c r="Y15" s="2">
        <v>172432564000</v>
      </c>
      <c r="Z15" s="2">
        <v>12774292.415999999</v>
      </c>
      <c r="AA15" s="2">
        <v>16805303.976</v>
      </c>
      <c r="AB15" t="s">
        <v>24</v>
      </c>
    </row>
    <row r="16" spans="1:28" hidden="1" x14ac:dyDescent="0.25">
      <c r="A16" t="s">
        <v>326</v>
      </c>
      <c r="B16" t="s">
        <v>17</v>
      </c>
      <c r="C16" t="s">
        <v>2</v>
      </c>
      <c r="D16" t="s">
        <v>6</v>
      </c>
      <c r="E16" t="s">
        <v>76</v>
      </c>
      <c r="F16" s="2">
        <v>26852746000</v>
      </c>
      <c r="G16" s="2">
        <v>375000000</v>
      </c>
      <c r="H16" s="2">
        <v>26477746000</v>
      </c>
      <c r="I16" s="2">
        <v>60384207</v>
      </c>
      <c r="J16" s="2">
        <v>1239000</v>
      </c>
      <c r="K16" s="2">
        <v>59145207</v>
      </c>
      <c r="L16" s="2">
        <v>49643108.600000001</v>
      </c>
      <c r="M16" s="2">
        <v>1089000</v>
      </c>
      <c r="N16" s="2">
        <v>48554108.600000001</v>
      </c>
      <c r="O16" s="2">
        <v>0.1</v>
      </c>
      <c r="P16" s="2">
        <v>108900</v>
      </c>
      <c r="Q16" s="2">
        <v>0.15</v>
      </c>
      <c r="R16" s="2">
        <v>7283116.29</v>
      </c>
      <c r="S16" s="2">
        <v>0</v>
      </c>
      <c r="T16" s="2">
        <v>451446944.12</v>
      </c>
      <c r="U16" s="2">
        <v>200241870.80000001</v>
      </c>
      <c r="V16" s="2">
        <v>251205073.31999999</v>
      </c>
      <c r="W16" s="2">
        <v>270029032200</v>
      </c>
      <c r="X16" s="2">
        <v>125705378000</v>
      </c>
      <c r="Y16" s="2">
        <v>144323654200</v>
      </c>
      <c r="Z16" s="2">
        <v>12050621.640799999</v>
      </c>
      <c r="AA16" s="2">
        <v>19442637.930799998</v>
      </c>
      <c r="AB16" t="s">
        <v>30</v>
      </c>
    </row>
    <row r="17" spans="1:28" hidden="1" x14ac:dyDescent="0.25">
      <c r="A17" t="s">
        <v>328</v>
      </c>
      <c r="B17" t="s">
        <v>17</v>
      </c>
      <c r="C17" t="s">
        <v>2</v>
      </c>
      <c r="D17" t="s">
        <v>41</v>
      </c>
      <c r="E17" t="s">
        <v>78</v>
      </c>
      <c r="F17" s="2">
        <v>14886230000</v>
      </c>
      <c r="G17" s="2">
        <v>3743661000</v>
      </c>
      <c r="H17" s="2">
        <v>11142569000</v>
      </c>
      <c r="I17" s="2">
        <v>39573030</v>
      </c>
      <c r="J17" s="2">
        <v>11521338</v>
      </c>
      <c r="K17" s="2">
        <v>28051692</v>
      </c>
      <c r="L17" s="2">
        <v>33618538</v>
      </c>
      <c r="M17" s="2">
        <v>10023873.6</v>
      </c>
      <c r="N17" s="2">
        <v>23594664.399999999</v>
      </c>
      <c r="O17" s="2">
        <v>0.1</v>
      </c>
      <c r="P17" s="2">
        <v>1002387.36</v>
      </c>
      <c r="Q17" s="2">
        <v>0.15</v>
      </c>
      <c r="R17" s="2">
        <v>3539199.66</v>
      </c>
      <c r="S17" s="2">
        <v>0</v>
      </c>
      <c r="T17" s="2">
        <v>156981722.80000001</v>
      </c>
      <c r="U17" s="2">
        <v>22509016</v>
      </c>
      <c r="V17" s="2">
        <v>134472706.80000001</v>
      </c>
      <c r="W17" s="2">
        <v>74548583000</v>
      </c>
      <c r="X17" s="2">
        <v>8422290000</v>
      </c>
      <c r="Y17" s="2">
        <v>66126293000</v>
      </c>
      <c r="Z17" s="2">
        <v>4259271.3640000001</v>
      </c>
      <c r="AA17" s="2">
        <v>8800858.3839999996</v>
      </c>
      <c r="AB17" t="s">
        <v>42</v>
      </c>
    </row>
    <row r="18" spans="1:28" hidden="1" x14ac:dyDescent="0.25">
      <c r="A18" t="s">
        <v>331</v>
      </c>
      <c r="B18" t="s">
        <v>17</v>
      </c>
      <c r="C18" t="s">
        <v>2</v>
      </c>
      <c r="D18" t="s">
        <v>10</v>
      </c>
      <c r="E18" t="s">
        <v>81</v>
      </c>
      <c r="F18" s="2">
        <v>18554566000</v>
      </c>
      <c r="G18" s="2">
        <v>790850000</v>
      </c>
      <c r="H18" s="2">
        <v>17763716000</v>
      </c>
      <c r="I18" s="2">
        <v>43892347</v>
      </c>
      <c r="J18" s="2">
        <v>2241176</v>
      </c>
      <c r="K18" s="2">
        <v>41651171</v>
      </c>
      <c r="L18" s="2">
        <v>36470520.600000001</v>
      </c>
      <c r="M18" s="2">
        <v>1924836</v>
      </c>
      <c r="N18" s="2">
        <v>34545684.600000001</v>
      </c>
      <c r="O18" s="2">
        <v>0.1</v>
      </c>
      <c r="P18" s="2">
        <v>192483.6</v>
      </c>
      <c r="Q18" s="2">
        <v>0.15</v>
      </c>
      <c r="R18" s="2">
        <v>5181852.6900000004</v>
      </c>
      <c r="S18" s="2">
        <v>0</v>
      </c>
      <c r="T18" s="2">
        <v>255122624.59999999</v>
      </c>
      <c r="U18" s="2">
        <v>11497188</v>
      </c>
      <c r="V18" s="2">
        <v>243625436.59999999</v>
      </c>
      <c r="W18" s="2">
        <v>134001441000</v>
      </c>
      <c r="X18" s="2">
        <v>4084940000</v>
      </c>
      <c r="Y18" s="2">
        <v>129916501000</v>
      </c>
      <c r="Z18" s="2">
        <v>9859989.3440000005</v>
      </c>
      <c r="AA18" s="2">
        <v>15234325.634</v>
      </c>
      <c r="AB18" t="s">
        <v>11</v>
      </c>
    </row>
    <row r="19" spans="1:28" hidden="1" x14ac:dyDescent="0.25">
      <c r="A19" t="s">
        <v>360</v>
      </c>
      <c r="B19" t="s">
        <v>17</v>
      </c>
      <c r="C19" t="s">
        <v>2</v>
      </c>
      <c r="D19" t="s">
        <v>3</v>
      </c>
      <c r="E19" t="s">
        <v>91</v>
      </c>
      <c r="F19" s="2">
        <v>39291622000</v>
      </c>
      <c r="G19" s="2">
        <v>10061199000</v>
      </c>
      <c r="H19" s="2">
        <v>29230423000</v>
      </c>
      <c r="I19" s="2">
        <v>80247104</v>
      </c>
      <c r="J19" s="2">
        <v>24677281</v>
      </c>
      <c r="K19" s="2">
        <v>55569823</v>
      </c>
      <c r="L19" s="2">
        <v>64530455.200000003</v>
      </c>
      <c r="M19" s="2">
        <v>20652801.399999999</v>
      </c>
      <c r="N19" s="2">
        <v>43877653.799999997</v>
      </c>
      <c r="O19" s="2">
        <v>0.1</v>
      </c>
      <c r="P19" s="2">
        <v>2065280.14</v>
      </c>
      <c r="Q19" s="2">
        <v>0.2</v>
      </c>
      <c r="R19" s="2">
        <v>8775530.7599999998</v>
      </c>
      <c r="S19" s="2">
        <v>0</v>
      </c>
      <c r="T19" s="2">
        <v>620641786</v>
      </c>
      <c r="U19" s="2">
        <v>161185475.59999999</v>
      </c>
      <c r="V19" s="2">
        <v>459456310.39999998</v>
      </c>
      <c r="W19" s="2">
        <v>433522480000</v>
      </c>
      <c r="X19" s="2">
        <v>90338411000</v>
      </c>
      <c r="Y19" s="2">
        <v>343184069000</v>
      </c>
      <c r="Z19" s="2">
        <v>19990107.171999998</v>
      </c>
      <c r="AA19" s="2">
        <v>30830918.072000001</v>
      </c>
      <c r="AB19" t="s">
        <v>4</v>
      </c>
    </row>
    <row r="20" spans="1:28" hidden="1" x14ac:dyDescent="0.25">
      <c r="A20" t="s">
        <v>398</v>
      </c>
      <c r="B20" t="s">
        <v>17</v>
      </c>
      <c r="C20" t="s">
        <v>13</v>
      </c>
      <c r="D20" t="s">
        <v>14</v>
      </c>
      <c r="E20" t="s">
        <v>140</v>
      </c>
      <c r="F20" s="2">
        <v>21186822000</v>
      </c>
      <c r="G20" s="2">
        <v>0</v>
      </c>
      <c r="H20" s="2">
        <v>21186822000</v>
      </c>
      <c r="I20" s="2">
        <v>45717930</v>
      </c>
      <c r="J20" s="2">
        <v>0</v>
      </c>
      <c r="K20" s="2">
        <v>45717930</v>
      </c>
      <c r="L20" s="2">
        <v>37243201.200000003</v>
      </c>
      <c r="M20" s="2">
        <v>0</v>
      </c>
      <c r="N20" s="2">
        <v>37243201.200000003</v>
      </c>
      <c r="O20" s="2">
        <v>0</v>
      </c>
      <c r="P20" s="2">
        <v>0</v>
      </c>
      <c r="Q20" s="2">
        <v>0.12</v>
      </c>
      <c r="R20" s="2">
        <v>4469184.1440000003</v>
      </c>
      <c r="S20" s="2">
        <v>0</v>
      </c>
      <c r="T20" s="2">
        <v>78033077.599999994</v>
      </c>
      <c r="U20" s="2">
        <v>0</v>
      </c>
      <c r="V20" s="2">
        <v>78033077.599999994</v>
      </c>
      <c r="W20" s="2">
        <v>44271511000</v>
      </c>
      <c r="X20" s="2">
        <v>0</v>
      </c>
      <c r="Y20" s="2">
        <v>44271511000</v>
      </c>
      <c r="Z20" s="2">
        <v>0</v>
      </c>
      <c r="AA20" s="2">
        <v>4469184.1440000003</v>
      </c>
      <c r="AB20" t="s">
        <v>64</v>
      </c>
    </row>
    <row r="21" spans="1:28" hidden="1" x14ac:dyDescent="0.25">
      <c r="A21" t="s">
        <v>406</v>
      </c>
      <c r="B21" t="s">
        <v>17</v>
      </c>
      <c r="C21" t="s">
        <v>13</v>
      </c>
      <c r="D21" t="s">
        <v>14</v>
      </c>
      <c r="E21" t="s">
        <v>64</v>
      </c>
      <c r="F21" s="2">
        <v>13197371000</v>
      </c>
      <c r="G21" s="2">
        <v>0</v>
      </c>
      <c r="H21" s="2">
        <v>13197371000</v>
      </c>
      <c r="I21" s="2">
        <v>39871439</v>
      </c>
      <c r="J21" s="2">
        <v>0</v>
      </c>
      <c r="K21" s="2">
        <v>39871439</v>
      </c>
      <c r="L21" s="2">
        <v>34592490.600000001</v>
      </c>
      <c r="M21" s="2">
        <v>0</v>
      </c>
      <c r="N21" s="2">
        <v>34592490.600000001</v>
      </c>
      <c r="O21" s="2">
        <v>0</v>
      </c>
      <c r="P21" s="2">
        <v>0</v>
      </c>
      <c r="Q21" s="2">
        <v>0.12</v>
      </c>
      <c r="R21" s="2">
        <v>4151098.872</v>
      </c>
      <c r="S21" s="2">
        <v>0</v>
      </c>
      <c r="T21" s="2">
        <v>567054314.27999997</v>
      </c>
      <c r="U21" s="2">
        <v>0</v>
      </c>
      <c r="V21" s="2">
        <v>567054314.27999997</v>
      </c>
      <c r="W21" s="2">
        <v>279061864300</v>
      </c>
      <c r="X21" s="2">
        <v>0</v>
      </c>
      <c r="Y21" s="2">
        <v>279061864300</v>
      </c>
      <c r="Z21" s="2">
        <v>22682172.571199998</v>
      </c>
      <c r="AA21" s="2">
        <v>26833271.4432</v>
      </c>
      <c r="AB21" t="s">
        <v>16</v>
      </c>
    </row>
    <row r="22" spans="1:28" hidden="1" x14ac:dyDescent="0.25">
      <c r="A22" t="s">
        <v>407</v>
      </c>
      <c r="B22" t="s">
        <v>17</v>
      </c>
      <c r="C22" t="s">
        <v>13</v>
      </c>
      <c r="D22" t="s">
        <v>14</v>
      </c>
      <c r="E22" t="s">
        <v>133</v>
      </c>
      <c r="F22" s="2">
        <v>36730744000</v>
      </c>
      <c r="G22" s="2">
        <v>0</v>
      </c>
      <c r="H22" s="2">
        <v>36730744000</v>
      </c>
      <c r="I22" s="2">
        <v>72719243</v>
      </c>
      <c r="J22" s="2">
        <v>0</v>
      </c>
      <c r="K22" s="2">
        <v>72719243</v>
      </c>
      <c r="L22" s="2">
        <v>58026945.399999999</v>
      </c>
      <c r="M22" s="2">
        <v>0</v>
      </c>
      <c r="N22" s="2">
        <v>58026945.399999999</v>
      </c>
      <c r="O22" s="2">
        <v>0</v>
      </c>
      <c r="P22" s="2">
        <v>0</v>
      </c>
      <c r="Q22" s="2">
        <v>0.15</v>
      </c>
      <c r="R22" s="2">
        <v>8704041.8100000005</v>
      </c>
      <c r="S22" s="2">
        <v>0</v>
      </c>
      <c r="T22" s="2">
        <v>408639215</v>
      </c>
      <c r="U22" s="2">
        <v>0</v>
      </c>
      <c r="V22" s="2">
        <v>408639215</v>
      </c>
      <c r="W22" s="2">
        <v>247877530000</v>
      </c>
      <c r="X22" s="2">
        <v>0</v>
      </c>
      <c r="Y22" s="2">
        <v>247877530000</v>
      </c>
      <c r="Z22" s="2">
        <v>16345568.6</v>
      </c>
      <c r="AA22" s="2">
        <v>25049610.41</v>
      </c>
      <c r="AB22" t="s">
        <v>16</v>
      </c>
    </row>
    <row r="23" spans="1:28" hidden="1" x14ac:dyDescent="0.25">
      <c r="A23" t="s">
        <v>410</v>
      </c>
      <c r="B23" t="s">
        <v>17</v>
      </c>
      <c r="C23" t="s">
        <v>13</v>
      </c>
      <c r="D23" t="s">
        <v>48</v>
      </c>
      <c r="E23" t="s">
        <v>160</v>
      </c>
      <c r="F23" s="2">
        <v>9603479000</v>
      </c>
      <c r="G23" s="2">
        <v>0</v>
      </c>
      <c r="H23" s="2">
        <v>9603479000</v>
      </c>
      <c r="I23" s="2">
        <v>28440406</v>
      </c>
      <c r="J23" s="2">
        <v>0</v>
      </c>
      <c r="K23" s="2">
        <v>28440406</v>
      </c>
      <c r="L23" s="2">
        <v>24599014.399999999</v>
      </c>
      <c r="M23" s="2">
        <v>0</v>
      </c>
      <c r="N23" s="2">
        <v>24599014.399999999</v>
      </c>
      <c r="O23" s="2">
        <v>0</v>
      </c>
      <c r="P23" s="2">
        <v>0</v>
      </c>
      <c r="Q23" s="2">
        <v>0.08</v>
      </c>
      <c r="R23" s="2">
        <v>1967921.152</v>
      </c>
      <c r="S23" s="2">
        <v>0</v>
      </c>
      <c r="T23" s="2">
        <v>153784022.80000001</v>
      </c>
      <c r="U23" s="2">
        <v>0</v>
      </c>
      <c r="V23" s="2">
        <v>153784022.80000001</v>
      </c>
      <c r="W23" s="2">
        <v>72948543000</v>
      </c>
      <c r="X23" s="2">
        <v>0</v>
      </c>
      <c r="Y23" s="2">
        <v>72948543000</v>
      </c>
      <c r="Z23" s="2">
        <v>4613520.6840000004</v>
      </c>
      <c r="AA23" s="2">
        <v>6581441.8360000001</v>
      </c>
      <c r="AB23" t="s">
        <v>25</v>
      </c>
    </row>
    <row r="24" spans="1:28" hidden="1" x14ac:dyDescent="0.25">
      <c r="A24" t="s">
        <v>419</v>
      </c>
      <c r="B24" t="s">
        <v>17</v>
      </c>
      <c r="C24" t="s">
        <v>13</v>
      </c>
      <c r="D24" t="s">
        <v>23</v>
      </c>
      <c r="E24" t="s">
        <v>57</v>
      </c>
      <c r="F24" s="2">
        <v>63964822000</v>
      </c>
      <c r="G24" s="2">
        <v>0</v>
      </c>
      <c r="H24" s="2">
        <v>63964822000</v>
      </c>
      <c r="I24" s="2">
        <v>154361492</v>
      </c>
      <c r="J24" s="2">
        <v>0</v>
      </c>
      <c r="K24" s="2">
        <v>154361492</v>
      </c>
      <c r="L24" s="2">
        <v>128775563.2</v>
      </c>
      <c r="M24" s="2">
        <v>0</v>
      </c>
      <c r="N24" s="2">
        <v>128775563.2</v>
      </c>
      <c r="O24" s="2">
        <v>0</v>
      </c>
      <c r="P24" s="2">
        <v>0</v>
      </c>
      <c r="Q24" s="2">
        <v>0.25</v>
      </c>
      <c r="R24" s="2">
        <v>32193890.800000001</v>
      </c>
      <c r="S24" s="2">
        <v>0</v>
      </c>
      <c r="T24" s="2">
        <v>236967878.59999999</v>
      </c>
      <c r="U24" s="2">
        <v>0</v>
      </c>
      <c r="V24" s="2">
        <v>236967878.59999999</v>
      </c>
      <c r="W24" s="2">
        <v>121250226000</v>
      </c>
      <c r="X24" s="2">
        <v>0</v>
      </c>
      <c r="Y24" s="2">
        <v>121250226000</v>
      </c>
      <c r="Z24" s="2">
        <v>9478715.1439999994</v>
      </c>
      <c r="AA24" s="2">
        <v>41672605.943999998</v>
      </c>
      <c r="AB24" t="s">
        <v>24</v>
      </c>
    </row>
    <row r="25" spans="1:28" hidden="1" x14ac:dyDescent="0.25">
      <c r="A25" t="s">
        <v>589</v>
      </c>
      <c r="B25" t="s">
        <v>17</v>
      </c>
      <c r="C25" t="s">
        <v>13</v>
      </c>
      <c r="D25" t="s">
        <v>23</v>
      </c>
      <c r="E25" t="s">
        <v>582</v>
      </c>
      <c r="F25" s="2">
        <v>4483418000</v>
      </c>
      <c r="G25" s="2">
        <v>0</v>
      </c>
      <c r="H25" s="2">
        <v>4483418000</v>
      </c>
      <c r="I25" s="2">
        <v>8510136</v>
      </c>
      <c r="J25" s="2">
        <v>0</v>
      </c>
      <c r="K25" s="2">
        <v>8510136</v>
      </c>
      <c r="L25" s="2">
        <v>6716768.7999999998</v>
      </c>
      <c r="M25" s="2">
        <v>0</v>
      </c>
      <c r="N25" s="2">
        <v>6716768.7999999998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238382128.59999999</v>
      </c>
      <c r="U25" s="2">
        <v>0</v>
      </c>
      <c r="V25" s="2">
        <v>238382128.59999999</v>
      </c>
      <c r="W25" s="2">
        <v>200131151000</v>
      </c>
      <c r="X25" s="2">
        <v>0</v>
      </c>
      <c r="Y25" s="2">
        <v>200131151000</v>
      </c>
      <c r="Z25" s="2">
        <v>9535285.1439999994</v>
      </c>
      <c r="AA25" s="2">
        <v>9535285.1439999994</v>
      </c>
      <c r="AB25" t="s">
        <v>25</v>
      </c>
    </row>
    <row r="26" spans="1:28" s="13" customFormat="1" hidden="1" x14ac:dyDescent="0.25">
      <c r="A26" t="s">
        <v>646</v>
      </c>
      <c r="B26" t="s">
        <v>17</v>
      </c>
      <c r="C26" t="s">
        <v>2</v>
      </c>
      <c r="D26" t="s">
        <v>3</v>
      </c>
      <c r="E26" t="s">
        <v>639</v>
      </c>
      <c r="F26" s="2">
        <v>1262277000</v>
      </c>
      <c r="G26" s="2">
        <v>0</v>
      </c>
      <c r="H26" s="2">
        <v>1262277000</v>
      </c>
      <c r="I26" s="2">
        <v>3978705</v>
      </c>
      <c r="J26" s="2">
        <v>0</v>
      </c>
      <c r="K26" s="2">
        <v>3978705</v>
      </c>
      <c r="L26" s="2">
        <v>3473794.2</v>
      </c>
      <c r="M26" s="2">
        <v>0</v>
      </c>
      <c r="N26" s="2">
        <v>3473794.2</v>
      </c>
      <c r="O26" s="2">
        <v>0.1</v>
      </c>
      <c r="P26" s="2">
        <v>0</v>
      </c>
      <c r="Q26" s="2">
        <v>0</v>
      </c>
      <c r="R26" s="2">
        <v>0</v>
      </c>
      <c r="S26" s="2">
        <v>0</v>
      </c>
      <c r="T26" s="2">
        <v>194924780.80000001</v>
      </c>
      <c r="U26" s="2">
        <v>0</v>
      </c>
      <c r="V26" s="2">
        <v>194924780.80000001</v>
      </c>
      <c r="W26" s="2">
        <v>147100438000</v>
      </c>
      <c r="X26" s="2">
        <v>0</v>
      </c>
      <c r="Y26" s="2">
        <v>147100438000</v>
      </c>
      <c r="Z26" s="2">
        <v>5847743.4239999996</v>
      </c>
      <c r="AA26" s="2">
        <v>5847743.4239999996</v>
      </c>
      <c r="AB26" t="s">
        <v>4</v>
      </c>
    </row>
    <row r="27" spans="1:28" hidden="1" x14ac:dyDescent="0.25">
      <c r="A27" t="s">
        <v>714</v>
      </c>
      <c r="B27" t="s">
        <v>17</v>
      </c>
      <c r="C27" t="s">
        <v>2</v>
      </c>
      <c r="D27" t="s">
        <v>3</v>
      </c>
      <c r="E27" t="s">
        <v>693</v>
      </c>
      <c r="F27" s="2">
        <v>18810864000</v>
      </c>
      <c r="G27" s="2">
        <v>882000000</v>
      </c>
      <c r="H27" s="2">
        <v>17928864000</v>
      </c>
      <c r="I27" s="2">
        <v>36520672</v>
      </c>
      <c r="J27" s="2">
        <v>2279002</v>
      </c>
      <c r="K27" s="2">
        <v>34241670</v>
      </c>
      <c r="L27" s="2">
        <v>28996326.399999999</v>
      </c>
      <c r="M27" s="2">
        <v>1926202</v>
      </c>
      <c r="N27" s="2">
        <v>27070124.399999999</v>
      </c>
      <c r="O27" s="2">
        <v>0.1</v>
      </c>
      <c r="P27" s="2">
        <v>192620.2</v>
      </c>
      <c r="Q27" s="2">
        <v>0.1</v>
      </c>
      <c r="R27" s="2">
        <v>2707012.44</v>
      </c>
      <c r="S27" s="2">
        <v>0</v>
      </c>
      <c r="T27" s="2">
        <v>76063473.400000006</v>
      </c>
      <c r="U27" s="2">
        <v>16708755.800000001</v>
      </c>
      <c r="V27" s="2">
        <v>59354717.600000001</v>
      </c>
      <c r="W27" s="2">
        <v>59349034000</v>
      </c>
      <c r="X27" s="2">
        <v>13716018000</v>
      </c>
      <c r="Y27" s="2">
        <v>45633016000</v>
      </c>
      <c r="Z27" s="2">
        <v>0</v>
      </c>
      <c r="AA27" s="2">
        <v>2899632.64</v>
      </c>
      <c r="AB27" t="s">
        <v>4</v>
      </c>
    </row>
    <row r="28" spans="1:28" hidden="1" x14ac:dyDescent="0.25">
      <c r="A28" t="s">
        <v>834</v>
      </c>
      <c r="B28" t="s">
        <v>17</v>
      </c>
      <c r="C28" t="s">
        <v>13</v>
      </c>
      <c r="D28" t="s">
        <v>14</v>
      </c>
      <c r="E28" t="s">
        <v>806</v>
      </c>
      <c r="F28" s="2">
        <v>8729509000</v>
      </c>
      <c r="G28" s="2">
        <v>0</v>
      </c>
      <c r="H28" s="2">
        <v>8729509000</v>
      </c>
      <c r="I28" s="2">
        <v>17935554</v>
      </c>
      <c r="J28" s="2">
        <v>0</v>
      </c>
      <c r="K28" s="2">
        <v>17935554</v>
      </c>
      <c r="L28" s="2">
        <v>14443750.4</v>
      </c>
      <c r="M28" s="2">
        <v>0</v>
      </c>
      <c r="N28" s="2">
        <v>14443750.4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t="s">
        <v>16</v>
      </c>
    </row>
    <row r="29" spans="1:28" x14ac:dyDescent="0.25">
      <c r="A29" t="s">
        <v>303</v>
      </c>
      <c r="B29" t="s">
        <v>17</v>
      </c>
      <c r="C29" t="s">
        <v>13</v>
      </c>
      <c r="D29" t="s">
        <v>43</v>
      </c>
      <c r="E29" t="s">
        <v>58</v>
      </c>
      <c r="F29" s="2">
        <v>27262415000</v>
      </c>
      <c r="G29" s="2">
        <v>0</v>
      </c>
      <c r="H29" s="2">
        <v>27262415000</v>
      </c>
      <c r="I29" s="2">
        <v>65054565</v>
      </c>
      <c r="J29" s="2">
        <v>0</v>
      </c>
      <c r="K29" s="2">
        <v>65054565</v>
      </c>
      <c r="L29" s="2">
        <v>54149599</v>
      </c>
      <c r="M29" s="2">
        <v>0</v>
      </c>
      <c r="N29" s="2">
        <v>54149599</v>
      </c>
      <c r="O29" s="2">
        <v>0</v>
      </c>
      <c r="P29" s="2">
        <v>0</v>
      </c>
      <c r="Q29" s="2">
        <v>0.15</v>
      </c>
      <c r="R29" s="2">
        <v>8122439.8499999996</v>
      </c>
      <c r="S29" s="2">
        <v>0</v>
      </c>
      <c r="T29" s="2">
        <v>279277544</v>
      </c>
      <c r="U29" s="2">
        <v>0</v>
      </c>
      <c r="V29" s="2">
        <v>279277544</v>
      </c>
      <c r="W29" s="2">
        <v>167538975000</v>
      </c>
      <c r="X29" s="2">
        <v>0</v>
      </c>
      <c r="Y29" s="2">
        <v>167538975000</v>
      </c>
      <c r="Z29" s="2">
        <v>11171101.76</v>
      </c>
      <c r="AA29" s="2">
        <v>19293541.609999999</v>
      </c>
      <c r="AB29" t="s">
        <v>53</v>
      </c>
    </row>
    <row r="30" spans="1:28" x14ac:dyDescent="0.25">
      <c r="A30" t="s">
        <v>372</v>
      </c>
      <c r="B30" t="s">
        <v>17</v>
      </c>
      <c r="C30" t="s">
        <v>13</v>
      </c>
      <c r="D30" t="s">
        <v>43</v>
      </c>
      <c r="E30" t="s">
        <v>122</v>
      </c>
      <c r="F30" s="2">
        <v>8763539000</v>
      </c>
      <c r="G30" s="2">
        <v>0</v>
      </c>
      <c r="H30" s="2">
        <v>8763539000</v>
      </c>
      <c r="I30" s="2">
        <v>26319643</v>
      </c>
      <c r="J30" s="2">
        <v>0</v>
      </c>
      <c r="K30" s="2">
        <v>26319643</v>
      </c>
      <c r="L30" s="2">
        <v>22814227.399999999</v>
      </c>
      <c r="M30" s="2">
        <v>0</v>
      </c>
      <c r="N30" s="2">
        <v>22814227.399999999</v>
      </c>
      <c r="O30" s="2">
        <v>0</v>
      </c>
      <c r="P30" s="2">
        <v>0</v>
      </c>
      <c r="Q30" s="2">
        <v>0.08</v>
      </c>
      <c r="R30" s="2">
        <v>1825138.192</v>
      </c>
      <c r="S30" s="2">
        <v>0</v>
      </c>
      <c r="T30" s="2">
        <v>66430593.799999997</v>
      </c>
      <c r="U30" s="2">
        <v>0</v>
      </c>
      <c r="V30" s="2">
        <v>66430593.799999997</v>
      </c>
      <c r="W30" s="2">
        <v>25518833000</v>
      </c>
      <c r="X30" s="2">
        <v>0</v>
      </c>
      <c r="Y30" s="2">
        <v>25518833000</v>
      </c>
      <c r="Z30" s="2">
        <v>0</v>
      </c>
      <c r="AA30" s="2">
        <v>1825138.192</v>
      </c>
      <c r="AB30" t="s">
        <v>59</v>
      </c>
    </row>
    <row r="31" spans="1:28" x14ac:dyDescent="0.25">
      <c r="A31" t="s">
        <v>393</v>
      </c>
      <c r="B31" t="s">
        <v>17</v>
      </c>
      <c r="C31" t="s">
        <v>13</v>
      </c>
      <c r="D31" t="s">
        <v>43</v>
      </c>
      <c r="E31" t="s">
        <v>146</v>
      </c>
      <c r="F31" s="2">
        <v>30610498000</v>
      </c>
      <c r="G31" s="2">
        <v>0</v>
      </c>
      <c r="H31" s="2">
        <v>30610498000</v>
      </c>
      <c r="I31" s="2">
        <v>80072980</v>
      </c>
      <c r="J31" s="2">
        <v>0</v>
      </c>
      <c r="K31" s="2">
        <v>80072980</v>
      </c>
      <c r="L31" s="2">
        <v>67828780.799999997</v>
      </c>
      <c r="M31" s="2">
        <v>0</v>
      </c>
      <c r="N31" s="2">
        <v>67828780.799999997</v>
      </c>
      <c r="O31" s="2">
        <v>0</v>
      </c>
      <c r="P31" s="2">
        <v>0</v>
      </c>
      <c r="Q31" s="2">
        <v>0.18</v>
      </c>
      <c r="R31" s="2">
        <v>12209180.544</v>
      </c>
      <c r="S31" s="2">
        <v>0</v>
      </c>
      <c r="T31" s="2">
        <v>103002262.59999999</v>
      </c>
      <c r="U31" s="2">
        <v>0</v>
      </c>
      <c r="V31" s="2">
        <v>103002262.59999999</v>
      </c>
      <c r="W31" s="2">
        <v>50086006000</v>
      </c>
      <c r="X31" s="2">
        <v>0</v>
      </c>
      <c r="Y31" s="2">
        <v>50086006000</v>
      </c>
      <c r="Z31" s="2">
        <v>0</v>
      </c>
      <c r="AA31" s="2">
        <v>12209180.544</v>
      </c>
      <c r="AB31" t="s">
        <v>64</v>
      </c>
    </row>
    <row r="32" spans="1:28" x14ac:dyDescent="0.25">
      <c r="A32" t="s">
        <v>640</v>
      </c>
      <c r="B32" t="s">
        <v>17</v>
      </c>
      <c r="C32" t="s">
        <v>13</v>
      </c>
      <c r="D32" t="s">
        <v>43</v>
      </c>
      <c r="E32" t="s">
        <v>633</v>
      </c>
      <c r="F32" s="2">
        <v>46000000</v>
      </c>
      <c r="G32" s="2">
        <v>0</v>
      </c>
      <c r="H32" s="2">
        <v>46000000</v>
      </c>
      <c r="I32" s="2">
        <v>161000</v>
      </c>
      <c r="J32" s="2">
        <v>0</v>
      </c>
      <c r="K32" s="2">
        <v>161000</v>
      </c>
      <c r="L32" s="2">
        <v>142600</v>
      </c>
      <c r="M32" s="2">
        <v>0</v>
      </c>
      <c r="N32" s="2">
        <v>142600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125441656.40000001</v>
      </c>
      <c r="U32" s="2">
        <v>0</v>
      </c>
      <c r="V32" s="2">
        <v>125441656.40000001</v>
      </c>
      <c r="W32" s="2">
        <v>65415529000</v>
      </c>
      <c r="X32" s="2">
        <v>0</v>
      </c>
      <c r="Y32" s="2">
        <v>65415529000</v>
      </c>
      <c r="Z32" s="2">
        <v>0</v>
      </c>
      <c r="AA32" s="2">
        <v>0</v>
      </c>
      <c r="AB32" t="s">
        <v>59</v>
      </c>
    </row>
  </sheetData>
  <autoFilter ref="A1:AB32">
    <filterColumn colId="3">
      <filters>
        <filter val="K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C1" workbookViewId="0">
      <selection activeCell="F9" sqref="F9"/>
    </sheetView>
  </sheetViews>
  <sheetFormatPr defaultRowHeight="15" x14ac:dyDescent="0.25"/>
  <cols>
    <col min="1" max="1" width="17.5703125" bestFit="1" customWidth="1"/>
    <col min="2" max="2" width="8" bestFit="1" customWidth="1"/>
    <col min="3" max="3" width="8.42578125" bestFit="1" customWidth="1"/>
    <col min="4" max="4" width="8.7109375" bestFit="1" customWidth="1"/>
    <col min="5" max="5" width="6.85546875" customWidth="1"/>
    <col min="6" max="6" width="19.7109375" customWidth="1"/>
    <col min="7" max="7" width="14.85546875" customWidth="1"/>
    <col min="8" max="8" width="21" bestFit="1" customWidth="1"/>
    <col min="9" max="9" width="17.42578125" bestFit="1" customWidth="1"/>
    <col min="10" max="10" width="19.5703125" style="7" bestFit="1" customWidth="1"/>
    <col min="11" max="11" width="21.7109375" style="7" bestFit="1" customWidth="1"/>
    <col min="12" max="12" width="15.140625" bestFit="1" customWidth="1"/>
    <col min="13" max="13" width="14.28515625" bestFit="1" customWidth="1"/>
    <col min="14" max="14" width="12.5703125" customWidth="1"/>
  </cols>
  <sheetData>
    <row r="1" spans="1:14" s="3" customFormat="1" ht="39.75" customHeight="1" x14ac:dyDescent="0.25">
      <c r="A1" s="6" t="s">
        <v>248</v>
      </c>
      <c r="B1" s="6" t="s">
        <v>249</v>
      </c>
      <c r="C1" s="6" t="s">
        <v>251</v>
      </c>
      <c r="D1" s="6" t="s">
        <v>513</v>
      </c>
      <c r="E1" s="6" t="s">
        <v>682</v>
      </c>
      <c r="F1" s="6" t="s">
        <v>252</v>
      </c>
      <c r="G1" s="6" t="s">
        <v>268</v>
      </c>
      <c r="H1" s="6" t="s">
        <v>484</v>
      </c>
      <c r="I1" s="6" t="s">
        <v>485</v>
      </c>
      <c r="J1" s="12" t="s">
        <v>726</v>
      </c>
      <c r="K1" s="12" t="s">
        <v>727</v>
      </c>
      <c r="L1" s="6" t="s">
        <v>681</v>
      </c>
      <c r="M1" s="11" t="s">
        <v>725</v>
      </c>
      <c r="N1" s="11" t="s">
        <v>728</v>
      </c>
    </row>
    <row r="2" spans="1:14" x14ac:dyDescent="0.25">
      <c r="A2" t="s">
        <v>269</v>
      </c>
      <c r="B2" t="s">
        <v>0</v>
      </c>
      <c r="C2" t="s">
        <v>2</v>
      </c>
      <c r="D2" t="s">
        <v>3</v>
      </c>
      <c r="E2">
        <v>3</v>
      </c>
      <c r="F2" t="s">
        <v>4</v>
      </c>
      <c r="G2" t="s">
        <v>496</v>
      </c>
      <c r="H2" s="2">
        <v>1776785547300</v>
      </c>
      <c r="I2" s="2">
        <v>2744590462.0799999</v>
      </c>
      <c r="J2" s="7">
        <v>1.2999999999999999E-2</v>
      </c>
      <c r="K2" s="2">
        <f>I2*J2</f>
        <v>35679676.007039994</v>
      </c>
      <c r="L2" s="10">
        <v>1.9800000000000002E-2</v>
      </c>
      <c r="M2" s="2">
        <v>35000000</v>
      </c>
      <c r="N2" s="8">
        <f>K2+M2</f>
        <v>70679676.007039994</v>
      </c>
    </row>
    <row r="3" spans="1:14" x14ac:dyDescent="0.25">
      <c r="A3" t="s">
        <v>272</v>
      </c>
      <c r="B3" t="s">
        <v>0</v>
      </c>
      <c r="C3" t="s">
        <v>2</v>
      </c>
      <c r="D3" t="s">
        <v>10</v>
      </c>
      <c r="E3">
        <v>1</v>
      </c>
      <c r="F3" t="s">
        <v>11</v>
      </c>
      <c r="G3" t="s">
        <v>496</v>
      </c>
      <c r="H3" s="2">
        <v>630559293200</v>
      </c>
      <c r="I3" s="2">
        <v>1178032419.72</v>
      </c>
      <c r="J3" s="7">
        <v>1.2999999999999999E-2</v>
      </c>
      <c r="K3" s="2">
        <f t="shared" ref="K3:K10" si="0">I3*J3</f>
        <v>15314421.456359999</v>
      </c>
      <c r="L3" s="10">
        <v>7.1000000000000004E-3</v>
      </c>
      <c r="M3" s="2">
        <v>10000000</v>
      </c>
      <c r="N3" s="8">
        <f t="shared" ref="N3:N10" si="1">K3+M3</f>
        <v>25314421.456359997</v>
      </c>
    </row>
    <row r="4" spans="1:14" x14ac:dyDescent="0.25">
      <c r="A4" t="s">
        <v>283</v>
      </c>
      <c r="B4" t="s">
        <v>0</v>
      </c>
      <c r="C4" t="s">
        <v>2</v>
      </c>
      <c r="D4" t="s">
        <v>6</v>
      </c>
      <c r="E4">
        <v>3</v>
      </c>
      <c r="F4" t="s">
        <v>30</v>
      </c>
      <c r="G4" t="s">
        <v>496</v>
      </c>
      <c r="H4" s="2">
        <v>1145331603010</v>
      </c>
      <c r="I4" s="2">
        <v>1822782988.796</v>
      </c>
      <c r="J4" s="7">
        <v>1.2999999999999999E-2</v>
      </c>
      <c r="K4" s="2">
        <f t="shared" si="0"/>
        <v>23696178.854348</v>
      </c>
      <c r="L4" s="10">
        <v>1.32E-2</v>
      </c>
      <c r="M4" s="2">
        <v>20000000</v>
      </c>
      <c r="N4" s="8">
        <f t="shared" si="1"/>
        <v>43696178.854348004</v>
      </c>
    </row>
    <row r="5" spans="1:14" x14ac:dyDescent="0.25">
      <c r="A5" t="s">
        <v>291</v>
      </c>
      <c r="B5" t="s">
        <v>0</v>
      </c>
      <c r="C5" t="s">
        <v>2</v>
      </c>
      <c r="D5" t="s">
        <v>41</v>
      </c>
      <c r="E5">
        <v>1</v>
      </c>
      <c r="F5" t="s">
        <v>42</v>
      </c>
      <c r="G5" t="s">
        <v>496</v>
      </c>
      <c r="H5" s="2">
        <v>179969141000</v>
      </c>
      <c r="I5" s="2">
        <v>375653453.60000002</v>
      </c>
      <c r="J5" s="7">
        <v>1.2999999999999999E-2</v>
      </c>
      <c r="K5" s="2">
        <f t="shared" si="0"/>
        <v>4883494.8968000002</v>
      </c>
      <c r="L5" s="10">
        <v>2.0999999999999999E-3</v>
      </c>
      <c r="M5" s="2">
        <v>0</v>
      </c>
      <c r="N5" s="8">
        <f t="shared" si="1"/>
        <v>4883494.8968000002</v>
      </c>
    </row>
    <row r="6" spans="1:14" x14ac:dyDescent="0.25">
      <c r="A6" t="s">
        <v>819</v>
      </c>
      <c r="B6" t="s">
        <v>0</v>
      </c>
      <c r="C6" t="s">
        <v>2</v>
      </c>
      <c r="D6" t="s">
        <v>730</v>
      </c>
      <c r="E6">
        <v>1</v>
      </c>
      <c r="F6" t="s">
        <v>729</v>
      </c>
      <c r="G6" t="s">
        <v>496</v>
      </c>
      <c r="H6" s="2">
        <v>158553226000</v>
      </c>
      <c r="I6" s="2">
        <v>231066438.59999999</v>
      </c>
      <c r="J6" s="7">
        <v>1.2999999999999999E-2</v>
      </c>
      <c r="K6" s="2">
        <f t="shared" si="0"/>
        <v>3003863.7017999999</v>
      </c>
      <c r="L6" s="10">
        <v>1.8E-3</v>
      </c>
      <c r="N6" s="8">
        <f t="shared" si="1"/>
        <v>3003863.7017999999</v>
      </c>
    </row>
    <row r="7" spans="1:14" x14ac:dyDescent="0.25">
      <c r="A7" t="s">
        <v>278</v>
      </c>
      <c r="B7" t="s">
        <v>0</v>
      </c>
      <c r="C7" t="s">
        <v>13</v>
      </c>
      <c r="D7" t="s">
        <v>23</v>
      </c>
      <c r="E7">
        <v>2</v>
      </c>
      <c r="F7" t="s">
        <v>24</v>
      </c>
      <c r="G7" t="s">
        <v>500</v>
      </c>
      <c r="H7" s="2">
        <v>1074907893000</v>
      </c>
      <c r="I7" s="2">
        <v>1743337029.8</v>
      </c>
      <c r="J7" s="7">
        <v>1.2999999999999999E-2</v>
      </c>
      <c r="K7" s="2">
        <f t="shared" si="0"/>
        <v>22663381.387399998</v>
      </c>
      <c r="L7" s="10">
        <v>1.0500000000000001E-2</v>
      </c>
      <c r="M7" s="2">
        <v>15000000</v>
      </c>
      <c r="N7" s="8">
        <f t="shared" si="1"/>
        <v>37663381.387400001</v>
      </c>
    </row>
    <row r="8" spans="1:14" x14ac:dyDescent="0.25">
      <c r="A8" t="s">
        <v>297</v>
      </c>
      <c r="B8" t="s">
        <v>0</v>
      </c>
      <c r="C8" t="s">
        <v>13</v>
      </c>
      <c r="D8" t="s">
        <v>14</v>
      </c>
      <c r="E8">
        <v>2</v>
      </c>
      <c r="F8" t="s">
        <v>16</v>
      </c>
      <c r="G8" t="s">
        <v>500</v>
      </c>
      <c r="H8" s="2">
        <v>920460163300</v>
      </c>
      <c r="I8" s="2">
        <v>1623220093.6800001</v>
      </c>
      <c r="J8" s="7">
        <v>1.2999999999999999E-2</v>
      </c>
      <c r="K8" s="2">
        <f t="shared" si="0"/>
        <v>21101861.217840001</v>
      </c>
      <c r="L8" s="10">
        <v>1.06E-2</v>
      </c>
      <c r="M8" s="2">
        <v>15000000</v>
      </c>
      <c r="N8" s="8">
        <f t="shared" si="1"/>
        <v>36101861.217840001</v>
      </c>
    </row>
    <row r="9" spans="1:14" x14ac:dyDescent="0.25">
      <c r="A9" t="s">
        <v>312</v>
      </c>
      <c r="B9" t="s">
        <v>0</v>
      </c>
      <c r="C9" t="s">
        <v>13</v>
      </c>
      <c r="D9" t="s">
        <v>48</v>
      </c>
      <c r="E9">
        <v>1</v>
      </c>
      <c r="F9" t="s">
        <v>50</v>
      </c>
      <c r="G9" t="s">
        <v>500</v>
      </c>
      <c r="H9" s="2">
        <v>748558221500</v>
      </c>
      <c r="I9" s="2">
        <v>1374311565.4000001</v>
      </c>
      <c r="J9" s="7">
        <v>1.2999999999999999E-2</v>
      </c>
      <c r="K9" s="2">
        <f t="shared" si="0"/>
        <v>17866050.350200001</v>
      </c>
      <c r="L9" s="10">
        <v>8.3999999999999995E-3</v>
      </c>
      <c r="M9" s="2">
        <v>15000000</v>
      </c>
      <c r="N9" s="8">
        <f t="shared" si="1"/>
        <v>32866050.350200001</v>
      </c>
    </row>
    <row r="10" spans="1:14" x14ac:dyDescent="0.25">
      <c r="A10" t="s">
        <v>325</v>
      </c>
      <c r="B10" t="s">
        <v>0</v>
      </c>
      <c r="C10" t="s">
        <v>13</v>
      </c>
      <c r="D10" t="s">
        <v>43</v>
      </c>
      <c r="E10">
        <v>1</v>
      </c>
      <c r="F10" t="s">
        <v>59</v>
      </c>
      <c r="G10" t="s">
        <v>500</v>
      </c>
      <c r="H10" s="2">
        <v>610351217000</v>
      </c>
      <c r="I10" s="2">
        <v>1144275941.2</v>
      </c>
      <c r="J10" s="7">
        <v>1.2999999999999999E-2</v>
      </c>
      <c r="K10" s="2">
        <f t="shared" si="0"/>
        <v>14875587.2356</v>
      </c>
      <c r="L10" s="10">
        <v>6.7999999999999996E-3</v>
      </c>
      <c r="M10" s="2">
        <v>10000000</v>
      </c>
      <c r="N10" s="8">
        <f t="shared" si="1"/>
        <v>24875587.235600002</v>
      </c>
    </row>
    <row r="13" spans="1:14" x14ac:dyDescent="0.25">
      <c r="A13" s="4"/>
    </row>
    <row r="15" spans="1:14" x14ac:dyDescent="0.25">
      <c r="J15"/>
      <c r="K15"/>
    </row>
    <row r="16" spans="1:14" x14ac:dyDescent="0.25">
      <c r="J16"/>
      <c r="K16"/>
    </row>
    <row r="17" spans="10:11" x14ac:dyDescent="0.25">
      <c r="J17"/>
      <c r="K17"/>
    </row>
    <row r="18" spans="10:11" x14ac:dyDescent="0.25">
      <c r="J18"/>
      <c r="K18"/>
    </row>
    <row r="19" spans="10:11" x14ac:dyDescent="0.25">
      <c r="J19"/>
      <c r="K19"/>
    </row>
    <row r="20" spans="10:11" x14ac:dyDescent="0.25">
      <c r="J20"/>
      <c r="K20"/>
    </row>
    <row r="21" spans="10:11" x14ac:dyDescent="0.25">
      <c r="J21"/>
      <c r="K21"/>
    </row>
    <row r="22" spans="10:11" x14ac:dyDescent="0.25">
      <c r="J22"/>
      <c r="K22"/>
    </row>
    <row r="23" spans="10:11" x14ac:dyDescent="0.25">
      <c r="J23"/>
      <c r="K23"/>
    </row>
    <row r="24" spans="10:11" x14ac:dyDescent="0.25">
      <c r="J24"/>
      <c r="K24"/>
    </row>
  </sheetData>
  <autoFilter ref="A1:N10"/>
  <sortState ref="A2:K20">
    <sortCondition ref="C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8" sqref="G8"/>
    </sheetView>
  </sheetViews>
  <sheetFormatPr defaultRowHeight="15" x14ac:dyDescent="0.25"/>
  <cols>
    <col min="2" max="2" width="16.7109375" bestFit="1" customWidth="1"/>
    <col min="3" max="4" width="19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486</v>
      </c>
      <c r="B1" s="3" t="s">
        <v>487</v>
      </c>
      <c r="C1" s="3" t="s">
        <v>488</v>
      </c>
      <c r="D1" s="3" t="s">
        <v>489</v>
      </c>
      <c r="E1" s="3" t="s">
        <v>490</v>
      </c>
      <c r="F1" s="3" t="s">
        <v>491</v>
      </c>
      <c r="G1" s="3" t="s">
        <v>492</v>
      </c>
    </row>
    <row r="2" spans="1:7" x14ac:dyDescent="0.25">
      <c r="A2" t="s">
        <v>493</v>
      </c>
      <c r="B2" t="s">
        <v>494</v>
      </c>
      <c r="C2" s="2">
        <v>3354277494800</v>
      </c>
      <c r="D2" s="2"/>
      <c r="E2" s="2">
        <v>5885144630.0799999</v>
      </c>
      <c r="F2" s="2"/>
      <c r="G2" s="4">
        <f>0.6%*E2</f>
        <v>35310867.780479997</v>
      </c>
    </row>
    <row r="3" spans="1:7" x14ac:dyDescent="0.25">
      <c r="A3" t="s">
        <v>495</v>
      </c>
      <c r="B3" t="s">
        <v>496</v>
      </c>
      <c r="C3" s="2">
        <v>3354277494800</v>
      </c>
      <c r="D3" s="2">
        <v>3891213210510</v>
      </c>
      <c r="E3" s="2">
        <v>5885144630.0799999</v>
      </c>
      <c r="F3" s="2">
        <v>6352170402.7959995</v>
      </c>
      <c r="G3" s="4">
        <f>0.4%*F3+0.1%*E3</f>
        <v>31293826.241263997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workbookViewId="0">
      <selection activeCell="A2" sqref="A2:AC62"/>
    </sheetView>
  </sheetViews>
  <sheetFormatPr defaultRowHeight="15" x14ac:dyDescent="0.25"/>
  <cols>
    <col min="6" max="6" width="21.140625" bestFit="1" customWidth="1"/>
    <col min="7" max="7" width="18" bestFit="1" customWidth="1"/>
    <col min="8" max="8" width="10" bestFit="1" customWidth="1"/>
    <col min="9" max="9" width="18" bestFit="1" customWidth="1"/>
    <col min="10" max="10" width="14.28515625" bestFit="1" customWidth="1"/>
    <col min="11" max="11" width="9.28515625" bestFit="1" customWidth="1"/>
    <col min="12" max="13" width="14.28515625" bestFit="1" customWidth="1"/>
    <col min="14" max="14" width="9.28515625" bestFit="1" customWidth="1"/>
    <col min="15" max="15" width="14.28515625" bestFit="1" customWidth="1"/>
    <col min="16" max="18" width="9.28515625" bestFit="1" customWidth="1"/>
    <col min="19" max="19" width="14.28515625" bestFit="1" customWidth="1"/>
    <col min="20" max="20" width="13.28515625" bestFit="1" customWidth="1"/>
    <col min="21" max="21" width="15.28515625" bestFit="1" customWidth="1"/>
    <col min="22" max="22" width="9.28515625" bestFit="1" customWidth="1"/>
    <col min="23" max="23" width="15.28515625" bestFit="1" customWidth="1"/>
    <col min="24" max="24" width="19" bestFit="1" customWidth="1"/>
    <col min="25" max="25" width="9.28515625" bestFit="1" customWidth="1"/>
    <col min="26" max="26" width="19" bestFit="1" customWidth="1"/>
    <col min="27" max="28" width="14.28515625" bestFit="1" customWidth="1"/>
  </cols>
  <sheetData>
    <row r="1" spans="1:29" x14ac:dyDescent="0.25">
      <c r="A1" s="5" t="s">
        <v>497</v>
      </c>
      <c r="B1" s="5" t="s">
        <v>249</v>
      </c>
      <c r="C1" s="5" t="s">
        <v>250</v>
      </c>
      <c r="D1" s="5" t="s">
        <v>251</v>
      </c>
      <c r="E1" s="5" t="s">
        <v>513</v>
      </c>
      <c r="F1" s="5" t="s">
        <v>252</v>
      </c>
      <c r="G1" s="5" t="s">
        <v>253</v>
      </c>
      <c r="H1" s="5" t="s">
        <v>254</v>
      </c>
      <c r="I1" s="5" t="s">
        <v>255</v>
      </c>
      <c r="J1" s="5" t="s">
        <v>518</v>
      </c>
      <c r="K1" s="5" t="s">
        <v>256</v>
      </c>
      <c r="L1" s="5" t="s">
        <v>257</v>
      </c>
      <c r="M1" s="5" t="s">
        <v>258</v>
      </c>
      <c r="N1" s="5" t="s">
        <v>259</v>
      </c>
      <c r="O1" s="5" t="s">
        <v>260</v>
      </c>
      <c r="P1" s="9" t="s">
        <v>519</v>
      </c>
      <c r="Q1" s="5" t="s">
        <v>520</v>
      </c>
      <c r="R1" s="9" t="s">
        <v>521</v>
      </c>
      <c r="S1" s="5" t="s">
        <v>522</v>
      </c>
      <c r="T1" s="5" t="s">
        <v>261</v>
      </c>
      <c r="U1" s="5" t="s">
        <v>262</v>
      </c>
      <c r="V1" s="5" t="s">
        <v>263</v>
      </c>
      <c r="W1" s="5" t="s">
        <v>264</v>
      </c>
      <c r="X1" s="5" t="s">
        <v>265</v>
      </c>
      <c r="Y1" s="5" t="s">
        <v>266</v>
      </c>
      <c r="Z1" s="5" t="s">
        <v>267</v>
      </c>
      <c r="AA1" s="5" t="s">
        <v>523</v>
      </c>
      <c r="AB1" s="5" t="s">
        <v>498</v>
      </c>
      <c r="AC1" s="5" t="s">
        <v>268</v>
      </c>
    </row>
    <row r="2" spans="1:29" x14ac:dyDescent="0.25">
      <c r="A2" t="s">
        <v>292</v>
      </c>
      <c r="B2" t="s">
        <v>499</v>
      </c>
      <c r="C2" t="s">
        <v>12</v>
      </c>
      <c r="D2" t="s">
        <v>13</v>
      </c>
      <c r="E2" t="s">
        <v>43</v>
      </c>
      <c r="F2" t="s">
        <v>44</v>
      </c>
      <c r="G2" s="2">
        <v>11794850000</v>
      </c>
      <c r="H2" s="2">
        <v>0</v>
      </c>
      <c r="I2" s="2">
        <v>11794850000</v>
      </c>
      <c r="J2" s="2">
        <v>34627246</v>
      </c>
      <c r="K2" s="2">
        <v>0</v>
      </c>
      <c r="L2" s="2">
        <v>34627246</v>
      </c>
      <c r="M2" s="2">
        <v>29909306</v>
      </c>
      <c r="N2" s="2">
        <v>0</v>
      </c>
      <c r="O2" s="2">
        <v>29909306</v>
      </c>
      <c r="P2" s="2">
        <v>0</v>
      </c>
      <c r="Q2" s="2">
        <v>0</v>
      </c>
      <c r="R2" s="2">
        <v>0.08</v>
      </c>
      <c r="S2" s="2">
        <v>2392744.48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2392744.48</v>
      </c>
      <c r="AC2" t="s">
        <v>18</v>
      </c>
    </row>
    <row r="3" spans="1:29" x14ac:dyDescent="0.25">
      <c r="A3" t="s">
        <v>303</v>
      </c>
      <c r="B3" t="s">
        <v>17</v>
      </c>
      <c r="C3" t="s">
        <v>12</v>
      </c>
      <c r="D3" t="s">
        <v>13</v>
      </c>
      <c r="E3" t="s">
        <v>43</v>
      </c>
      <c r="F3" t="s">
        <v>58</v>
      </c>
      <c r="G3" s="2">
        <v>27262415000</v>
      </c>
      <c r="H3" s="2">
        <v>0</v>
      </c>
      <c r="I3" s="2">
        <v>27262415000</v>
      </c>
      <c r="J3" s="2">
        <v>65054565</v>
      </c>
      <c r="K3" s="2">
        <v>0</v>
      </c>
      <c r="L3" s="2">
        <v>65054565</v>
      </c>
      <c r="M3" s="2">
        <v>54149599</v>
      </c>
      <c r="N3" s="2">
        <v>0</v>
      </c>
      <c r="O3" s="2">
        <v>54149599</v>
      </c>
      <c r="P3" s="2">
        <v>0</v>
      </c>
      <c r="Q3" s="2">
        <v>0</v>
      </c>
      <c r="R3" s="2">
        <v>0.15</v>
      </c>
      <c r="S3" s="2">
        <v>8122439.8499999996</v>
      </c>
      <c r="T3" s="2">
        <v>0</v>
      </c>
      <c r="U3" s="2">
        <v>279277544</v>
      </c>
      <c r="V3" s="2">
        <v>0</v>
      </c>
      <c r="W3" s="2">
        <v>279277544</v>
      </c>
      <c r="X3" s="2">
        <v>167538975000</v>
      </c>
      <c r="Y3" s="2">
        <v>0</v>
      </c>
      <c r="Z3" s="2">
        <v>167538975000</v>
      </c>
      <c r="AA3" s="2">
        <v>11171101.76</v>
      </c>
      <c r="AB3" s="2">
        <v>19293541.609999999</v>
      </c>
      <c r="AC3" t="s">
        <v>53</v>
      </c>
    </row>
    <row r="4" spans="1:29" x14ac:dyDescent="0.25">
      <c r="A4" t="s">
        <v>325</v>
      </c>
      <c r="B4" t="s">
        <v>0</v>
      </c>
      <c r="C4" t="s">
        <v>1</v>
      </c>
      <c r="D4" t="s">
        <v>13</v>
      </c>
      <c r="E4" t="s">
        <v>43</v>
      </c>
      <c r="F4" t="s">
        <v>59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19597531.6182</v>
      </c>
      <c r="AB4" s="2">
        <v>19597531.6182</v>
      </c>
      <c r="AC4" t="s">
        <v>1</v>
      </c>
    </row>
    <row r="5" spans="1:29" x14ac:dyDescent="0.25">
      <c r="A5" t="s">
        <v>327</v>
      </c>
      <c r="B5" t="s">
        <v>499</v>
      </c>
      <c r="C5" t="s">
        <v>39</v>
      </c>
      <c r="D5" t="s">
        <v>13</v>
      </c>
      <c r="E5" t="s">
        <v>43</v>
      </c>
      <c r="F5" t="s">
        <v>77</v>
      </c>
      <c r="G5" s="2">
        <v>20756444000</v>
      </c>
      <c r="H5" s="2">
        <v>0</v>
      </c>
      <c r="I5" s="2">
        <v>20756444000</v>
      </c>
      <c r="J5" s="2">
        <v>41762971</v>
      </c>
      <c r="K5" s="2">
        <v>0</v>
      </c>
      <c r="L5" s="2">
        <v>41762971</v>
      </c>
      <c r="M5" s="2">
        <v>33460393.399999999</v>
      </c>
      <c r="N5" s="2">
        <v>0</v>
      </c>
      <c r="O5" s="2">
        <v>33460393.399999999</v>
      </c>
      <c r="P5" s="2">
        <v>0.1</v>
      </c>
      <c r="Q5" s="2">
        <v>0</v>
      </c>
      <c r="R5" s="2">
        <v>0.3</v>
      </c>
      <c r="S5" s="2">
        <v>10038118.02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10038118.02</v>
      </c>
      <c r="AC5" t="s">
        <v>59</v>
      </c>
    </row>
    <row r="6" spans="1:29" x14ac:dyDescent="0.25">
      <c r="A6" t="s">
        <v>329</v>
      </c>
      <c r="B6" t="s">
        <v>499</v>
      </c>
      <c r="C6" t="s">
        <v>39</v>
      </c>
      <c r="D6" t="s">
        <v>13</v>
      </c>
      <c r="E6" t="s">
        <v>43</v>
      </c>
      <c r="F6" t="s">
        <v>79</v>
      </c>
      <c r="G6" s="2">
        <v>7068095000</v>
      </c>
      <c r="H6" s="2">
        <v>0</v>
      </c>
      <c r="I6" s="2">
        <v>7068095000</v>
      </c>
      <c r="J6" s="2">
        <v>20586512</v>
      </c>
      <c r="K6" s="2">
        <v>0</v>
      </c>
      <c r="L6" s="2">
        <v>20586512</v>
      </c>
      <c r="M6" s="2">
        <v>17759274</v>
      </c>
      <c r="N6" s="2">
        <v>0</v>
      </c>
      <c r="O6" s="2">
        <v>17759274</v>
      </c>
      <c r="P6" s="2">
        <v>0.1</v>
      </c>
      <c r="Q6" s="2">
        <v>0</v>
      </c>
      <c r="R6" s="2">
        <v>0.3</v>
      </c>
      <c r="S6" s="2">
        <v>5327782.2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5327782.2</v>
      </c>
      <c r="AC6" t="s">
        <v>59</v>
      </c>
    </row>
    <row r="7" spans="1:29" x14ac:dyDescent="0.25">
      <c r="A7" t="s">
        <v>371</v>
      </c>
      <c r="B7" t="s">
        <v>499</v>
      </c>
      <c r="C7" t="s">
        <v>39</v>
      </c>
      <c r="D7" t="s">
        <v>13</v>
      </c>
      <c r="E7" t="s">
        <v>43</v>
      </c>
      <c r="F7" t="s">
        <v>121</v>
      </c>
      <c r="G7" s="2">
        <v>1316900000</v>
      </c>
      <c r="H7" s="2">
        <v>0</v>
      </c>
      <c r="I7" s="2">
        <v>1316900000</v>
      </c>
      <c r="J7" s="2">
        <v>4138307</v>
      </c>
      <c r="K7" s="2">
        <v>0</v>
      </c>
      <c r="L7" s="2">
        <v>4138307</v>
      </c>
      <c r="M7" s="2">
        <v>3611547</v>
      </c>
      <c r="N7" s="2">
        <v>0</v>
      </c>
      <c r="O7" s="2">
        <v>3611547</v>
      </c>
      <c r="P7" s="2">
        <v>0.1</v>
      </c>
      <c r="Q7" s="2">
        <v>0</v>
      </c>
      <c r="R7" s="2">
        <v>0.3</v>
      </c>
      <c r="S7" s="2">
        <v>1083464.1000000001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1083464.1000000001</v>
      </c>
      <c r="AC7" t="s">
        <v>59</v>
      </c>
    </row>
    <row r="8" spans="1:29" x14ac:dyDescent="0.25">
      <c r="A8" t="s">
        <v>372</v>
      </c>
      <c r="B8" t="s">
        <v>17</v>
      </c>
      <c r="C8" t="s">
        <v>12</v>
      </c>
      <c r="D8" t="s">
        <v>13</v>
      </c>
      <c r="E8" t="s">
        <v>43</v>
      </c>
      <c r="F8" t="s">
        <v>122</v>
      </c>
      <c r="G8" s="2">
        <v>8763539000</v>
      </c>
      <c r="H8" s="2">
        <v>0</v>
      </c>
      <c r="I8" s="2">
        <v>8763539000</v>
      </c>
      <c r="J8" s="2">
        <v>26319643</v>
      </c>
      <c r="K8" s="2">
        <v>0</v>
      </c>
      <c r="L8" s="2">
        <v>26319643</v>
      </c>
      <c r="M8" s="2">
        <v>22814227.399999999</v>
      </c>
      <c r="N8" s="2">
        <v>0</v>
      </c>
      <c r="O8" s="2">
        <v>22814227.399999999</v>
      </c>
      <c r="P8" s="2">
        <v>0</v>
      </c>
      <c r="Q8" s="2">
        <v>0</v>
      </c>
      <c r="R8" s="2">
        <v>0.08</v>
      </c>
      <c r="S8" s="2">
        <v>1825138.192</v>
      </c>
      <c r="T8" s="2">
        <v>0</v>
      </c>
      <c r="U8" s="2">
        <v>66430593.799999997</v>
      </c>
      <c r="V8" s="2">
        <v>0</v>
      </c>
      <c r="W8" s="2">
        <v>66430593.799999997</v>
      </c>
      <c r="X8" s="2">
        <v>25518833000</v>
      </c>
      <c r="Y8" s="2">
        <v>0</v>
      </c>
      <c r="Z8" s="2">
        <v>25518833000</v>
      </c>
      <c r="AA8" s="2">
        <v>0</v>
      </c>
      <c r="AB8" s="2">
        <v>1825138.192</v>
      </c>
      <c r="AC8" t="s">
        <v>59</v>
      </c>
    </row>
    <row r="9" spans="1:29" x14ac:dyDescent="0.25">
      <c r="A9" t="s">
        <v>390</v>
      </c>
      <c r="B9" t="s">
        <v>499</v>
      </c>
      <c r="C9" t="s">
        <v>12</v>
      </c>
      <c r="D9" t="s">
        <v>13</v>
      </c>
      <c r="E9" t="s">
        <v>43</v>
      </c>
      <c r="F9" t="s">
        <v>45</v>
      </c>
      <c r="G9" s="2">
        <v>23686475000</v>
      </c>
      <c r="H9" s="2">
        <v>0</v>
      </c>
      <c r="I9" s="2">
        <v>23686475000</v>
      </c>
      <c r="J9" s="2">
        <v>52158662</v>
      </c>
      <c r="K9" s="2">
        <v>0</v>
      </c>
      <c r="L9" s="2">
        <v>52158662</v>
      </c>
      <c r="M9" s="2">
        <v>42684072</v>
      </c>
      <c r="N9" s="2">
        <v>0</v>
      </c>
      <c r="O9" s="2">
        <v>42684072</v>
      </c>
      <c r="P9" s="2">
        <v>0</v>
      </c>
      <c r="Q9" s="2">
        <v>0</v>
      </c>
      <c r="R9" s="2">
        <v>0.12</v>
      </c>
      <c r="S9" s="2">
        <v>5122088.6399999997</v>
      </c>
      <c r="T9" s="2">
        <v>2000000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7122088.6399999997</v>
      </c>
      <c r="AC9" t="s">
        <v>58</v>
      </c>
    </row>
    <row r="10" spans="1:29" x14ac:dyDescent="0.25">
      <c r="A10" t="s">
        <v>393</v>
      </c>
      <c r="B10" t="s">
        <v>17</v>
      </c>
      <c r="C10" t="s">
        <v>12</v>
      </c>
      <c r="D10" t="s">
        <v>13</v>
      </c>
      <c r="E10" t="s">
        <v>43</v>
      </c>
      <c r="F10" t="s">
        <v>146</v>
      </c>
      <c r="G10" s="2">
        <v>30610498000</v>
      </c>
      <c r="H10" s="2">
        <v>0</v>
      </c>
      <c r="I10" s="2">
        <v>30610498000</v>
      </c>
      <c r="J10" s="2">
        <v>80072980</v>
      </c>
      <c r="K10" s="2">
        <v>0</v>
      </c>
      <c r="L10" s="2">
        <v>80072980</v>
      </c>
      <c r="M10" s="2">
        <v>67828780.799999997</v>
      </c>
      <c r="N10" s="2">
        <v>0</v>
      </c>
      <c r="O10" s="2">
        <v>67828780.799999997</v>
      </c>
      <c r="P10" s="2">
        <v>0</v>
      </c>
      <c r="Q10" s="2">
        <v>0</v>
      </c>
      <c r="R10" s="2">
        <v>0.18</v>
      </c>
      <c r="S10" s="2">
        <v>12209180.544</v>
      </c>
      <c r="T10" s="2">
        <v>0</v>
      </c>
      <c r="U10" s="2">
        <v>103002262.59999999</v>
      </c>
      <c r="V10" s="2">
        <v>0</v>
      </c>
      <c r="W10" s="2">
        <v>103002262.59999999</v>
      </c>
      <c r="X10" s="2">
        <v>50086006000</v>
      </c>
      <c r="Y10" s="2">
        <v>0</v>
      </c>
      <c r="Z10" s="2">
        <v>50086006000</v>
      </c>
      <c r="AA10" s="2">
        <v>0</v>
      </c>
      <c r="AB10" s="2">
        <v>12209180.544</v>
      </c>
      <c r="AC10" t="s">
        <v>64</v>
      </c>
    </row>
    <row r="11" spans="1:29" x14ac:dyDescent="0.25">
      <c r="A11" t="s">
        <v>397</v>
      </c>
      <c r="B11" t="s">
        <v>499</v>
      </c>
      <c r="C11" t="s">
        <v>39</v>
      </c>
      <c r="D11" t="s">
        <v>13</v>
      </c>
      <c r="E11" t="s">
        <v>43</v>
      </c>
      <c r="F11" t="s">
        <v>150</v>
      </c>
      <c r="G11" s="2">
        <v>19927933000</v>
      </c>
      <c r="H11" s="2">
        <v>0</v>
      </c>
      <c r="I11" s="2">
        <v>19927933000</v>
      </c>
      <c r="J11" s="2">
        <v>40274570</v>
      </c>
      <c r="K11" s="2">
        <v>0</v>
      </c>
      <c r="L11" s="2">
        <v>40274570</v>
      </c>
      <c r="M11" s="2">
        <v>32303396.800000001</v>
      </c>
      <c r="N11" s="2">
        <v>0</v>
      </c>
      <c r="O11" s="2">
        <v>32303396.800000001</v>
      </c>
      <c r="P11" s="2">
        <v>0.1</v>
      </c>
      <c r="Q11" s="2">
        <v>0</v>
      </c>
      <c r="R11" s="2">
        <v>0.3</v>
      </c>
      <c r="S11" s="2">
        <v>9691019.0399999991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9691019.0399999991</v>
      </c>
      <c r="AC11" t="s">
        <v>59</v>
      </c>
    </row>
    <row r="12" spans="1:29" x14ac:dyDescent="0.25">
      <c r="A12" t="s">
        <v>404</v>
      </c>
      <c r="B12" t="s">
        <v>499</v>
      </c>
      <c r="C12" t="s">
        <v>39</v>
      </c>
      <c r="D12" t="s">
        <v>13</v>
      </c>
      <c r="E12" t="s">
        <v>43</v>
      </c>
      <c r="F12" t="s">
        <v>156</v>
      </c>
      <c r="G12" s="2">
        <v>3274323000</v>
      </c>
      <c r="H12" s="2">
        <v>0</v>
      </c>
      <c r="I12" s="2">
        <v>3274323000</v>
      </c>
      <c r="J12" s="2">
        <v>9925881</v>
      </c>
      <c r="K12" s="2">
        <v>0</v>
      </c>
      <c r="L12" s="2">
        <v>9925881</v>
      </c>
      <c r="M12" s="2">
        <v>8616151.8000000007</v>
      </c>
      <c r="N12" s="2">
        <v>0</v>
      </c>
      <c r="O12" s="2">
        <v>8616151.8000000007</v>
      </c>
      <c r="P12" s="2">
        <v>0.1</v>
      </c>
      <c r="Q12" s="2">
        <v>0</v>
      </c>
      <c r="R12" s="2">
        <v>0.3</v>
      </c>
      <c r="S12" s="2">
        <v>2584845.54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2584845.54</v>
      </c>
      <c r="AC12" t="s">
        <v>122</v>
      </c>
    </row>
    <row r="13" spans="1:29" x14ac:dyDescent="0.25">
      <c r="A13" t="s">
        <v>429</v>
      </c>
      <c r="B13" t="s">
        <v>499</v>
      </c>
      <c r="C13" t="s">
        <v>39</v>
      </c>
      <c r="D13" t="s">
        <v>13</v>
      </c>
      <c r="E13" t="s">
        <v>43</v>
      </c>
      <c r="F13" t="s">
        <v>178</v>
      </c>
      <c r="G13" s="2">
        <v>1119974000</v>
      </c>
      <c r="H13" s="2">
        <v>0</v>
      </c>
      <c r="I13" s="2">
        <v>1119974000</v>
      </c>
      <c r="J13" s="2">
        <v>3781487</v>
      </c>
      <c r="K13" s="2">
        <v>0</v>
      </c>
      <c r="L13" s="2">
        <v>3781487</v>
      </c>
      <c r="M13" s="2">
        <v>3333497.4</v>
      </c>
      <c r="N13" s="2">
        <v>0</v>
      </c>
      <c r="O13" s="2">
        <v>3333497.4</v>
      </c>
      <c r="P13" s="2">
        <v>0.1</v>
      </c>
      <c r="Q13" s="2">
        <v>0</v>
      </c>
      <c r="R13" s="2">
        <v>0.3</v>
      </c>
      <c r="S13" s="2">
        <v>1000049.22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1000049.22</v>
      </c>
      <c r="AC13" t="s">
        <v>59</v>
      </c>
    </row>
    <row r="14" spans="1:29" x14ac:dyDescent="0.25">
      <c r="A14" t="s">
        <v>430</v>
      </c>
      <c r="B14" t="s">
        <v>499</v>
      </c>
      <c r="C14" t="s">
        <v>12</v>
      </c>
      <c r="D14" t="s">
        <v>13</v>
      </c>
      <c r="E14" t="s">
        <v>43</v>
      </c>
      <c r="F14" t="s">
        <v>179</v>
      </c>
      <c r="G14" s="2">
        <v>31740554000</v>
      </c>
      <c r="H14" s="2">
        <v>0</v>
      </c>
      <c r="I14" s="2">
        <v>31740554000</v>
      </c>
      <c r="J14" s="2">
        <v>63766594</v>
      </c>
      <c r="K14" s="2">
        <v>0</v>
      </c>
      <c r="L14" s="2">
        <v>63766594</v>
      </c>
      <c r="M14" s="2">
        <v>51070372.399999999</v>
      </c>
      <c r="N14" s="2">
        <v>0</v>
      </c>
      <c r="O14" s="2">
        <v>51070372.399999999</v>
      </c>
      <c r="P14" s="2">
        <v>0</v>
      </c>
      <c r="Q14" s="2">
        <v>0</v>
      </c>
      <c r="R14" s="2">
        <v>0.15</v>
      </c>
      <c r="S14" s="2">
        <v>7660555.8600000003</v>
      </c>
      <c r="T14" s="2">
        <v>2000000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9660555.8599999994</v>
      </c>
      <c r="AC14" t="s">
        <v>58</v>
      </c>
    </row>
    <row r="15" spans="1:29" x14ac:dyDescent="0.25">
      <c r="A15" t="s">
        <v>431</v>
      </c>
      <c r="B15" t="s">
        <v>499</v>
      </c>
      <c r="C15" t="s">
        <v>39</v>
      </c>
      <c r="D15" t="s">
        <v>13</v>
      </c>
      <c r="E15" t="s">
        <v>43</v>
      </c>
      <c r="F15" t="s">
        <v>180</v>
      </c>
      <c r="G15" s="2">
        <v>12802448000</v>
      </c>
      <c r="H15" s="2">
        <v>0</v>
      </c>
      <c r="I15" s="2">
        <v>12802448000</v>
      </c>
      <c r="J15" s="2">
        <v>24838270</v>
      </c>
      <c r="K15" s="2">
        <v>0</v>
      </c>
      <c r="L15" s="2">
        <v>24838270</v>
      </c>
      <c r="M15" s="2">
        <v>19717290.800000001</v>
      </c>
      <c r="N15" s="2">
        <v>0</v>
      </c>
      <c r="O15" s="2">
        <v>19717290.800000001</v>
      </c>
      <c r="P15" s="2">
        <v>0.1</v>
      </c>
      <c r="Q15" s="2">
        <v>0</v>
      </c>
      <c r="R15" s="2">
        <v>0.3</v>
      </c>
      <c r="S15" s="2">
        <v>5915187.2400000002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5915187.2400000002</v>
      </c>
      <c r="AC15" t="s">
        <v>59</v>
      </c>
    </row>
    <row r="16" spans="1:29" x14ac:dyDescent="0.25">
      <c r="A16" t="s">
        <v>435</v>
      </c>
      <c r="B16" t="s">
        <v>499</v>
      </c>
      <c r="C16" t="s">
        <v>39</v>
      </c>
      <c r="D16" t="s">
        <v>13</v>
      </c>
      <c r="E16" t="s">
        <v>43</v>
      </c>
      <c r="F16" t="s">
        <v>184</v>
      </c>
      <c r="G16" s="2">
        <v>22472537000</v>
      </c>
      <c r="H16" s="2">
        <v>0</v>
      </c>
      <c r="I16" s="2">
        <v>22472537000</v>
      </c>
      <c r="J16" s="2">
        <v>43149608</v>
      </c>
      <c r="K16" s="2">
        <v>0</v>
      </c>
      <c r="L16" s="2">
        <v>43149608</v>
      </c>
      <c r="M16" s="2">
        <v>34160593.200000003</v>
      </c>
      <c r="N16" s="2">
        <v>0</v>
      </c>
      <c r="O16" s="2">
        <v>34160593.200000003</v>
      </c>
      <c r="P16" s="2">
        <v>0.1</v>
      </c>
      <c r="Q16" s="2">
        <v>0</v>
      </c>
      <c r="R16" s="2">
        <v>0.3</v>
      </c>
      <c r="S16" s="2">
        <v>10248177.960000001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10248177.960000001</v>
      </c>
      <c r="AC16" t="s">
        <v>58</v>
      </c>
    </row>
    <row r="17" spans="1:29" x14ac:dyDescent="0.25">
      <c r="A17" t="s">
        <v>436</v>
      </c>
      <c r="B17" t="s">
        <v>499</v>
      </c>
      <c r="C17" t="s">
        <v>12</v>
      </c>
      <c r="D17" t="s">
        <v>13</v>
      </c>
      <c r="E17" t="s">
        <v>43</v>
      </c>
      <c r="F17" t="s">
        <v>185</v>
      </c>
      <c r="G17" s="2">
        <v>9183760000</v>
      </c>
      <c r="H17" s="2">
        <v>0</v>
      </c>
      <c r="I17" s="2">
        <v>9183760000</v>
      </c>
      <c r="J17" s="2">
        <v>20726297</v>
      </c>
      <c r="K17" s="2">
        <v>0</v>
      </c>
      <c r="L17" s="2">
        <v>20726297</v>
      </c>
      <c r="M17" s="2">
        <v>17052793</v>
      </c>
      <c r="N17" s="2">
        <v>0</v>
      </c>
      <c r="O17" s="2">
        <v>17052793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t="s">
        <v>59</v>
      </c>
    </row>
    <row r="18" spans="1:29" x14ac:dyDescent="0.25">
      <c r="A18" t="s">
        <v>437</v>
      </c>
      <c r="B18" t="s">
        <v>499</v>
      </c>
      <c r="C18" t="s">
        <v>12</v>
      </c>
      <c r="D18" t="s">
        <v>13</v>
      </c>
      <c r="E18" t="s">
        <v>43</v>
      </c>
      <c r="F18" t="s">
        <v>186</v>
      </c>
      <c r="G18" s="2">
        <v>31547168000</v>
      </c>
      <c r="H18" s="2">
        <v>0</v>
      </c>
      <c r="I18" s="2">
        <v>31547168000</v>
      </c>
      <c r="J18" s="2">
        <v>67594612</v>
      </c>
      <c r="K18" s="2">
        <v>0</v>
      </c>
      <c r="L18" s="2">
        <v>67594612</v>
      </c>
      <c r="M18" s="2">
        <v>54975744.799999997</v>
      </c>
      <c r="N18" s="2">
        <v>0</v>
      </c>
      <c r="O18" s="2">
        <v>54975744.799999997</v>
      </c>
      <c r="P18" s="2">
        <v>0</v>
      </c>
      <c r="Q18" s="2">
        <v>0</v>
      </c>
      <c r="R18" s="2">
        <v>0.15</v>
      </c>
      <c r="S18" s="2">
        <v>8246361.7199999997</v>
      </c>
      <c r="T18" s="2">
        <v>2000000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10246361.720000001</v>
      </c>
      <c r="AC18" t="s">
        <v>59</v>
      </c>
    </row>
    <row r="19" spans="1:29" x14ac:dyDescent="0.25">
      <c r="A19" t="s">
        <v>439</v>
      </c>
      <c r="B19" t="s">
        <v>499</v>
      </c>
      <c r="C19" t="s">
        <v>39</v>
      </c>
      <c r="D19" t="s">
        <v>13</v>
      </c>
      <c r="E19" t="s">
        <v>43</v>
      </c>
      <c r="F19" t="s">
        <v>188</v>
      </c>
      <c r="G19" s="2">
        <v>4018163000</v>
      </c>
      <c r="H19" s="2">
        <v>0</v>
      </c>
      <c r="I19" s="2">
        <v>4018163000</v>
      </c>
      <c r="J19" s="2">
        <v>13250600</v>
      </c>
      <c r="K19" s="2">
        <v>0</v>
      </c>
      <c r="L19" s="2">
        <v>13250600</v>
      </c>
      <c r="M19" s="2">
        <v>11643334.800000001</v>
      </c>
      <c r="N19" s="2">
        <v>0</v>
      </c>
      <c r="O19" s="2">
        <v>11643334.800000001</v>
      </c>
      <c r="P19" s="2">
        <v>0.1</v>
      </c>
      <c r="Q19" s="2">
        <v>0</v>
      </c>
      <c r="R19" s="2">
        <v>0.3</v>
      </c>
      <c r="S19" s="2">
        <v>3493000.44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3493000.44</v>
      </c>
      <c r="AC19" t="s">
        <v>59</v>
      </c>
    </row>
    <row r="20" spans="1:29" x14ac:dyDescent="0.25">
      <c r="A20" t="s">
        <v>441</v>
      </c>
      <c r="B20" t="s">
        <v>499</v>
      </c>
      <c r="C20" t="s">
        <v>39</v>
      </c>
      <c r="D20" t="s">
        <v>13</v>
      </c>
      <c r="E20" t="s">
        <v>43</v>
      </c>
      <c r="F20" t="s">
        <v>190</v>
      </c>
      <c r="G20" s="2">
        <v>2960966000</v>
      </c>
      <c r="H20" s="2">
        <v>0</v>
      </c>
      <c r="I20" s="2">
        <v>2960966000</v>
      </c>
      <c r="J20" s="2">
        <v>8275291</v>
      </c>
      <c r="K20" s="2">
        <v>0</v>
      </c>
      <c r="L20" s="2">
        <v>8275291</v>
      </c>
      <c r="M20" s="2">
        <v>7090904.5999999996</v>
      </c>
      <c r="N20" s="2">
        <v>0</v>
      </c>
      <c r="O20" s="2">
        <v>7090904.5999999996</v>
      </c>
      <c r="P20" s="2">
        <v>0.1</v>
      </c>
      <c r="Q20" s="2">
        <v>0</v>
      </c>
      <c r="R20" s="2">
        <v>0.3</v>
      </c>
      <c r="S20" s="2">
        <v>2127271.38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2127271.38</v>
      </c>
      <c r="AC20" t="s">
        <v>122</v>
      </c>
    </row>
    <row r="21" spans="1:29" x14ac:dyDescent="0.25">
      <c r="A21" t="s">
        <v>442</v>
      </c>
      <c r="B21" t="s">
        <v>499</v>
      </c>
      <c r="C21" t="s">
        <v>39</v>
      </c>
      <c r="D21" t="s">
        <v>13</v>
      </c>
      <c r="E21" t="s">
        <v>43</v>
      </c>
      <c r="F21" t="s">
        <v>191</v>
      </c>
      <c r="G21" s="2">
        <v>2935834000</v>
      </c>
      <c r="H21" s="2">
        <v>0</v>
      </c>
      <c r="I21" s="2">
        <v>2935834000</v>
      </c>
      <c r="J21" s="2">
        <v>9048889</v>
      </c>
      <c r="K21" s="2">
        <v>0</v>
      </c>
      <c r="L21" s="2">
        <v>9048889</v>
      </c>
      <c r="M21" s="2">
        <v>7874555.4000000004</v>
      </c>
      <c r="N21" s="2">
        <v>0</v>
      </c>
      <c r="O21" s="2">
        <v>7874555.4000000004</v>
      </c>
      <c r="P21" s="2">
        <v>0.1</v>
      </c>
      <c r="Q21" s="2">
        <v>0</v>
      </c>
      <c r="R21" s="2">
        <v>0.3</v>
      </c>
      <c r="S21" s="2">
        <v>2362366.62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2362366.62</v>
      </c>
      <c r="AC21" t="s">
        <v>122</v>
      </c>
    </row>
    <row r="22" spans="1:29" x14ac:dyDescent="0.25">
      <c r="A22" t="s">
        <v>444</v>
      </c>
      <c r="B22" t="s">
        <v>499</v>
      </c>
      <c r="C22" t="s">
        <v>39</v>
      </c>
      <c r="D22" t="s">
        <v>13</v>
      </c>
      <c r="E22" t="s">
        <v>43</v>
      </c>
      <c r="F22" t="s">
        <v>193</v>
      </c>
      <c r="G22" s="2">
        <v>620614000</v>
      </c>
      <c r="H22" s="2">
        <v>0</v>
      </c>
      <c r="I22" s="2">
        <v>620614000</v>
      </c>
      <c r="J22" s="2">
        <v>2108652</v>
      </c>
      <c r="K22" s="2">
        <v>0</v>
      </c>
      <c r="L22" s="2">
        <v>2108652</v>
      </c>
      <c r="M22" s="2">
        <v>1860406.4</v>
      </c>
      <c r="N22" s="2">
        <v>0</v>
      </c>
      <c r="O22" s="2">
        <v>1860406.4</v>
      </c>
      <c r="P22" s="2">
        <v>0.1</v>
      </c>
      <c r="Q22" s="2">
        <v>0</v>
      </c>
      <c r="R22" s="2">
        <v>0.3</v>
      </c>
      <c r="S22" s="2">
        <v>558121.92000000004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558121.92000000004</v>
      </c>
      <c r="AC22" t="s">
        <v>59</v>
      </c>
    </row>
    <row r="23" spans="1:29" x14ac:dyDescent="0.25">
      <c r="A23" t="s">
        <v>455</v>
      </c>
      <c r="B23" t="s">
        <v>499</v>
      </c>
      <c r="C23" t="s">
        <v>12</v>
      </c>
      <c r="D23" t="s">
        <v>13</v>
      </c>
      <c r="E23" t="s">
        <v>43</v>
      </c>
      <c r="F23" t="s">
        <v>204</v>
      </c>
      <c r="G23" s="2">
        <v>28321211000</v>
      </c>
      <c r="H23" s="2">
        <v>0</v>
      </c>
      <c r="I23" s="2">
        <v>28321211000</v>
      </c>
      <c r="J23" s="2">
        <v>64048294</v>
      </c>
      <c r="K23" s="2">
        <v>0</v>
      </c>
      <c r="L23" s="2">
        <v>64048294</v>
      </c>
      <c r="M23" s="2">
        <v>52719809.600000001</v>
      </c>
      <c r="N23" s="2">
        <v>0</v>
      </c>
      <c r="O23" s="2">
        <v>52719809.600000001</v>
      </c>
      <c r="P23" s="2">
        <v>0</v>
      </c>
      <c r="Q23" s="2">
        <v>0</v>
      </c>
      <c r="R23" s="2">
        <v>0.15</v>
      </c>
      <c r="S23" s="2">
        <v>7907971.4400000004</v>
      </c>
      <c r="T23" s="2">
        <v>2000000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9907971.4399999995</v>
      </c>
      <c r="AC23" t="s">
        <v>58</v>
      </c>
    </row>
    <row r="24" spans="1:29" x14ac:dyDescent="0.25">
      <c r="A24" t="s">
        <v>461</v>
      </c>
      <c r="B24" t="s">
        <v>499</v>
      </c>
      <c r="C24" t="s">
        <v>39</v>
      </c>
      <c r="D24" t="s">
        <v>13</v>
      </c>
      <c r="E24" t="s">
        <v>43</v>
      </c>
      <c r="F24" t="s">
        <v>210</v>
      </c>
      <c r="G24" s="2">
        <v>2769760000</v>
      </c>
      <c r="H24" s="2">
        <v>0</v>
      </c>
      <c r="I24" s="2">
        <v>2769760000</v>
      </c>
      <c r="J24" s="2">
        <v>8625480</v>
      </c>
      <c r="K24" s="2">
        <v>0</v>
      </c>
      <c r="L24" s="2">
        <v>8625480</v>
      </c>
      <c r="M24" s="2">
        <v>7517576</v>
      </c>
      <c r="N24" s="2">
        <v>0</v>
      </c>
      <c r="O24" s="2">
        <v>7517576</v>
      </c>
      <c r="P24" s="2">
        <v>0.1</v>
      </c>
      <c r="Q24" s="2">
        <v>0</v>
      </c>
      <c r="R24" s="2">
        <v>0.3</v>
      </c>
      <c r="S24" s="2">
        <v>2255272.7999999998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2255272.7999999998</v>
      </c>
      <c r="AC24" t="s">
        <v>59</v>
      </c>
    </row>
    <row r="25" spans="1:29" x14ac:dyDescent="0.25">
      <c r="A25" t="s">
        <v>473</v>
      </c>
      <c r="B25" t="s">
        <v>499</v>
      </c>
      <c r="C25" t="s">
        <v>39</v>
      </c>
      <c r="D25" t="s">
        <v>13</v>
      </c>
      <c r="E25" t="s">
        <v>43</v>
      </c>
      <c r="F25" t="s">
        <v>222</v>
      </c>
      <c r="G25" s="2">
        <v>2131586000</v>
      </c>
      <c r="H25" s="2">
        <v>0</v>
      </c>
      <c r="I25" s="2">
        <v>2131586000</v>
      </c>
      <c r="J25" s="2">
        <v>6384030</v>
      </c>
      <c r="K25" s="2">
        <v>0</v>
      </c>
      <c r="L25" s="2">
        <v>6384030</v>
      </c>
      <c r="M25" s="2">
        <v>5531395.5999999996</v>
      </c>
      <c r="N25" s="2">
        <v>0</v>
      </c>
      <c r="O25" s="2">
        <v>5531395.5999999996</v>
      </c>
      <c r="P25" s="2">
        <v>0.1</v>
      </c>
      <c r="Q25" s="2">
        <v>0</v>
      </c>
      <c r="R25" s="2">
        <v>0.3</v>
      </c>
      <c r="S25" s="2">
        <v>1659418.68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1659418.68</v>
      </c>
      <c r="AC25" t="s">
        <v>122</v>
      </c>
    </row>
    <row r="26" spans="1:29" x14ac:dyDescent="0.25">
      <c r="A26" t="s">
        <v>474</v>
      </c>
      <c r="B26" t="s">
        <v>499</v>
      </c>
      <c r="C26" t="s">
        <v>39</v>
      </c>
      <c r="D26" t="s">
        <v>13</v>
      </c>
      <c r="E26" t="s">
        <v>43</v>
      </c>
      <c r="F26" t="s">
        <v>223</v>
      </c>
      <c r="G26" s="2">
        <v>568652000</v>
      </c>
      <c r="H26" s="2">
        <v>0</v>
      </c>
      <c r="I26" s="2">
        <v>568652000</v>
      </c>
      <c r="J26" s="2">
        <v>1766083</v>
      </c>
      <c r="K26" s="2">
        <v>0</v>
      </c>
      <c r="L26" s="2">
        <v>1766083</v>
      </c>
      <c r="M26" s="2">
        <v>1538622.2</v>
      </c>
      <c r="N26" s="2">
        <v>0</v>
      </c>
      <c r="O26" s="2">
        <v>1538622.2</v>
      </c>
      <c r="P26" s="2">
        <v>0.1</v>
      </c>
      <c r="Q26" s="2">
        <v>0</v>
      </c>
      <c r="R26" s="2">
        <v>0.3</v>
      </c>
      <c r="S26" s="2">
        <v>461586.66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461586.66</v>
      </c>
      <c r="AC26" t="s">
        <v>122</v>
      </c>
    </row>
    <row r="27" spans="1:29" x14ac:dyDescent="0.25">
      <c r="A27" t="s">
        <v>479</v>
      </c>
      <c r="B27" t="s">
        <v>499</v>
      </c>
      <c r="C27" t="s">
        <v>39</v>
      </c>
      <c r="D27" t="s">
        <v>13</v>
      </c>
      <c r="E27" t="s">
        <v>43</v>
      </c>
      <c r="F27" t="s">
        <v>228</v>
      </c>
      <c r="G27" s="2">
        <v>706860000</v>
      </c>
      <c r="H27" s="2">
        <v>0</v>
      </c>
      <c r="I27" s="2">
        <v>706860000</v>
      </c>
      <c r="J27" s="2">
        <v>2406710</v>
      </c>
      <c r="K27" s="2">
        <v>0</v>
      </c>
      <c r="L27" s="2">
        <v>2406710</v>
      </c>
      <c r="M27" s="2">
        <v>2123966</v>
      </c>
      <c r="N27" s="2">
        <v>0</v>
      </c>
      <c r="O27" s="2">
        <v>2123966</v>
      </c>
      <c r="P27" s="2">
        <v>0.1</v>
      </c>
      <c r="Q27" s="2">
        <v>0</v>
      </c>
      <c r="R27" s="2">
        <v>0.3</v>
      </c>
      <c r="S27" s="2">
        <v>637189.80000000005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637189.80000000005</v>
      </c>
      <c r="AC27" t="s">
        <v>58</v>
      </c>
    </row>
    <row r="28" spans="1:29" x14ac:dyDescent="0.25">
      <c r="A28" t="s">
        <v>480</v>
      </c>
      <c r="B28" t="s">
        <v>499</v>
      </c>
      <c r="C28" t="s">
        <v>39</v>
      </c>
      <c r="D28" t="s">
        <v>13</v>
      </c>
      <c r="E28" t="s">
        <v>43</v>
      </c>
      <c r="F28" t="s">
        <v>229</v>
      </c>
      <c r="G28" s="2">
        <v>36451618000</v>
      </c>
      <c r="H28" s="2">
        <v>0</v>
      </c>
      <c r="I28" s="2">
        <v>36451618000</v>
      </c>
      <c r="J28" s="2">
        <v>92848133</v>
      </c>
      <c r="K28" s="2">
        <v>0</v>
      </c>
      <c r="L28" s="2">
        <v>92848133</v>
      </c>
      <c r="M28" s="2">
        <v>78267485.799999997</v>
      </c>
      <c r="N28" s="2">
        <v>0</v>
      </c>
      <c r="O28" s="2">
        <v>78267485.799999997</v>
      </c>
      <c r="P28" s="2">
        <v>0.1</v>
      </c>
      <c r="Q28" s="2">
        <v>0</v>
      </c>
      <c r="R28" s="2">
        <v>0.3</v>
      </c>
      <c r="S28" s="2">
        <v>23480245.739999998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23480245.739999998</v>
      </c>
      <c r="AC28" t="s">
        <v>59</v>
      </c>
    </row>
    <row r="29" spans="1:29" x14ac:dyDescent="0.25">
      <c r="A29" t="s">
        <v>481</v>
      </c>
      <c r="B29" t="s">
        <v>499</v>
      </c>
      <c r="C29" t="s">
        <v>39</v>
      </c>
      <c r="D29" t="s">
        <v>13</v>
      </c>
      <c r="E29" t="s">
        <v>43</v>
      </c>
      <c r="F29" t="s">
        <v>230</v>
      </c>
      <c r="G29" s="2">
        <v>18795354000</v>
      </c>
      <c r="H29" s="2">
        <v>0</v>
      </c>
      <c r="I29" s="2">
        <v>18795354000</v>
      </c>
      <c r="J29" s="2">
        <v>46861651</v>
      </c>
      <c r="K29" s="2">
        <v>0</v>
      </c>
      <c r="L29" s="2">
        <v>46861651</v>
      </c>
      <c r="M29" s="2">
        <v>39343509.399999999</v>
      </c>
      <c r="N29" s="2">
        <v>0</v>
      </c>
      <c r="O29" s="2">
        <v>39343509.399999999</v>
      </c>
      <c r="P29" s="2">
        <v>0.1</v>
      </c>
      <c r="Q29" s="2">
        <v>0</v>
      </c>
      <c r="R29" s="2">
        <v>0.3</v>
      </c>
      <c r="S29" s="2">
        <v>11803052.82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11803052.82</v>
      </c>
      <c r="AC29" t="s">
        <v>146</v>
      </c>
    </row>
    <row r="30" spans="1:29" x14ac:dyDescent="0.25">
      <c r="A30" t="s">
        <v>482</v>
      </c>
      <c r="B30" t="s">
        <v>499</v>
      </c>
      <c r="C30" t="s">
        <v>39</v>
      </c>
      <c r="D30" t="s">
        <v>13</v>
      </c>
      <c r="E30" t="s">
        <v>43</v>
      </c>
      <c r="F30" t="s">
        <v>231</v>
      </c>
      <c r="G30" s="2">
        <v>8846404000</v>
      </c>
      <c r="H30" s="2">
        <v>0</v>
      </c>
      <c r="I30" s="2">
        <v>8846404000</v>
      </c>
      <c r="J30" s="2">
        <v>27808763</v>
      </c>
      <c r="K30" s="2">
        <v>0</v>
      </c>
      <c r="L30" s="2">
        <v>27808763</v>
      </c>
      <c r="M30" s="2">
        <v>24270201.399999999</v>
      </c>
      <c r="N30" s="2">
        <v>0</v>
      </c>
      <c r="O30" s="2">
        <v>24270201.399999999</v>
      </c>
      <c r="P30" s="2">
        <v>0.1</v>
      </c>
      <c r="Q30" s="2">
        <v>0</v>
      </c>
      <c r="R30" s="2">
        <v>0.3</v>
      </c>
      <c r="S30" s="2">
        <v>7281060.4199999999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7281060.4199999999</v>
      </c>
      <c r="AC30" t="s">
        <v>58</v>
      </c>
    </row>
    <row r="31" spans="1:29" x14ac:dyDescent="0.25">
      <c r="A31" t="s">
        <v>511</v>
      </c>
      <c r="B31" t="s">
        <v>499</v>
      </c>
      <c r="C31" t="s">
        <v>39</v>
      </c>
      <c r="D31" t="s">
        <v>13</v>
      </c>
      <c r="E31" t="s">
        <v>43</v>
      </c>
      <c r="F31" t="s">
        <v>505</v>
      </c>
      <c r="G31" s="2">
        <v>2800756000</v>
      </c>
      <c r="H31" s="2">
        <v>0</v>
      </c>
      <c r="I31" s="2">
        <v>2800756000</v>
      </c>
      <c r="J31" s="2">
        <v>8090412</v>
      </c>
      <c r="K31" s="2">
        <v>0</v>
      </c>
      <c r="L31" s="2">
        <v>8090412</v>
      </c>
      <c r="M31" s="2">
        <v>6970109.5999999996</v>
      </c>
      <c r="N31" s="2">
        <v>0</v>
      </c>
      <c r="O31" s="2">
        <v>6970109.5999999996</v>
      </c>
      <c r="P31" s="2">
        <v>0.1</v>
      </c>
      <c r="Q31" s="2">
        <v>0</v>
      </c>
      <c r="R31" s="2">
        <v>0.3</v>
      </c>
      <c r="S31" s="2">
        <v>2091032.88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2091032.88</v>
      </c>
      <c r="AC31" t="s">
        <v>59</v>
      </c>
    </row>
    <row r="32" spans="1:29" x14ac:dyDescent="0.25">
      <c r="A32" t="s">
        <v>512</v>
      </c>
      <c r="B32" t="s">
        <v>499</v>
      </c>
      <c r="C32" t="s">
        <v>39</v>
      </c>
      <c r="D32" t="s">
        <v>13</v>
      </c>
      <c r="E32" t="s">
        <v>43</v>
      </c>
      <c r="F32" t="s">
        <v>506</v>
      </c>
      <c r="G32" s="2">
        <v>3692009000</v>
      </c>
      <c r="H32" s="2">
        <v>0</v>
      </c>
      <c r="I32" s="2">
        <v>3692009000</v>
      </c>
      <c r="J32" s="2">
        <v>11393102</v>
      </c>
      <c r="K32" s="2">
        <v>0</v>
      </c>
      <c r="L32" s="2">
        <v>11393102</v>
      </c>
      <c r="M32" s="2">
        <v>9916298.4000000004</v>
      </c>
      <c r="N32" s="2">
        <v>0</v>
      </c>
      <c r="O32" s="2">
        <v>9916298.4000000004</v>
      </c>
      <c r="P32" s="2">
        <v>0.1</v>
      </c>
      <c r="Q32" s="2">
        <v>0</v>
      </c>
      <c r="R32" s="2">
        <v>0.3</v>
      </c>
      <c r="S32" s="2">
        <v>2974889.52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2974889.52</v>
      </c>
      <c r="AC32" t="s">
        <v>122</v>
      </c>
    </row>
    <row r="33" spans="1:29" x14ac:dyDescent="0.25">
      <c r="A33" t="s">
        <v>538</v>
      </c>
      <c r="B33" t="s">
        <v>499</v>
      </c>
      <c r="C33" t="s">
        <v>39</v>
      </c>
      <c r="D33" t="s">
        <v>13</v>
      </c>
      <c r="E33" t="s">
        <v>43</v>
      </c>
      <c r="F33" t="s">
        <v>531</v>
      </c>
      <c r="G33" s="2">
        <v>1631108000</v>
      </c>
      <c r="H33" s="2">
        <v>0</v>
      </c>
      <c r="I33" s="2">
        <v>1631108000</v>
      </c>
      <c r="J33" s="2">
        <v>5293962</v>
      </c>
      <c r="K33" s="2">
        <v>0</v>
      </c>
      <c r="L33" s="2">
        <v>5293962</v>
      </c>
      <c r="M33" s="2">
        <v>4641518.8</v>
      </c>
      <c r="N33" s="2">
        <v>0</v>
      </c>
      <c r="O33" s="2">
        <v>4641518.8</v>
      </c>
      <c r="P33" s="2">
        <v>0.1</v>
      </c>
      <c r="Q33" s="2">
        <v>0</v>
      </c>
      <c r="R33" s="2">
        <v>0.3</v>
      </c>
      <c r="S33" s="2">
        <v>1392455.64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1392455.64</v>
      </c>
      <c r="AC33" t="s">
        <v>146</v>
      </c>
    </row>
    <row r="34" spans="1:29" x14ac:dyDescent="0.25">
      <c r="A34" t="s">
        <v>540</v>
      </c>
      <c r="B34" t="s">
        <v>499</v>
      </c>
      <c r="C34" t="s">
        <v>12</v>
      </c>
      <c r="D34" t="s">
        <v>13</v>
      </c>
      <c r="E34" t="s">
        <v>43</v>
      </c>
      <c r="F34" t="s">
        <v>533</v>
      </c>
      <c r="G34" s="2">
        <v>6896768000</v>
      </c>
      <c r="H34" s="2">
        <v>0</v>
      </c>
      <c r="I34" s="2">
        <v>6896768000</v>
      </c>
      <c r="J34" s="2">
        <v>20542519</v>
      </c>
      <c r="K34" s="2">
        <v>0</v>
      </c>
      <c r="L34" s="2">
        <v>20542519</v>
      </c>
      <c r="M34" s="2">
        <v>17783811.800000001</v>
      </c>
      <c r="N34" s="2">
        <v>0</v>
      </c>
      <c r="O34" s="2">
        <v>17783811.800000001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t="s">
        <v>146</v>
      </c>
    </row>
    <row r="35" spans="1:29" x14ac:dyDescent="0.25">
      <c r="A35" t="s">
        <v>551</v>
      </c>
      <c r="B35" t="s">
        <v>499</v>
      </c>
      <c r="C35" t="s">
        <v>39</v>
      </c>
      <c r="D35" t="s">
        <v>13</v>
      </c>
      <c r="E35" t="s">
        <v>43</v>
      </c>
      <c r="F35" t="s">
        <v>544</v>
      </c>
      <c r="G35" s="2">
        <v>13833528000</v>
      </c>
      <c r="H35" s="2">
        <v>0</v>
      </c>
      <c r="I35" s="2">
        <v>13833528000</v>
      </c>
      <c r="J35" s="2">
        <v>26012433</v>
      </c>
      <c r="K35" s="2">
        <v>0</v>
      </c>
      <c r="L35" s="2">
        <v>26012433</v>
      </c>
      <c r="M35" s="2">
        <v>20479021.800000001</v>
      </c>
      <c r="N35" s="2">
        <v>0</v>
      </c>
      <c r="O35" s="2">
        <v>20479021.800000001</v>
      </c>
      <c r="P35" s="2">
        <v>0.1</v>
      </c>
      <c r="Q35" s="2">
        <v>0</v>
      </c>
      <c r="R35" s="2">
        <v>0.3</v>
      </c>
      <c r="S35" s="2">
        <v>6143706.54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6143706.54</v>
      </c>
      <c r="AC35" t="s">
        <v>146</v>
      </c>
    </row>
    <row r="36" spans="1:29" x14ac:dyDescent="0.25">
      <c r="A36" t="s">
        <v>568</v>
      </c>
      <c r="B36" t="s">
        <v>499</v>
      </c>
      <c r="C36" t="s">
        <v>39</v>
      </c>
      <c r="D36" t="s">
        <v>13</v>
      </c>
      <c r="E36" t="s">
        <v>43</v>
      </c>
      <c r="F36" t="s">
        <v>557</v>
      </c>
      <c r="G36" s="2">
        <v>44297821000</v>
      </c>
      <c r="H36" s="2">
        <v>0</v>
      </c>
      <c r="I36" s="2">
        <v>44297821000</v>
      </c>
      <c r="J36" s="2">
        <v>73954063</v>
      </c>
      <c r="K36" s="2">
        <v>0</v>
      </c>
      <c r="L36" s="2">
        <v>73954063</v>
      </c>
      <c r="M36" s="2">
        <v>56234934.600000001</v>
      </c>
      <c r="N36" s="2">
        <v>0</v>
      </c>
      <c r="O36" s="2">
        <v>56234934.600000001</v>
      </c>
      <c r="P36" s="2">
        <v>0.1</v>
      </c>
      <c r="Q36" s="2">
        <v>0</v>
      </c>
      <c r="R36" s="2">
        <v>0.3</v>
      </c>
      <c r="S36" s="2">
        <v>16870480.379999999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16870480.379999999</v>
      </c>
      <c r="AC36" t="s">
        <v>58</v>
      </c>
    </row>
    <row r="37" spans="1:29" x14ac:dyDescent="0.25">
      <c r="A37" t="s">
        <v>608</v>
      </c>
      <c r="B37" t="s">
        <v>499</v>
      </c>
      <c r="C37" t="s">
        <v>39</v>
      </c>
      <c r="D37" t="s">
        <v>13</v>
      </c>
      <c r="E37" t="s">
        <v>43</v>
      </c>
      <c r="F37" t="s">
        <v>601</v>
      </c>
      <c r="G37" s="2">
        <v>6559017000</v>
      </c>
      <c r="H37" s="2">
        <v>0</v>
      </c>
      <c r="I37" s="2">
        <v>6559017000</v>
      </c>
      <c r="J37" s="2">
        <v>20767278</v>
      </c>
      <c r="K37" s="2">
        <v>0</v>
      </c>
      <c r="L37" s="2">
        <v>20767278</v>
      </c>
      <c r="M37" s="2">
        <v>18143671.199999999</v>
      </c>
      <c r="N37" s="2">
        <v>0</v>
      </c>
      <c r="O37" s="2">
        <v>18143671.199999999</v>
      </c>
      <c r="P37" s="2">
        <v>0.1</v>
      </c>
      <c r="Q37" s="2">
        <v>0</v>
      </c>
      <c r="R37" s="2">
        <v>0.3</v>
      </c>
      <c r="S37" s="2">
        <v>5443101.3600000003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5443101.3600000003</v>
      </c>
      <c r="AC37" t="s">
        <v>122</v>
      </c>
    </row>
    <row r="38" spans="1:29" x14ac:dyDescent="0.25">
      <c r="A38" t="s">
        <v>609</v>
      </c>
      <c r="B38" t="s">
        <v>499</v>
      </c>
      <c r="C38" t="s">
        <v>39</v>
      </c>
      <c r="D38" t="s">
        <v>13</v>
      </c>
      <c r="E38" t="s">
        <v>43</v>
      </c>
      <c r="F38" t="s">
        <v>602</v>
      </c>
      <c r="G38" s="2">
        <v>3396446000</v>
      </c>
      <c r="H38" s="2">
        <v>0</v>
      </c>
      <c r="I38" s="2">
        <v>3396446000</v>
      </c>
      <c r="J38" s="2">
        <v>9077573</v>
      </c>
      <c r="K38" s="2">
        <v>0</v>
      </c>
      <c r="L38" s="2">
        <v>9077573</v>
      </c>
      <c r="M38" s="2">
        <v>7718994.5999999996</v>
      </c>
      <c r="N38" s="2">
        <v>0</v>
      </c>
      <c r="O38" s="2">
        <v>7718994.5999999996</v>
      </c>
      <c r="P38" s="2">
        <v>0.1</v>
      </c>
      <c r="Q38" s="2">
        <v>0</v>
      </c>
      <c r="R38" s="2">
        <v>0.3</v>
      </c>
      <c r="S38" s="2">
        <v>2315698.38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2315698.38</v>
      </c>
      <c r="AC38" t="s">
        <v>122</v>
      </c>
    </row>
    <row r="39" spans="1:29" x14ac:dyDescent="0.25">
      <c r="A39" t="s">
        <v>625</v>
      </c>
      <c r="B39" t="s">
        <v>499</v>
      </c>
      <c r="C39" t="s">
        <v>39</v>
      </c>
      <c r="D39" t="s">
        <v>13</v>
      </c>
      <c r="E39" t="s">
        <v>43</v>
      </c>
      <c r="F39" t="s">
        <v>615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0.1</v>
      </c>
      <c r="Q39" s="2">
        <v>0</v>
      </c>
      <c r="R39" s="2">
        <v>0.3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t="s">
        <v>58</v>
      </c>
    </row>
    <row r="40" spans="1:29" x14ac:dyDescent="0.25">
      <c r="A40" t="s">
        <v>628</v>
      </c>
      <c r="B40" t="s">
        <v>499</v>
      </c>
      <c r="C40" t="s">
        <v>39</v>
      </c>
      <c r="D40" t="s">
        <v>13</v>
      </c>
      <c r="E40" t="s">
        <v>43</v>
      </c>
      <c r="F40" t="s">
        <v>618</v>
      </c>
      <c r="G40" s="2">
        <v>21687264000</v>
      </c>
      <c r="H40" s="2">
        <v>0</v>
      </c>
      <c r="I40" s="2">
        <v>21687264000</v>
      </c>
      <c r="J40" s="2">
        <v>39932590</v>
      </c>
      <c r="K40" s="2">
        <v>0</v>
      </c>
      <c r="L40" s="2">
        <v>39932590</v>
      </c>
      <c r="M40" s="2">
        <v>31257684.399999999</v>
      </c>
      <c r="N40" s="2">
        <v>0</v>
      </c>
      <c r="O40" s="2">
        <v>31257684.399999999</v>
      </c>
      <c r="P40" s="2">
        <v>0.1</v>
      </c>
      <c r="Q40" s="2">
        <v>0</v>
      </c>
      <c r="R40" s="2">
        <v>0.3</v>
      </c>
      <c r="S40" s="2">
        <v>9377305.3200000003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9377305.3200000003</v>
      </c>
      <c r="AC40" t="s">
        <v>633</v>
      </c>
    </row>
    <row r="41" spans="1:29" x14ac:dyDescent="0.25">
      <c r="A41" t="s">
        <v>640</v>
      </c>
      <c r="B41" t="s">
        <v>17</v>
      </c>
      <c r="C41" t="s">
        <v>12</v>
      </c>
      <c r="D41" t="s">
        <v>13</v>
      </c>
      <c r="E41" t="s">
        <v>43</v>
      </c>
      <c r="F41" t="s">
        <v>633</v>
      </c>
      <c r="G41" s="2">
        <v>46000000</v>
      </c>
      <c r="H41" s="2">
        <v>0</v>
      </c>
      <c r="I41" s="2">
        <v>46000000</v>
      </c>
      <c r="J41" s="2">
        <v>161000</v>
      </c>
      <c r="K41" s="2">
        <v>0</v>
      </c>
      <c r="L41" s="2">
        <v>161000</v>
      </c>
      <c r="M41" s="2">
        <v>142600</v>
      </c>
      <c r="N41" s="2">
        <v>0</v>
      </c>
      <c r="O41" s="2">
        <v>142600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125441656.40000001</v>
      </c>
      <c r="V41" s="2">
        <v>0</v>
      </c>
      <c r="W41" s="2">
        <v>125441656.40000001</v>
      </c>
      <c r="X41" s="2">
        <v>65415529000</v>
      </c>
      <c r="Y41" s="2">
        <v>0</v>
      </c>
      <c r="Z41" s="2">
        <v>65415529000</v>
      </c>
      <c r="AA41" s="2">
        <v>0</v>
      </c>
      <c r="AB41" s="2">
        <v>0</v>
      </c>
      <c r="AC41" t="s">
        <v>59</v>
      </c>
    </row>
    <row r="42" spans="1:29" x14ac:dyDescent="0.25">
      <c r="A42" t="s">
        <v>641</v>
      </c>
      <c r="B42" t="s">
        <v>499</v>
      </c>
      <c r="C42" t="s">
        <v>12</v>
      </c>
      <c r="D42" t="s">
        <v>13</v>
      </c>
      <c r="E42" t="s">
        <v>43</v>
      </c>
      <c r="F42" t="s">
        <v>634</v>
      </c>
      <c r="G42" s="2">
        <v>38091315000</v>
      </c>
      <c r="H42" s="2">
        <v>0</v>
      </c>
      <c r="I42" s="2">
        <v>38091315000</v>
      </c>
      <c r="J42" s="2">
        <v>97012693</v>
      </c>
      <c r="K42" s="2">
        <v>0</v>
      </c>
      <c r="L42" s="2">
        <v>97012693</v>
      </c>
      <c r="M42" s="2">
        <v>81776167</v>
      </c>
      <c r="N42" s="2">
        <v>0</v>
      </c>
      <c r="O42" s="2">
        <v>81776167</v>
      </c>
      <c r="P42" s="2">
        <v>0</v>
      </c>
      <c r="Q42" s="2">
        <v>0</v>
      </c>
      <c r="R42" s="2">
        <v>0.2</v>
      </c>
      <c r="S42" s="2">
        <v>16355233.4</v>
      </c>
      <c r="T42" s="2">
        <v>2000000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18355233.399999999</v>
      </c>
      <c r="AC42" t="s">
        <v>633</v>
      </c>
    </row>
    <row r="43" spans="1:29" x14ac:dyDescent="0.25">
      <c r="A43" t="s">
        <v>642</v>
      </c>
      <c r="B43" t="s">
        <v>499</v>
      </c>
      <c r="C43" t="s">
        <v>39</v>
      </c>
      <c r="D43" t="s">
        <v>13</v>
      </c>
      <c r="E43" t="s">
        <v>43</v>
      </c>
      <c r="F43" t="s">
        <v>635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0.1</v>
      </c>
      <c r="Q43" s="2">
        <v>0</v>
      </c>
      <c r="R43" s="2">
        <v>0.3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t="s">
        <v>633</v>
      </c>
    </row>
    <row r="44" spans="1:29" x14ac:dyDescent="0.25">
      <c r="A44" t="s">
        <v>629</v>
      </c>
      <c r="B44" t="s">
        <v>499</v>
      </c>
      <c r="C44" t="s">
        <v>39</v>
      </c>
      <c r="D44" t="s">
        <v>13</v>
      </c>
      <c r="E44" t="s">
        <v>43</v>
      </c>
      <c r="F44" t="s">
        <v>619</v>
      </c>
      <c r="G44" s="2">
        <v>5563274000</v>
      </c>
      <c r="H44" s="2">
        <v>0</v>
      </c>
      <c r="I44" s="2">
        <v>5563274000</v>
      </c>
      <c r="J44" s="2">
        <v>11251573</v>
      </c>
      <c r="K44" s="2">
        <v>0</v>
      </c>
      <c r="L44" s="2">
        <v>11251573</v>
      </c>
      <c r="M44" s="2">
        <v>9026263.4000000004</v>
      </c>
      <c r="N44" s="2">
        <v>0</v>
      </c>
      <c r="O44" s="2">
        <v>9026263.4000000004</v>
      </c>
      <c r="P44" s="2">
        <v>0.1</v>
      </c>
      <c r="Q44" s="2">
        <v>0</v>
      </c>
      <c r="R44" s="2">
        <v>0.3</v>
      </c>
      <c r="S44" s="2">
        <v>2707879.02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2707879.02</v>
      </c>
      <c r="AC44" t="s">
        <v>59</v>
      </c>
    </row>
    <row r="45" spans="1:29" x14ac:dyDescent="0.25">
      <c r="A45" t="s">
        <v>645</v>
      </c>
      <c r="B45" t="s">
        <v>499</v>
      </c>
      <c r="C45" t="s">
        <v>39</v>
      </c>
      <c r="D45" t="s">
        <v>13</v>
      </c>
      <c r="E45" t="s">
        <v>43</v>
      </c>
      <c r="F45" t="s">
        <v>638</v>
      </c>
      <c r="G45" s="2">
        <v>2342655000</v>
      </c>
      <c r="H45" s="2">
        <v>0</v>
      </c>
      <c r="I45" s="2">
        <v>2342655000</v>
      </c>
      <c r="J45" s="2">
        <v>6124165</v>
      </c>
      <c r="K45" s="2">
        <v>0</v>
      </c>
      <c r="L45" s="2">
        <v>6124165</v>
      </c>
      <c r="M45" s="2">
        <v>5187103</v>
      </c>
      <c r="N45" s="2">
        <v>0</v>
      </c>
      <c r="O45" s="2">
        <v>5187103</v>
      </c>
      <c r="P45" s="2">
        <v>0.1</v>
      </c>
      <c r="Q45" s="2">
        <v>0</v>
      </c>
      <c r="R45" s="2">
        <v>0.3</v>
      </c>
      <c r="S45" s="2">
        <v>1556130.9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1556130.9</v>
      </c>
      <c r="AC45" t="s">
        <v>146</v>
      </c>
    </row>
    <row r="46" spans="1:29" x14ac:dyDescent="0.25">
      <c r="A46" t="s">
        <v>652</v>
      </c>
      <c r="B46" t="s">
        <v>499</v>
      </c>
      <c r="C46" t="s">
        <v>12</v>
      </c>
      <c r="D46" t="s">
        <v>13</v>
      </c>
      <c r="E46" t="s">
        <v>43</v>
      </c>
      <c r="F46" t="s">
        <v>647</v>
      </c>
      <c r="G46" s="2">
        <v>6398563000</v>
      </c>
      <c r="H46" s="2">
        <v>0</v>
      </c>
      <c r="I46" s="2">
        <v>6398563000</v>
      </c>
      <c r="J46" s="2">
        <v>17543830</v>
      </c>
      <c r="K46" s="2">
        <v>0</v>
      </c>
      <c r="L46" s="2">
        <v>17543830</v>
      </c>
      <c r="M46" s="2">
        <v>14984404.800000001</v>
      </c>
      <c r="N46" s="2">
        <v>0</v>
      </c>
      <c r="O46" s="2">
        <v>14984404.800000001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t="s">
        <v>146</v>
      </c>
    </row>
    <row r="47" spans="1:29" x14ac:dyDescent="0.25">
      <c r="A47" t="s">
        <v>653</v>
      </c>
      <c r="B47" t="s">
        <v>499</v>
      </c>
      <c r="C47" t="s">
        <v>39</v>
      </c>
      <c r="D47" t="s">
        <v>13</v>
      </c>
      <c r="E47" t="s">
        <v>43</v>
      </c>
      <c r="F47" t="s">
        <v>648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0.1</v>
      </c>
      <c r="Q47" s="2">
        <v>0</v>
      </c>
      <c r="R47" s="2">
        <v>0.3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t="s">
        <v>122</v>
      </c>
    </row>
    <row r="48" spans="1:29" x14ac:dyDescent="0.25">
      <c r="A48" t="s">
        <v>671</v>
      </c>
      <c r="B48" t="s">
        <v>499</v>
      </c>
      <c r="C48" t="s">
        <v>39</v>
      </c>
      <c r="D48" t="s">
        <v>13</v>
      </c>
      <c r="E48" t="s">
        <v>43</v>
      </c>
      <c r="F48" t="s">
        <v>660</v>
      </c>
      <c r="G48" s="2">
        <v>5282820000</v>
      </c>
      <c r="H48" s="2">
        <v>0</v>
      </c>
      <c r="I48" s="2">
        <v>5282820000</v>
      </c>
      <c r="J48" s="2">
        <v>12350652</v>
      </c>
      <c r="K48" s="2">
        <v>0</v>
      </c>
      <c r="L48" s="2">
        <v>12350652</v>
      </c>
      <c r="M48" s="2">
        <v>10237524</v>
      </c>
      <c r="N48" s="2">
        <v>0</v>
      </c>
      <c r="O48" s="2">
        <v>10237524</v>
      </c>
      <c r="P48" s="2">
        <v>0.1</v>
      </c>
      <c r="Q48" s="2">
        <v>0</v>
      </c>
      <c r="R48" s="2">
        <v>0.3</v>
      </c>
      <c r="S48" s="2">
        <v>3071257.2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3071257.2</v>
      </c>
      <c r="AC48" t="s">
        <v>58</v>
      </c>
    </row>
    <row r="49" spans="1:29" x14ac:dyDescent="0.25">
      <c r="A49" t="s">
        <v>678</v>
      </c>
      <c r="B49" t="s">
        <v>499</v>
      </c>
      <c r="C49" t="s">
        <v>39</v>
      </c>
      <c r="D49" t="s">
        <v>13</v>
      </c>
      <c r="E49" t="s">
        <v>43</v>
      </c>
      <c r="F49" t="s">
        <v>135</v>
      </c>
      <c r="G49" s="2">
        <v>4702560000</v>
      </c>
      <c r="H49" s="2">
        <v>0</v>
      </c>
      <c r="I49" s="2">
        <v>4702560000</v>
      </c>
      <c r="J49" s="2">
        <v>11971400</v>
      </c>
      <c r="K49" s="2">
        <v>0</v>
      </c>
      <c r="L49" s="2">
        <v>11971400</v>
      </c>
      <c r="M49" s="2">
        <v>10090376</v>
      </c>
      <c r="N49" s="2">
        <v>0</v>
      </c>
      <c r="O49" s="2">
        <v>10090376</v>
      </c>
      <c r="P49" s="2">
        <v>0.1</v>
      </c>
      <c r="Q49" s="2">
        <v>0</v>
      </c>
      <c r="R49" s="2">
        <v>0.3</v>
      </c>
      <c r="S49" s="2">
        <v>3027112.8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3027112.8</v>
      </c>
      <c r="AC49" t="s">
        <v>633</v>
      </c>
    </row>
    <row r="50" spans="1:29" x14ac:dyDescent="0.25">
      <c r="A50" t="s">
        <v>711</v>
      </c>
      <c r="B50" t="s">
        <v>499</v>
      </c>
      <c r="C50" t="s">
        <v>39</v>
      </c>
      <c r="D50" t="s">
        <v>13</v>
      </c>
      <c r="E50" t="s">
        <v>43</v>
      </c>
      <c r="F50" t="s">
        <v>690</v>
      </c>
      <c r="G50" s="2">
        <v>934390000</v>
      </c>
      <c r="H50" s="2">
        <v>0</v>
      </c>
      <c r="I50" s="2">
        <v>934390000</v>
      </c>
      <c r="J50" s="2">
        <v>2691185</v>
      </c>
      <c r="K50" s="2">
        <v>0</v>
      </c>
      <c r="L50" s="2">
        <v>2691185</v>
      </c>
      <c r="M50" s="2">
        <v>2317429</v>
      </c>
      <c r="N50" s="2">
        <v>0</v>
      </c>
      <c r="O50" s="2">
        <v>2317429</v>
      </c>
      <c r="P50" s="2">
        <v>0.1</v>
      </c>
      <c r="Q50" s="2">
        <v>0</v>
      </c>
      <c r="R50" s="2">
        <v>0.3</v>
      </c>
      <c r="S50" s="2">
        <v>695228.7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695228.7</v>
      </c>
      <c r="AC50" t="s">
        <v>633</v>
      </c>
    </row>
    <row r="51" spans="1:29" x14ac:dyDescent="0.25">
      <c r="A51" t="s">
        <v>716</v>
      </c>
      <c r="B51" t="s">
        <v>499</v>
      </c>
      <c r="C51" t="s">
        <v>39</v>
      </c>
      <c r="D51" t="s">
        <v>13</v>
      </c>
      <c r="E51" t="s">
        <v>43</v>
      </c>
      <c r="F51" t="s">
        <v>695</v>
      </c>
      <c r="G51" s="2">
        <v>54192777000</v>
      </c>
      <c r="H51" s="2">
        <v>0</v>
      </c>
      <c r="I51" s="2">
        <v>54192777000</v>
      </c>
      <c r="J51" s="2">
        <v>81440872</v>
      </c>
      <c r="K51" s="2">
        <v>0</v>
      </c>
      <c r="L51" s="2">
        <v>81440872</v>
      </c>
      <c r="M51" s="2">
        <v>59763761.200000003</v>
      </c>
      <c r="N51" s="2">
        <v>0</v>
      </c>
      <c r="O51" s="2">
        <v>59763761.200000003</v>
      </c>
      <c r="P51" s="2">
        <v>0.1</v>
      </c>
      <c r="Q51" s="2">
        <v>0</v>
      </c>
      <c r="R51" s="2">
        <v>0.3</v>
      </c>
      <c r="S51" s="2">
        <v>17929128.359999999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17929128.359999999</v>
      </c>
      <c r="AC51" t="s">
        <v>59</v>
      </c>
    </row>
    <row r="52" spans="1:29" x14ac:dyDescent="0.25">
      <c r="A52" t="s">
        <v>717</v>
      </c>
      <c r="B52" t="s">
        <v>499</v>
      </c>
      <c r="C52" t="s">
        <v>39</v>
      </c>
      <c r="D52" t="s">
        <v>13</v>
      </c>
      <c r="E52" t="s">
        <v>43</v>
      </c>
      <c r="F52" t="s">
        <v>696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0.1</v>
      </c>
      <c r="Q52" s="2">
        <v>0</v>
      </c>
      <c r="R52" s="2">
        <v>0.3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t="s">
        <v>59</v>
      </c>
    </row>
    <row r="53" spans="1:29" x14ac:dyDescent="0.25">
      <c r="A53" t="s">
        <v>723</v>
      </c>
      <c r="B53" t="s">
        <v>499</v>
      </c>
      <c r="C53" t="s">
        <v>39</v>
      </c>
      <c r="D53" t="s">
        <v>13</v>
      </c>
      <c r="E53" t="s">
        <v>43</v>
      </c>
      <c r="F53" t="s">
        <v>702</v>
      </c>
      <c r="G53" s="2">
        <v>712575000</v>
      </c>
      <c r="H53" s="2">
        <v>0</v>
      </c>
      <c r="I53" s="2">
        <v>712575000</v>
      </c>
      <c r="J53" s="2">
        <v>2494016</v>
      </c>
      <c r="K53" s="2">
        <v>0</v>
      </c>
      <c r="L53" s="2">
        <v>2494016</v>
      </c>
      <c r="M53" s="2">
        <v>2208986</v>
      </c>
      <c r="N53" s="2">
        <v>0</v>
      </c>
      <c r="O53" s="2">
        <v>2208986</v>
      </c>
      <c r="P53" s="2">
        <v>0.1</v>
      </c>
      <c r="Q53" s="2">
        <v>0</v>
      </c>
      <c r="R53" s="2">
        <v>0.3</v>
      </c>
      <c r="S53" s="2">
        <v>662695.80000000005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662695.80000000005</v>
      </c>
      <c r="AC53" t="s">
        <v>58</v>
      </c>
    </row>
    <row r="54" spans="1:29" x14ac:dyDescent="0.25">
      <c r="A54" t="s">
        <v>762</v>
      </c>
      <c r="B54" t="s">
        <v>499</v>
      </c>
      <c r="C54" t="s">
        <v>39</v>
      </c>
      <c r="D54" t="s">
        <v>13</v>
      </c>
      <c r="E54" t="s">
        <v>43</v>
      </c>
      <c r="F54" t="s">
        <v>731</v>
      </c>
      <c r="G54" s="2">
        <v>188030000</v>
      </c>
      <c r="H54" s="2">
        <v>0</v>
      </c>
      <c r="I54" s="2">
        <v>188030000</v>
      </c>
      <c r="J54" s="2">
        <v>658105</v>
      </c>
      <c r="K54" s="2">
        <v>0</v>
      </c>
      <c r="L54" s="2">
        <v>658105</v>
      </c>
      <c r="M54" s="2">
        <v>582893</v>
      </c>
      <c r="N54" s="2">
        <v>0</v>
      </c>
      <c r="O54" s="2">
        <v>582893</v>
      </c>
      <c r="P54" s="2">
        <v>0.1</v>
      </c>
      <c r="Q54" s="2">
        <v>0</v>
      </c>
      <c r="R54" s="2">
        <v>0.3</v>
      </c>
      <c r="S54" s="2">
        <v>174867.9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174867.9</v>
      </c>
      <c r="AC54" t="s">
        <v>146</v>
      </c>
    </row>
    <row r="55" spans="1:29" x14ac:dyDescent="0.25">
      <c r="A55" t="s">
        <v>763</v>
      </c>
      <c r="B55" t="s">
        <v>499</v>
      </c>
      <c r="C55" t="s">
        <v>39</v>
      </c>
      <c r="D55" t="s">
        <v>13</v>
      </c>
      <c r="E55" t="s">
        <v>43</v>
      </c>
      <c r="F55" t="s">
        <v>732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0.1</v>
      </c>
      <c r="Q55" s="2">
        <v>0</v>
      </c>
      <c r="R55" s="2">
        <v>0.3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t="s">
        <v>59</v>
      </c>
    </row>
    <row r="56" spans="1:29" x14ac:dyDescent="0.25">
      <c r="A56" t="s">
        <v>768</v>
      </c>
      <c r="B56" t="s">
        <v>499</v>
      </c>
      <c r="C56" t="s">
        <v>39</v>
      </c>
      <c r="D56" t="s">
        <v>13</v>
      </c>
      <c r="E56" t="s">
        <v>43</v>
      </c>
      <c r="F56" t="s">
        <v>737</v>
      </c>
      <c r="G56" s="2">
        <v>2647930000</v>
      </c>
      <c r="H56" s="2">
        <v>0</v>
      </c>
      <c r="I56" s="2">
        <v>2647930000</v>
      </c>
      <c r="J56" s="2">
        <v>8737851</v>
      </c>
      <c r="K56" s="2">
        <v>0</v>
      </c>
      <c r="L56" s="2">
        <v>8737851</v>
      </c>
      <c r="M56" s="2">
        <v>7678679</v>
      </c>
      <c r="N56" s="2">
        <v>0</v>
      </c>
      <c r="O56" s="2">
        <v>7678679</v>
      </c>
      <c r="P56" s="2">
        <v>0.1</v>
      </c>
      <c r="Q56" s="2">
        <v>0</v>
      </c>
      <c r="R56" s="2">
        <v>0.3</v>
      </c>
      <c r="S56" s="2">
        <v>2303603.7000000002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2303603.7000000002</v>
      </c>
      <c r="AC56" t="s">
        <v>59</v>
      </c>
    </row>
    <row r="57" spans="1:29" x14ac:dyDescent="0.25">
      <c r="A57" t="s">
        <v>775</v>
      </c>
      <c r="B57" t="s">
        <v>499</v>
      </c>
      <c r="C57" t="s">
        <v>39</v>
      </c>
      <c r="D57" t="s">
        <v>13</v>
      </c>
      <c r="E57" t="s">
        <v>43</v>
      </c>
      <c r="F57" t="s">
        <v>744</v>
      </c>
      <c r="G57" s="2">
        <v>2282348000</v>
      </c>
      <c r="H57" s="2">
        <v>0</v>
      </c>
      <c r="I57" s="2">
        <v>2282348000</v>
      </c>
      <c r="J57" s="2">
        <v>7168281</v>
      </c>
      <c r="K57" s="2">
        <v>0</v>
      </c>
      <c r="L57" s="2">
        <v>7168281</v>
      </c>
      <c r="M57" s="2">
        <v>6255341.7999999998</v>
      </c>
      <c r="N57" s="2">
        <v>0</v>
      </c>
      <c r="O57" s="2">
        <v>6255341.7999999998</v>
      </c>
      <c r="P57" s="2">
        <v>0.1</v>
      </c>
      <c r="Q57" s="2">
        <v>0</v>
      </c>
      <c r="R57" s="2">
        <v>0.3</v>
      </c>
      <c r="S57" s="2">
        <v>1876602.54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1876602.54</v>
      </c>
      <c r="AC57" t="s">
        <v>57</v>
      </c>
    </row>
    <row r="58" spans="1:29" x14ac:dyDescent="0.25">
      <c r="A58" t="s">
        <v>778</v>
      </c>
      <c r="B58" t="s">
        <v>499</v>
      </c>
      <c r="C58" t="s">
        <v>39</v>
      </c>
      <c r="D58" t="s">
        <v>13</v>
      </c>
      <c r="E58" t="s">
        <v>43</v>
      </c>
      <c r="F58" t="s">
        <v>747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0.1</v>
      </c>
      <c r="Q58" s="2">
        <v>0</v>
      </c>
      <c r="R58" s="2">
        <v>0.3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t="s">
        <v>58</v>
      </c>
    </row>
    <row r="59" spans="1:29" x14ac:dyDescent="0.25">
      <c r="A59" t="s">
        <v>783</v>
      </c>
      <c r="B59" t="s">
        <v>499</v>
      </c>
      <c r="C59" t="s">
        <v>39</v>
      </c>
      <c r="D59" t="s">
        <v>13</v>
      </c>
      <c r="E59" t="s">
        <v>43</v>
      </c>
      <c r="F59" t="s">
        <v>752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0.1</v>
      </c>
      <c r="Q59" s="2">
        <v>0</v>
      </c>
      <c r="R59" s="2">
        <v>0.3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t="s">
        <v>122</v>
      </c>
    </row>
    <row r="60" spans="1:29" x14ac:dyDescent="0.25">
      <c r="A60" t="s">
        <v>784</v>
      </c>
      <c r="B60" t="s">
        <v>499</v>
      </c>
      <c r="C60" t="s">
        <v>39</v>
      </c>
      <c r="D60" t="s">
        <v>13</v>
      </c>
      <c r="E60" t="s">
        <v>43</v>
      </c>
      <c r="F60" t="s">
        <v>753</v>
      </c>
      <c r="G60" s="2">
        <v>1471718000</v>
      </c>
      <c r="H60" s="2">
        <v>0</v>
      </c>
      <c r="I60" s="2">
        <v>1471718000</v>
      </c>
      <c r="J60" s="2">
        <v>4155772</v>
      </c>
      <c r="K60" s="2">
        <v>0</v>
      </c>
      <c r="L60" s="2">
        <v>4155772</v>
      </c>
      <c r="M60" s="2">
        <v>3567084.8</v>
      </c>
      <c r="N60" s="2">
        <v>0</v>
      </c>
      <c r="O60" s="2">
        <v>3567084.8</v>
      </c>
      <c r="P60" s="2">
        <v>0.1</v>
      </c>
      <c r="Q60" s="2">
        <v>0</v>
      </c>
      <c r="R60" s="2">
        <v>0.3</v>
      </c>
      <c r="S60" s="2">
        <v>1070125.44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1070125.44</v>
      </c>
      <c r="AC60" t="s">
        <v>58</v>
      </c>
    </row>
    <row r="61" spans="1:29" x14ac:dyDescent="0.25">
      <c r="A61" t="s">
        <v>788</v>
      </c>
      <c r="B61" t="s">
        <v>499</v>
      </c>
      <c r="C61" t="s">
        <v>39</v>
      </c>
      <c r="D61" t="s">
        <v>13</v>
      </c>
      <c r="E61" t="s">
        <v>43</v>
      </c>
      <c r="F61" t="s">
        <v>757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0.1</v>
      </c>
      <c r="Q61" s="2">
        <v>0</v>
      </c>
      <c r="R61" s="2">
        <v>0.3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t="s">
        <v>59</v>
      </c>
    </row>
    <row r="62" spans="1:29" x14ac:dyDescent="0.25">
      <c r="A62" t="s">
        <v>241</v>
      </c>
      <c r="B62" t="s">
        <v>499</v>
      </c>
      <c r="C62" t="s">
        <v>12</v>
      </c>
      <c r="D62" t="s">
        <v>13</v>
      </c>
      <c r="E62" t="s">
        <v>43</v>
      </c>
      <c r="F62" t="s">
        <v>242</v>
      </c>
      <c r="G62" s="2">
        <v>8244610000</v>
      </c>
      <c r="H62" s="2">
        <v>0</v>
      </c>
      <c r="I62" s="2">
        <v>8244610000</v>
      </c>
      <c r="J62" s="2">
        <v>27380320</v>
      </c>
      <c r="K62" s="2">
        <v>0</v>
      </c>
      <c r="L62" s="2">
        <v>27380320</v>
      </c>
      <c r="M62" s="2">
        <v>24082476</v>
      </c>
      <c r="N62" s="2">
        <v>0</v>
      </c>
      <c r="O62" s="2">
        <v>24082476</v>
      </c>
      <c r="P62" s="2">
        <v>0</v>
      </c>
      <c r="Q62" s="2">
        <v>0</v>
      </c>
      <c r="R62" s="2">
        <v>0.08</v>
      </c>
      <c r="S62" s="2">
        <v>1926598.08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1926598.08</v>
      </c>
      <c r="AC6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Details</vt:lpstr>
      <vt:lpstr>AE</vt:lpstr>
      <vt:lpstr>SUP</vt:lpstr>
      <vt:lpstr>MAN</vt:lpstr>
      <vt:lpstr>MD</vt:lpstr>
      <vt:lpstr>Sheet1</vt:lpstr>
      <vt:lpstr>MAN!manager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2012-05-22T09:03:43Z</dcterms:modified>
</cp:coreProperties>
</file>