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t-muh\OneDrive\Documents\NC State\"/>
    </mc:Choice>
  </mc:AlternateContent>
  <xr:revisionPtr revIDLastSave="0" documentId="13_ncr:1_{2A505A1C-F227-43A2-B8C9-012702566635}" xr6:coauthVersionLast="47" xr6:coauthVersionMax="47" xr10:uidLastSave="{00000000-0000-0000-0000-000000000000}"/>
  <bookViews>
    <workbookView xWindow="44880" yWindow="-120" windowWidth="29040" windowHeight="15840" activeTab="6" xr2:uid="{30B0B7B2-07E9-4FBF-A25F-DCBFF03B7024}"/>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5" i="8" l="1"/>
  <c r="J68" i="8"/>
  <c r="J69" i="8"/>
  <c r="J70" i="8"/>
  <c r="J71" i="8"/>
  <c r="J72" i="8"/>
  <c r="J73" i="8"/>
  <c r="J74" i="8"/>
  <c r="J75" i="8"/>
  <c r="J76" i="8"/>
  <c r="J77" i="8"/>
  <c r="J78" i="8"/>
  <c r="J79" i="8"/>
  <c r="J80" i="8"/>
  <c r="J81" i="8"/>
  <c r="J82" i="8"/>
  <c r="J83" i="8"/>
  <c r="J84" i="8"/>
  <c r="J85" i="8"/>
  <c r="J86" i="8"/>
  <c r="J87" i="8"/>
  <c r="J67" i="8"/>
  <c r="Q17" i="8"/>
  <c r="J52" i="8"/>
  <c r="J53" i="8"/>
  <c r="J54" i="8"/>
  <c r="J55" i="8"/>
  <c r="J56" i="8"/>
  <c r="J57" i="8"/>
  <c r="J58" i="8"/>
  <c r="J59" i="8"/>
  <c r="J60" i="8"/>
  <c r="J61" i="8"/>
  <c r="J62" i="8"/>
  <c r="J63" i="8"/>
  <c r="J51" i="8"/>
  <c r="P17" i="8"/>
  <c r="J37" i="8"/>
  <c r="J38" i="8"/>
  <c r="J39" i="8"/>
  <c r="J40" i="8"/>
  <c r="J41" i="8"/>
  <c r="J42" i="8"/>
  <c r="J43" i="8"/>
  <c r="J44" i="8"/>
  <c r="J45" i="8"/>
  <c r="J46" i="8"/>
  <c r="J47" i="8"/>
  <c r="J48" i="8"/>
  <c r="J36" i="8"/>
  <c r="O17" i="8"/>
  <c r="J21" i="8"/>
  <c r="J22" i="8"/>
  <c r="J23" i="8"/>
  <c r="J24" i="8"/>
  <c r="J25" i="8"/>
  <c r="J26" i="8"/>
  <c r="J27" i="8"/>
  <c r="J28" i="8"/>
  <c r="J29" i="8"/>
  <c r="J30" i="8"/>
  <c r="J31" i="8"/>
  <c r="J32" i="8"/>
  <c r="J20" i="8"/>
  <c r="N17" i="8"/>
  <c r="J16" i="8"/>
  <c r="J5" i="8"/>
  <c r="J6" i="8"/>
  <c r="J7" i="8"/>
  <c r="J8" i="8"/>
  <c r="J9" i="8"/>
  <c r="J10" i="8"/>
  <c r="J11" i="8"/>
  <c r="J12" i="8"/>
  <c r="J13" i="8"/>
  <c r="J14" i="8"/>
  <c r="J15" i="8"/>
  <c r="J4" i="8"/>
</calcChain>
</file>

<file path=xl/sharedStrings.xml><?xml version="1.0" encoding="utf-8"?>
<sst xmlns="http://schemas.openxmlformats.org/spreadsheetml/2006/main" count="2146" uniqueCount="768">
  <si>
    <t>#</t>
  </si>
  <si>
    <t>Deceased</t>
  </si>
  <si>
    <t>Cause of Death</t>
  </si>
  <si>
    <t>Last Words</t>
  </si>
  <si>
    <t>Murderer</t>
  </si>
  <si>
    <t>Weapon/s</t>
  </si>
  <si>
    <t>Episode</t>
  </si>
  <si>
    <t>Gunshot wound to the back of the head while snorting a line of cocaine at Satriale's Deli. Christopher Moltisanti killed Emil in an attempt to settle a dispute with Barone Sanitation.</t>
  </si>
  <si>
    <t>"Emil."</t>
  </si>
  <si>
    <t>Christopher Moltisanti</t>
  </si>
  <si>
    <t>Glock 19 Gen2 (9×19.)</t>
  </si>
  <si>
    <t>The Sopranos</t>
  </si>
  <si>
    <t>Gunshot wound (location unknown). The weapon that killed Anthony was accidentally dropped by one of Brendan Filone's goons during a robbery on Anthony's truck.</t>
  </si>
  <si>
    <t>"I'm gonna take my lunch, okay?"</t>
  </si>
  <si>
    <t>Special K</t>
  </si>
  <si>
    <t>46 Long</t>
  </si>
  <si>
    <t>Gunshot wound clean through the eye while he was in his bathtub, on orders from Junior Soprano for hijacking trucks without permission.</t>
  </si>
  <si>
    <t>Unknown</t>
  </si>
  <si>
    <t>Mikey Palmice</t>
  </si>
  <si>
    <t>Silenced Glock 19 Gen2 (9×19.)</t>
  </si>
  <si>
    <t>Denial, Anger, Acceptance</t>
  </si>
  <si>
    <t>Stomach cancer.</t>
  </si>
  <si>
    <t>n/a</t>
  </si>
  <si>
    <t>Meadowlands</t>
  </si>
  <si>
    <t>Fabian "Febby" Petrulio</t>
  </si>
  <si>
    <t>Garroted. Petrulio ratted out a friend of Paulie Walnuts and Pussy Bonpensiero's and then joined the witness protection program.</t>
  </si>
  <si>
    <t>"Please, Tony, I'm begging you."</t>
  </si>
  <si>
    <t>Tony Soprano</t>
  </si>
  <si>
    <t>Wires</t>
  </si>
  <si>
    <t>College</t>
  </si>
  <si>
    <t>Drug-induced psychosis resulting in suicide. Fourteen year old grandson of Junior Soprano's tailor, he jumped from a bridge after taking MDMA acquired from Rusty Irish.</t>
  </si>
  <si>
    <t>Self, caused by Rusty Irish</t>
  </si>
  <si>
    <t>Pax Soprana</t>
  </si>
  <si>
    <t>Blunt force trauma from fall. Irish was thrown over Paterson Falls because he gave MDMA to Dominic, leading to the boy's accidental suicide.</t>
  </si>
  <si>
    <t>"No!"</t>
  </si>
  <si>
    <t>Mikey Palmice &amp; Joseph Marino</t>
  </si>
  <si>
    <t>Gunshot wound to the forehead. Gallegos was a drug dealer who was killed for operating on the New Jersey crew's territory.</t>
  </si>
  <si>
    <t>"I'll tell them."</t>
  </si>
  <si>
    <t>Paulie Walnuts</t>
  </si>
  <si>
    <t>Silenced Sig Sauer p228 (9×19.)</t>
  </si>
  <si>
    <t>A Hit Is a Hit</t>
  </si>
  <si>
    <t>Suicide by drowning after jumping off of the Donald Goodkind Bridge on Route 1. Makazian had been arrested and was in high debt.</t>
  </si>
  <si>
    <t>"Come on, god damnit! Come on! Let's go, let's go, let's go!"</t>
  </si>
  <si>
    <t>Self</t>
  </si>
  <si>
    <t>Nobody Knows Anything</t>
  </si>
  <si>
    <t>Natural causes.</t>
  </si>
  <si>
    <t>Isabella</t>
  </si>
  <si>
    <t>Gunshot wound to the head. Killed on orders from Junior Soprano for joking about Livia Soprano wanting her son assassinated.</t>
  </si>
  <si>
    <t>"Alright."</t>
  </si>
  <si>
    <t>Sig sauer p228 (9x19.)</t>
  </si>
  <si>
    <t>Gunshot wound to the head. Accidentally killed by his partner during the attempted hit on Tony Soprano.</t>
  </si>
  <si>
    <t>Rasheen Ray</t>
  </si>
  <si>
    <t>Sig Sauer p228 (9×19.)</t>
  </si>
  <si>
    <t>Gunshot wound to the back of the head. Killed for being an FBI informant. Left dead on street with a rat stuffed in his mouth as a message.</t>
  </si>
  <si>
    <t>"God."</t>
  </si>
  <si>
    <t>Silvio Dante and Christopher Moltisanti</t>
  </si>
  <si>
    <t>Silenced Glock 19 gen2 (9×19.)</t>
  </si>
  <si>
    <t>I Dream of Jeannie Cusamano</t>
  </si>
  <si>
    <t>Multiple gunshot wounds to the chest and abdomen. Killed for conspiring with Junior Soprano to kill Tony Soprano.</t>
  </si>
  <si>
    <t>"No shit."</t>
  </si>
  <si>
    <t>Beretta 85bb (380.)</t>
  </si>
  <si>
    <t>"No, come on! Please, please, please!"</t>
  </si>
  <si>
    <t>Christopher Moltisanti &amp; Paulie Walnuts</t>
  </si>
  <si>
    <t>1° Smith And Wesson 5946 (9×19.)</t>
  </si>
  <si>
    <t>SEASON 1</t>
  </si>
  <si>
    <t>SEASON 2</t>
  </si>
  <si>
    <t>Committed suicide.</t>
  </si>
  <si>
    <t>Guy Walks into a Psychiatrist's Office...</t>
  </si>
  <si>
    <t>Gunshot wound to the head. Killed so Tony Soprano could gain control of Junior Soprano's crew and because he told people that Tony likes "to fluff his mother's pillows" (attempted to murder her by suffocation).</t>
  </si>
  <si>
    <t>"There you go, kid."</t>
  </si>
  <si>
    <t>Gigi Cestone</t>
  </si>
  <si>
    <t>Glock 19 gen2 (9×19.)</t>
  </si>
  <si>
    <t>Supposedly killed for spreading rumors.</t>
  </si>
  <si>
    <t>Do Not Resuscitate</t>
  </si>
  <si>
    <t>Natural causes while sleeping.</t>
  </si>
  <si>
    <t>Blunt force trauma to the head. An Elvis impersonator, Bones was killed with a ball-peen hammer after seeing Pussy Bonpensiero speaking with his FBI contact.</t>
  </si>
  <si>
    <t>"Come on, it's on the boil."</t>
  </si>
  <si>
    <t>Big Pussy Bonpensiero</t>
  </si>
  <si>
    <t>Ball-peen hammer</t>
  </si>
  <si>
    <t>Commendatori</t>
  </si>
  <si>
    <t>Head trauma (likely).</t>
  </si>
  <si>
    <t>The Happy Wanderer</t>
  </si>
  <si>
    <t>Executed by explosion. Skip Lipari infomred Pussy Bonpensiero of the death.</t>
  </si>
  <si>
    <t>Unknown assassin</t>
  </si>
  <si>
    <t>D-Girl</t>
  </si>
  <si>
    <t>Gunshot wound to the head. Killed during the shootout when he and Matthew Bevilaqua attempted to murder Christopher Moltisanti.</t>
  </si>
  <si>
    <t>"Seatbelt, fucking seatbelt!"</t>
  </si>
  <si>
    <t>Walther PPK (380.)</t>
  </si>
  <si>
    <t>Full Leather Jacket</t>
  </si>
  <si>
    <t>Multiple gunshot wounds to the head and chest. Executed by Pussy Bonpensiero and Tony Soprano after he attempted to kill Christopher Moltisanti.</t>
  </si>
  <si>
    <t>"I swear to God! Mommy! Mommy! Please, Tony, please!"</t>
  </si>
  <si>
    <t>Tony Soprano &amp; Big Pussy Bonpensiero</t>
  </si>
  <si>
    <t>1° Glock 19 gen2 (9×19.)</t>
  </si>
  <si>
    <t>From Where to Eternity</t>
  </si>
  <si>
    <t>Gunshot wound to the chest; gunshot wound to the forehead. Killed by his fiancee, Janice Soprano, after he punched her in a domestic dispute.</t>
  </si>
  <si>
    <t>"Get the fuck outta here. I'm in no mood for your–"</t>
  </si>
  <si>
    <t>Janice Soprano</t>
  </si>
  <si>
    <t>Sig Sauer p226 (9×19.)</t>
  </si>
  <si>
    <t>The Knight in White Satin Armor</t>
  </si>
  <si>
    <t>Multiple gunshot wounds to the chest. Killed for being an FBI informant.</t>
  </si>
  <si>
    <t>"I gotta sit down. I feel like I can't stand. Is that okay, Tony? Can I sit?</t>
  </si>
  <si>
    <t>Tony Soprano, Silvio Dante, and Paulie Walnuts</t>
  </si>
  <si>
    <t>°1 Sig Sauer p226 (9×19.)°2 Smith And Wesson 5946 (9×19.)</t>
  </si>
  <si>
    <t>Funhouse</t>
  </si>
  <si>
    <t>Exact cause of death unknown. Mentioned by Tony Soprano to Junior Soprano that he had been dead for 6 years in 2006 in the Season 6A episode Members Only, this would mean that he died sometime around the events of Season 2.</t>
  </si>
  <si>
    <t>SEASON 3</t>
  </si>
  <si>
    <t>Stroke while sleeping.</t>
  </si>
  <si>
    <t>Proshai, Livushka</t>
  </si>
  <si>
    <t>Cancer.</t>
  </si>
  <si>
    <t>Another Toothpick</t>
  </si>
  <si>
    <t>Gunshot wound through the head. Killed for beating Bryan Spatafore with a golf club.</t>
  </si>
  <si>
    <t>"I don't know. Maybe I should send him something. Some flowers or some shit."</t>
  </si>
  <si>
    <t>Robert "Bobby" Baccalieri, Sr.</t>
  </si>
  <si>
    <t>Sig Sauer p225 (9×19.)</t>
  </si>
  <si>
    <t>Multiple gunshot wounds to the chest. Killed because he was with Mustang Sally when the latter was killed.</t>
  </si>
  <si>
    <t>"No, Mr. Bacala! Please, please, no more!"</t>
  </si>
  <si>
    <t>Exact cause unknown, either cancer or fatal collision. Baccalieri crashed his car into a sign post while experiencing respiratory distress.</t>
  </si>
  <si>
    <t>"Oh, shit."</t>
  </si>
  <si>
    <t>Beaten to death. Killed for insulting and slapping Ralph Cifaretto.</t>
  </si>
  <si>
    <t>"That make you feel good? You feel like a man?"</t>
  </si>
  <si>
    <t>Ralph Cifaretto</t>
  </si>
  <si>
    <t>University</t>
  </si>
  <si>
    <t>Heart attack caused from the stress of putting his kids through school, onset by the strain of defecation.</t>
  </si>
  <si>
    <t>He is Risen</t>
  </si>
  <si>
    <t>Multiple gunshot wounds to the chest. Killed for refusing to cooperate during an attempted poker robbery.</t>
  </si>
  <si>
    <t>"If you can keep your head while those around you can't, then you're–"</t>
  </si>
  <si>
    <t>Giacomo Michael "Jackie" Aprile, Jr.</t>
  </si>
  <si>
    <t>Amour Fou</t>
  </si>
  <si>
    <t>Gunshot wound to the head. Killed during a shootout after Jackie Aprile Jr.-led attempt to rob a poker game.</t>
  </si>
  <si>
    <t>"Come on, hurry up! Let's get the fuck outta here!"</t>
  </si>
  <si>
    <t>Multiple gunshot wounds to the head. Killed after a shootout that followed an attempted poker game robbery.</t>
  </si>
  <si>
    <t>"Chris, please. We didn't know you were in there. We're with Ralphie. Please?"</t>
  </si>
  <si>
    <t>Christopher Moltisanti &amp; Albert "Ally Boy" Barese</t>
  </si>
  <si>
    <t>1° Walther ppk (380.)</t>
  </si>
  <si>
    <t>Gunshot wound to the back of the head. Killed because of the poker robbery he attempted with Dino Zerilli and Carlo Renzi.</t>
  </si>
  <si>
    <t>"What're you laughing at?"</t>
  </si>
  <si>
    <t>Vito Spatafore</t>
  </si>
  <si>
    <t>Unknow subcompact pistol (probably a 22.lr or 25. Acp )</t>
  </si>
  <si>
    <t>Army of One</t>
  </si>
  <si>
    <t>SEASON 4</t>
  </si>
  <si>
    <t>Shot to death in an armored car robbery in Pennsylvania. Lynch was connected to organized crime families both in New York and New Jersey.</t>
  </si>
  <si>
    <t>For All Debts Public and Private</t>
  </si>
  <si>
    <t>Shot to death in an armored car robbery in Pennsylvania.</t>
  </si>
  <si>
    <t>Shot twice in the head by Christopher. A newly-retired police lieutenant, Haydu was killed for the murder of Christopher Moltisanti's father, Richard.</t>
  </si>
  <si>
    <t>"I'm sorry! I'm sorry!"</t>
  </si>
  <si>
    <t>Smith And Wesson 5946 (9×19.)</t>
  </si>
  <si>
    <t>Fatal car accident.</t>
  </si>
  <si>
    <t>Christopher</t>
  </si>
  <si>
    <t>Suicide by hanging</t>
  </si>
  <si>
    <t>Everybody Hurts</t>
  </si>
  <si>
    <t>Died of cancer in Italy.</t>
  </si>
  <si>
    <t>Mergers and Acquisitions</t>
  </si>
  <si>
    <t>Physically beaten, then strangled to death. Cifaretto was killed for supposedly setting the fire to the stables, which killed the racehorse Pie-O-My. Later decapitated and his severed head and hands were placed in a bowling bag.</t>
  </si>
  <si>
    <t>"You fat fuck!"</t>
  </si>
  <si>
    <t>Whoever Did This</t>
  </si>
  <si>
    <t>Suffocated with a pillow by Paulie Walnuts after she caught him burglarizing her home for her life savings.</t>
  </si>
  <si>
    <t>"No! Oh, no!"</t>
  </si>
  <si>
    <t>Eloise</t>
  </si>
  <si>
    <t>Multiple gunshot wounds to the chest and abdomen. Curtis was a heroin dealer who was ambushed and shot along with Stanley Johnson to assure that the cancelled assassination of Carmine Lupertazzi would remain a secret.</t>
  </si>
  <si>
    <t>"Don't say jack shit to Kaesha about this, or she'll be haunting my ass for that child support-"</t>
  </si>
  <si>
    <t>Peter "Bissell" LaRosa &amp; Benny Fazio</t>
  </si>
  <si>
    <t>1° Glock 17 gen3 (9x19.) 2° Beretta 92fs (9×19.)</t>
  </si>
  <si>
    <t>Whitecaps</t>
  </si>
  <si>
    <t>Gunshot wounds to the chest and head. Johnson was an associate who was ambushed and shot along with Credenzo Curtis to assure that the canceled assassination of Carmine Lupertazzi would remain a secret.</t>
  </si>
  <si>
    <t>"He ain't quit. He's just freshening up."</t>
  </si>
  <si>
    <t>Benny Fazio</t>
  </si>
  <si>
    <t>Beretta 92fs (9x19.)</t>
  </si>
  <si>
    <t>SEASON 5</t>
  </si>
  <si>
    <t>Blunt force trauma to the head (brick thrown by Christopher Moltisanti), gunshot wound to the chest (shot by Paulie Walnuts). An Atlantic City waiter, Raoul was killed after a dispute over a tip for insulting Christopher and Paulie.</t>
  </si>
  <si>
    <t>"Yeah, right. Go piss it away at blackjack, fucking assholes!"</t>
  </si>
  <si>
    <t>Paulie Walnuts &amp; Christopher Moltisanti</t>
  </si>
  <si>
    <t>Remington nickel 1911 (45. Acp)</t>
  </si>
  <si>
    <t>Two Tonys</t>
  </si>
  <si>
    <t>Killed prior in a payment dispute.</t>
  </si>
  <si>
    <t>Rat Pack</t>
  </si>
  <si>
    <t>Stroke.</t>
  </si>
  <si>
    <t>Gunshot wound to the head. Killed for being an FBI informant.</t>
  </si>
  <si>
    <t>Gunshot wound to the chest. Killed (off-screen) for being present at the time of Lorraine Calluzzo's killing.</t>
  </si>
  <si>
    <t>Joseph "Joey Peeps" Pepparelli and/or Billy Leotardo</t>
  </si>
  <si>
    <t>All Happy Families...</t>
  </si>
  <si>
    <t>Gunshot wound. Killed for not obeying the orders of Johnny Sacramoni.</t>
  </si>
  <si>
    <t>"Oh, no!"</t>
  </si>
  <si>
    <t>Billy Leotardo</t>
  </si>
  <si>
    <t>Smith And Wesson 4505 (45. Acp)</t>
  </si>
  <si>
    <t>Heart attack.</t>
  </si>
  <si>
    <t>In Camelot</t>
  </si>
  <si>
    <t>Unknown, presumably natural causes.</t>
  </si>
  <si>
    <t>Junior Soprano’s cousin’s sister by marriage. Died of natural causes.</t>
  </si>
  <si>
    <t>Drowned in a jacuzzi.</t>
  </si>
  <si>
    <t>Gunshot wound to the head. Killed in his car as revenge for the death of Lorraine Calluzzo.</t>
  </si>
  <si>
    <t>"Hey! Tony, right? You come here too?"</t>
  </si>
  <si>
    <t>Tony Blundetto</t>
  </si>
  <si>
    <t>Beretta 84fs Nickel (380.) (Probably)</t>
  </si>
  <si>
    <t>Marco Polo</t>
  </si>
  <si>
    <t>Gunshot wound to the chest. Killed since she was with Joey Peeps when he was killed.</t>
  </si>
  <si>
    <t>"Me too."</t>
  </si>
  <si>
    <t>Beretta 84fs nickel (380.) (Probably)</t>
  </si>
  <si>
    <t>Multiple gunshot wounds to the face. Killed on orders from John Sacramoni for being loyal to Little Carmine.</t>
  </si>
  <si>
    <t>"Philly! For God's sake, you know me!"</t>
  </si>
  <si>
    <t>Phil and Billy Leotardo</t>
  </si>
  <si>
    <t>Sig Sauer p226 Nickel (9×19.)</t>
  </si>
  <si>
    <t>The Test Dream</t>
  </si>
  <si>
    <t>Multiple gunshot wounds to the head and chest. Killed in revenge for the death of Angelo Garepe.</t>
  </si>
  <si>
    <t>"Fuck!"</t>
  </si>
  <si>
    <t>Nickel 1911 pistol (45. acp)</t>
  </si>
  <si>
    <t>Stabbed to death. Killed after confronting Matush, a drug dealer friend of the late Jackie Aprile Jr.</t>
  </si>
  <si>
    <t>"I'll kill you, motherfuckers, I'll kill you!"</t>
  </si>
  <si>
    <t>Matush</t>
  </si>
  <si>
    <t>Knife</t>
  </si>
  <si>
    <t>Long Term Parking</t>
  </si>
  <si>
    <t>Multiple gunshot wounds (shooting took place off-screen). Killed for being an FBI informant.</t>
  </si>
  <si>
    <t>Silvio Dante</t>
  </si>
  <si>
    <t>Beretta 92fs Inox (9×19.)</t>
  </si>
  <si>
    <t>Shotgun blast to face and chest. Killed to appease the New York family for the unauthorized killings of Joseph "Joey Peeps" Peparelli and Billy Leotardo.</t>
  </si>
  <si>
    <t>Itacha 37 (12. Gauge)</t>
  </si>
  <si>
    <t>All Due Respect</t>
  </si>
  <si>
    <t>SEASON 6</t>
  </si>
  <si>
    <t>"This is Tony Soprano talking about the Angelo Giacolone murder. The sound quality's not good, but I can back it up in court. He said–"</t>
  </si>
  <si>
    <t>Members Only</t>
  </si>
  <si>
    <t>Lou Gehrig's disease.</t>
  </si>
  <si>
    <t>Two gunshot wounds to the chest and one to the head. Killed for not paying debts.</t>
  </si>
  <si>
    <t>"Yeah. Hey!"</t>
  </si>
  <si>
    <t>Eugene Pontecorvo</t>
  </si>
  <si>
    <t>Glock 19 gen3 (9×19.)</t>
  </si>
  <si>
    <t>Suicide by hanging. Pontecorvo killed himself after being forbidden from moving to Florida by both Tony Soprano and the FBI.</t>
  </si>
  <si>
    <t>"Okay."</t>
  </si>
  <si>
    <t>Rope</t>
  </si>
  <si>
    <t>Gunshot wound to the abdomen. Accidentally shot upon bursting into a room when Colombian #1 was counting money.</t>
  </si>
  <si>
    <t>Colombian #1</t>
  </si>
  <si>
    <t>Mayham</t>
  </si>
  <si>
    <t>Gunshot wound to the chest (by Cary DiBartolo), gunshot wound to the neck (by Paulie Walnuts). He was most likely in charge of keeping track of the large amount of money that he was killed for.</t>
  </si>
  <si>
    <t>Cary DiBartolo and Paulie Gualtieri</t>
  </si>
  <si>
    <t>1° Glock 19 Gen3 (9×19.) 2° Remington nickel 1911 (45. Acp)</t>
  </si>
  <si>
    <t>Gunshot wound to the right shoulder, gunshot wound to the chest (shot by Cary DiBartolo); stabbed in the chest (stabbed by Paulie Walnuts). Killed after he attempted to kill Paulie Walnuts.</t>
  </si>
  <si>
    <t>Cary DiBartolo and Paulie Walnuts</t>
  </si>
  <si>
    <t>1° Sig sauer p226 (9×19.) 2° Knife</t>
  </si>
  <si>
    <t>Natural causes. Paulie Walnuts' biological mother, Aunt Dottie suffered from Alzheimer's disease.</t>
  </si>
  <si>
    <t>The Fleshy Part of the Thigh</t>
  </si>
  <si>
    <t>Gunshot wound to the head. Killed because he was with Rusty Millio at the time of Millio's killing.</t>
  </si>
  <si>
    <t>"Eastern Parkway."</t>
  </si>
  <si>
    <t>Salvatore</t>
  </si>
  <si>
    <t>Unknow pistol</t>
  </si>
  <si>
    <t>Luxury Lounge</t>
  </si>
  <si>
    <t>Gunshot wound to the head. Millio's killer was hired by Tony Soprano, who was acting on a request from Johnny Sacrimoni.</t>
  </si>
  <si>
    <t>"Eastern Parkway! Not the Belt Parkway."</t>
  </si>
  <si>
    <t>Italo and Salvatore</t>
  </si>
  <si>
    <t>Gunshot wound to the back of the head. He intended to notify the police that he was involved in a car accident; killed by Vito Spatafore after refusing cash from him.</t>
  </si>
  <si>
    <t>"Turn on your hazards."</t>
  </si>
  <si>
    <t>Beretta 92fs (9×19.)</t>
  </si>
  <si>
    <t>Moe n' Joe</t>
  </si>
  <si>
    <t>Beaten to death. Spatafore was killed under Phil Leotardo's orders after being revealed to be a homosexual.</t>
  </si>
  <si>
    <t>Dominic "Fat Dom" Gamiello and Gerry Torciano</t>
  </si>
  <si>
    <t>Baseball bats</t>
  </si>
  <si>
    <t>Cold Stones</t>
  </si>
  <si>
    <t>Struck in the head by Silvio Dante, and then stabbed to death by Carlo Gervasi. Gamiello made jokes about Vito Spatafore's murder and implied that Carlo Gervasi was a homosexual.</t>
  </si>
  <si>
    <t>"My mistake. Carlo's lipstick was on Vito's cock!"</t>
  </si>
  <si>
    <t>Carlo Gervasi and Silvio Dante</t>
  </si>
  <si>
    <t>Kitchen Knife</t>
  </si>
  <si>
    <t>Shot in the chest and forehead by Bobby Baccalieri. Killed so the DiMeo family could save money in the pharmaceutical racket.</t>
  </si>
  <si>
    <t>"Allo, Natalie."</t>
  </si>
  <si>
    <t>Bobby Baccalieri</t>
  </si>
  <si>
    <t>Soprano Home Movies</t>
  </si>
  <si>
    <t>Multiple gunshot wounds to the chest, arms, and head. Killed by a hitman while dining with Silvio Dante on orders from Faustino "Doc" Santoro in order to eliminate the heirs to the Lupertazzi family throne.</t>
  </si>
  <si>
    <t>"This fuckin' waiter, on sabbatical?"</t>
  </si>
  <si>
    <t>Doc Santoro's hitmen</t>
  </si>
  <si>
    <t>Glock 19 gen3 (9x19.)</t>
  </si>
  <si>
    <t>Stage 5</t>
  </si>
  <si>
    <t>Lung cancer while in prison.</t>
  </si>
  <si>
    <t>"Mo-mother."</t>
  </si>
  <si>
    <t>Multiple gunshot wounds to various parts of the abdomen and face. Killed during the New York power struggle.</t>
  </si>
  <si>
    <t>"Take me over to Jeannette's house."</t>
  </si>
  <si>
    <t>Phil Leotardo's hitmens led by Butch DeConcini</t>
  </si>
  <si>
    <t>Glock 19 gen3 (9x19.) (Used by the trio of hitmens)</t>
  </si>
  <si>
    <t>Remember When</t>
  </si>
  <si>
    <t>Multiple gunshot wounds to the abdomen. Killed during the hit on Faustino Santoro.</t>
  </si>
  <si>
    <t>Phil Leotardo's hitmen</t>
  </si>
  <si>
    <t>Hesh Rabkin's partner. Died in her sleep.</t>
  </si>
  <si>
    <t>Chasing It</t>
  </si>
  <si>
    <t>Shot in the forehead. Killed during Christopher Moltisanti's drunken state for mentioning that Christopher was in the Mafia, and because too much information had been revealed to him.</t>
  </si>
  <si>
    <t>"Chris, you're in the mafia!"</t>
  </si>
  <si>
    <t>Walk Like A Man</t>
  </si>
  <si>
    <t>Suffocated by Tony Soprano after suffering massive trauma brought on by a car accident. Murdered for using heroin and behaving irresponsibly.</t>
  </si>
  <si>
    <t>"I'll never pass a drug test. Call me a taxi."</t>
  </si>
  <si>
    <t>Tony's hands</t>
  </si>
  <si>
    <t>Kennedy and Heidi</t>
  </si>
  <si>
    <t>Massive stroke while on a bus trip</t>
  </si>
  <si>
    <t>Garotted by Silvio Dante for considering switching to the Lupertazzi crime family as a turncoat.</t>
  </si>
  <si>
    <t>"Yeah?"</t>
  </si>
  <si>
    <t>The Blue Comet</t>
  </si>
  <si>
    <t>Shot twice in the head after being mistaken for Phil Leotardo.</t>
  </si>
  <si>
    <t>Italo</t>
  </si>
  <si>
    <t>Shot in the stomach and head for witnessing her father's murder.</t>
  </si>
  <si>
    <t>"They have shot me, daddy!"</t>
  </si>
  <si>
    <t>Shot multiple times in the chest and stomach as a decapitation blow from New York.</t>
  </si>
  <si>
    <t>"He don't care."</t>
  </si>
  <si>
    <t>Glock 19 gen3 (9×19.) (Used by both hitmens)</t>
  </si>
  <si>
    <t>Shot in the head and in the chest on Tony Soprano's orders. His head was then inadvertently run over and crushed by his own SUV.</t>
  </si>
  <si>
    <t>"I should get a sixty day supply of the Plavix–"</t>
  </si>
  <si>
    <t>Walden Belfiore</t>
  </si>
  <si>
    <t>Kahr K9 (9×19.)</t>
  </si>
  <si>
    <t>Made in America</t>
  </si>
  <si>
    <t>None</t>
  </si>
  <si>
    <t>Emil Kolar</t>
  </si>
  <si>
    <t>Hector Anthony </t>
  </si>
  <si>
    <t>Brendan Filone </t>
  </si>
  <si>
    <t>Giacomo "Jackie" Aprile, Sr. </t>
  </si>
  <si>
    <t xml:space="preserve">Dominic </t>
  </si>
  <si>
    <t>Rusty Irish </t>
  </si>
  <si>
    <t>Gallegos </t>
  </si>
  <si>
    <t>Vin Makazian </t>
  </si>
  <si>
    <t xml:space="preserve">Mariolina Capuano </t>
  </si>
  <si>
    <t>Donnie Paduana </t>
  </si>
  <si>
    <t>John Clayborn </t>
  </si>
  <si>
    <t>Jimmy Altieri </t>
  </si>
  <si>
    <t>Chucky Signore </t>
  </si>
  <si>
    <t>Mikey Palmice </t>
  </si>
  <si>
    <t xml:space="preserve">Dr. Jennifer Melfi's Patient </t>
  </si>
  <si>
    <t>Phillip "Philly Spoons" Parisi </t>
  </si>
  <si>
    <t xml:space="preserve">Freddy Capuano </t>
  </si>
  <si>
    <t xml:space="preserve">Rev. Herman James, Sr. </t>
  </si>
  <si>
    <t xml:space="preserve">Jimmy Bones </t>
  </si>
  <si>
    <t xml:space="preserve">Tom Giglione, Sr. </t>
  </si>
  <si>
    <t xml:space="preserve">Waldemar Wyczchuk </t>
  </si>
  <si>
    <t>Sean Gismonte </t>
  </si>
  <si>
    <t>Matthew Bevilaqua </t>
  </si>
  <si>
    <t>Richie Aprile </t>
  </si>
  <si>
    <t>Salvatore "Big Pussy" Bonpensiero </t>
  </si>
  <si>
    <t>Gennaro "Little Pussy" Malanga </t>
  </si>
  <si>
    <t>Punches</t>
  </si>
  <si>
    <t>Livia Soprano </t>
  </si>
  <si>
    <t xml:space="preserve">Fabrizio "Febby" Viola </t>
  </si>
  <si>
    <t>Salvatore "Mustang Sally" Intile </t>
  </si>
  <si>
    <t>Carlos </t>
  </si>
  <si>
    <t>Robert "Bobby" Baccalieri, Sr. </t>
  </si>
  <si>
    <t>Tracee </t>
  </si>
  <si>
    <t>Gigi Cestone </t>
  </si>
  <si>
    <t>Sunshine </t>
  </si>
  <si>
    <t>Carlo Renzi </t>
  </si>
  <si>
    <t>Dino Zerilli </t>
  </si>
  <si>
    <t>Giacomo Michael "Jackie" Aprile, Jr. </t>
  </si>
  <si>
    <t>Strangulation</t>
  </si>
  <si>
    <t>Pillow</t>
  </si>
  <si>
    <t xml:space="preserve">Dennis Lynch </t>
  </si>
  <si>
    <t xml:space="preserve">Dennis Lynch's partner </t>
  </si>
  <si>
    <t xml:space="preserve">Barry Haydu </t>
  </si>
  <si>
    <t>Karen Baccalieri </t>
  </si>
  <si>
    <t>Gloria Trillo </t>
  </si>
  <si>
    <t xml:space="preserve">Furio's father </t>
  </si>
  <si>
    <t>Ralph Cifaretto </t>
  </si>
  <si>
    <t xml:space="preserve">Minn Matrone </t>
  </si>
  <si>
    <t>Credenzo Curtis </t>
  </si>
  <si>
    <t>Stanley Johnson </t>
  </si>
  <si>
    <t xml:space="preserve">Raoul </t>
  </si>
  <si>
    <t xml:space="preserve">Joseph "Joey" Cogo </t>
  </si>
  <si>
    <t>Carmine Lupertazzi </t>
  </si>
  <si>
    <t>Jack Massarone </t>
  </si>
  <si>
    <t>Jason Evanina </t>
  </si>
  <si>
    <t>Lorraine Calluzzo </t>
  </si>
  <si>
    <t xml:space="preserve">Aunt Concetta </t>
  </si>
  <si>
    <t xml:space="preserve">Vincent Patronella </t>
  </si>
  <si>
    <t xml:space="preserve">Mrs. Crilley </t>
  </si>
  <si>
    <t xml:space="preserve">Little boy </t>
  </si>
  <si>
    <t xml:space="preserve">Uncle Nicolo aka "Zio" </t>
  </si>
  <si>
    <t>Joseph "Joey Peeps" Peparelli </t>
  </si>
  <si>
    <t xml:space="preserve">Heather </t>
  </si>
  <si>
    <t>Angelo Garepe </t>
  </si>
  <si>
    <t>Billy Leotardo </t>
  </si>
  <si>
    <t xml:space="preserve">Gilbert Nieves </t>
  </si>
  <si>
    <t>Adriana La Cerva </t>
  </si>
  <si>
    <t>Tony Blundetto </t>
  </si>
  <si>
    <t>Raymond Curto </t>
  </si>
  <si>
    <t>Dick Barone </t>
  </si>
  <si>
    <t xml:space="preserve">Teddy Spirodakis </t>
  </si>
  <si>
    <t>Eugene Pontecorvo </t>
  </si>
  <si>
    <t xml:space="preserve">Superintendent </t>
  </si>
  <si>
    <t xml:space="preserve">Colombian #1 </t>
  </si>
  <si>
    <t xml:space="preserve">Colombian #2 </t>
  </si>
  <si>
    <t xml:space="preserve">Aunt Dottie </t>
  </si>
  <si>
    <t>Eddie Pietro </t>
  </si>
  <si>
    <t>Rusty Millio </t>
  </si>
  <si>
    <t xml:space="preserve">Car Accident Civilian </t>
  </si>
  <si>
    <t>Vito Spatafore </t>
  </si>
  <si>
    <t>Dominic "Fat Dom" Gamiello </t>
  </si>
  <si>
    <t>Rene LeCours </t>
  </si>
  <si>
    <t>Gerry "The Hairdo" Torciano </t>
  </si>
  <si>
    <t>John "Johnny Sack" Sacramoni </t>
  </si>
  <si>
    <t>Faustino "Doc" Santoro </t>
  </si>
  <si>
    <t xml:space="preserve">Bodyguard of Doc </t>
  </si>
  <si>
    <t xml:space="preserve">Renata </t>
  </si>
  <si>
    <t xml:space="preserve">J.T. Dolan </t>
  </si>
  <si>
    <t>Christopher Moltisanti </t>
  </si>
  <si>
    <t xml:space="preserve">Maria Nuccia Gualtieri </t>
  </si>
  <si>
    <t>Burt Gervasi </t>
  </si>
  <si>
    <t xml:space="preserve">Yaryna's Father </t>
  </si>
  <si>
    <t xml:space="preserve">Yaryna </t>
  </si>
  <si>
    <t>Bobby Baccalieri </t>
  </si>
  <si>
    <t>Phil Leotardo </t>
  </si>
  <si>
    <t>Killer1</t>
  </si>
  <si>
    <t>Killer2</t>
  </si>
  <si>
    <t>Murdered</t>
  </si>
  <si>
    <t>Y</t>
  </si>
  <si>
    <t>N</t>
  </si>
  <si>
    <t>ikey Palmice</t>
  </si>
  <si>
    <t>Joseph Marino</t>
  </si>
  <si>
    <t xml:space="preserve">Y </t>
  </si>
  <si>
    <t>Albert "Ally Boy" Barese</t>
  </si>
  <si>
    <t>Peter "Bissell" LaRosa</t>
  </si>
  <si>
    <t>Joseph "Joey Peeps" Pepparelli</t>
  </si>
  <si>
    <t> Christopher Moltisanti</t>
  </si>
  <si>
    <t>Phil Leotardo</t>
  </si>
  <si>
    <t>Colombian</t>
  </si>
  <si>
    <t>Paulie Gualtieri</t>
  </si>
  <si>
    <t>Cary DiBartolo</t>
  </si>
  <si>
    <t>Dominic "Fat Dom" Gamiello</t>
  </si>
  <si>
    <t>Gerry Torciano</t>
  </si>
  <si>
    <t>Carlo Gervasi</t>
  </si>
  <si>
    <t>Butch DeConcini</t>
  </si>
  <si>
    <t>Season</t>
  </si>
  <si>
    <t/>
  </si>
  <si>
    <t>season_avg_views</t>
  </si>
  <si>
    <t>"Guy Walks into a Psychiatrist's Office..."</t>
  </si>
  <si>
    <t>Allen Coulter</t>
  </si>
  <si>
    <t>Jason Cahill</t>
  </si>
  <si>
    <t>January 16, 2000</t>
  </si>
  <si>
    <t>7.64[10]</t>
  </si>
  <si>
    <t>"Do Not Resuscitate"</t>
  </si>
  <si>
    <t>Martin Bruestle</t>
  </si>
  <si>
    <t>Robin Green &amp; Mitchell Burgess and Frank Renzulli</t>
  </si>
  <si>
    <t>January 23, 2000</t>
  </si>
  <si>
    <t>5.33[11]</t>
  </si>
  <si>
    <t>"Toodle-Fucking-Oo"</t>
  </si>
  <si>
    <t>Lee Tamahori</t>
  </si>
  <si>
    <t>Frank Renzulli</t>
  </si>
  <si>
    <t>January 30, 2000</t>
  </si>
  <si>
    <t>5.60[12]</t>
  </si>
  <si>
    <t>"Commendatori"</t>
  </si>
  <si>
    <t>Tim Van Patten</t>
  </si>
  <si>
    <t>David Chase</t>
  </si>
  <si>
    <t>February 6, 2000</t>
  </si>
  <si>
    <t>7.16[13]</t>
  </si>
  <si>
    <t>"Big Girls Don't Cry"</t>
  </si>
  <si>
    <t>Terence Winter</t>
  </si>
  <si>
    <t>February 13, 2000</t>
  </si>
  <si>
    <t>5.34[14]</t>
  </si>
  <si>
    <t>"The Happy Wanderer"</t>
  </si>
  <si>
    <t>John Patterson</t>
  </si>
  <si>
    <t>February 20, 2000</t>
  </si>
  <si>
    <t>5.83[15]</t>
  </si>
  <si>
    <t>"D-Girl"</t>
  </si>
  <si>
    <t>Todd A. Kessler</t>
  </si>
  <si>
    <t>February 27, 2000</t>
  </si>
  <si>
    <t>6.66[16]</t>
  </si>
  <si>
    <t>"Full Leather Jacket"</t>
  </si>
  <si>
    <t>Robin Green &amp; Mitchell Burgess</t>
  </si>
  <si>
    <t>March 5, 2000</t>
  </si>
  <si>
    <t>6.29[17]</t>
  </si>
  <si>
    <t>"From Where to Eternity"</t>
  </si>
  <si>
    <t>Henry J. Bronchtein</t>
  </si>
  <si>
    <t>Michael Imperioli</t>
  </si>
  <si>
    <t>March 12, 2000</t>
  </si>
  <si>
    <t>7.18[18]</t>
  </si>
  <si>
    <t>"Bust Out"</t>
  </si>
  <si>
    <t>Frank Renzulli and Robin Green &amp; Mitchell Burgess</t>
  </si>
  <si>
    <t>March 19, 2000</t>
  </si>
  <si>
    <t>7.62[19]</t>
  </si>
  <si>
    <t>"House Arrest"</t>
  </si>
  <si>
    <t>March 26, 2000</t>
  </si>
  <si>
    <t>5.51[20]</t>
  </si>
  <si>
    <t>"The Knight in White Satin Armor"</t>
  </si>
  <si>
    <t>April 2, 2000</t>
  </si>
  <si>
    <t>5.44[21]</t>
  </si>
  <si>
    <t>"Funhouse"</t>
  </si>
  <si>
    <t>David Chase and Todd A. Kessler</t>
  </si>
  <si>
    <t>April 9, 2000</t>
  </si>
  <si>
    <t>8.97[10]</t>
  </si>
  <si>
    <t>"=LEFT(A1, LEN(A1)-4)</t>
  </si>
  <si>
    <t>"Mr. Ruggerio's Neighborhood"</t>
  </si>
  <si>
    <t>March 4, 2001</t>
  </si>
  <si>
    <t>11.26[22]</t>
  </si>
  <si>
    <t>"Proshai, Livushka"</t>
  </si>
  <si>
    <t>11.35[23]</t>
  </si>
  <si>
    <t>"Fortunate Son"</t>
  </si>
  <si>
    <t>March 11, 2001</t>
  </si>
  <si>
    <t>8.37[24]</t>
  </si>
  <si>
    <t>"Employee of the Month"</t>
  </si>
  <si>
    <t>March 18, 2001</t>
  </si>
  <si>
    <t>7.96[25]</t>
  </si>
  <si>
    <t>"Another Toothpick"</t>
  </si>
  <si>
    <t>Jack Bender</t>
  </si>
  <si>
    <t>March 25, 2001</t>
  </si>
  <si>
    <t>7.40[26]</t>
  </si>
  <si>
    <t>"University"</t>
  </si>
  <si>
    <t>April 1, 2001</t>
  </si>
  <si>
    <t>8.44[27]</t>
  </si>
  <si>
    <t>"Second Opinion"</t>
  </si>
  <si>
    <t>Lawrence Konner</t>
  </si>
  <si>
    <t>April 8, 2001</t>
  </si>
  <si>
    <t>9.21[28]</t>
  </si>
  <si>
    <t>"He Is Risen"</t>
  </si>
  <si>
    <t>Robin Green &amp; Mitchell Burgess and Todd A. Kessler</t>
  </si>
  <si>
    <t>April 15, 2001</t>
  </si>
  <si>
    <t>8.60[29]</t>
  </si>
  <si>
    <t>"The Telltale Moozadell"</t>
  </si>
  <si>
    <t>Dan Attias</t>
  </si>
  <si>
    <t>April 22, 2001</t>
  </si>
  <si>
    <t>8.64[30]</t>
  </si>
  <si>
    <t>"...To Save Us All from Satan's Power"</t>
  </si>
  <si>
    <t>April 29, 2001</t>
  </si>
  <si>
    <t>8.44[31]</t>
  </si>
  <si>
    <t>"Pine Barrens"</t>
  </si>
  <si>
    <t>Steve Buscemi</t>
  </si>
  <si>
    <t>May 6, 2001</t>
  </si>
  <si>
    <t>8.79[32]</t>
  </si>
  <si>
    <t>"Amour Fou"</t>
  </si>
  <si>
    <t>May 13, 2001</t>
  </si>
  <si>
    <t>"Army of One"</t>
  </si>
  <si>
    <t>David Chase &amp; Lawrence Konner</t>
  </si>
  <si>
    <t>May 20, 2001</t>
  </si>
  <si>
    <t>9.46[34]</t>
  </si>
  <si>
    <t>Robin Green &amp; Mitchell Burgess</t>
  </si>
  <si>
    <t>Story by : David Chase &amp; Terence Winter &amp; Todd A. Kessler and Robin Green &amp; Mitchell Burgess</t>
  </si>
  <si>
    <t>Story by : Tim Van Patten &amp; Terence Winter</t>
  </si>
  <si>
    <t>Story by : David Chase</t>
  </si>
  <si>
    <t>5.81[33][a]</t>
  </si>
  <si>
    <t>Seasoin 2</t>
  </si>
  <si>
    <t>Season 3</t>
  </si>
  <si>
    <t>"For All Debts Public and Private"</t>
  </si>
  <si>
    <t>September 15, 2002</t>
  </si>
  <si>
    <t>13.43[35]</t>
  </si>
  <si>
    <t>"No Show"</t>
  </si>
  <si>
    <t>Terence Winter and David Chase</t>
  </si>
  <si>
    <t>September 22, 2002</t>
  </si>
  <si>
    <t>11.21[36]</t>
  </si>
  <si>
    <t>"Christopher"</t>
  </si>
  <si>
    <t>Story by : Michael Imperioli and Maria Laurino</t>
  </si>
  <si>
    <t>September 29, 2002</t>
  </si>
  <si>
    <t>10.97[37]</t>
  </si>
  <si>
    <t>"The Weight"</t>
  </si>
  <si>
    <t>October 6, 2002</t>
  </si>
  <si>
    <t>10.67[38]</t>
  </si>
  <si>
    <t>"Pie-O-My"</t>
  </si>
  <si>
    <t>October 13, 2002</t>
  </si>
  <si>
    <t>9.76[39]</t>
  </si>
  <si>
    <t>"Everybody Hurts"</t>
  </si>
  <si>
    <t>October 20, 2002</t>
  </si>
  <si>
    <t>10.46[40]</t>
  </si>
  <si>
    <t>"Watching Too Much Television"</t>
  </si>
  <si>
    <t>Story by : David Chase and Robin Green &amp; Mitchell Burgess and Terence Winter</t>
  </si>
  <si>
    <t>October 27, 2002</t>
  </si>
  <si>
    <t>9.72[41]</t>
  </si>
  <si>
    <t>"Mergers and Acquisitions"</t>
  </si>
  <si>
    <t>November 3, 2002</t>
  </si>
  <si>
    <t>10.97[42]</t>
  </si>
  <si>
    <t>"Whoever Did This"</t>
  </si>
  <si>
    <t>November 10, 2002</t>
  </si>
  <si>
    <t>9.83[43]</t>
  </si>
  <si>
    <t>"The Strong, Silent Type"</t>
  </si>
  <si>
    <t>Alan Taylor</t>
  </si>
  <si>
    <t>November 17, 2002</t>
  </si>
  <si>
    <t>10.68[44]</t>
  </si>
  <si>
    <t>"Calling All Cars"</t>
  </si>
  <si>
    <t>November 24, 2002</t>
  </si>
  <si>
    <t>11.12[45]</t>
  </si>
  <si>
    <t>"Eloise"</t>
  </si>
  <si>
    <t>James Hayman</t>
  </si>
  <si>
    <t>December 1, 2002</t>
  </si>
  <si>
    <t>11.07[46]</t>
  </si>
  <si>
    <t>"Whitecaps"</t>
  </si>
  <si>
    <t>Robin Green &amp; Mitchell Burgess and David Chase</t>
  </si>
  <si>
    <t>December 8, 2002</t>
  </si>
  <si>
    <t>12.48[47]</t>
  </si>
  <si>
    <t>Season 4</t>
  </si>
  <si>
    <t>"Two Tonys"</t>
  </si>
  <si>
    <t>March 7, 2004</t>
  </si>
  <si>
    <t>12.14[48]</t>
  </si>
  <si>
    <t>"Rat Pack"</t>
  </si>
  <si>
    <t>Matthew Weiner</t>
  </si>
  <si>
    <t>March 14, 2004</t>
  </si>
  <si>
    <t>9.97[49]</t>
  </si>
  <si>
    <t>"Where's Johnny?"</t>
  </si>
  <si>
    <t>Michael Caleo</t>
  </si>
  <si>
    <t>March 21, 2004</t>
  </si>
  <si>
    <t>10.11[50]</t>
  </si>
  <si>
    <t>"All Happy Families..."</t>
  </si>
  <si>
    <t>Rodrigo García</t>
  </si>
  <si>
    <t>Toni Kalem</t>
  </si>
  <si>
    <t>March 28, 2004</t>
  </si>
  <si>
    <t>9.69[51]</t>
  </si>
  <si>
    <t>"Irregular Around the Margins"</t>
  </si>
  <si>
    <t>April 4, 2004</t>
  </si>
  <si>
    <t>9.75[52]</t>
  </si>
  <si>
    <t>"Sentimental Education"</t>
  </si>
  <si>
    <t>Peter Bogdanovich</t>
  </si>
  <si>
    <t>April 11, 2004</t>
  </si>
  <si>
    <t>9.93[53]</t>
  </si>
  <si>
    <t>"In Camelot"</t>
  </si>
  <si>
    <t>April 18, 2004</t>
  </si>
  <si>
    <t>9.08[54]</t>
  </si>
  <si>
    <t>"Marco Polo"</t>
  </si>
  <si>
    <t>April 25, 2004</t>
  </si>
  <si>
    <t>9.99[55]</t>
  </si>
  <si>
    <t>"Unidentified Black Males"</t>
  </si>
  <si>
    <t>Matthew Weiner and Terence Winter</t>
  </si>
  <si>
    <t>May 2, 2004</t>
  </si>
  <si>
    <t>8.96[56]</t>
  </si>
  <si>
    <t>"Cold Cuts"</t>
  </si>
  <si>
    <t>Mike Figgis</t>
  </si>
  <si>
    <t>May 9, 2004</t>
  </si>
  <si>
    <t>8.48[57]</t>
  </si>
  <si>
    <t>"The Test Dream"</t>
  </si>
  <si>
    <t>David Chase and Matthew Weiner</t>
  </si>
  <si>
    <t>May 16, 2004</t>
  </si>
  <si>
    <t>8.81[58]</t>
  </si>
  <si>
    <t>"Long Term Parking"</t>
  </si>
  <si>
    <t>May 23, 2004</t>
  </si>
  <si>
    <t>9.53[59]</t>
  </si>
  <si>
    <t>"All Due Respect"</t>
  </si>
  <si>
    <t>David Chase and Robin Green &amp; Mitchell Burgess</t>
  </si>
  <si>
    <t>June 6, 2004</t>
  </si>
  <si>
    <t>10.98[60]</t>
  </si>
  <si>
    <t>Terence Winter and David Chase</t>
  </si>
  <si>
    <t>Season 5</t>
  </si>
  <si>
    <t>"Members Only"</t>
  </si>
  <si>
    <t>March 12, 2006</t>
  </si>
  <si>
    <t>9.47[61]</t>
  </si>
  <si>
    <t>"Join the Club"</t>
  </si>
  <si>
    <t>David Nutter</t>
  </si>
  <si>
    <t>March 19, 2006</t>
  </si>
  <si>
    <t>9.18[62]</t>
  </si>
  <si>
    <t>"Mayham"</t>
  </si>
  <si>
    <t>March 26, 2006</t>
  </si>
  <si>
    <t>8.93[62]</t>
  </si>
  <si>
    <t>"The Fleshy Part of the Thigh"</t>
  </si>
  <si>
    <t>Diane Frolov &amp; Andrew Schneider</t>
  </si>
  <si>
    <t>April 2, 2006</t>
  </si>
  <si>
    <t>8.83[62]</t>
  </si>
  <si>
    <t>"Mr. &amp; Mrs. John Sacrimoni Request..."</t>
  </si>
  <si>
    <t>April 9, 2006</t>
  </si>
  <si>
    <t>8.58[63]</t>
  </si>
  <si>
    <t>"Live Free or Die"</t>
  </si>
  <si>
    <t>David Chase and Terence Winter and Robin Green &amp; Mitchell Burgess</t>
  </si>
  <si>
    <t>April 16, 2006</t>
  </si>
  <si>
    <t>7.94[64]</t>
  </si>
  <si>
    <t>"Luxury Lounge"</t>
  </si>
  <si>
    <t>Danny Leiner</t>
  </si>
  <si>
    <t>April 23, 2006</t>
  </si>
  <si>
    <t>8.49[65]</t>
  </si>
  <si>
    <t>"Johnny Cakes"</t>
  </si>
  <si>
    <t>Diane Frolov &amp; Andrew Schneider</t>
  </si>
  <si>
    <t>April 30, 2006</t>
  </si>
  <si>
    <t>8.54[66]</t>
  </si>
  <si>
    <t>"The Ride"</t>
  </si>
  <si>
    <t>May 7, 2006</t>
  </si>
  <si>
    <t>8.49[67]</t>
  </si>
  <si>
    <t>"Moe n' Joe"</t>
  </si>
  <si>
    <t>Steve Shill</t>
  </si>
  <si>
    <t>May 14, 2006</t>
  </si>
  <si>
    <t>8.13[68]</t>
  </si>
  <si>
    <t>"Cold Stones"</t>
  </si>
  <si>
    <t>Diane Frolov &amp; Andrew Schneider and David Chase</t>
  </si>
  <si>
    <t>May 21, 2006</t>
  </si>
  <si>
    <t>8.18[69]</t>
  </si>
  <si>
    <t>"Kaisha"</t>
  </si>
  <si>
    <t>Terence Winter and David Chase and Matthew Weiner</t>
  </si>
  <si>
    <t>June 4, 2006</t>
  </si>
  <si>
    <t>8.91[70]</t>
  </si>
  <si>
    <t>"Soprano Home Movies"</t>
  </si>
  <si>
    <t>Diane Frolov &amp; Andrew Schneider and David Chase and Matthew Weiner</t>
  </si>
  <si>
    <t>April 8, 2007</t>
  </si>
  <si>
    <t>7.66[71]</t>
  </si>
  <si>
    <t>"Stage 5"</t>
  </si>
  <si>
    <t>April 15, 2007</t>
  </si>
  <si>
    <t>7.42[72]</t>
  </si>
  <si>
    <t>"Remember When"</t>
  </si>
  <si>
    <t>Phil Abraham</t>
  </si>
  <si>
    <t>April 22, 2007</t>
  </si>
  <si>
    <t>6.85[71]</t>
  </si>
  <si>
    <t>"Chasing It"</t>
  </si>
  <si>
    <t>April 29, 2007</t>
  </si>
  <si>
    <t>6.76[73]</t>
  </si>
  <si>
    <t>"Walk Like a Man"</t>
  </si>
  <si>
    <t>May 6, 2007</t>
  </si>
  <si>
    <t>7.16[74]</t>
  </si>
  <si>
    <t>"Kennedy and Heidi"</t>
  </si>
  <si>
    <t>Matthew Weiner and David Chase</t>
  </si>
  <si>
    <t>May 13, 2007</t>
  </si>
  <si>
    <t>6.49[75]</t>
  </si>
  <si>
    <t>"The Second Coming"</t>
  </si>
  <si>
    <t>May 20, 2007</t>
  </si>
  <si>
    <t>7.34[76]</t>
  </si>
  <si>
    <t>"The Blue Comet"</t>
  </si>
  <si>
    <t>June 3, 2007</t>
  </si>
  <si>
    <t>8.02[77]</t>
  </si>
  <si>
    <t>"Made in America"</t>
  </si>
  <si>
    <t>June 10, 2007</t>
  </si>
  <si>
    <t>11.90[78]</t>
  </si>
  <si>
    <t>Season 6</t>
  </si>
  <si>
    <t>Viewers</t>
  </si>
  <si>
    <t>Toodle-Fucking-Oo</t>
  </si>
  <si>
    <t>Big Girls Don't Cry</t>
  </si>
  <si>
    <t>Bust Out</t>
  </si>
  <si>
    <t>House Arrest</t>
  </si>
  <si>
    <t>Mr. Ruggerio's Neighborhood</t>
  </si>
  <si>
    <t>Fortunate Son</t>
  </si>
  <si>
    <t>Employee of the Month</t>
  </si>
  <si>
    <t>Second Opinion</t>
  </si>
  <si>
    <t>He Is Risen</t>
  </si>
  <si>
    <t>The Telltale Moozadell</t>
  </si>
  <si>
    <t>...To Save Us All from Satan's Power</t>
  </si>
  <si>
    <t>Pine Barrens</t>
  </si>
  <si>
    <t>No Show</t>
  </si>
  <si>
    <t>The Weight</t>
  </si>
  <si>
    <t>Pie-O-My</t>
  </si>
  <si>
    <t>Watching Too Much Television</t>
  </si>
  <si>
    <t>The Strong, Silent Type</t>
  </si>
  <si>
    <t>Calling All Cars</t>
  </si>
  <si>
    <t>Where's Johnny?</t>
  </si>
  <si>
    <t>Irregular Around the Margins</t>
  </si>
  <si>
    <t>Sentimental Education</t>
  </si>
  <si>
    <t>Unidentified Black Males</t>
  </si>
  <si>
    <t>Cold Cuts</t>
  </si>
  <si>
    <t>Join the Club</t>
  </si>
  <si>
    <t>Mr. &amp; Mrs. John Sacrimoni Request...</t>
  </si>
  <si>
    <t>Live Free or Die</t>
  </si>
  <si>
    <t>Johnny Cakes</t>
  </si>
  <si>
    <t>The Ride</t>
  </si>
  <si>
    <t>Kaisha</t>
  </si>
  <si>
    <t>Walk Like a Man</t>
  </si>
  <si>
    <t>The Second Coming</t>
  </si>
  <si>
    <t>Episode_num</t>
  </si>
  <si>
    <t>"The Sopranos"</t>
  </si>
  <si>
    <t>January 10, 1999</t>
  </si>
  <si>
    <t>"46 Long"</t>
  </si>
  <si>
    <t>January 17, 1999</t>
  </si>
  <si>
    <t>"Denial, Anger, Acceptance"</t>
  </si>
  <si>
    <t>Nick Gomez</t>
  </si>
  <si>
    <t>Mark Saraceni</t>
  </si>
  <si>
    <t>January 24, 1999</t>
  </si>
  <si>
    <t>"Meadowlands"</t>
  </si>
  <si>
    <t>January 31, 1999</t>
  </si>
  <si>
    <t>"College"</t>
  </si>
  <si>
    <t>James Manos Jr. and David Chase</t>
  </si>
  <si>
    <t>February 7, 1999</t>
  </si>
  <si>
    <t>"Pax Soprana"</t>
  </si>
  <si>
    <t>February 14, 1999</t>
  </si>
  <si>
    <t>"Down Neck"</t>
  </si>
  <si>
    <t>Lorraine Senna</t>
  </si>
  <si>
    <t>February 21, 1999</t>
  </si>
  <si>
    <t>"The Legend of Tennessee Moltisanti"</t>
  </si>
  <si>
    <t>Frank Renzulli and David Chase</t>
  </si>
  <si>
    <t>February 28, 1999</t>
  </si>
  <si>
    <t>"Boca"</t>
  </si>
  <si>
    <t>Andy Wolk</t>
  </si>
  <si>
    <t>Jason Cahill and Robin Green &amp; Mitchell Burgess</t>
  </si>
  <si>
    <t>March 7, 1999</t>
  </si>
  <si>
    <t>"A Hit Is a Hit"</t>
  </si>
  <si>
    <t>Matthew Penn</t>
  </si>
  <si>
    <t>Joe Bosso and Frank Renzulli</t>
  </si>
  <si>
    <t>March 14, 1999</t>
  </si>
  <si>
    <t>"Nobody Knows Anything"</t>
  </si>
  <si>
    <t>March 21, 1999</t>
  </si>
  <si>
    <t>"Isabella"</t>
  </si>
  <si>
    <t>March 28, 1999</t>
  </si>
  <si>
    <t>"I Dream of Jeannie Cusamano"</t>
  </si>
  <si>
    <t>April 4, 1999</t>
  </si>
  <si>
    <t>Down Neck</t>
  </si>
  <si>
    <t>The Legend of Tennessee Moltisanti</t>
  </si>
  <si>
    <t>Boca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</si>
</sst>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6"/>
      <color rgb="FF11111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ECAE1-4348-4227-8961-8E965753B934}">
  <dimension ref="B1:K17"/>
  <sheetViews>
    <sheetView workbookViewId="0">
      <selection activeCell="C2" sqref="C2:K17"/>
    </sheetView>
  </sheetViews>
  <sheetFormatPr defaultRowHeight="14.25" x14ac:dyDescent="0.45"/>
  <sheetData>
    <row r="1" spans="2:11" x14ac:dyDescent="0.45">
      <c r="B1" t="s">
        <v>64</v>
      </c>
    </row>
    <row r="2" spans="2:11" x14ac:dyDescent="0.45">
      <c r="B2" t="s">
        <v>0</v>
      </c>
      <c r="C2" t="s">
        <v>1</v>
      </c>
      <c r="D2" t="s">
        <v>2</v>
      </c>
      <c r="E2" t="s">
        <v>3</v>
      </c>
      <c r="F2" t="s">
        <v>4</v>
      </c>
      <c r="G2" t="s">
        <v>5</v>
      </c>
      <c r="H2" t="s">
        <v>6</v>
      </c>
      <c r="I2" t="s">
        <v>399</v>
      </c>
      <c r="J2" t="s">
        <v>397</v>
      </c>
      <c r="K2" t="s">
        <v>398</v>
      </c>
    </row>
    <row r="3" spans="2:11" x14ac:dyDescent="0.45">
      <c r="B3">
        <v>1</v>
      </c>
      <c r="C3" t="s">
        <v>302</v>
      </c>
      <c r="D3" t="s">
        <v>7</v>
      </c>
      <c r="E3" t="s">
        <v>8</v>
      </c>
      <c r="F3" t="s">
        <v>9</v>
      </c>
      <c r="G3" t="s">
        <v>10</v>
      </c>
      <c r="H3" t="s">
        <v>11</v>
      </c>
      <c r="I3" t="s">
        <v>400</v>
      </c>
      <c r="J3" t="s">
        <v>9</v>
      </c>
    </row>
    <row r="4" spans="2:11" x14ac:dyDescent="0.45">
      <c r="B4">
        <v>2</v>
      </c>
      <c r="C4" t="s">
        <v>303</v>
      </c>
      <c r="D4" t="s">
        <v>12</v>
      </c>
      <c r="E4" t="s">
        <v>13</v>
      </c>
      <c r="F4" t="s">
        <v>14</v>
      </c>
      <c r="G4" t="s">
        <v>10</v>
      </c>
      <c r="H4" t="s">
        <v>15</v>
      </c>
      <c r="I4" t="s">
        <v>400</v>
      </c>
      <c r="J4" t="s">
        <v>14</v>
      </c>
    </row>
    <row r="5" spans="2:11" x14ac:dyDescent="0.45">
      <c r="B5">
        <v>3</v>
      </c>
      <c r="C5" t="s">
        <v>304</v>
      </c>
      <c r="D5" t="s">
        <v>16</v>
      </c>
      <c r="E5" t="s">
        <v>17</v>
      </c>
      <c r="F5" t="s">
        <v>18</v>
      </c>
      <c r="G5" t="s">
        <v>19</v>
      </c>
      <c r="H5" t="s">
        <v>20</v>
      </c>
      <c r="I5" t="s">
        <v>400</v>
      </c>
      <c r="J5" t="s">
        <v>18</v>
      </c>
    </row>
    <row r="6" spans="2:11" x14ac:dyDescent="0.45">
      <c r="B6">
        <v>4</v>
      </c>
      <c r="C6" t="s">
        <v>305</v>
      </c>
      <c r="D6" t="s">
        <v>21</v>
      </c>
      <c r="E6" t="s">
        <v>17</v>
      </c>
      <c r="F6" t="s">
        <v>22</v>
      </c>
      <c r="G6" t="s">
        <v>301</v>
      </c>
      <c r="H6" t="s">
        <v>23</v>
      </c>
      <c r="I6" t="s">
        <v>401</v>
      </c>
    </row>
    <row r="7" spans="2:11" x14ac:dyDescent="0.45">
      <c r="B7">
        <v>5</v>
      </c>
      <c r="C7" t="s">
        <v>24</v>
      </c>
      <c r="D7" t="s">
        <v>25</v>
      </c>
      <c r="E7" t="s">
        <v>26</v>
      </c>
      <c r="F7" t="s">
        <v>27</v>
      </c>
      <c r="G7" t="s">
        <v>28</v>
      </c>
      <c r="H7" t="s">
        <v>29</v>
      </c>
      <c r="I7" t="s">
        <v>400</v>
      </c>
      <c r="J7" t="s">
        <v>27</v>
      </c>
    </row>
    <row r="8" spans="2:11" x14ac:dyDescent="0.45">
      <c r="B8">
        <v>6</v>
      </c>
      <c r="C8" t="s">
        <v>306</v>
      </c>
      <c r="D8" t="s">
        <v>30</v>
      </c>
      <c r="E8" t="s">
        <v>17</v>
      </c>
      <c r="F8" t="s">
        <v>31</v>
      </c>
      <c r="H8" t="s">
        <v>32</v>
      </c>
      <c r="I8" t="s">
        <v>401</v>
      </c>
    </row>
    <row r="9" spans="2:11" x14ac:dyDescent="0.45">
      <c r="B9">
        <v>7</v>
      </c>
      <c r="C9" t="s">
        <v>307</v>
      </c>
      <c r="D9" t="s">
        <v>33</v>
      </c>
      <c r="E9" t="s">
        <v>34</v>
      </c>
      <c r="F9" t="s">
        <v>35</v>
      </c>
      <c r="H9" t="s">
        <v>32</v>
      </c>
      <c r="I9" t="s">
        <v>400</v>
      </c>
      <c r="J9" t="s">
        <v>402</v>
      </c>
      <c r="K9" t="s">
        <v>403</v>
      </c>
    </row>
    <row r="10" spans="2:11" x14ac:dyDescent="0.45">
      <c r="B10">
        <v>8</v>
      </c>
      <c r="C10" t="s">
        <v>308</v>
      </c>
      <c r="D10" t="s">
        <v>36</v>
      </c>
      <c r="E10" t="s">
        <v>37</v>
      </c>
      <c r="F10" t="s">
        <v>38</v>
      </c>
      <c r="G10" t="s">
        <v>39</v>
      </c>
      <c r="H10" t="s">
        <v>40</v>
      </c>
      <c r="I10" t="s">
        <v>400</v>
      </c>
      <c r="J10" t="s">
        <v>38</v>
      </c>
    </row>
    <row r="11" spans="2:11" x14ac:dyDescent="0.45">
      <c r="B11">
        <v>9</v>
      </c>
      <c r="C11" t="s">
        <v>309</v>
      </c>
      <c r="D11" t="s">
        <v>41</v>
      </c>
      <c r="E11" t="s">
        <v>42</v>
      </c>
      <c r="F11" t="s">
        <v>43</v>
      </c>
      <c r="G11" t="s">
        <v>301</v>
      </c>
      <c r="H11" t="s">
        <v>44</v>
      </c>
      <c r="I11" t="s">
        <v>401</v>
      </c>
    </row>
    <row r="12" spans="2:11" x14ac:dyDescent="0.45">
      <c r="B12">
        <v>10</v>
      </c>
      <c r="C12" t="s">
        <v>310</v>
      </c>
      <c r="D12" t="s">
        <v>45</v>
      </c>
      <c r="E12" t="s">
        <v>17</v>
      </c>
      <c r="F12" t="s">
        <v>22</v>
      </c>
      <c r="G12" t="s">
        <v>301</v>
      </c>
      <c r="H12" t="s">
        <v>46</v>
      </c>
      <c r="I12" t="s">
        <v>401</v>
      </c>
    </row>
    <row r="13" spans="2:11" x14ac:dyDescent="0.45">
      <c r="B13">
        <v>11</v>
      </c>
      <c r="C13" t="s">
        <v>311</v>
      </c>
      <c r="D13" t="s">
        <v>47</v>
      </c>
      <c r="E13" t="s">
        <v>48</v>
      </c>
      <c r="F13" t="s">
        <v>18</v>
      </c>
      <c r="G13" t="s">
        <v>49</v>
      </c>
      <c r="H13" t="s">
        <v>46</v>
      </c>
      <c r="I13" t="s">
        <v>404</v>
      </c>
      <c r="J13" t="s">
        <v>18</v>
      </c>
    </row>
    <row r="14" spans="2:11" x14ac:dyDescent="0.45">
      <c r="B14">
        <v>12</v>
      </c>
      <c r="C14" t="s">
        <v>312</v>
      </c>
      <c r="D14" t="s">
        <v>50</v>
      </c>
      <c r="E14" t="s">
        <v>17</v>
      </c>
      <c r="F14" t="s">
        <v>51</v>
      </c>
      <c r="G14" t="s">
        <v>52</v>
      </c>
      <c r="H14" t="s">
        <v>46</v>
      </c>
      <c r="I14" t="s">
        <v>400</v>
      </c>
      <c r="J14" t="s">
        <v>51</v>
      </c>
    </row>
    <row r="15" spans="2:11" x14ac:dyDescent="0.45">
      <c r="B15">
        <v>13</v>
      </c>
      <c r="C15" t="s">
        <v>313</v>
      </c>
      <c r="D15" t="s">
        <v>53</v>
      </c>
      <c r="E15" t="s">
        <v>54</v>
      </c>
      <c r="F15" t="s">
        <v>55</v>
      </c>
      <c r="G15" t="s">
        <v>56</v>
      </c>
      <c r="H15" t="s">
        <v>57</v>
      </c>
      <c r="I15" t="s">
        <v>400</v>
      </c>
      <c r="J15" t="s">
        <v>211</v>
      </c>
      <c r="K15" t="s">
        <v>9</v>
      </c>
    </row>
    <row r="16" spans="2:11" x14ac:dyDescent="0.45">
      <c r="B16">
        <v>14</v>
      </c>
      <c r="C16" t="s">
        <v>314</v>
      </c>
      <c r="D16" t="s">
        <v>58</v>
      </c>
      <c r="E16" t="s">
        <v>59</v>
      </c>
      <c r="F16" t="s">
        <v>27</v>
      </c>
      <c r="G16" t="s">
        <v>60</v>
      </c>
      <c r="H16" t="s">
        <v>57</v>
      </c>
      <c r="I16" t="s">
        <v>400</v>
      </c>
      <c r="J16" t="s">
        <v>27</v>
      </c>
    </row>
    <row r="17" spans="2:11" x14ac:dyDescent="0.45">
      <c r="B17">
        <v>15</v>
      </c>
      <c r="C17" t="s">
        <v>315</v>
      </c>
      <c r="D17" t="s">
        <v>58</v>
      </c>
      <c r="E17" t="s">
        <v>61</v>
      </c>
      <c r="F17" t="s">
        <v>62</v>
      </c>
      <c r="G17" t="s">
        <v>63</v>
      </c>
      <c r="H17" t="s">
        <v>57</v>
      </c>
      <c r="I17" t="s">
        <v>400</v>
      </c>
      <c r="J17" t="s">
        <v>9</v>
      </c>
      <c r="K17" t="s">
        <v>38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7E275-E736-45AD-8D66-4A1EF6B63600}">
  <dimension ref="B1:K14"/>
  <sheetViews>
    <sheetView workbookViewId="0">
      <selection activeCell="C3" sqref="C3:K14"/>
    </sheetView>
  </sheetViews>
  <sheetFormatPr defaultRowHeight="14.25" x14ac:dyDescent="0.45"/>
  <cols>
    <col min="6" max="6" width="11.9296875" customWidth="1"/>
    <col min="7" max="7" width="12.53125" customWidth="1"/>
  </cols>
  <sheetData>
    <row r="1" spans="2:11" x14ac:dyDescent="0.45">
      <c r="B1" t="s">
        <v>65</v>
      </c>
    </row>
    <row r="2" spans="2:11" x14ac:dyDescent="0.45">
      <c r="B2" t="s">
        <v>0</v>
      </c>
      <c r="C2" t="s">
        <v>1</v>
      </c>
      <c r="D2" t="s">
        <v>2</v>
      </c>
      <c r="E2" t="s">
        <v>3</v>
      </c>
      <c r="F2" t="s">
        <v>4</v>
      </c>
      <c r="G2" t="s">
        <v>5</v>
      </c>
      <c r="H2" t="s">
        <v>6</v>
      </c>
      <c r="I2" t="s">
        <v>399</v>
      </c>
      <c r="J2" t="s">
        <v>397</v>
      </c>
      <c r="K2" t="s">
        <v>398</v>
      </c>
    </row>
    <row r="3" spans="2:11" x14ac:dyDescent="0.45">
      <c r="B3">
        <v>1</v>
      </c>
      <c r="C3" t="s">
        <v>316</v>
      </c>
      <c r="D3" t="s">
        <v>66</v>
      </c>
      <c r="E3" t="s">
        <v>17</v>
      </c>
      <c r="F3" t="s">
        <v>43</v>
      </c>
      <c r="G3" t="s">
        <v>17</v>
      </c>
      <c r="H3" t="s">
        <v>67</v>
      </c>
      <c r="I3" t="s">
        <v>401</v>
      </c>
    </row>
    <row r="4" spans="2:11" x14ac:dyDescent="0.45">
      <c r="B4">
        <v>2</v>
      </c>
      <c r="C4" t="s">
        <v>317</v>
      </c>
      <c r="D4" t="s">
        <v>68</v>
      </c>
      <c r="E4" t="s">
        <v>69</v>
      </c>
      <c r="F4" t="s">
        <v>70</v>
      </c>
      <c r="G4" t="s">
        <v>71</v>
      </c>
      <c r="H4" t="s">
        <v>67</v>
      </c>
      <c r="I4" t="s">
        <v>400</v>
      </c>
      <c r="J4" t="s">
        <v>70</v>
      </c>
    </row>
    <row r="5" spans="2:11" x14ac:dyDescent="0.45">
      <c r="B5">
        <v>3</v>
      </c>
      <c r="C5" t="s">
        <v>318</v>
      </c>
      <c r="D5" t="s">
        <v>72</v>
      </c>
      <c r="E5" t="s">
        <v>17</v>
      </c>
      <c r="F5" t="s">
        <v>17</v>
      </c>
      <c r="G5" t="s">
        <v>17</v>
      </c>
      <c r="H5" t="s">
        <v>73</v>
      </c>
      <c r="I5" t="s">
        <v>401</v>
      </c>
    </row>
    <row r="6" spans="2:11" x14ac:dyDescent="0.45">
      <c r="B6">
        <v>4</v>
      </c>
      <c r="C6" t="s">
        <v>319</v>
      </c>
      <c r="D6" t="s">
        <v>74</v>
      </c>
      <c r="E6" t="s">
        <v>17</v>
      </c>
      <c r="F6" t="s">
        <v>22</v>
      </c>
      <c r="G6" t="s">
        <v>17</v>
      </c>
      <c r="H6" t="s">
        <v>73</v>
      </c>
      <c r="I6" t="s">
        <v>401</v>
      </c>
    </row>
    <row r="7" spans="2:11" x14ac:dyDescent="0.45">
      <c r="B7">
        <v>5</v>
      </c>
      <c r="C7" t="s">
        <v>320</v>
      </c>
      <c r="D7" t="s">
        <v>75</v>
      </c>
      <c r="E7" t="s">
        <v>76</v>
      </c>
      <c r="F7" t="s">
        <v>77</v>
      </c>
      <c r="G7" t="s">
        <v>78</v>
      </c>
      <c r="H7" t="s">
        <v>79</v>
      </c>
      <c r="I7" t="s">
        <v>400</v>
      </c>
      <c r="J7" t="s">
        <v>77</v>
      </c>
    </row>
    <row r="8" spans="2:11" x14ac:dyDescent="0.45">
      <c r="B8">
        <v>6</v>
      </c>
      <c r="C8" t="s">
        <v>321</v>
      </c>
      <c r="D8" t="s">
        <v>80</v>
      </c>
      <c r="E8" t="s">
        <v>17</v>
      </c>
      <c r="F8" t="s">
        <v>22</v>
      </c>
      <c r="G8" t="s">
        <v>17</v>
      </c>
      <c r="H8" t="s">
        <v>81</v>
      </c>
      <c r="I8" t="s">
        <v>401</v>
      </c>
    </row>
    <row r="9" spans="2:11" x14ac:dyDescent="0.45">
      <c r="B9">
        <v>7</v>
      </c>
      <c r="C9" t="s">
        <v>322</v>
      </c>
      <c r="D9" t="s">
        <v>82</v>
      </c>
      <c r="E9" t="s">
        <v>17</v>
      </c>
      <c r="F9" t="s">
        <v>83</v>
      </c>
      <c r="G9" t="s">
        <v>17</v>
      </c>
      <c r="H9" t="s">
        <v>84</v>
      </c>
      <c r="I9" t="s">
        <v>401</v>
      </c>
    </row>
    <row r="10" spans="2:11" x14ac:dyDescent="0.45">
      <c r="B10">
        <v>8</v>
      </c>
      <c r="C10" t="s">
        <v>323</v>
      </c>
      <c r="D10" t="s">
        <v>85</v>
      </c>
      <c r="E10" t="s">
        <v>86</v>
      </c>
      <c r="F10" t="s">
        <v>9</v>
      </c>
      <c r="G10" t="s">
        <v>87</v>
      </c>
      <c r="H10" t="s">
        <v>88</v>
      </c>
      <c r="I10" t="s">
        <v>400</v>
      </c>
    </row>
    <row r="11" spans="2:11" x14ac:dyDescent="0.45">
      <c r="B11">
        <v>9</v>
      </c>
      <c r="C11" t="s">
        <v>324</v>
      </c>
      <c r="D11" t="s">
        <v>89</v>
      </c>
      <c r="E11" t="s">
        <v>90</v>
      </c>
      <c r="F11" t="s">
        <v>91</v>
      </c>
      <c r="G11" t="s">
        <v>92</v>
      </c>
      <c r="H11" t="s">
        <v>93</v>
      </c>
      <c r="I11" t="s">
        <v>400</v>
      </c>
      <c r="J11" t="s">
        <v>27</v>
      </c>
      <c r="K11" t="s">
        <v>77</v>
      </c>
    </row>
    <row r="12" spans="2:11" x14ac:dyDescent="0.45">
      <c r="B12">
        <v>10</v>
      </c>
      <c r="C12" t="s">
        <v>325</v>
      </c>
      <c r="D12" t="s">
        <v>94</v>
      </c>
      <c r="E12" t="s">
        <v>95</v>
      </c>
      <c r="F12" t="s">
        <v>96</v>
      </c>
      <c r="G12" t="s">
        <v>97</v>
      </c>
      <c r="H12" t="s">
        <v>98</v>
      </c>
      <c r="I12" t="s">
        <v>400</v>
      </c>
      <c r="J12" t="s">
        <v>96</v>
      </c>
    </row>
    <row r="13" spans="2:11" x14ac:dyDescent="0.45">
      <c r="B13">
        <v>11</v>
      </c>
      <c r="C13" t="s">
        <v>326</v>
      </c>
      <c r="D13" t="s">
        <v>99</v>
      </c>
      <c r="E13" t="s">
        <v>100</v>
      </c>
      <c r="F13" t="s">
        <v>101</v>
      </c>
      <c r="G13" t="s">
        <v>102</v>
      </c>
      <c r="H13" t="s">
        <v>103</v>
      </c>
      <c r="I13" t="s">
        <v>400</v>
      </c>
      <c r="J13" t="s">
        <v>27</v>
      </c>
      <c r="K13" t="s">
        <v>211</v>
      </c>
    </row>
    <row r="14" spans="2:11" x14ac:dyDescent="0.45">
      <c r="B14">
        <v>12</v>
      </c>
      <c r="C14" t="s">
        <v>327</v>
      </c>
      <c r="D14" t="s">
        <v>104</v>
      </c>
      <c r="E14" t="s">
        <v>17</v>
      </c>
      <c r="F14" t="s">
        <v>17</v>
      </c>
      <c r="G14" t="s">
        <v>17</v>
      </c>
      <c r="H14" t="s">
        <v>103</v>
      </c>
      <c r="I14" t="s">
        <v>401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3698-BA59-4E14-AA7A-E1A4CA3494E1}">
  <dimension ref="B1:K13"/>
  <sheetViews>
    <sheetView workbookViewId="0">
      <selection activeCell="C3" sqref="C3:K13"/>
    </sheetView>
  </sheetViews>
  <sheetFormatPr defaultRowHeight="14.25" x14ac:dyDescent="0.45"/>
  <sheetData>
    <row r="1" spans="2:11" x14ac:dyDescent="0.45">
      <c r="B1" t="s">
        <v>105</v>
      </c>
    </row>
    <row r="2" spans="2:11" x14ac:dyDescent="0.45">
      <c r="B2" t="s">
        <v>0</v>
      </c>
      <c r="C2" t="s">
        <v>1</v>
      </c>
      <c r="D2" t="s">
        <v>2</v>
      </c>
      <c r="E2" t="s">
        <v>3</v>
      </c>
      <c r="F2" t="s">
        <v>4</v>
      </c>
      <c r="G2" t="s">
        <v>5</v>
      </c>
      <c r="H2" t="s">
        <v>6</v>
      </c>
      <c r="I2" t="s">
        <v>399</v>
      </c>
      <c r="J2" t="s">
        <v>397</v>
      </c>
      <c r="K2" t="s">
        <v>398</v>
      </c>
    </row>
    <row r="3" spans="2:11" x14ac:dyDescent="0.45">
      <c r="B3">
        <v>1</v>
      </c>
      <c r="C3" t="s">
        <v>329</v>
      </c>
      <c r="D3" t="s">
        <v>106</v>
      </c>
      <c r="E3" t="s">
        <v>17</v>
      </c>
      <c r="F3" t="s">
        <v>22</v>
      </c>
      <c r="G3" t="s">
        <v>17</v>
      </c>
      <c r="H3" t="s">
        <v>107</v>
      </c>
      <c r="I3" t="s">
        <v>401</v>
      </c>
    </row>
    <row r="4" spans="2:11" x14ac:dyDescent="0.45">
      <c r="B4">
        <v>2</v>
      </c>
      <c r="C4" t="s">
        <v>330</v>
      </c>
      <c r="D4" t="s">
        <v>108</v>
      </c>
      <c r="E4" t="s">
        <v>17</v>
      </c>
      <c r="F4" t="s">
        <v>22</v>
      </c>
      <c r="G4" t="s">
        <v>17</v>
      </c>
      <c r="H4" t="s">
        <v>109</v>
      </c>
      <c r="I4" t="s">
        <v>401</v>
      </c>
    </row>
    <row r="5" spans="2:11" x14ac:dyDescent="0.45">
      <c r="B5">
        <v>3</v>
      </c>
      <c r="C5" t="s">
        <v>331</v>
      </c>
      <c r="D5" t="s">
        <v>110</v>
      </c>
      <c r="E5" t="s">
        <v>111</v>
      </c>
      <c r="F5" t="s">
        <v>112</v>
      </c>
      <c r="G5" t="s">
        <v>113</v>
      </c>
      <c r="H5" t="s">
        <v>109</v>
      </c>
      <c r="I5" t="s">
        <v>400</v>
      </c>
      <c r="J5" t="s">
        <v>112</v>
      </c>
    </row>
    <row r="6" spans="2:11" x14ac:dyDescent="0.45">
      <c r="B6">
        <v>4</v>
      </c>
      <c r="C6" t="s">
        <v>332</v>
      </c>
      <c r="D6" t="s">
        <v>114</v>
      </c>
      <c r="E6" t="s">
        <v>115</v>
      </c>
      <c r="F6" t="s">
        <v>112</v>
      </c>
      <c r="G6" t="s">
        <v>113</v>
      </c>
      <c r="H6" t="s">
        <v>109</v>
      </c>
      <c r="I6" t="s">
        <v>400</v>
      </c>
      <c r="J6" t="s">
        <v>112</v>
      </c>
    </row>
    <row r="7" spans="2:11" x14ac:dyDescent="0.45">
      <c r="B7">
        <v>5</v>
      </c>
      <c r="C7" t="s">
        <v>333</v>
      </c>
      <c r="D7" t="s">
        <v>116</v>
      </c>
      <c r="E7" t="s">
        <v>117</v>
      </c>
      <c r="F7" t="s">
        <v>22</v>
      </c>
      <c r="G7" t="s">
        <v>17</v>
      </c>
      <c r="H7" t="s">
        <v>109</v>
      </c>
      <c r="I7" t="s">
        <v>401</v>
      </c>
    </row>
    <row r="8" spans="2:11" x14ac:dyDescent="0.45">
      <c r="B8">
        <v>6</v>
      </c>
      <c r="C8" t="s">
        <v>334</v>
      </c>
      <c r="D8" t="s">
        <v>118</v>
      </c>
      <c r="E8" t="s">
        <v>119</v>
      </c>
      <c r="F8" t="s">
        <v>120</v>
      </c>
      <c r="G8" t="s">
        <v>328</v>
      </c>
      <c r="H8" t="s">
        <v>121</v>
      </c>
      <c r="I8" t="s">
        <v>400</v>
      </c>
      <c r="J8" t="s">
        <v>120</v>
      </c>
    </row>
    <row r="9" spans="2:11" x14ac:dyDescent="0.45">
      <c r="B9">
        <v>7</v>
      </c>
      <c r="C9" t="s">
        <v>335</v>
      </c>
      <c r="D9" t="s">
        <v>122</v>
      </c>
      <c r="E9" t="s">
        <v>17</v>
      </c>
      <c r="F9" t="s">
        <v>22</v>
      </c>
      <c r="G9" t="s">
        <v>22</v>
      </c>
      <c r="H9" t="s">
        <v>123</v>
      </c>
      <c r="I9" t="s">
        <v>401</v>
      </c>
    </row>
    <row r="10" spans="2:11" x14ac:dyDescent="0.45">
      <c r="B10">
        <v>8</v>
      </c>
      <c r="C10" t="s">
        <v>336</v>
      </c>
      <c r="D10" t="s">
        <v>124</v>
      </c>
      <c r="E10" t="s">
        <v>125</v>
      </c>
      <c r="F10" t="s">
        <v>126</v>
      </c>
      <c r="G10" t="s">
        <v>71</v>
      </c>
      <c r="H10" t="s">
        <v>127</v>
      </c>
      <c r="I10" t="s">
        <v>400</v>
      </c>
      <c r="J10" t="s">
        <v>126</v>
      </c>
    </row>
    <row r="11" spans="2:11" x14ac:dyDescent="0.45">
      <c r="B11">
        <v>9</v>
      </c>
      <c r="C11" t="s">
        <v>337</v>
      </c>
      <c r="D11" t="s">
        <v>128</v>
      </c>
      <c r="E11" t="s">
        <v>129</v>
      </c>
      <c r="F11" t="s">
        <v>9</v>
      </c>
      <c r="G11" t="s">
        <v>87</v>
      </c>
      <c r="H11" t="s">
        <v>127</v>
      </c>
      <c r="I11" t="s">
        <v>400</v>
      </c>
      <c r="J11" t="s">
        <v>9</v>
      </c>
    </row>
    <row r="12" spans="2:11" x14ac:dyDescent="0.45">
      <c r="B12">
        <v>10</v>
      </c>
      <c r="C12" t="s">
        <v>338</v>
      </c>
      <c r="D12" t="s">
        <v>130</v>
      </c>
      <c r="E12" t="s">
        <v>131</v>
      </c>
      <c r="F12" t="s">
        <v>132</v>
      </c>
      <c r="G12" t="s">
        <v>133</v>
      </c>
      <c r="H12" t="s">
        <v>127</v>
      </c>
      <c r="I12" t="s">
        <v>400</v>
      </c>
      <c r="J12" t="s">
        <v>390</v>
      </c>
      <c r="K12" t="s">
        <v>405</v>
      </c>
    </row>
    <row r="13" spans="2:11" x14ac:dyDescent="0.45">
      <c r="B13">
        <v>11</v>
      </c>
      <c r="C13" t="s">
        <v>339</v>
      </c>
      <c r="D13" t="s">
        <v>134</v>
      </c>
      <c r="E13" t="s">
        <v>135</v>
      </c>
      <c r="F13" t="s">
        <v>136</v>
      </c>
      <c r="G13" t="s">
        <v>137</v>
      </c>
      <c r="H13" t="s">
        <v>138</v>
      </c>
      <c r="I13" t="s">
        <v>400</v>
      </c>
      <c r="J13" t="s">
        <v>136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3127A-E3A8-4E13-8188-8E30054EABA3}">
  <dimension ref="B1:K12"/>
  <sheetViews>
    <sheetView workbookViewId="0">
      <selection activeCell="C3" sqref="C3:K12"/>
    </sheetView>
  </sheetViews>
  <sheetFormatPr defaultRowHeight="14.25" x14ac:dyDescent="0.45"/>
  <sheetData>
    <row r="1" spans="2:11" x14ac:dyDescent="0.45">
      <c r="B1" t="s">
        <v>139</v>
      </c>
    </row>
    <row r="2" spans="2:11" x14ac:dyDescent="0.45">
      <c r="B2" t="s">
        <v>0</v>
      </c>
      <c r="C2" t="s">
        <v>1</v>
      </c>
      <c r="D2" t="s">
        <v>2</v>
      </c>
      <c r="E2" t="s">
        <v>3</v>
      </c>
      <c r="F2" t="s">
        <v>4</v>
      </c>
      <c r="G2" t="s">
        <v>5</v>
      </c>
      <c r="H2" t="s">
        <v>6</v>
      </c>
      <c r="I2" t="s">
        <v>399</v>
      </c>
      <c r="J2" t="s">
        <v>397</v>
      </c>
      <c r="K2" t="s">
        <v>398</v>
      </c>
    </row>
    <row r="3" spans="2:11" x14ac:dyDescent="0.45">
      <c r="B3">
        <v>1</v>
      </c>
      <c r="C3" t="s">
        <v>342</v>
      </c>
      <c r="D3" t="s">
        <v>140</v>
      </c>
      <c r="E3" t="s">
        <v>17</v>
      </c>
      <c r="F3" t="s">
        <v>17</v>
      </c>
      <c r="G3" t="s">
        <v>17</v>
      </c>
      <c r="H3" t="s">
        <v>141</v>
      </c>
      <c r="I3" t="s">
        <v>401</v>
      </c>
    </row>
    <row r="4" spans="2:11" x14ac:dyDescent="0.45">
      <c r="B4">
        <v>2</v>
      </c>
      <c r="C4" t="s">
        <v>343</v>
      </c>
      <c r="D4" t="s">
        <v>142</v>
      </c>
      <c r="E4" t="s">
        <v>17</v>
      </c>
      <c r="F4" t="s">
        <v>17</v>
      </c>
      <c r="G4" t="s">
        <v>17</v>
      </c>
      <c r="H4" t="s">
        <v>141</v>
      </c>
      <c r="I4" t="s">
        <v>401</v>
      </c>
    </row>
    <row r="5" spans="2:11" x14ac:dyDescent="0.45">
      <c r="B5">
        <v>3</v>
      </c>
      <c r="C5" t="s">
        <v>344</v>
      </c>
      <c r="D5" t="s">
        <v>143</v>
      </c>
      <c r="E5" t="s">
        <v>144</v>
      </c>
      <c r="F5" t="s">
        <v>9</v>
      </c>
      <c r="G5" t="s">
        <v>145</v>
      </c>
      <c r="H5" t="s">
        <v>141</v>
      </c>
      <c r="I5" t="s">
        <v>400</v>
      </c>
      <c r="J5" t="s">
        <v>9</v>
      </c>
    </row>
    <row r="6" spans="2:11" x14ac:dyDescent="0.45">
      <c r="B6">
        <v>4</v>
      </c>
      <c r="C6" t="s">
        <v>345</v>
      </c>
      <c r="D6" t="s">
        <v>146</v>
      </c>
      <c r="E6" t="s">
        <v>17</v>
      </c>
      <c r="F6" t="s">
        <v>22</v>
      </c>
      <c r="G6" t="s">
        <v>17</v>
      </c>
      <c r="H6" t="s">
        <v>147</v>
      </c>
      <c r="I6" t="s">
        <v>401</v>
      </c>
    </row>
    <row r="7" spans="2:11" x14ac:dyDescent="0.45">
      <c r="B7">
        <v>5</v>
      </c>
      <c r="C7" t="s">
        <v>346</v>
      </c>
      <c r="D7" t="s">
        <v>148</v>
      </c>
      <c r="E7" t="s">
        <v>17</v>
      </c>
      <c r="F7" t="s">
        <v>43</v>
      </c>
      <c r="G7" t="s">
        <v>226</v>
      </c>
      <c r="H7" t="s">
        <v>149</v>
      </c>
      <c r="I7" t="s">
        <v>401</v>
      </c>
    </row>
    <row r="8" spans="2:11" x14ac:dyDescent="0.45">
      <c r="B8">
        <v>6</v>
      </c>
      <c r="C8" t="s">
        <v>347</v>
      </c>
      <c r="D8" t="s">
        <v>150</v>
      </c>
      <c r="E8" t="s">
        <v>17</v>
      </c>
      <c r="F8" t="s">
        <v>22</v>
      </c>
      <c r="G8" t="s">
        <v>17</v>
      </c>
      <c r="H8" t="s">
        <v>151</v>
      </c>
      <c r="I8" t="s">
        <v>401</v>
      </c>
    </row>
    <row r="9" spans="2:11" x14ac:dyDescent="0.45">
      <c r="B9">
        <v>7</v>
      </c>
      <c r="C9" t="s">
        <v>348</v>
      </c>
      <c r="D9" t="s">
        <v>152</v>
      </c>
      <c r="E9" t="s">
        <v>153</v>
      </c>
      <c r="F9" t="s">
        <v>27</v>
      </c>
      <c r="G9" t="s">
        <v>340</v>
      </c>
      <c r="H9" t="s">
        <v>154</v>
      </c>
      <c r="I9" t="s">
        <v>400</v>
      </c>
      <c r="J9" t="s">
        <v>27</v>
      </c>
    </row>
    <row r="10" spans="2:11" x14ac:dyDescent="0.45">
      <c r="B10">
        <v>8</v>
      </c>
      <c r="C10" t="s">
        <v>349</v>
      </c>
      <c r="D10" t="s">
        <v>155</v>
      </c>
      <c r="E10" t="s">
        <v>156</v>
      </c>
      <c r="F10" t="s">
        <v>38</v>
      </c>
      <c r="G10" t="s">
        <v>341</v>
      </c>
      <c r="H10" t="s">
        <v>157</v>
      </c>
      <c r="I10" t="s">
        <v>400</v>
      </c>
      <c r="J10" t="s">
        <v>38</v>
      </c>
    </row>
    <row r="11" spans="2:11" x14ac:dyDescent="0.45">
      <c r="B11">
        <v>9</v>
      </c>
      <c r="C11" t="s">
        <v>350</v>
      </c>
      <c r="D11" t="s">
        <v>158</v>
      </c>
      <c r="E11" t="s">
        <v>159</v>
      </c>
      <c r="F11" t="s">
        <v>160</v>
      </c>
      <c r="G11" t="s">
        <v>161</v>
      </c>
      <c r="H11" t="s">
        <v>162</v>
      </c>
      <c r="I11" t="s">
        <v>400</v>
      </c>
      <c r="J11" t="s">
        <v>406</v>
      </c>
      <c r="K11" t="s">
        <v>165</v>
      </c>
    </row>
    <row r="12" spans="2:11" x14ac:dyDescent="0.45">
      <c r="B12">
        <v>10</v>
      </c>
      <c r="C12" t="s">
        <v>351</v>
      </c>
      <c r="D12" t="s">
        <v>163</v>
      </c>
      <c r="E12" t="s">
        <v>164</v>
      </c>
      <c r="F12" t="s">
        <v>165</v>
      </c>
      <c r="G12" t="s">
        <v>166</v>
      </c>
      <c r="H12" t="s">
        <v>162</v>
      </c>
      <c r="I12" t="s">
        <v>400</v>
      </c>
      <c r="J12" t="s">
        <v>165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4DA70-4C80-48A9-A5EB-00A84326F261}">
  <dimension ref="B1:K20"/>
  <sheetViews>
    <sheetView workbookViewId="0">
      <selection activeCell="C3" sqref="C3:K20"/>
    </sheetView>
  </sheetViews>
  <sheetFormatPr defaultRowHeight="14.25" x14ac:dyDescent="0.45"/>
  <sheetData>
    <row r="1" spans="2:11" x14ac:dyDescent="0.45">
      <c r="B1" t="s">
        <v>167</v>
      </c>
    </row>
    <row r="2" spans="2:11" x14ac:dyDescent="0.45">
      <c r="B2" t="s">
        <v>0</v>
      </c>
      <c r="C2" t="s">
        <v>1</v>
      </c>
      <c r="D2" t="s">
        <v>2</v>
      </c>
      <c r="E2" t="s">
        <v>3</v>
      </c>
      <c r="F2" t="s">
        <v>4</v>
      </c>
      <c r="G2" t="s">
        <v>5</v>
      </c>
      <c r="H2" t="s">
        <v>6</v>
      </c>
      <c r="I2" t="s">
        <v>399</v>
      </c>
      <c r="J2" t="s">
        <v>397</v>
      </c>
      <c r="K2" t="s">
        <v>398</v>
      </c>
    </row>
    <row r="3" spans="2:11" x14ac:dyDescent="0.45">
      <c r="B3">
        <v>1</v>
      </c>
      <c r="C3" t="s">
        <v>352</v>
      </c>
      <c r="D3" t="s">
        <v>168</v>
      </c>
      <c r="E3" t="s">
        <v>169</v>
      </c>
      <c r="F3" t="s">
        <v>170</v>
      </c>
      <c r="G3" t="s">
        <v>171</v>
      </c>
      <c r="H3" t="s">
        <v>172</v>
      </c>
      <c r="I3" t="s">
        <v>400</v>
      </c>
      <c r="J3" t="s">
        <v>408</v>
      </c>
      <c r="K3" t="s">
        <v>38</v>
      </c>
    </row>
    <row r="4" spans="2:11" x14ac:dyDescent="0.45">
      <c r="B4">
        <v>2</v>
      </c>
      <c r="C4" t="s">
        <v>353</v>
      </c>
      <c r="D4" t="s">
        <v>173</v>
      </c>
      <c r="E4" t="s">
        <v>17</v>
      </c>
      <c r="F4" t="s">
        <v>17</v>
      </c>
      <c r="G4" t="s">
        <v>17</v>
      </c>
      <c r="H4" t="s">
        <v>174</v>
      </c>
      <c r="I4" t="s">
        <v>401</v>
      </c>
    </row>
    <row r="5" spans="2:11" x14ac:dyDescent="0.45">
      <c r="B5">
        <v>3</v>
      </c>
      <c r="C5" t="s">
        <v>354</v>
      </c>
      <c r="D5" t="s">
        <v>175</v>
      </c>
      <c r="E5" t="s">
        <v>17</v>
      </c>
      <c r="F5" t="s">
        <v>22</v>
      </c>
      <c r="G5" t="s">
        <v>17</v>
      </c>
      <c r="H5" t="s">
        <v>174</v>
      </c>
      <c r="I5" t="s">
        <v>401</v>
      </c>
    </row>
    <row r="6" spans="2:11" x14ac:dyDescent="0.45">
      <c r="B6">
        <v>4</v>
      </c>
      <c r="C6" t="s">
        <v>355</v>
      </c>
      <c r="D6" t="s">
        <v>176</v>
      </c>
      <c r="E6" t="s">
        <v>17</v>
      </c>
      <c r="F6" t="s">
        <v>17</v>
      </c>
      <c r="G6" t="s">
        <v>17</v>
      </c>
      <c r="H6" t="s">
        <v>174</v>
      </c>
      <c r="I6" t="s">
        <v>401</v>
      </c>
    </row>
    <row r="7" spans="2:11" x14ac:dyDescent="0.45">
      <c r="B7">
        <v>5</v>
      </c>
      <c r="C7" t="s">
        <v>356</v>
      </c>
      <c r="D7" t="s">
        <v>177</v>
      </c>
      <c r="E7" t="s">
        <v>17</v>
      </c>
      <c r="F7" t="s">
        <v>178</v>
      </c>
      <c r="H7" t="s">
        <v>179</v>
      </c>
      <c r="I7" t="s">
        <v>400</v>
      </c>
      <c r="J7" t="s">
        <v>407</v>
      </c>
      <c r="K7" t="s">
        <v>182</v>
      </c>
    </row>
    <row r="8" spans="2:11" x14ac:dyDescent="0.45">
      <c r="B8">
        <v>6</v>
      </c>
      <c r="C8" t="s">
        <v>357</v>
      </c>
      <c r="D8" t="s">
        <v>180</v>
      </c>
      <c r="E8" t="s">
        <v>181</v>
      </c>
      <c r="F8" t="s">
        <v>182</v>
      </c>
      <c r="G8" t="s">
        <v>183</v>
      </c>
      <c r="H8" t="s">
        <v>179</v>
      </c>
      <c r="I8" t="s">
        <v>400</v>
      </c>
      <c r="J8" t="s">
        <v>182</v>
      </c>
    </row>
    <row r="9" spans="2:11" x14ac:dyDescent="0.45">
      <c r="B9">
        <v>7</v>
      </c>
      <c r="C9" t="s">
        <v>358</v>
      </c>
      <c r="D9" t="s">
        <v>184</v>
      </c>
      <c r="E9" t="s">
        <v>17</v>
      </c>
      <c r="F9" t="s">
        <v>22</v>
      </c>
      <c r="G9" t="s">
        <v>17</v>
      </c>
      <c r="H9" t="s">
        <v>185</v>
      </c>
      <c r="I9" t="s">
        <v>401</v>
      </c>
    </row>
    <row r="10" spans="2:11" x14ac:dyDescent="0.45">
      <c r="B10">
        <v>8</v>
      </c>
      <c r="C10" t="s">
        <v>359</v>
      </c>
      <c r="D10" t="s">
        <v>186</v>
      </c>
      <c r="E10" t="s">
        <v>17</v>
      </c>
      <c r="F10" t="s">
        <v>22</v>
      </c>
      <c r="G10" t="s">
        <v>17</v>
      </c>
      <c r="H10" t="s">
        <v>185</v>
      </c>
      <c r="I10" t="s">
        <v>401</v>
      </c>
    </row>
    <row r="11" spans="2:11" x14ac:dyDescent="0.45">
      <c r="B11">
        <v>9</v>
      </c>
      <c r="C11" t="s">
        <v>360</v>
      </c>
      <c r="D11" t="s">
        <v>187</v>
      </c>
      <c r="E11" t="s">
        <v>17</v>
      </c>
      <c r="F11" t="s">
        <v>22</v>
      </c>
      <c r="G11" t="s">
        <v>17</v>
      </c>
      <c r="H11" t="s">
        <v>185</v>
      </c>
      <c r="I11" t="s">
        <v>401</v>
      </c>
    </row>
    <row r="12" spans="2:11" x14ac:dyDescent="0.45">
      <c r="B12">
        <v>10</v>
      </c>
      <c r="C12" t="s">
        <v>361</v>
      </c>
      <c r="D12" t="s">
        <v>188</v>
      </c>
      <c r="E12" t="s">
        <v>17</v>
      </c>
      <c r="F12" t="s">
        <v>22</v>
      </c>
      <c r="G12" t="s">
        <v>17</v>
      </c>
      <c r="H12" t="s">
        <v>185</v>
      </c>
      <c r="I12" t="s">
        <v>401</v>
      </c>
    </row>
    <row r="13" spans="2:11" x14ac:dyDescent="0.45">
      <c r="B13">
        <v>11</v>
      </c>
      <c r="C13" t="s">
        <v>362</v>
      </c>
      <c r="D13" t="s">
        <v>45</v>
      </c>
      <c r="E13" t="s">
        <v>17</v>
      </c>
      <c r="F13" t="s">
        <v>22</v>
      </c>
      <c r="G13" t="s">
        <v>17</v>
      </c>
      <c r="H13" t="s">
        <v>185</v>
      </c>
      <c r="I13" t="s">
        <v>401</v>
      </c>
    </row>
    <row r="14" spans="2:11" x14ac:dyDescent="0.45">
      <c r="B14">
        <v>12</v>
      </c>
      <c r="C14" t="s">
        <v>363</v>
      </c>
      <c r="D14" t="s">
        <v>189</v>
      </c>
      <c r="E14" t="s">
        <v>190</v>
      </c>
      <c r="F14" t="s">
        <v>191</v>
      </c>
      <c r="G14" t="s">
        <v>192</v>
      </c>
      <c r="H14" t="s">
        <v>193</v>
      </c>
      <c r="I14" t="s">
        <v>400</v>
      </c>
      <c r="J14" t="s">
        <v>191</v>
      </c>
    </row>
    <row r="15" spans="2:11" x14ac:dyDescent="0.45">
      <c r="B15">
        <v>13</v>
      </c>
      <c r="C15" t="s">
        <v>364</v>
      </c>
      <c r="D15" t="s">
        <v>194</v>
      </c>
      <c r="E15" t="s">
        <v>195</v>
      </c>
      <c r="F15" t="s">
        <v>191</v>
      </c>
      <c r="G15" t="s">
        <v>196</v>
      </c>
      <c r="H15" t="s">
        <v>193</v>
      </c>
      <c r="I15" t="s">
        <v>400</v>
      </c>
      <c r="J15" t="s">
        <v>191</v>
      </c>
    </row>
    <row r="16" spans="2:11" x14ac:dyDescent="0.45">
      <c r="B16">
        <v>14</v>
      </c>
      <c r="C16" t="s">
        <v>365</v>
      </c>
      <c r="D16" t="s">
        <v>197</v>
      </c>
      <c r="E16" t="s">
        <v>198</v>
      </c>
      <c r="F16" t="s">
        <v>199</v>
      </c>
      <c r="G16" t="s">
        <v>200</v>
      </c>
      <c r="H16" t="s">
        <v>201</v>
      </c>
      <c r="I16" t="s">
        <v>400</v>
      </c>
      <c r="J16" t="s">
        <v>409</v>
      </c>
      <c r="K16" t="s">
        <v>182</v>
      </c>
    </row>
    <row r="17" spans="2:10" x14ac:dyDescent="0.45">
      <c r="B17">
        <v>15</v>
      </c>
      <c r="C17" t="s">
        <v>366</v>
      </c>
      <c r="D17" t="s">
        <v>202</v>
      </c>
      <c r="E17" t="s">
        <v>203</v>
      </c>
      <c r="F17" t="s">
        <v>191</v>
      </c>
      <c r="G17" t="s">
        <v>204</v>
      </c>
      <c r="H17" t="s">
        <v>201</v>
      </c>
      <c r="I17" t="s">
        <v>400</v>
      </c>
      <c r="J17" t="s">
        <v>191</v>
      </c>
    </row>
    <row r="18" spans="2:10" x14ac:dyDescent="0.45">
      <c r="B18">
        <v>16</v>
      </c>
      <c r="C18" t="s">
        <v>367</v>
      </c>
      <c r="D18" t="s">
        <v>205</v>
      </c>
      <c r="E18" t="s">
        <v>206</v>
      </c>
      <c r="F18" t="s">
        <v>207</v>
      </c>
      <c r="G18" t="s">
        <v>208</v>
      </c>
      <c r="H18" t="s">
        <v>209</v>
      </c>
      <c r="I18" t="s">
        <v>400</v>
      </c>
      <c r="J18" t="s">
        <v>207</v>
      </c>
    </row>
    <row r="19" spans="2:10" x14ac:dyDescent="0.45">
      <c r="B19">
        <v>17</v>
      </c>
      <c r="C19" t="s">
        <v>368</v>
      </c>
      <c r="D19" t="s">
        <v>210</v>
      </c>
      <c r="E19" t="s">
        <v>34</v>
      </c>
      <c r="F19" t="s">
        <v>211</v>
      </c>
      <c r="G19" t="s">
        <v>212</v>
      </c>
      <c r="H19" t="s">
        <v>209</v>
      </c>
      <c r="I19" t="s">
        <v>400</v>
      </c>
      <c r="J19" t="s">
        <v>211</v>
      </c>
    </row>
    <row r="20" spans="2:10" x14ac:dyDescent="0.45">
      <c r="B20">
        <v>18</v>
      </c>
      <c r="C20" t="s">
        <v>369</v>
      </c>
      <c r="D20" t="s">
        <v>213</v>
      </c>
      <c r="E20" t="s">
        <v>17</v>
      </c>
      <c r="F20" t="s">
        <v>27</v>
      </c>
      <c r="G20" t="s">
        <v>214</v>
      </c>
      <c r="H20" t="s">
        <v>215</v>
      </c>
      <c r="I20" t="s">
        <v>400</v>
      </c>
      <c r="J20"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45BB3-E32C-4F43-962C-8E98A19DA3FD}">
  <dimension ref="B1:K29"/>
  <sheetViews>
    <sheetView workbookViewId="0">
      <selection activeCell="C3" sqref="C3:K29"/>
    </sheetView>
  </sheetViews>
  <sheetFormatPr defaultRowHeight="14.25" x14ac:dyDescent="0.45"/>
  <sheetData>
    <row r="1" spans="2:11" x14ac:dyDescent="0.45">
      <c r="B1" t="s">
        <v>216</v>
      </c>
    </row>
    <row r="2" spans="2:11" x14ac:dyDescent="0.45">
      <c r="B2" t="s">
        <v>0</v>
      </c>
      <c r="C2" t="s">
        <v>1</v>
      </c>
      <c r="D2" t="s">
        <v>2</v>
      </c>
      <c r="E2" t="s">
        <v>3</v>
      </c>
      <c r="F2" t="s">
        <v>4</v>
      </c>
      <c r="G2" t="s">
        <v>5</v>
      </c>
      <c r="H2" t="s">
        <v>6</v>
      </c>
      <c r="I2" t="s">
        <v>399</v>
      </c>
      <c r="J2" t="s">
        <v>397</v>
      </c>
      <c r="K2" t="s">
        <v>398</v>
      </c>
    </row>
    <row r="3" spans="2:11" x14ac:dyDescent="0.45">
      <c r="B3">
        <v>1</v>
      </c>
      <c r="C3" t="s">
        <v>370</v>
      </c>
      <c r="D3" t="s">
        <v>184</v>
      </c>
      <c r="E3" t="s">
        <v>217</v>
      </c>
      <c r="F3" t="s">
        <v>22</v>
      </c>
      <c r="G3" t="s">
        <v>17</v>
      </c>
      <c r="H3" t="s">
        <v>218</v>
      </c>
      <c r="I3" t="s">
        <v>401</v>
      </c>
    </row>
    <row r="4" spans="2:11" x14ac:dyDescent="0.45">
      <c r="B4">
        <v>2</v>
      </c>
      <c r="C4" t="s">
        <v>371</v>
      </c>
      <c r="D4" t="s">
        <v>219</v>
      </c>
      <c r="E4" t="s">
        <v>17</v>
      </c>
      <c r="F4" t="s">
        <v>22</v>
      </c>
      <c r="G4" t="s">
        <v>17</v>
      </c>
      <c r="H4" t="s">
        <v>218</v>
      </c>
      <c r="I4" t="s">
        <v>401</v>
      </c>
    </row>
    <row r="5" spans="2:11" x14ac:dyDescent="0.45">
      <c r="B5">
        <v>3</v>
      </c>
      <c r="C5" t="s">
        <v>372</v>
      </c>
      <c r="D5" t="s">
        <v>220</v>
      </c>
      <c r="E5" t="s">
        <v>221</v>
      </c>
      <c r="F5" t="s">
        <v>222</v>
      </c>
      <c r="G5" t="s">
        <v>223</v>
      </c>
      <c r="H5" t="s">
        <v>218</v>
      </c>
      <c r="I5" t="s">
        <v>400</v>
      </c>
    </row>
    <row r="6" spans="2:11" x14ac:dyDescent="0.45">
      <c r="B6">
        <v>4</v>
      </c>
      <c r="C6" t="s">
        <v>373</v>
      </c>
      <c r="D6" t="s">
        <v>224</v>
      </c>
      <c r="E6" t="s">
        <v>225</v>
      </c>
      <c r="F6" t="s">
        <v>43</v>
      </c>
      <c r="G6" t="s">
        <v>226</v>
      </c>
      <c r="H6" t="s">
        <v>218</v>
      </c>
      <c r="I6" t="s">
        <v>401</v>
      </c>
    </row>
    <row r="7" spans="2:11" x14ac:dyDescent="0.45">
      <c r="B7">
        <v>5</v>
      </c>
      <c r="C7" t="s">
        <v>374</v>
      </c>
      <c r="D7" t="s">
        <v>227</v>
      </c>
      <c r="E7" t="s">
        <v>17</v>
      </c>
      <c r="F7" t="s">
        <v>228</v>
      </c>
      <c r="G7" t="s">
        <v>97</v>
      </c>
      <c r="H7" t="s">
        <v>229</v>
      </c>
      <c r="I7" t="s">
        <v>400</v>
      </c>
      <c r="J7" t="s">
        <v>410</v>
      </c>
    </row>
    <row r="8" spans="2:11" x14ac:dyDescent="0.45">
      <c r="B8">
        <v>6</v>
      </c>
      <c r="C8" t="s">
        <v>375</v>
      </c>
      <c r="D8" t="s">
        <v>230</v>
      </c>
      <c r="E8" t="s">
        <v>17</v>
      </c>
      <c r="F8" t="s">
        <v>231</v>
      </c>
      <c r="G8" t="s">
        <v>232</v>
      </c>
      <c r="H8" t="s">
        <v>229</v>
      </c>
      <c r="I8" t="s">
        <v>400</v>
      </c>
      <c r="J8" t="s">
        <v>411</v>
      </c>
      <c r="K8" t="s">
        <v>412</v>
      </c>
    </row>
    <row r="9" spans="2:11" x14ac:dyDescent="0.45">
      <c r="B9">
        <v>7</v>
      </c>
      <c r="C9" t="s">
        <v>376</v>
      </c>
      <c r="D9" t="s">
        <v>233</v>
      </c>
      <c r="E9" t="s">
        <v>17</v>
      </c>
      <c r="F9" t="s">
        <v>234</v>
      </c>
      <c r="G9" t="s">
        <v>235</v>
      </c>
      <c r="H9" t="s">
        <v>229</v>
      </c>
      <c r="I9" t="s">
        <v>400</v>
      </c>
      <c r="J9" t="s">
        <v>411</v>
      </c>
      <c r="K9" t="s">
        <v>412</v>
      </c>
    </row>
    <row r="10" spans="2:11" x14ac:dyDescent="0.45">
      <c r="B10">
        <v>8</v>
      </c>
      <c r="C10" t="s">
        <v>377</v>
      </c>
      <c r="D10" t="s">
        <v>236</v>
      </c>
      <c r="E10" t="s">
        <v>17</v>
      </c>
      <c r="F10" t="s">
        <v>22</v>
      </c>
      <c r="G10" t="s">
        <v>17</v>
      </c>
      <c r="H10" t="s">
        <v>237</v>
      </c>
      <c r="I10" t="s">
        <v>401</v>
      </c>
    </row>
    <row r="11" spans="2:11" x14ac:dyDescent="0.45">
      <c r="B11">
        <v>9</v>
      </c>
      <c r="C11" t="s">
        <v>378</v>
      </c>
      <c r="D11" t="s">
        <v>238</v>
      </c>
      <c r="E11" t="s">
        <v>239</v>
      </c>
      <c r="F11" t="s">
        <v>240</v>
      </c>
      <c r="G11" t="s">
        <v>241</v>
      </c>
      <c r="H11" t="s">
        <v>242</v>
      </c>
      <c r="I11" t="s">
        <v>400</v>
      </c>
      <c r="J11" t="s">
        <v>240</v>
      </c>
    </row>
    <row r="12" spans="2:11" x14ac:dyDescent="0.45">
      <c r="B12">
        <v>10</v>
      </c>
      <c r="C12" t="s">
        <v>379</v>
      </c>
      <c r="D12" t="s">
        <v>243</v>
      </c>
      <c r="E12" t="s">
        <v>244</v>
      </c>
      <c r="F12" t="s">
        <v>245</v>
      </c>
      <c r="G12" t="s">
        <v>241</v>
      </c>
      <c r="H12" t="s">
        <v>242</v>
      </c>
      <c r="I12" t="s">
        <v>400</v>
      </c>
      <c r="J12" t="s">
        <v>240</v>
      </c>
      <c r="K12" t="s">
        <v>290</v>
      </c>
    </row>
    <row r="13" spans="2:11" x14ac:dyDescent="0.45">
      <c r="B13">
        <v>11</v>
      </c>
      <c r="C13" t="s">
        <v>380</v>
      </c>
      <c r="D13" t="s">
        <v>246</v>
      </c>
      <c r="E13" t="s">
        <v>247</v>
      </c>
      <c r="F13" t="s">
        <v>136</v>
      </c>
      <c r="G13" t="s">
        <v>248</v>
      </c>
      <c r="H13" t="s">
        <v>249</v>
      </c>
      <c r="I13" t="s">
        <v>400</v>
      </c>
      <c r="J13" t="s">
        <v>136</v>
      </c>
    </row>
    <row r="14" spans="2:11" x14ac:dyDescent="0.45">
      <c r="B14">
        <v>12</v>
      </c>
      <c r="C14" t="s">
        <v>381</v>
      </c>
      <c r="D14" t="s">
        <v>250</v>
      </c>
      <c r="E14" t="s">
        <v>34</v>
      </c>
      <c r="F14" t="s">
        <v>251</v>
      </c>
      <c r="G14" t="s">
        <v>252</v>
      </c>
      <c r="H14" t="s">
        <v>253</v>
      </c>
      <c r="I14" t="s">
        <v>400</v>
      </c>
      <c r="J14" t="s">
        <v>413</v>
      </c>
      <c r="K14" t="s">
        <v>414</v>
      </c>
    </row>
    <row r="15" spans="2:11" x14ac:dyDescent="0.45">
      <c r="B15">
        <v>13</v>
      </c>
      <c r="C15" t="s">
        <v>382</v>
      </c>
      <c r="D15" t="s">
        <v>254</v>
      </c>
      <c r="E15" t="s">
        <v>255</v>
      </c>
      <c r="F15" t="s">
        <v>256</v>
      </c>
      <c r="G15" t="s">
        <v>257</v>
      </c>
      <c r="H15" t="s">
        <v>253</v>
      </c>
      <c r="I15" t="s">
        <v>400</v>
      </c>
      <c r="J15" t="s">
        <v>211</v>
      </c>
      <c r="K15" t="s">
        <v>415</v>
      </c>
    </row>
    <row r="16" spans="2:11" x14ac:dyDescent="0.45">
      <c r="B16">
        <v>14</v>
      </c>
      <c r="C16" t="s">
        <v>383</v>
      </c>
      <c r="D16" t="s">
        <v>258</v>
      </c>
      <c r="E16" t="s">
        <v>259</v>
      </c>
      <c r="F16" t="s">
        <v>260</v>
      </c>
      <c r="G16" t="s">
        <v>248</v>
      </c>
      <c r="H16" t="s">
        <v>261</v>
      </c>
      <c r="I16" t="s">
        <v>400</v>
      </c>
      <c r="J16" t="s">
        <v>260</v>
      </c>
    </row>
    <row r="17" spans="2:11" x14ac:dyDescent="0.45">
      <c r="B17">
        <v>15</v>
      </c>
      <c r="C17" t="s">
        <v>384</v>
      </c>
      <c r="D17" t="s">
        <v>262</v>
      </c>
      <c r="E17" t="s">
        <v>263</v>
      </c>
      <c r="F17" t="s">
        <v>264</v>
      </c>
      <c r="G17" t="s">
        <v>265</v>
      </c>
      <c r="H17" t="s">
        <v>266</v>
      </c>
      <c r="I17" t="s">
        <v>400</v>
      </c>
      <c r="J17" t="s">
        <v>264</v>
      </c>
    </row>
    <row r="18" spans="2:11" x14ac:dyDescent="0.45">
      <c r="B18">
        <v>16</v>
      </c>
      <c r="C18" t="s">
        <v>385</v>
      </c>
      <c r="D18" t="s">
        <v>267</v>
      </c>
      <c r="E18" t="s">
        <v>268</v>
      </c>
      <c r="F18" t="s">
        <v>22</v>
      </c>
      <c r="G18" t="s">
        <v>17</v>
      </c>
      <c r="H18" t="s">
        <v>266</v>
      </c>
      <c r="I18" t="s">
        <v>401</v>
      </c>
    </row>
    <row r="19" spans="2:11" x14ac:dyDescent="0.45">
      <c r="B19">
        <v>17</v>
      </c>
      <c r="C19" t="s">
        <v>386</v>
      </c>
      <c r="D19" t="s">
        <v>269</v>
      </c>
      <c r="E19" t="s">
        <v>270</v>
      </c>
      <c r="F19" t="s">
        <v>271</v>
      </c>
      <c r="G19" t="s">
        <v>272</v>
      </c>
      <c r="H19" t="s">
        <v>273</v>
      </c>
      <c r="I19" t="s">
        <v>400</v>
      </c>
      <c r="J19" t="s">
        <v>409</v>
      </c>
      <c r="K19" t="s">
        <v>416</v>
      </c>
    </row>
    <row r="20" spans="2:11" x14ac:dyDescent="0.45">
      <c r="B20">
        <v>18</v>
      </c>
      <c r="C20" t="s">
        <v>387</v>
      </c>
      <c r="D20" t="s">
        <v>274</v>
      </c>
      <c r="E20" t="s">
        <v>17</v>
      </c>
      <c r="F20" t="s">
        <v>275</v>
      </c>
      <c r="G20" t="s">
        <v>223</v>
      </c>
      <c r="H20" t="s">
        <v>273</v>
      </c>
      <c r="I20" t="s">
        <v>400</v>
      </c>
      <c r="J20" t="s">
        <v>409</v>
      </c>
      <c r="K20" t="s">
        <v>416</v>
      </c>
    </row>
    <row r="21" spans="2:11" x14ac:dyDescent="0.45">
      <c r="B21">
        <v>19</v>
      </c>
      <c r="C21" t="s">
        <v>388</v>
      </c>
      <c r="D21" t="s">
        <v>276</v>
      </c>
      <c r="E21" t="s">
        <v>17</v>
      </c>
      <c r="F21" t="s">
        <v>22</v>
      </c>
      <c r="G21" t="s">
        <v>17</v>
      </c>
      <c r="H21" t="s">
        <v>277</v>
      </c>
      <c r="I21" t="s">
        <v>401</v>
      </c>
    </row>
    <row r="22" spans="2:11" x14ac:dyDescent="0.45">
      <c r="B22">
        <v>20</v>
      </c>
      <c r="C22" t="s">
        <v>389</v>
      </c>
      <c r="D22" t="s">
        <v>278</v>
      </c>
      <c r="E22" t="s">
        <v>279</v>
      </c>
      <c r="F22" t="s">
        <v>9</v>
      </c>
      <c r="G22" t="s">
        <v>223</v>
      </c>
      <c r="H22" t="s">
        <v>280</v>
      </c>
      <c r="I22" t="s">
        <v>400</v>
      </c>
      <c r="J22" t="s">
        <v>9</v>
      </c>
    </row>
    <row r="23" spans="2:11" x14ac:dyDescent="0.45">
      <c r="B23">
        <v>21</v>
      </c>
      <c r="C23" t="s">
        <v>390</v>
      </c>
      <c r="D23" t="s">
        <v>281</v>
      </c>
      <c r="E23" t="s">
        <v>282</v>
      </c>
      <c r="F23" t="s">
        <v>27</v>
      </c>
      <c r="G23" t="s">
        <v>283</v>
      </c>
      <c r="H23" t="s">
        <v>284</v>
      </c>
      <c r="I23" t="s">
        <v>400</v>
      </c>
      <c r="J23" t="s">
        <v>27</v>
      </c>
    </row>
    <row r="24" spans="2:11" x14ac:dyDescent="0.45">
      <c r="B24">
        <v>22</v>
      </c>
      <c r="C24" t="s">
        <v>391</v>
      </c>
      <c r="D24" t="s">
        <v>285</v>
      </c>
      <c r="E24" t="s">
        <v>17</v>
      </c>
      <c r="F24" t="s">
        <v>22</v>
      </c>
      <c r="G24" t="s">
        <v>17</v>
      </c>
      <c r="H24" t="s">
        <v>284</v>
      </c>
      <c r="I24" t="s">
        <v>401</v>
      </c>
    </row>
    <row r="25" spans="2:11" x14ac:dyDescent="0.45">
      <c r="B25">
        <v>23</v>
      </c>
      <c r="C25" t="s">
        <v>392</v>
      </c>
      <c r="D25" t="s">
        <v>286</v>
      </c>
      <c r="E25" t="s">
        <v>287</v>
      </c>
      <c r="F25" t="s">
        <v>211</v>
      </c>
      <c r="G25" t="s">
        <v>28</v>
      </c>
      <c r="H25" t="s">
        <v>288</v>
      </c>
      <c r="I25" t="s">
        <v>400</v>
      </c>
      <c r="J25" t="s">
        <v>211</v>
      </c>
    </row>
    <row r="26" spans="2:11" x14ac:dyDescent="0.45">
      <c r="B26">
        <v>24</v>
      </c>
      <c r="C26" t="s">
        <v>393</v>
      </c>
      <c r="D26" t="s">
        <v>289</v>
      </c>
      <c r="E26" t="s">
        <v>17</v>
      </c>
      <c r="F26" t="s">
        <v>290</v>
      </c>
      <c r="G26" t="s">
        <v>223</v>
      </c>
      <c r="H26" t="s">
        <v>288</v>
      </c>
      <c r="I26" t="s">
        <v>400</v>
      </c>
      <c r="J26" t="s">
        <v>290</v>
      </c>
    </row>
    <row r="27" spans="2:11" x14ac:dyDescent="0.45">
      <c r="B27">
        <v>25</v>
      </c>
      <c r="C27" t="s">
        <v>394</v>
      </c>
      <c r="D27" t="s">
        <v>291</v>
      </c>
      <c r="E27" t="s">
        <v>292</v>
      </c>
      <c r="F27" t="s">
        <v>290</v>
      </c>
      <c r="G27" t="s">
        <v>223</v>
      </c>
      <c r="H27" t="s">
        <v>288</v>
      </c>
      <c r="I27" t="s">
        <v>400</v>
      </c>
      <c r="J27" t="s">
        <v>290</v>
      </c>
    </row>
    <row r="28" spans="2:11" x14ac:dyDescent="0.45">
      <c r="B28">
        <v>26</v>
      </c>
      <c r="C28" t="s">
        <v>395</v>
      </c>
      <c r="D28" t="s">
        <v>293</v>
      </c>
      <c r="E28" t="s">
        <v>294</v>
      </c>
      <c r="F28" t="s">
        <v>275</v>
      </c>
      <c r="G28" t="s">
        <v>295</v>
      </c>
      <c r="H28" t="s">
        <v>288</v>
      </c>
      <c r="I28" t="s">
        <v>400</v>
      </c>
      <c r="J28" t="s">
        <v>275</v>
      </c>
    </row>
    <row r="29" spans="2:11" x14ac:dyDescent="0.45">
      <c r="B29">
        <v>27</v>
      </c>
      <c r="C29" t="s">
        <v>396</v>
      </c>
      <c r="D29" t="s">
        <v>296</v>
      </c>
      <c r="E29" t="s">
        <v>297</v>
      </c>
      <c r="F29" t="s">
        <v>298</v>
      </c>
      <c r="G29" t="s">
        <v>299</v>
      </c>
      <c r="H29" t="s">
        <v>300</v>
      </c>
      <c r="I29" t="s">
        <v>400</v>
      </c>
      <c r="J29" t="s">
        <v>298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73153-71AA-4A62-99EC-1DCDF0D91513}">
  <dimension ref="B2:L95"/>
  <sheetViews>
    <sheetView tabSelected="1" topLeftCell="A2" workbookViewId="0">
      <selection activeCell="C95" sqref="C3:C95"/>
    </sheetView>
  </sheetViews>
  <sheetFormatPr defaultRowHeight="14.25" x14ac:dyDescent="0.45"/>
  <sheetData>
    <row r="2" spans="2:12" x14ac:dyDescent="0.45">
      <c r="B2" t="s">
        <v>417</v>
      </c>
      <c r="C2" t="s">
        <v>1</v>
      </c>
      <c r="D2" t="s">
        <v>2</v>
      </c>
      <c r="E2" t="s">
        <v>3</v>
      </c>
      <c r="F2" t="s">
        <v>4</v>
      </c>
      <c r="G2" t="s">
        <v>5</v>
      </c>
      <c r="H2" t="s">
        <v>6</v>
      </c>
      <c r="I2" t="s">
        <v>399</v>
      </c>
      <c r="J2" t="s">
        <v>397</v>
      </c>
      <c r="K2" t="s">
        <v>398</v>
      </c>
      <c r="L2" t="s">
        <v>419</v>
      </c>
    </row>
    <row r="3" spans="2:12" x14ac:dyDescent="0.45">
      <c r="B3">
        <v>1</v>
      </c>
      <c r="C3" t="s">
        <v>302</v>
      </c>
      <c r="D3" t="s">
        <v>7</v>
      </c>
      <c r="E3" t="s">
        <v>8</v>
      </c>
      <c r="F3" t="s">
        <v>9</v>
      </c>
      <c r="G3" t="s">
        <v>10</v>
      </c>
      <c r="H3" t="s">
        <v>11</v>
      </c>
      <c r="I3" t="s">
        <v>400</v>
      </c>
      <c r="J3" t="s">
        <v>9</v>
      </c>
      <c r="K3" t="s">
        <v>418</v>
      </c>
      <c r="L3">
        <v>0</v>
      </c>
    </row>
    <row r="4" spans="2:12" x14ac:dyDescent="0.45">
      <c r="B4">
        <v>1</v>
      </c>
      <c r="C4" t="s">
        <v>303</v>
      </c>
      <c r="D4" t="s">
        <v>12</v>
      </c>
      <c r="E4" t="s">
        <v>13</v>
      </c>
      <c r="F4" t="s">
        <v>14</v>
      </c>
      <c r="G4" t="s">
        <v>10</v>
      </c>
      <c r="H4" t="s">
        <v>15</v>
      </c>
      <c r="I4" t="s">
        <v>400</v>
      </c>
      <c r="J4" t="s">
        <v>14</v>
      </c>
      <c r="K4" t="s">
        <v>418</v>
      </c>
      <c r="L4">
        <v>0</v>
      </c>
    </row>
    <row r="5" spans="2:12" x14ac:dyDescent="0.45">
      <c r="B5">
        <v>1</v>
      </c>
      <c r="C5" t="s">
        <v>304</v>
      </c>
      <c r="D5" t="s">
        <v>16</v>
      </c>
      <c r="E5" t="s">
        <v>17</v>
      </c>
      <c r="F5" t="s">
        <v>18</v>
      </c>
      <c r="G5" t="s">
        <v>19</v>
      </c>
      <c r="H5" t="s">
        <v>20</v>
      </c>
      <c r="I5" t="s">
        <v>400</v>
      </c>
      <c r="J5" t="s">
        <v>18</v>
      </c>
      <c r="K5" t="s">
        <v>418</v>
      </c>
      <c r="L5">
        <v>0</v>
      </c>
    </row>
    <row r="6" spans="2:12" x14ac:dyDescent="0.45">
      <c r="B6">
        <v>1</v>
      </c>
      <c r="C6" t="s">
        <v>305</v>
      </c>
      <c r="D6" t="s">
        <v>21</v>
      </c>
      <c r="E6" t="s">
        <v>17</v>
      </c>
      <c r="F6" t="s">
        <v>22</v>
      </c>
      <c r="G6" t="s">
        <v>301</v>
      </c>
      <c r="H6" t="s">
        <v>23</v>
      </c>
      <c r="I6" t="s">
        <v>401</v>
      </c>
      <c r="J6" t="s">
        <v>418</v>
      </c>
      <c r="K6" t="s">
        <v>418</v>
      </c>
      <c r="L6">
        <v>0</v>
      </c>
    </row>
    <row r="7" spans="2:12" x14ac:dyDescent="0.45">
      <c r="B7">
        <v>1</v>
      </c>
      <c r="C7" t="s">
        <v>24</v>
      </c>
      <c r="D7" t="s">
        <v>25</v>
      </c>
      <c r="E7" t="s">
        <v>26</v>
      </c>
      <c r="F7" t="s">
        <v>27</v>
      </c>
      <c r="G7" t="s">
        <v>28</v>
      </c>
      <c r="H7" t="s">
        <v>29</v>
      </c>
      <c r="I7" t="s">
        <v>400</v>
      </c>
      <c r="J7" t="s">
        <v>27</v>
      </c>
      <c r="K7" t="s">
        <v>418</v>
      </c>
      <c r="L7">
        <v>0</v>
      </c>
    </row>
    <row r="8" spans="2:12" x14ac:dyDescent="0.45">
      <c r="B8">
        <v>1</v>
      </c>
      <c r="C8" t="s">
        <v>306</v>
      </c>
      <c r="D8" t="s">
        <v>30</v>
      </c>
      <c r="E8" t="s">
        <v>17</v>
      </c>
      <c r="F8" t="s">
        <v>31</v>
      </c>
      <c r="H8" t="s">
        <v>32</v>
      </c>
      <c r="I8" t="s">
        <v>401</v>
      </c>
      <c r="J8" t="s">
        <v>418</v>
      </c>
      <c r="K8" t="s">
        <v>418</v>
      </c>
      <c r="L8">
        <v>0</v>
      </c>
    </row>
    <row r="9" spans="2:12" x14ac:dyDescent="0.45">
      <c r="B9">
        <v>1</v>
      </c>
      <c r="C9" t="s">
        <v>307</v>
      </c>
      <c r="D9" t="s">
        <v>33</v>
      </c>
      <c r="E9" t="s">
        <v>34</v>
      </c>
      <c r="F9" t="s">
        <v>35</v>
      </c>
      <c r="H9" t="s">
        <v>32</v>
      </c>
      <c r="I9" t="s">
        <v>400</v>
      </c>
      <c r="J9" t="s">
        <v>18</v>
      </c>
      <c r="K9" t="s">
        <v>403</v>
      </c>
      <c r="L9">
        <v>0</v>
      </c>
    </row>
    <row r="10" spans="2:12" x14ac:dyDescent="0.45">
      <c r="B10">
        <v>1</v>
      </c>
      <c r="C10" t="s">
        <v>308</v>
      </c>
      <c r="D10" t="s">
        <v>36</v>
      </c>
      <c r="E10" t="s">
        <v>37</v>
      </c>
      <c r="F10" t="s">
        <v>38</v>
      </c>
      <c r="G10" t="s">
        <v>39</v>
      </c>
      <c r="H10" t="s">
        <v>40</v>
      </c>
      <c r="I10" t="s">
        <v>400</v>
      </c>
      <c r="J10" t="s">
        <v>38</v>
      </c>
      <c r="K10" t="s">
        <v>418</v>
      </c>
      <c r="L10">
        <v>0</v>
      </c>
    </row>
    <row r="11" spans="2:12" x14ac:dyDescent="0.45">
      <c r="B11">
        <v>1</v>
      </c>
      <c r="C11" t="s">
        <v>309</v>
      </c>
      <c r="D11" t="s">
        <v>41</v>
      </c>
      <c r="E11" t="s">
        <v>42</v>
      </c>
      <c r="F11" t="s">
        <v>43</v>
      </c>
      <c r="G11" t="s">
        <v>301</v>
      </c>
      <c r="H11" t="s">
        <v>44</v>
      </c>
      <c r="I11" t="s">
        <v>401</v>
      </c>
      <c r="J11" t="s">
        <v>418</v>
      </c>
      <c r="K11" t="s">
        <v>418</v>
      </c>
      <c r="L11">
        <v>0</v>
      </c>
    </row>
    <row r="12" spans="2:12" x14ac:dyDescent="0.45">
      <c r="B12">
        <v>1</v>
      </c>
      <c r="C12" t="s">
        <v>310</v>
      </c>
      <c r="D12" t="s">
        <v>45</v>
      </c>
      <c r="E12" t="s">
        <v>17</v>
      </c>
      <c r="F12" t="s">
        <v>22</v>
      </c>
      <c r="G12" t="s">
        <v>301</v>
      </c>
      <c r="H12" t="s">
        <v>46</v>
      </c>
      <c r="I12" t="s">
        <v>401</v>
      </c>
      <c r="J12" t="s">
        <v>418</v>
      </c>
      <c r="K12" t="s">
        <v>418</v>
      </c>
      <c r="L12">
        <v>0</v>
      </c>
    </row>
    <row r="13" spans="2:12" x14ac:dyDescent="0.45">
      <c r="B13">
        <v>1</v>
      </c>
      <c r="C13" t="s">
        <v>311</v>
      </c>
      <c r="D13" t="s">
        <v>47</v>
      </c>
      <c r="E13" t="s">
        <v>48</v>
      </c>
      <c r="F13" t="s">
        <v>18</v>
      </c>
      <c r="G13" t="s">
        <v>49</v>
      </c>
      <c r="H13" t="s">
        <v>46</v>
      </c>
      <c r="I13" t="s">
        <v>404</v>
      </c>
      <c r="J13" t="s">
        <v>18</v>
      </c>
      <c r="K13" t="s">
        <v>418</v>
      </c>
      <c r="L13">
        <v>0</v>
      </c>
    </row>
    <row r="14" spans="2:12" x14ac:dyDescent="0.45">
      <c r="B14">
        <v>1</v>
      </c>
      <c r="C14" t="s">
        <v>312</v>
      </c>
      <c r="D14" t="s">
        <v>50</v>
      </c>
      <c r="E14" t="s">
        <v>17</v>
      </c>
      <c r="F14" t="s">
        <v>51</v>
      </c>
      <c r="G14" t="s">
        <v>52</v>
      </c>
      <c r="H14" t="s">
        <v>46</v>
      </c>
      <c r="I14" t="s">
        <v>400</v>
      </c>
      <c r="J14" t="s">
        <v>51</v>
      </c>
      <c r="K14" t="s">
        <v>418</v>
      </c>
      <c r="L14">
        <v>0</v>
      </c>
    </row>
    <row r="15" spans="2:12" x14ac:dyDescent="0.45">
      <c r="B15">
        <v>1</v>
      </c>
      <c r="C15" t="s">
        <v>313</v>
      </c>
      <c r="D15" t="s">
        <v>53</v>
      </c>
      <c r="E15" t="s">
        <v>54</v>
      </c>
      <c r="F15" t="s">
        <v>55</v>
      </c>
      <c r="G15" t="s">
        <v>56</v>
      </c>
      <c r="H15" t="s">
        <v>57</v>
      </c>
      <c r="I15" t="s">
        <v>400</v>
      </c>
      <c r="J15" t="s">
        <v>211</v>
      </c>
      <c r="K15" t="s">
        <v>9</v>
      </c>
      <c r="L15">
        <v>0</v>
      </c>
    </row>
    <row r="16" spans="2:12" x14ac:dyDescent="0.45">
      <c r="B16">
        <v>1</v>
      </c>
      <c r="C16" t="s">
        <v>314</v>
      </c>
      <c r="D16" t="s">
        <v>58</v>
      </c>
      <c r="E16" t="s">
        <v>59</v>
      </c>
      <c r="F16" t="s">
        <v>27</v>
      </c>
      <c r="G16" t="s">
        <v>60</v>
      </c>
      <c r="H16" t="s">
        <v>57</v>
      </c>
      <c r="I16" t="s">
        <v>400</v>
      </c>
      <c r="J16" t="s">
        <v>27</v>
      </c>
      <c r="K16" t="s">
        <v>418</v>
      </c>
      <c r="L16">
        <v>0</v>
      </c>
    </row>
    <row r="17" spans="2:12" x14ac:dyDescent="0.45">
      <c r="B17">
        <v>1</v>
      </c>
      <c r="C17" t="s">
        <v>315</v>
      </c>
      <c r="D17" t="s">
        <v>58</v>
      </c>
      <c r="E17" t="s">
        <v>61</v>
      </c>
      <c r="F17" t="s">
        <v>62</v>
      </c>
      <c r="G17" t="s">
        <v>63</v>
      </c>
      <c r="H17" t="s">
        <v>57</v>
      </c>
      <c r="I17" t="s">
        <v>400</v>
      </c>
      <c r="J17" t="s">
        <v>9</v>
      </c>
      <c r="K17" t="s">
        <v>38</v>
      </c>
      <c r="L17">
        <v>0</v>
      </c>
    </row>
    <row r="18" spans="2:12" x14ac:dyDescent="0.45">
      <c r="B18">
        <v>2</v>
      </c>
      <c r="C18" t="s">
        <v>316</v>
      </c>
      <c r="D18" t="s">
        <v>66</v>
      </c>
      <c r="E18" t="s">
        <v>17</v>
      </c>
      <c r="F18" t="s">
        <v>43</v>
      </c>
      <c r="G18" t="s">
        <v>17</v>
      </c>
      <c r="H18" t="s">
        <v>67</v>
      </c>
      <c r="I18" t="s">
        <v>401</v>
      </c>
      <c r="J18" t="s">
        <v>418</v>
      </c>
      <c r="K18" t="s">
        <v>418</v>
      </c>
      <c r="L18">
        <v>6.5053846153846155</v>
      </c>
    </row>
    <row r="19" spans="2:12" x14ac:dyDescent="0.45">
      <c r="B19">
        <v>2</v>
      </c>
      <c r="C19" t="s">
        <v>317</v>
      </c>
      <c r="D19" t="s">
        <v>68</v>
      </c>
      <c r="E19" t="s">
        <v>69</v>
      </c>
      <c r="F19" t="s">
        <v>70</v>
      </c>
      <c r="G19" t="s">
        <v>71</v>
      </c>
      <c r="H19" t="s">
        <v>67</v>
      </c>
      <c r="I19" t="s">
        <v>400</v>
      </c>
      <c r="J19" t="s">
        <v>70</v>
      </c>
      <c r="K19" t="s">
        <v>418</v>
      </c>
      <c r="L19">
        <v>6.5053846153846155</v>
      </c>
    </row>
    <row r="20" spans="2:12" x14ac:dyDescent="0.45">
      <c r="B20">
        <v>2</v>
      </c>
      <c r="C20" t="s">
        <v>318</v>
      </c>
      <c r="D20" t="s">
        <v>72</v>
      </c>
      <c r="E20" t="s">
        <v>17</v>
      </c>
      <c r="F20" t="s">
        <v>17</v>
      </c>
      <c r="G20" t="s">
        <v>17</v>
      </c>
      <c r="H20" t="s">
        <v>73</v>
      </c>
      <c r="I20" t="s">
        <v>401</v>
      </c>
      <c r="J20" t="s">
        <v>418</v>
      </c>
      <c r="K20" t="s">
        <v>418</v>
      </c>
      <c r="L20">
        <v>6.5053846153846155</v>
      </c>
    </row>
    <row r="21" spans="2:12" x14ac:dyDescent="0.45">
      <c r="B21">
        <v>2</v>
      </c>
      <c r="C21" t="s">
        <v>319</v>
      </c>
      <c r="D21" t="s">
        <v>74</v>
      </c>
      <c r="E21" t="s">
        <v>17</v>
      </c>
      <c r="F21" t="s">
        <v>22</v>
      </c>
      <c r="G21" t="s">
        <v>17</v>
      </c>
      <c r="H21" t="s">
        <v>73</v>
      </c>
      <c r="I21" t="s">
        <v>401</v>
      </c>
      <c r="J21" t="s">
        <v>418</v>
      </c>
      <c r="K21" t="s">
        <v>418</v>
      </c>
      <c r="L21">
        <v>6.5053846153846155</v>
      </c>
    </row>
    <row r="22" spans="2:12" x14ac:dyDescent="0.45">
      <c r="B22">
        <v>2</v>
      </c>
      <c r="C22" t="s">
        <v>320</v>
      </c>
      <c r="D22" t="s">
        <v>75</v>
      </c>
      <c r="E22" t="s">
        <v>76</v>
      </c>
      <c r="F22" t="s">
        <v>77</v>
      </c>
      <c r="G22" t="s">
        <v>78</v>
      </c>
      <c r="H22" t="s">
        <v>79</v>
      </c>
      <c r="I22" t="s">
        <v>400</v>
      </c>
      <c r="J22" t="s">
        <v>77</v>
      </c>
      <c r="K22" t="s">
        <v>418</v>
      </c>
      <c r="L22">
        <v>6.5053846153846155</v>
      </c>
    </row>
    <row r="23" spans="2:12" x14ac:dyDescent="0.45">
      <c r="B23">
        <v>2</v>
      </c>
      <c r="C23" t="s">
        <v>321</v>
      </c>
      <c r="D23" t="s">
        <v>80</v>
      </c>
      <c r="E23" t="s">
        <v>17</v>
      </c>
      <c r="F23" t="s">
        <v>22</v>
      </c>
      <c r="G23" t="s">
        <v>17</v>
      </c>
      <c r="H23" t="s">
        <v>81</v>
      </c>
      <c r="I23" t="s">
        <v>401</v>
      </c>
      <c r="J23" t="s">
        <v>418</v>
      </c>
      <c r="K23" t="s">
        <v>418</v>
      </c>
      <c r="L23">
        <v>6.5053846153846155</v>
      </c>
    </row>
    <row r="24" spans="2:12" x14ac:dyDescent="0.45">
      <c r="B24">
        <v>2</v>
      </c>
      <c r="C24" t="s">
        <v>322</v>
      </c>
      <c r="D24" t="s">
        <v>82</v>
      </c>
      <c r="E24" t="s">
        <v>17</v>
      </c>
      <c r="F24" t="s">
        <v>83</v>
      </c>
      <c r="G24" t="s">
        <v>17</v>
      </c>
      <c r="H24" t="s">
        <v>84</v>
      </c>
      <c r="I24" t="s">
        <v>401</v>
      </c>
      <c r="J24" t="s">
        <v>418</v>
      </c>
      <c r="K24" t="s">
        <v>418</v>
      </c>
      <c r="L24">
        <v>6.5053846153846155</v>
      </c>
    </row>
    <row r="25" spans="2:12" x14ac:dyDescent="0.45">
      <c r="B25">
        <v>2</v>
      </c>
      <c r="C25" t="s">
        <v>323</v>
      </c>
      <c r="D25" t="s">
        <v>85</v>
      </c>
      <c r="E25" t="s">
        <v>86</v>
      </c>
      <c r="F25" t="s">
        <v>9</v>
      </c>
      <c r="G25" t="s">
        <v>87</v>
      </c>
      <c r="H25" t="s">
        <v>88</v>
      </c>
      <c r="I25" t="s">
        <v>400</v>
      </c>
      <c r="J25" t="s">
        <v>418</v>
      </c>
      <c r="K25" t="s">
        <v>418</v>
      </c>
      <c r="L25">
        <v>6.5053846153846155</v>
      </c>
    </row>
    <row r="26" spans="2:12" x14ac:dyDescent="0.45">
      <c r="B26">
        <v>2</v>
      </c>
      <c r="C26" t="s">
        <v>324</v>
      </c>
      <c r="D26" t="s">
        <v>89</v>
      </c>
      <c r="E26" t="s">
        <v>90</v>
      </c>
      <c r="F26" t="s">
        <v>91</v>
      </c>
      <c r="G26" t="s">
        <v>92</v>
      </c>
      <c r="H26" t="s">
        <v>93</v>
      </c>
      <c r="I26" t="s">
        <v>400</v>
      </c>
      <c r="J26" t="s">
        <v>27</v>
      </c>
      <c r="K26" t="s">
        <v>77</v>
      </c>
      <c r="L26">
        <v>6.5053846153846155</v>
      </c>
    </row>
    <row r="27" spans="2:12" x14ac:dyDescent="0.45">
      <c r="B27">
        <v>2</v>
      </c>
      <c r="C27" t="s">
        <v>325</v>
      </c>
      <c r="D27" t="s">
        <v>94</v>
      </c>
      <c r="E27" t="s">
        <v>95</v>
      </c>
      <c r="F27" t="s">
        <v>96</v>
      </c>
      <c r="G27" t="s">
        <v>97</v>
      </c>
      <c r="H27" t="s">
        <v>98</v>
      </c>
      <c r="I27" t="s">
        <v>400</v>
      </c>
      <c r="J27" t="s">
        <v>96</v>
      </c>
      <c r="K27" t="s">
        <v>418</v>
      </c>
      <c r="L27">
        <v>6.5053846153846155</v>
      </c>
    </row>
    <row r="28" spans="2:12" x14ac:dyDescent="0.45">
      <c r="B28">
        <v>2</v>
      </c>
      <c r="C28" t="s">
        <v>326</v>
      </c>
      <c r="D28" t="s">
        <v>99</v>
      </c>
      <c r="E28" t="s">
        <v>100</v>
      </c>
      <c r="F28" t="s">
        <v>101</v>
      </c>
      <c r="G28" t="s">
        <v>102</v>
      </c>
      <c r="H28" t="s">
        <v>103</v>
      </c>
      <c r="I28" t="s">
        <v>400</v>
      </c>
      <c r="J28" t="s">
        <v>27</v>
      </c>
      <c r="K28" t="s">
        <v>211</v>
      </c>
      <c r="L28">
        <v>6.5053846153846155</v>
      </c>
    </row>
    <row r="29" spans="2:12" x14ac:dyDescent="0.45">
      <c r="B29">
        <v>2</v>
      </c>
      <c r="C29" t="s">
        <v>327</v>
      </c>
      <c r="D29" t="s">
        <v>104</v>
      </c>
      <c r="E29" t="s">
        <v>17</v>
      </c>
      <c r="F29" t="s">
        <v>17</v>
      </c>
      <c r="G29" t="s">
        <v>17</v>
      </c>
      <c r="H29" t="s">
        <v>103</v>
      </c>
      <c r="I29" t="s">
        <v>401</v>
      </c>
      <c r="J29" t="s">
        <v>418</v>
      </c>
      <c r="K29" t="s">
        <v>418</v>
      </c>
      <c r="L29">
        <v>6.5053846153846155</v>
      </c>
    </row>
    <row r="30" spans="2:12" x14ac:dyDescent="0.45">
      <c r="B30">
        <v>3</v>
      </c>
      <c r="C30" t="s">
        <v>329</v>
      </c>
      <c r="D30" t="s">
        <v>106</v>
      </c>
      <c r="E30" t="s">
        <v>17</v>
      </c>
      <c r="F30" t="s">
        <v>22</v>
      </c>
      <c r="G30" t="s">
        <v>17</v>
      </c>
      <c r="H30" t="s">
        <v>107</v>
      </c>
      <c r="I30" t="s">
        <v>401</v>
      </c>
      <c r="J30" t="s">
        <v>418</v>
      </c>
      <c r="K30" t="s">
        <v>418</v>
      </c>
      <c r="L30">
        <v>8.7484615384615374</v>
      </c>
    </row>
    <row r="31" spans="2:12" x14ac:dyDescent="0.45">
      <c r="B31">
        <v>3</v>
      </c>
      <c r="C31" t="s">
        <v>330</v>
      </c>
      <c r="D31" t="s">
        <v>108</v>
      </c>
      <c r="E31" t="s">
        <v>17</v>
      </c>
      <c r="F31" t="s">
        <v>22</v>
      </c>
      <c r="G31" t="s">
        <v>17</v>
      </c>
      <c r="H31" t="s">
        <v>109</v>
      </c>
      <c r="I31" t="s">
        <v>401</v>
      </c>
      <c r="J31" t="s">
        <v>418</v>
      </c>
      <c r="K31" t="s">
        <v>418</v>
      </c>
      <c r="L31">
        <v>8.7484615384615374</v>
      </c>
    </row>
    <row r="32" spans="2:12" x14ac:dyDescent="0.45">
      <c r="B32">
        <v>3</v>
      </c>
      <c r="C32" t="s">
        <v>331</v>
      </c>
      <c r="D32" t="s">
        <v>110</v>
      </c>
      <c r="E32" t="s">
        <v>111</v>
      </c>
      <c r="F32" t="s">
        <v>112</v>
      </c>
      <c r="G32" t="s">
        <v>113</v>
      </c>
      <c r="H32" t="s">
        <v>109</v>
      </c>
      <c r="I32" t="s">
        <v>400</v>
      </c>
      <c r="J32" t="s">
        <v>112</v>
      </c>
      <c r="K32" t="s">
        <v>418</v>
      </c>
      <c r="L32">
        <v>8.7484615384615374</v>
      </c>
    </row>
    <row r="33" spans="2:12" x14ac:dyDescent="0.45">
      <c r="B33">
        <v>3</v>
      </c>
      <c r="C33" t="s">
        <v>332</v>
      </c>
      <c r="D33" t="s">
        <v>114</v>
      </c>
      <c r="E33" t="s">
        <v>115</v>
      </c>
      <c r="F33" t="s">
        <v>112</v>
      </c>
      <c r="G33" t="s">
        <v>113</v>
      </c>
      <c r="H33" t="s">
        <v>109</v>
      </c>
      <c r="I33" t="s">
        <v>400</v>
      </c>
      <c r="J33" t="s">
        <v>112</v>
      </c>
      <c r="K33" t="s">
        <v>418</v>
      </c>
      <c r="L33">
        <v>8.7484615384615374</v>
      </c>
    </row>
    <row r="34" spans="2:12" x14ac:dyDescent="0.45">
      <c r="B34">
        <v>3</v>
      </c>
      <c r="C34" t="s">
        <v>333</v>
      </c>
      <c r="D34" t="s">
        <v>116</v>
      </c>
      <c r="E34" t="s">
        <v>117</v>
      </c>
      <c r="F34" t="s">
        <v>22</v>
      </c>
      <c r="G34" t="s">
        <v>17</v>
      </c>
      <c r="H34" t="s">
        <v>109</v>
      </c>
      <c r="I34" t="s">
        <v>401</v>
      </c>
      <c r="J34" t="s">
        <v>418</v>
      </c>
      <c r="K34" t="s">
        <v>418</v>
      </c>
      <c r="L34">
        <v>8.7484615384615374</v>
      </c>
    </row>
    <row r="35" spans="2:12" x14ac:dyDescent="0.45">
      <c r="B35">
        <v>3</v>
      </c>
      <c r="C35" t="s">
        <v>334</v>
      </c>
      <c r="D35" t="s">
        <v>118</v>
      </c>
      <c r="E35" t="s">
        <v>119</v>
      </c>
      <c r="F35" t="s">
        <v>120</v>
      </c>
      <c r="G35" t="s">
        <v>328</v>
      </c>
      <c r="H35" t="s">
        <v>121</v>
      </c>
      <c r="I35" t="s">
        <v>400</v>
      </c>
      <c r="J35" t="s">
        <v>120</v>
      </c>
      <c r="K35" t="s">
        <v>418</v>
      </c>
      <c r="L35">
        <v>8.7484615384615374</v>
      </c>
    </row>
    <row r="36" spans="2:12" x14ac:dyDescent="0.45">
      <c r="B36">
        <v>3</v>
      </c>
      <c r="C36" t="s">
        <v>335</v>
      </c>
      <c r="D36" t="s">
        <v>122</v>
      </c>
      <c r="E36" t="s">
        <v>17</v>
      </c>
      <c r="F36" t="s">
        <v>22</v>
      </c>
      <c r="G36" t="s">
        <v>22</v>
      </c>
      <c r="H36" t="s">
        <v>123</v>
      </c>
      <c r="I36" t="s">
        <v>401</v>
      </c>
      <c r="J36" t="s">
        <v>418</v>
      </c>
      <c r="K36" t="s">
        <v>418</v>
      </c>
      <c r="L36">
        <v>8.7484615384615374</v>
      </c>
    </row>
    <row r="37" spans="2:12" x14ac:dyDescent="0.45">
      <c r="B37">
        <v>3</v>
      </c>
      <c r="C37" t="s">
        <v>336</v>
      </c>
      <c r="D37" t="s">
        <v>124</v>
      </c>
      <c r="E37" t="s">
        <v>125</v>
      </c>
      <c r="F37" t="s">
        <v>126</v>
      </c>
      <c r="G37" t="s">
        <v>71</v>
      </c>
      <c r="H37" t="s">
        <v>127</v>
      </c>
      <c r="I37" t="s">
        <v>400</v>
      </c>
      <c r="J37" t="s">
        <v>126</v>
      </c>
      <c r="K37" t="s">
        <v>418</v>
      </c>
      <c r="L37">
        <v>8.7484615384615374</v>
      </c>
    </row>
    <row r="38" spans="2:12" x14ac:dyDescent="0.45">
      <c r="B38">
        <v>3</v>
      </c>
      <c r="C38" t="s">
        <v>337</v>
      </c>
      <c r="D38" t="s">
        <v>128</v>
      </c>
      <c r="E38" t="s">
        <v>129</v>
      </c>
      <c r="F38" t="s">
        <v>9</v>
      </c>
      <c r="G38" t="s">
        <v>87</v>
      </c>
      <c r="H38" t="s">
        <v>127</v>
      </c>
      <c r="I38" t="s">
        <v>400</v>
      </c>
      <c r="J38" t="s">
        <v>9</v>
      </c>
      <c r="K38" t="s">
        <v>418</v>
      </c>
      <c r="L38">
        <v>8.7484615384615374</v>
      </c>
    </row>
    <row r="39" spans="2:12" x14ac:dyDescent="0.45">
      <c r="B39">
        <v>3</v>
      </c>
      <c r="C39" t="s">
        <v>338</v>
      </c>
      <c r="D39" t="s">
        <v>130</v>
      </c>
      <c r="E39" t="s">
        <v>131</v>
      </c>
      <c r="F39" t="s">
        <v>132</v>
      </c>
      <c r="G39" t="s">
        <v>133</v>
      </c>
      <c r="H39" t="s">
        <v>127</v>
      </c>
      <c r="I39" t="s">
        <v>400</v>
      </c>
      <c r="J39" t="s">
        <v>9</v>
      </c>
      <c r="K39" t="s">
        <v>405</v>
      </c>
      <c r="L39">
        <v>8.7484615384615374</v>
      </c>
    </row>
    <row r="40" spans="2:12" x14ac:dyDescent="0.45">
      <c r="B40">
        <v>3</v>
      </c>
      <c r="C40" t="s">
        <v>339</v>
      </c>
      <c r="D40" t="s">
        <v>134</v>
      </c>
      <c r="E40" t="s">
        <v>135</v>
      </c>
      <c r="F40" t="s">
        <v>136</v>
      </c>
      <c r="G40" t="s">
        <v>137</v>
      </c>
      <c r="H40" t="s">
        <v>138</v>
      </c>
      <c r="I40" t="s">
        <v>400</v>
      </c>
      <c r="J40" t="s">
        <v>136</v>
      </c>
      <c r="K40" t="s">
        <v>418</v>
      </c>
      <c r="L40">
        <v>8.7484615384615374</v>
      </c>
    </row>
    <row r="41" spans="2:12" x14ac:dyDescent="0.45">
      <c r="B41">
        <v>4</v>
      </c>
      <c r="C41" t="s">
        <v>342</v>
      </c>
      <c r="D41" t="s">
        <v>140</v>
      </c>
      <c r="E41" t="s">
        <v>17</v>
      </c>
      <c r="F41" t="s">
        <v>17</v>
      </c>
      <c r="G41" t="s">
        <v>17</v>
      </c>
      <c r="H41" t="s">
        <v>141</v>
      </c>
      <c r="I41" t="s">
        <v>401</v>
      </c>
      <c r="J41" t="s">
        <v>418</v>
      </c>
      <c r="K41" t="s">
        <v>418</v>
      </c>
      <c r="L41">
        <v>10.95153846153846</v>
      </c>
    </row>
    <row r="42" spans="2:12" x14ac:dyDescent="0.45">
      <c r="B42">
        <v>4</v>
      </c>
      <c r="C42" t="s">
        <v>343</v>
      </c>
      <c r="D42" t="s">
        <v>142</v>
      </c>
      <c r="E42" t="s">
        <v>17</v>
      </c>
      <c r="F42" t="s">
        <v>17</v>
      </c>
      <c r="G42" t="s">
        <v>17</v>
      </c>
      <c r="H42" t="s">
        <v>141</v>
      </c>
      <c r="I42" t="s">
        <v>401</v>
      </c>
      <c r="J42" t="s">
        <v>418</v>
      </c>
      <c r="K42" t="s">
        <v>418</v>
      </c>
      <c r="L42">
        <v>10.95153846153846</v>
      </c>
    </row>
    <row r="43" spans="2:12" x14ac:dyDescent="0.45">
      <c r="B43">
        <v>4</v>
      </c>
      <c r="C43" t="s">
        <v>344</v>
      </c>
      <c r="D43" t="s">
        <v>143</v>
      </c>
      <c r="E43" t="s">
        <v>144</v>
      </c>
      <c r="F43" t="s">
        <v>9</v>
      </c>
      <c r="G43" t="s">
        <v>145</v>
      </c>
      <c r="H43" t="s">
        <v>141</v>
      </c>
      <c r="I43" t="s">
        <v>400</v>
      </c>
      <c r="J43" t="s">
        <v>9</v>
      </c>
      <c r="K43" t="s">
        <v>418</v>
      </c>
      <c r="L43">
        <v>10.95153846153846</v>
      </c>
    </row>
    <row r="44" spans="2:12" x14ac:dyDescent="0.45">
      <c r="B44">
        <v>4</v>
      </c>
      <c r="C44" t="s">
        <v>345</v>
      </c>
      <c r="D44" t="s">
        <v>146</v>
      </c>
      <c r="E44" t="s">
        <v>17</v>
      </c>
      <c r="F44" t="s">
        <v>22</v>
      </c>
      <c r="G44" t="s">
        <v>17</v>
      </c>
      <c r="H44" t="s">
        <v>147</v>
      </c>
      <c r="I44" t="s">
        <v>401</v>
      </c>
      <c r="J44" t="s">
        <v>418</v>
      </c>
      <c r="K44" t="s">
        <v>418</v>
      </c>
      <c r="L44">
        <v>10.95153846153846</v>
      </c>
    </row>
    <row r="45" spans="2:12" x14ac:dyDescent="0.45">
      <c r="B45">
        <v>4</v>
      </c>
      <c r="C45" t="s">
        <v>346</v>
      </c>
      <c r="D45" t="s">
        <v>148</v>
      </c>
      <c r="E45" t="s">
        <v>17</v>
      </c>
      <c r="F45" t="s">
        <v>43</v>
      </c>
      <c r="G45" t="s">
        <v>226</v>
      </c>
      <c r="H45" t="s">
        <v>149</v>
      </c>
      <c r="I45" t="s">
        <v>401</v>
      </c>
      <c r="J45" t="s">
        <v>418</v>
      </c>
      <c r="K45" t="s">
        <v>418</v>
      </c>
      <c r="L45">
        <v>10.95153846153846</v>
      </c>
    </row>
    <row r="46" spans="2:12" x14ac:dyDescent="0.45">
      <c r="B46">
        <v>4</v>
      </c>
      <c r="C46" t="s">
        <v>347</v>
      </c>
      <c r="D46" t="s">
        <v>150</v>
      </c>
      <c r="E46" t="s">
        <v>17</v>
      </c>
      <c r="F46" t="s">
        <v>22</v>
      </c>
      <c r="G46" t="s">
        <v>17</v>
      </c>
      <c r="H46" t="s">
        <v>151</v>
      </c>
      <c r="I46" t="s">
        <v>401</v>
      </c>
      <c r="J46" t="s">
        <v>418</v>
      </c>
      <c r="K46" t="s">
        <v>418</v>
      </c>
      <c r="L46">
        <v>10.95153846153846</v>
      </c>
    </row>
    <row r="47" spans="2:12" x14ac:dyDescent="0.45">
      <c r="B47">
        <v>4</v>
      </c>
      <c r="C47" t="s">
        <v>348</v>
      </c>
      <c r="D47" t="s">
        <v>152</v>
      </c>
      <c r="E47" t="s">
        <v>153</v>
      </c>
      <c r="F47" t="s">
        <v>27</v>
      </c>
      <c r="G47" t="s">
        <v>340</v>
      </c>
      <c r="H47" t="s">
        <v>154</v>
      </c>
      <c r="I47" t="s">
        <v>400</v>
      </c>
      <c r="J47" t="s">
        <v>27</v>
      </c>
      <c r="K47" t="s">
        <v>418</v>
      </c>
      <c r="L47">
        <v>10.95153846153846</v>
      </c>
    </row>
    <row r="48" spans="2:12" x14ac:dyDescent="0.45">
      <c r="B48">
        <v>4</v>
      </c>
      <c r="C48" t="s">
        <v>349</v>
      </c>
      <c r="D48" t="s">
        <v>155</v>
      </c>
      <c r="E48" t="s">
        <v>156</v>
      </c>
      <c r="F48" t="s">
        <v>38</v>
      </c>
      <c r="G48" t="s">
        <v>341</v>
      </c>
      <c r="H48" t="s">
        <v>157</v>
      </c>
      <c r="I48" t="s">
        <v>400</v>
      </c>
      <c r="J48" t="s">
        <v>38</v>
      </c>
      <c r="K48" t="s">
        <v>418</v>
      </c>
      <c r="L48">
        <v>10.95153846153846</v>
      </c>
    </row>
    <row r="49" spans="2:12" x14ac:dyDescent="0.45">
      <c r="B49">
        <v>4</v>
      </c>
      <c r="C49" t="s">
        <v>350</v>
      </c>
      <c r="D49" t="s">
        <v>158</v>
      </c>
      <c r="E49" t="s">
        <v>159</v>
      </c>
      <c r="F49" t="s">
        <v>160</v>
      </c>
      <c r="G49" t="s">
        <v>161</v>
      </c>
      <c r="H49" t="s">
        <v>162</v>
      </c>
      <c r="I49" t="s">
        <v>400</v>
      </c>
      <c r="J49" t="s">
        <v>406</v>
      </c>
      <c r="K49" t="s">
        <v>165</v>
      </c>
      <c r="L49">
        <v>10.95153846153846</v>
      </c>
    </row>
    <row r="50" spans="2:12" x14ac:dyDescent="0.45">
      <c r="B50">
        <v>4</v>
      </c>
      <c r="C50" t="s">
        <v>351</v>
      </c>
      <c r="D50" t="s">
        <v>163</v>
      </c>
      <c r="E50" t="s">
        <v>164</v>
      </c>
      <c r="F50" t="s">
        <v>165</v>
      </c>
      <c r="G50" t="s">
        <v>166</v>
      </c>
      <c r="H50" t="s">
        <v>162</v>
      </c>
      <c r="I50" t="s">
        <v>400</v>
      </c>
      <c r="J50" t="s">
        <v>165</v>
      </c>
      <c r="K50" t="s">
        <v>418</v>
      </c>
      <c r="L50">
        <v>10.95153846153846</v>
      </c>
    </row>
    <row r="51" spans="2:12" x14ac:dyDescent="0.45">
      <c r="B51">
        <v>5</v>
      </c>
      <c r="C51" t="s">
        <v>352</v>
      </c>
      <c r="D51" t="s">
        <v>168</v>
      </c>
      <c r="E51" t="s">
        <v>169</v>
      </c>
      <c r="F51" t="s">
        <v>170</v>
      </c>
      <c r="G51" t="s">
        <v>171</v>
      </c>
      <c r="H51" t="s">
        <v>172</v>
      </c>
      <c r="I51" t="s">
        <v>400</v>
      </c>
      <c r="J51" t="s">
        <v>9</v>
      </c>
      <c r="K51" t="s">
        <v>38</v>
      </c>
      <c r="L51">
        <v>9.8015384615384633</v>
      </c>
    </row>
    <row r="52" spans="2:12" x14ac:dyDescent="0.45">
      <c r="B52">
        <v>5</v>
      </c>
      <c r="C52" t="s">
        <v>353</v>
      </c>
      <c r="D52" t="s">
        <v>173</v>
      </c>
      <c r="E52" t="s">
        <v>17</v>
      </c>
      <c r="F52" t="s">
        <v>17</v>
      </c>
      <c r="G52" t="s">
        <v>17</v>
      </c>
      <c r="H52" t="s">
        <v>174</v>
      </c>
      <c r="I52" t="s">
        <v>401</v>
      </c>
      <c r="J52" t="s">
        <v>418</v>
      </c>
      <c r="K52" t="s">
        <v>418</v>
      </c>
      <c r="L52">
        <v>9.8015384615384633</v>
      </c>
    </row>
    <row r="53" spans="2:12" x14ac:dyDescent="0.45">
      <c r="B53">
        <v>5</v>
      </c>
      <c r="C53" t="s">
        <v>354</v>
      </c>
      <c r="D53" t="s">
        <v>175</v>
      </c>
      <c r="E53" t="s">
        <v>17</v>
      </c>
      <c r="F53" t="s">
        <v>22</v>
      </c>
      <c r="G53" t="s">
        <v>17</v>
      </c>
      <c r="H53" t="s">
        <v>174</v>
      </c>
      <c r="I53" t="s">
        <v>401</v>
      </c>
      <c r="J53" t="s">
        <v>418</v>
      </c>
      <c r="K53" t="s">
        <v>418</v>
      </c>
      <c r="L53">
        <v>9.8015384615384633</v>
      </c>
    </row>
    <row r="54" spans="2:12" x14ac:dyDescent="0.45">
      <c r="B54">
        <v>5</v>
      </c>
      <c r="C54" t="s">
        <v>355</v>
      </c>
      <c r="D54" t="s">
        <v>176</v>
      </c>
      <c r="E54" t="s">
        <v>17</v>
      </c>
      <c r="F54" t="s">
        <v>17</v>
      </c>
      <c r="G54" t="s">
        <v>17</v>
      </c>
      <c r="H54" t="s">
        <v>174</v>
      </c>
      <c r="I54" t="s">
        <v>401</v>
      </c>
      <c r="J54" t="s">
        <v>418</v>
      </c>
      <c r="K54" t="s">
        <v>418</v>
      </c>
      <c r="L54">
        <v>9.8015384615384633</v>
      </c>
    </row>
    <row r="55" spans="2:12" x14ac:dyDescent="0.45">
      <c r="B55">
        <v>5</v>
      </c>
      <c r="C55" t="s">
        <v>356</v>
      </c>
      <c r="D55" t="s">
        <v>177</v>
      </c>
      <c r="E55" t="s">
        <v>17</v>
      </c>
      <c r="F55" t="s">
        <v>178</v>
      </c>
      <c r="H55" t="s">
        <v>179</v>
      </c>
      <c r="I55" t="s">
        <v>400</v>
      </c>
      <c r="J55" t="s">
        <v>407</v>
      </c>
      <c r="K55" t="s">
        <v>182</v>
      </c>
      <c r="L55">
        <v>9.8015384615384633</v>
      </c>
    </row>
    <row r="56" spans="2:12" x14ac:dyDescent="0.45">
      <c r="B56">
        <v>5</v>
      </c>
      <c r="C56" t="s">
        <v>357</v>
      </c>
      <c r="D56" t="s">
        <v>180</v>
      </c>
      <c r="E56" t="s">
        <v>181</v>
      </c>
      <c r="F56" t="s">
        <v>182</v>
      </c>
      <c r="G56" t="s">
        <v>183</v>
      </c>
      <c r="H56" t="s">
        <v>179</v>
      </c>
      <c r="I56" t="s">
        <v>400</v>
      </c>
      <c r="J56" t="s">
        <v>182</v>
      </c>
      <c r="K56" t="s">
        <v>418</v>
      </c>
      <c r="L56">
        <v>9.8015384615384633</v>
      </c>
    </row>
    <row r="57" spans="2:12" x14ac:dyDescent="0.45">
      <c r="B57">
        <v>5</v>
      </c>
      <c r="C57" t="s">
        <v>358</v>
      </c>
      <c r="D57" t="s">
        <v>184</v>
      </c>
      <c r="E57" t="s">
        <v>17</v>
      </c>
      <c r="F57" t="s">
        <v>22</v>
      </c>
      <c r="G57" t="s">
        <v>17</v>
      </c>
      <c r="H57" t="s">
        <v>185</v>
      </c>
      <c r="I57" t="s">
        <v>401</v>
      </c>
      <c r="J57" t="s">
        <v>418</v>
      </c>
      <c r="K57" t="s">
        <v>418</v>
      </c>
      <c r="L57">
        <v>9.8015384615384633</v>
      </c>
    </row>
    <row r="58" spans="2:12" x14ac:dyDescent="0.45">
      <c r="B58">
        <v>5</v>
      </c>
      <c r="C58" t="s">
        <v>359</v>
      </c>
      <c r="D58" t="s">
        <v>186</v>
      </c>
      <c r="E58" t="s">
        <v>17</v>
      </c>
      <c r="F58" t="s">
        <v>22</v>
      </c>
      <c r="G58" t="s">
        <v>17</v>
      </c>
      <c r="H58" t="s">
        <v>185</v>
      </c>
      <c r="I58" t="s">
        <v>401</v>
      </c>
      <c r="J58" t="s">
        <v>418</v>
      </c>
      <c r="K58" t="s">
        <v>418</v>
      </c>
      <c r="L58">
        <v>9.8015384615384633</v>
      </c>
    </row>
    <row r="59" spans="2:12" x14ac:dyDescent="0.45">
      <c r="B59">
        <v>5</v>
      </c>
      <c r="C59" t="s">
        <v>360</v>
      </c>
      <c r="D59" t="s">
        <v>187</v>
      </c>
      <c r="E59" t="s">
        <v>17</v>
      </c>
      <c r="F59" t="s">
        <v>22</v>
      </c>
      <c r="G59" t="s">
        <v>17</v>
      </c>
      <c r="H59" t="s">
        <v>185</v>
      </c>
      <c r="I59" t="s">
        <v>401</v>
      </c>
      <c r="J59" t="s">
        <v>418</v>
      </c>
      <c r="K59" t="s">
        <v>418</v>
      </c>
      <c r="L59">
        <v>9.8015384615384633</v>
      </c>
    </row>
    <row r="60" spans="2:12" x14ac:dyDescent="0.45">
      <c r="B60">
        <v>5</v>
      </c>
      <c r="C60" t="s">
        <v>361</v>
      </c>
      <c r="D60" t="s">
        <v>188</v>
      </c>
      <c r="E60" t="s">
        <v>17</v>
      </c>
      <c r="F60" t="s">
        <v>22</v>
      </c>
      <c r="G60" t="s">
        <v>17</v>
      </c>
      <c r="H60" t="s">
        <v>185</v>
      </c>
      <c r="I60" t="s">
        <v>401</v>
      </c>
      <c r="J60" t="s">
        <v>418</v>
      </c>
      <c r="K60" t="s">
        <v>418</v>
      </c>
      <c r="L60">
        <v>9.8015384615384633</v>
      </c>
    </row>
    <row r="61" spans="2:12" x14ac:dyDescent="0.45">
      <c r="B61">
        <v>5</v>
      </c>
      <c r="C61" t="s">
        <v>362</v>
      </c>
      <c r="D61" t="s">
        <v>45</v>
      </c>
      <c r="E61" t="s">
        <v>17</v>
      </c>
      <c r="F61" t="s">
        <v>22</v>
      </c>
      <c r="G61" t="s">
        <v>17</v>
      </c>
      <c r="H61" t="s">
        <v>185</v>
      </c>
      <c r="I61" t="s">
        <v>401</v>
      </c>
      <c r="J61" t="s">
        <v>418</v>
      </c>
      <c r="K61" t="s">
        <v>418</v>
      </c>
      <c r="L61">
        <v>9.8015384615384633</v>
      </c>
    </row>
    <row r="62" spans="2:12" x14ac:dyDescent="0.45">
      <c r="B62">
        <v>5</v>
      </c>
      <c r="C62" t="s">
        <v>363</v>
      </c>
      <c r="D62" t="s">
        <v>189</v>
      </c>
      <c r="E62" t="s">
        <v>190</v>
      </c>
      <c r="F62" t="s">
        <v>191</v>
      </c>
      <c r="G62" t="s">
        <v>192</v>
      </c>
      <c r="H62" t="s">
        <v>193</v>
      </c>
      <c r="I62" t="s">
        <v>400</v>
      </c>
      <c r="J62" t="s">
        <v>191</v>
      </c>
      <c r="K62" t="s">
        <v>418</v>
      </c>
      <c r="L62">
        <v>9.8015384615384633</v>
      </c>
    </row>
    <row r="63" spans="2:12" x14ac:dyDescent="0.45">
      <c r="B63">
        <v>5</v>
      </c>
      <c r="C63" t="s">
        <v>364</v>
      </c>
      <c r="D63" t="s">
        <v>194</v>
      </c>
      <c r="E63" t="s">
        <v>195</v>
      </c>
      <c r="F63" t="s">
        <v>191</v>
      </c>
      <c r="G63" t="s">
        <v>196</v>
      </c>
      <c r="H63" t="s">
        <v>193</v>
      </c>
      <c r="I63" t="s">
        <v>400</v>
      </c>
      <c r="J63" t="s">
        <v>191</v>
      </c>
      <c r="K63" t="s">
        <v>418</v>
      </c>
      <c r="L63">
        <v>9.8015384615384633</v>
      </c>
    </row>
    <row r="64" spans="2:12" x14ac:dyDescent="0.45">
      <c r="B64">
        <v>5</v>
      </c>
      <c r="C64" t="s">
        <v>365</v>
      </c>
      <c r="D64" t="s">
        <v>197</v>
      </c>
      <c r="E64" t="s">
        <v>198</v>
      </c>
      <c r="F64" t="s">
        <v>199</v>
      </c>
      <c r="G64" t="s">
        <v>200</v>
      </c>
      <c r="H64" t="s">
        <v>201</v>
      </c>
      <c r="I64" t="s">
        <v>400</v>
      </c>
      <c r="J64" t="s">
        <v>409</v>
      </c>
      <c r="K64" t="s">
        <v>182</v>
      </c>
      <c r="L64">
        <v>9.8015384615384633</v>
      </c>
    </row>
    <row r="65" spans="2:12" x14ac:dyDescent="0.45">
      <c r="B65">
        <v>5</v>
      </c>
      <c r="C65" t="s">
        <v>366</v>
      </c>
      <c r="D65" t="s">
        <v>202</v>
      </c>
      <c r="E65" t="s">
        <v>203</v>
      </c>
      <c r="F65" t="s">
        <v>191</v>
      </c>
      <c r="G65" t="s">
        <v>204</v>
      </c>
      <c r="H65" t="s">
        <v>201</v>
      </c>
      <c r="I65" t="s">
        <v>400</v>
      </c>
      <c r="J65" t="s">
        <v>191</v>
      </c>
      <c r="K65" t="s">
        <v>418</v>
      </c>
      <c r="L65">
        <v>9.8015384615384633</v>
      </c>
    </row>
    <row r="66" spans="2:12" x14ac:dyDescent="0.45">
      <c r="B66">
        <v>5</v>
      </c>
      <c r="C66" t="s">
        <v>367</v>
      </c>
      <c r="D66" t="s">
        <v>205</v>
      </c>
      <c r="E66" t="s">
        <v>206</v>
      </c>
      <c r="F66" t="s">
        <v>207</v>
      </c>
      <c r="G66" t="s">
        <v>208</v>
      </c>
      <c r="H66" t="s">
        <v>209</v>
      </c>
      <c r="I66" t="s">
        <v>400</v>
      </c>
      <c r="J66" t="s">
        <v>207</v>
      </c>
      <c r="K66" t="s">
        <v>418</v>
      </c>
      <c r="L66">
        <v>9.8015384615384633</v>
      </c>
    </row>
    <row r="67" spans="2:12" x14ac:dyDescent="0.45">
      <c r="B67">
        <v>5</v>
      </c>
      <c r="C67" t="s">
        <v>368</v>
      </c>
      <c r="D67" t="s">
        <v>210</v>
      </c>
      <c r="E67" t="s">
        <v>34</v>
      </c>
      <c r="F67" t="s">
        <v>211</v>
      </c>
      <c r="G67" t="s">
        <v>212</v>
      </c>
      <c r="H67" t="s">
        <v>209</v>
      </c>
      <c r="I67" t="s">
        <v>400</v>
      </c>
      <c r="J67" t="s">
        <v>211</v>
      </c>
      <c r="K67" t="s">
        <v>418</v>
      </c>
      <c r="L67">
        <v>9.8015384615384633</v>
      </c>
    </row>
    <row r="68" spans="2:12" x14ac:dyDescent="0.45">
      <c r="B68">
        <v>5</v>
      </c>
      <c r="C68" t="s">
        <v>369</v>
      </c>
      <c r="D68" t="s">
        <v>213</v>
      </c>
      <c r="E68" t="s">
        <v>17</v>
      </c>
      <c r="F68" t="s">
        <v>27</v>
      </c>
      <c r="G68" t="s">
        <v>214</v>
      </c>
      <c r="H68" t="s">
        <v>215</v>
      </c>
      <c r="I68" t="s">
        <v>400</v>
      </c>
      <c r="J68" t="s">
        <v>27</v>
      </c>
      <c r="K68" t="s">
        <v>418</v>
      </c>
      <c r="L68">
        <v>9.8015384615384633</v>
      </c>
    </row>
    <row r="69" spans="2:12" x14ac:dyDescent="0.45">
      <c r="B69">
        <v>6</v>
      </c>
      <c r="C69" t="s">
        <v>370</v>
      </c>
      <c r="D69" t="s">
        <v>184</v>
      </c>
      <c r="E69" t="s">
        <v>217</v>
      </c>
      <c r="F69" t="s">
        <v>22</v>
      </c>
      <c r="G69" t="s">
        <v>17</v>
      </c>
      <c r="H69" t="s">
        <v>218</v>
      </c>
      <c r="I69" t="s">
        <v>401</v>
      </c>
      <c r="J69" t="s">
        <v>418</v>
      </c>
      <c r="K69" t="s">
        <v>418</v>
      </c>
      <c r="L69">
        <v>8.2509523809523806</v>
      </c>
    </row>
    <row r="70" spans="2:12" x14ac:dyDescent="0.45">
      <c r="B70">
        <v>6</v>
      </c>
      <c r="C70" t="s">
        <v>371</v>
      </c>
      <c r="D70" t="s">
        <v>219</v>
      </c>
      <c r="E70" t="s">
        <v>17</v>
      </c>
      <c r="F70" t="s">
        <v>22</v>
      </c>
      <c r="G70" t="s">
        <v>17</v>
      </c>
      <c r="H70" t="s">
        <v>218</v>
      </c>
      <c r="I70" t="s">
        <v>401</v>
      </c>
      <c r="J70" t="s">
        <v>418</v>
      </c>
      <c r="K70" t="s">
        <v>418</v>
      </c>
      <c r="L70">
        <v>8.2509523809523806</v>
      </c>
    </row>
    <row r="71" spans="2:12" x14ac:dyDescent="0.45">
      <c r="B71">
        <v>6</v>
      </c>
      <c r="C71" t="s">
        <v>372</v>
      </c>
      <c r="D71" t="s">
        <v>220</v>
      </c>
      <c r="E71" t="s">
        <v>221</v>
      </c>
      <c r="F71" t="s">
        <v>222</v>
      </c>
      <c r="G71" t="s">
        <v>223</v>
      </c>
      <c r="H71" t="s">
        <v>218</v>
      </c>
      <c r="I71" t="s">
        <v>400</v>
      </c>
      <c r="J71" t="s">
        <v>418</v>
      </c>
      <c r="K71" t="s">
        <v>418</v>
      </c>
      <c r="L71">
        <v>8.2509523809523806</v>
      </c>
    </row>
    <row r="72" spans="2:12" x14ac:dyDescent="0.45">
      <c r="B72">
        <v>6</v>
      </c>
      <c r="C72" t="s">
        <v>373</v>
      </c>
      <c r="D72" t="s">
        <v>224</v>
      </c>
      <c r="E72" t="s">
        <v>225</v>
      </c>
      <c r="F72" t="s">
        <v>43</v>
      </c>
      <c r="G72" t="s">
        <v>226</v>
      </c>
      <c r="H72" t="s">
        <v>218</v>
      </c>
      <c r="I72" t="s">
        <v>401</v>
      </c>
      <c r="J72" t="s">
        <v>418</v>
      </c>
      <c r="K72" t="s">
        <v>418</v>
      </c>
      <c r="L72">
        <v>8.2509523809523806</v>
      </c>
    </row>
    <row r="73" spans="2:12" x14ac:dyDescent="0.45">
      <c r="B73">
        <v>6</v>
      </c>
      <c r="C73" t="s">
        <v>374</v>
      </c>
      <c r="D73" t="s">
        <v>227</v>
      </c>
      <c r="E73" t="s">
        <v>17</v>
      </c>
      <c r="F73" t="s">
        <v>228</v>
      </c>
      <c r="G73" t="s">
        <v>97</v>
      </c>
      <c r="H73" t="s">
        <v>229</v>
      </c>
      <c r="I73" t="s">
        <v>400</v>
      </c>
      <c r="J73" t="s">
        <v>410</v>
      </c>
      <c r="K73" t="s">
        <v>418</v>
      </c>
      <c r="L73">
        <v>8.2509523809523806</v>
      </c>
    </row>
    <row r="74" spans="2:12" x14ac:dyDescent="0.45">
      <c r="B74">
        <v>6</v>
      </c>
      <c r="C74" t="s">
        <v>375</v>
      </c>
      <c r="D74" t="s">
        <v>230</v>
      </c>
      <c r="E74" t="s">
        <v>17</v>
      </c>
      <c r="F74" t="s">
        <v>231</v>
      </c>
      <c r="G74" t="s">
        <v>232</v>
      </c>
      <c r="H74" t="s">
        <v>229</v>
      </c>
      <c r="I74" t="s">
        <v>400</v>
      </c>
      <c r="J74" t="s">
        <v>411</v>
      </c>
      <c r="K74" t="s">
        <v>412</v>
      </c>
      <c r="L74">
        <v>8.2509523809523806</v>
      </c>
    </row>
    <row r="75" spans="2:12" x14ac:dyDescent="0.45">
      <c r="B75">
        <v>6</v>
      </c>
      <c r="C75" t="s">
        <v>376</v>
      </c>
      <c r="D75" t="s">
        <v>233</v>
      </c>
      <c r="E75" t="s">
        <v>17</v>
      </c>
      <c r="F75" t="s">
        <v>234</v>
      </c>
      <c r="G75" t="s">
        <v>235</v>
      </c>
      <c r="H75" t="s">
        <v>229</v>
      </c>
      <c r="I75" t="s">
        <v>400</v>
      </c>
      <c r="J75" t="s">
        <v>411</v>
      </c>
      <c r="K75" t="s">
        <v>412</v>
      </c>
      <c r="L75">
        <v>8.2509523809523806</v>
      </c>
    </row>
    <row r="76" spans="2:12" x14ac:dyDescent="0.45">
      <c r="B76">
        <v>6</v>
      </c>
      <c r="C76" t="s">
        <v>377</v>
      </c>
      <c r="D76" t="s">
        <v>236</v>
      </c>
      <c r="E76" t="s">
        <v>17</v>
      </c>
      <c r="F76" t="s">
        <v>22</v>
      </c>
      <c r="G76" t="s">
        <v>17</v>
      </c>
      <c r="H76" t="s">
        <v>237</v>
      </c>
      <c r="I76" t="s">
        <v>401</v>
      </c>
      <c r="J76" t="s">
        <v>418</v>
      </c>
      <c r="K76" t="s">
        <v>418</v>
      </c>
      <c r="L76">
        <v>8.2509523809523806</v>
      </c>
    </row>
    <row r="77" spans="2:12" x14ac:dyDescent="0.45">
      <c r="B77">
        <v>6</v>
      </c>
      <c r="C77" t="s">
        <v>378</v>
      </c>
      <c r="D77" t="s">
        <v>238</v>
      </c>
      <c r="E77" t="s">
        <v>239</v>
      </c>
      <c r="F77" t="s">
        <v>240</v>
      </c>
      <c r="G77" t="s">
        <v>241</v>
      </c>
      <c r="H77" t="s">
        <v>242</v>
      </c>
      <c r="I77" t="s">
        <v>400</v>
      </c>
      <c r="J77" t="s">
        <v>240</v>
      </c>
      <c r="K77" t="s">
        <v>418</v>
      </c>
      <c r="L77">
        <v>8.2509523809523806</v>
      </c>
    </row>
    <row r="78" spans="2:12" x14ac:dyDescent="0.45">
      <c r="B78">
        <v>6</v>
      </c>
      <c r="C78" t="s">
        <v>379</v>
      </c>
      <c r="D78" t="s">
        <v>243</v>
      </c>
      <c r="E78" t="s">
        <v>244</v>
      </c>
      <c r="F78" t="s">
        <v>245</v>
      </c>
      <c r="G78" t="s">
        <v>241</v>
      </c>
      <c r="H78" t="s">
        <v>242</v>
      </c>
      <c r="I78" t="s">
        <v>400</v>
      </c>
      <c r="J78" t="s">
        <v>240</v>
      </c>
      <c r="K78" t="s">
        <v>290</v>
      </c>
      <c r="L78">
        <v>8.2509523809523806</v>
      </c>
    </row>
    <row r="79" spans="2:12" x14ac:dyDescent="0.45">
      <c r="B79">
        <v>6</v>
      </c>
      <c r="C79" t="s">
        <v>380</v>
      </c>
      <c r="D79" t="s">
        <v>246</v>
      </c>
      <c r="E79" t="s">
        <v>247</v>
      </c>
      <c r="F79" t="s">
        <v>136</v>
      </c>
      <c r="G79" t="s">
        <v>248</v>
      </c>
      <c r="H79" t="s">
        <v>249</v>
      </c>
      <c r="I79" t="s">
        <v>400</v>
      </c>
      <c r="J79" t="s">
        <v>136</v>
      </c>
      <c r="K79" t="s">
        <v>418</v>
      </c>
      <c r="L79">
        <v>8.2509523809523806</v>
      </c>
    </row>
    <row r="80" spans="2:12" x14ac:dyDescent="0.45">
      <c r="B80">
        <v>6</v>
      </c>
      <c r="C80" t="s">
        <v>381</v>
      </c>
      <c r="D80" t="s">
        <v>250</v>
      </c>
      <c r="E80" t="s">
        <v>34</v>
      </c>
      <c r="F80" t="s">
        <v>251</v>
      </c>
      <c r="G80" t="s">
        <v>252</v>
      </c>
      <c r="H80" t="s">
        <v>253</v>
      </c>
      <c r="I80" t="s">
        <v>400</v>
      </c>
      <c r="J80" t="s">
        <v>413</v>
      </c>
      <c r="K80" t="s">
        <v>414</v>
      </c>
      <c r="L80">
        <v>8.2509523809523806</v>
      </c>
    </row>
    <row r="81" spans="2:12" x14ac:dyDescent="0.45">
      <c r="B81">
        <v>6</v>
      </c>
      <c r="C81" t="s">
        <v>382</v>
      </c>
      <c r="D81" t="s">
        <v>254</v>
      </c>
      <c r="E81" t="s">
        <v>255</v>
      </c>
      <c r="F81" t="s">
        <v>256</v>
      </c>
      <c r="G81" t="s">
        <v>257</v>
      </c>
      <c r="H81" t="s">
        <v>253</v>
      </c>
      <c r="I81" t="s">
        <v>400</v>
      </c>
      <c r="J81" t="s">
        <v>211</v>
      </c>
      <c r="K81" t="s">
        <v>415</v>
      </c>
      <c r="L81">
        <v>8.2509523809523806</v>
      </c>
    </row>
    <row r="82" spans="2:12" x14ac:dyDescent="0.45">
      <c r="B82">
        <v>6</v>
      </c>
      <c r="C82" t="s">
        <v>383</v>
      </c>
      <c r="D82" t="s">
        <v>258</v>
      </c>
      <c r="E82" t="s">
        <v>259</v>
      </c>
      <c r="F82" t="s">
        <v>260</v>
      </c>
      <c r="G82" t="s">
        <v>248</v>
      </c>
      <c r="H82" t="s">
        <v>261</v>
      </c>
      <c r="I82" t="s">
        <v>400</v>
      </c>
      <c r="J82" t="s">
        <v>260</v>
      </c>
      <c r="K82" t="s">
        <v>418</v>
      </c>
      <c r="L82">
        <v>8.2509523809523806</v>
      </c>
    </row>
    <row r="83" spans="2:12" x14ac:dyDescent="0.45">
      <c r="B83">
        <v>6</v>
      </c>
      <c r="C83" t="s">
        <v>384</v>
      </c>
      <c r="D83" t="s">
        <v>262</v>
      </c>
      <c r="E83" t="s">
        <v>263</v>
      </c>
      <c r="F83" t="s">
        <v>264</v>
      </c>
      <c r="G83" t="s">
        <v>265</v>
      </c>
      <c r="H83" t="s">
        <v>266</v>
      </c>
      <c r="I83" t="s">
        <v>400</v>
      </c>
      <c r="J83" t="s">
        <v>264</v>
      </c>
      <c r="K83" t="s">
        <v>418</v>
      </c>
      <c r="L83">
        <v>8.2509523809523806</v>
      </c>
    </row>
    <row r="84" spans="2:12" x14ac:dyDescent="0.45">
      <c r="B84">
        <v>6</v>
      </c>
      <c r="C84" t="s">
        <v>385</v>
      </c>
      <c r="D84" t="s">
        <v>267</v>
      </c>
      <c r="E84" t="s">
        <v>268</v>
      </c>
      <c r="F84" t="s">
        <v>22</v>
      </c>
      <c r="G84" t="s">
        <v>17</v>
      </c>
      <c r="H84" t="s">
        <v>266</v>
      </c>
      <c r="I84" t="s">
        <v>401</v>
      </c>
      <c r="J84" t="s">
        <v>418</v>
      </c>
      <c r="K84" t="s">
        <v>418</v>
      </c>
      <c r="L84">
        <v>8.2509523809523806</v>
      </c>
    </row>
    <row r="85" spans="2:12" x14ac:dyDescent="0.45">
      <c r="B85">
        <v>6</v>
      </c>
      <c r="C85" t="s">
        <v>386</v>
      </c>
      <c r="D85" t="s">
        <v>269</v>
      </c>
      <c r="E85" t="s">
        <v>270</v>
      </c>
      <c r="F85" t="s">
        <v>271</v>
      </c>
      <c r="G85" t="s">
        <v>272</v>
      </c>
      <c r="H85" t="s">
        <v>273</v>
      </c>
      <c r="I85" t="s">
        <v>400</v>
      </c>
      <c r="J85" t="s">
        <v>409</v>
      </c>
      <c r="K85" t="s">
        <v>416</v>
      </c>
      <c r="L85">
        <v>8.2509523809523806</v>
      </c>
    </row>
    <row r="86" spans="2:12" x14ac:dyDescent="0.45">
      <c r="B86">
        <v>6</v>
      </c>
      <c r="C86" t="s">
        <v>387</v>
      </c>
      <c r="D86" t="s">
        <v>274</v>
      </c>
      <c r="E86" t="s">
        <v>17</v>
      </c>
      <c r="F86" t="s">
        <v>275</v>
      </c>
      <c r="G86" t="s">
        <v>223</v>
      </c>
      <c r="H86" t="s">
        <v>273</v>
      </c>
      <c r="I86" t="s">
        <v>400</v>
      </c>
      <c r="J86" t="s">
        <v>409</v>
      </c>
      <c r="K86" t="s">
        <v>416</v>
      </c>
      <c r="L86">
        <v>8.2509523809523806</v>
      </c>
    </row>
    <row r="87" spans="2:12" x14ac:dyDescent="0.45">
      <c r="B87">
        <v>6</v>
      </c>
      <c r="C87" t="s">
        <v>388</v>
      </c>
      <c r="D87" t="s">
        <v>276</v>
      </c>
      <c r="E87" t="s">
        <v>17</v>
      </c>
      <c r="F87" t="s">
        <v>22</v>
      </c>
      <c r="G87" t="s">
        <v>17</v>
      </c>
      <c r="H87" t="s">
        <v>277</v>
      </c>
      <c r="I87" t="s">
        <v>401</v>
      </c>
      <c r="J87" t="s">
        <v>418</v>
      </c>
      <c r="K87" t="s">
        <v>418</v>
      </c>
      <c r="L87">
        <v>8.2509523809523806</v>
      </c>
    </row>
    <row r="88" spans="2:12" x14ac:dyDescent="0.45">
      <c r="B88">
        <v>6</v>
      </c>
      <c r="C88" t="s">
        <v>389</v>
      </c>
      <c r="D88" t="s">
        <v>278</v>
      </c>
      <c r="E88" t="s">
        <v>279</v>
      </c>
      <c r="F88" t="s">
        <v>9</v>
      </c>
      <c r="G88" t="s">
        <v>223</v>
      </c>
      <c r="H88" t="s">
        <v>280</v>
      </c>
      <c r="I88" t="s">
        <v>400</v>
      </c>
      <c r="J88" t="s">
        <v>9</v>
      </c>
      <c r="K88" t="s">
        <v>418</v>
      </c>
      <c r="L88">
        <v>8.2509523809523806</v>
      </c>
    </row>
    <row r="89" spans="2:12" x14ac:dyDescent="0.45">
      <c r="B89">
        <v>6</v>
      </c>
      <c r="C89" t="s">
        <v>390</v>
      </c>
      <c r="D89" t="s">
        <v>281</v>
      </c>
      <c r="E89" t="s">
        <v>282</v>
      </c>
      <c r="F89" t="s">
        <v>27</v>
      </c>
      <c r="G89" t="s">
        <v>283</v>
      </c>
      <c r="H89" t="s">
        <v>284</v>
      </c>
      <c r="I89" t="s">
        <v>400</v>
      </c>
      <c r="J89" t="s">
        <v>27</v>
      </c>
      <c r="K89" t="s">
        <v>418</v>
      </c>
      <c r="L89">
        <v>8.2509523809523806</v>
      </c>
    </row>
    <row r="90" spans="2:12" x14ac:dyDescent="0.45">
      <c r="B90">
        <v>6</v>
      </c>
      <c r="C90" t="s">
        <v>391</v>
      </c>
      <c r="D90" t="s">
        <v>285</v>
      </c>
      <c r="E90" t="s">
        <v>17</v>
      </c>
      <c r="F90" t="s">
        <v>22</v>
      </c>
      <c r="G90" t="s">
        <v>17</v>
      </c>
      <c r="H90" t="s">
        <v>284</v>
      </c>
      <c r="I90" t="s">
        <v>401</v>
      </c>
      <c r="J90" t="s">
        <v>418</v>
      </c>
      <c r="K90" t="s">
        <v>418</v>
      </c>
      <c r="L90">
        <v>8.2509523809523806</v>
      </c>
    </row>
    <row r="91" spans="2:12" x14ac:dyDescent="0.45">
      <c r="B91">
        <v>6</v>
      </c>
      <c r="C91" t="s">
        <v>392</v>
      </c>
      <c r="D91" t="s">
        <v>286</v>
      </c>
      <c r="E91" t="s">
        <v>287</v>
      </c>
      <c r="F91" t="s">
        <v>211</v>
      </c>
      <c r="G91" t="s">
        <v>28</v>
      </c>
      <c r="H91" t="s">
        <v>288</v>
      </c>
      <c r="I91" t="s">
        <v>400</v>
      </c>
      <c r="J91" t="s">
        <v>211</v>
      </c>
      <c r="K91" t="s">
        <v>418</v>
      </c>
      <c r="L91">
        <v>8.2509523809523806</v>
      </c>
    </row>
    <row r="92" spans="2:12" x14ac:dyDescent="0.45">
      <c r="B92">
        <v>6</v>
      </c>
      <c r="C92" t="s">
        <v>393</v>
      </c>
      <c r="D92" t="s">
        <v>289</v>
      </c>
      <c r="E92" t="s">
        <v>17</v>
      </c>
      <c r="F92" t="s">
        <v>290</v>
      </c>
      <c r="G92" t="s">
        <v>223</v>
      </c>
      <c r="H92" t="s">
        <v>288</v>
      </c>
      <c r="I92" t="s">
        <v>400</v>
      </c>
      <c r="J92" t="s">
        <v>290</v>
      </c>
      <c r="K92" t="s">
        <v>418</v>
      </c>
      <c r="L92">
        <v>8.2509523809523806</v>
      </c>
    </row>
    <row r="93" spans="2:12" x14ac:dyDescent="0.45">
      <c r="B93">
        <v>6</v>
      </c>
      <c r="C93" t="s">
        <v>394</v>
      </c>
      <c r="D93" t="s">
        <v>291</v>
      </c>
      <c r="E93" t="s">
        <v>292</v>
      </c>
      <c r="F93" t="s">
        <v>290</v>
      </c>
      <c r="G93" t="s">
        <v>223</v>
      </c>
      <c r="H93" t="s">
        <v>288</v>
      </c>
      <c r="I93" t="s">
        <v>400</v>
      </c>
      <c r="J93" t="s">
        <v>290</v>
      </c>
      <c r="K93" t="s">
        <v>418</v>
      </c>
      <c r="L93">
        <v>8.2509523809523806</v>
      </c>
    </row>
    <row r="94" spans="2:12" x14ac:dyDescent="0.45">
      <c r="B94">
        <v>6</v>
      </c>
      <c r="C94" t="s">
        <v>395</v>
      </c>
      <c r="D94" t="s">
        <v>293</v>
      </c>
      <c r="E94" t="s">
        <v>294</v>
      </c>
      <c r="F94" t="s">
        <v>275</v>
      </c>
      <c r="G94" t="s">
        <v>295</v>
      </c>
      <c r="H94" t="s">
        <v>288</v>
      </c>
      <c r="I94" t="s">
        <v>400</v>
      </c>
      <c r="J94" t="s">
        <v>275</v>
      </c>
      <c r="K94" t="s">
        <v>418</v>
      </c>
      <c r="L94">
        <v>8.2509523809523806</v>
      </c>
    </row>
    <row r="95" spans="2:12" x14ac:dyDescent="0.45">
      <c r="B95">
        <v>6</v>
      </c>
      <c r="C95" t="s">
        <v>396</v>
      </c>
      <c r="D95" t="s">
        <v>296</v>
      </c>
      <c r="E95" t="s">
        <v>297</v>
      </c>
      <c r="F95" t="s">
        <v>298</v>
      </c>
      <c r="G95" t="s">
        <v>299</v>
      </c>
      <c r="H95" t="s">
        <v>300</v>
      </c>
      <c r="I95" t="s">
        <v>400</v>
      </c>
      <c r="J95" t="s">
        <v>298</v>
      </c>
      <c r="K95" t="s">
        <v>418</v>
      </c>
      <c r="L95">
        <v>8.2509523809523806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E5CB-D9E1-4804-9CE5-8BDC0671E09C}">
  <dimension ref="C3:R103"/>
  <sheetViews>
    <sheetView topLeftCell="A84" workbookViewId="0">
      <selection activeCell="E91" sqref="E91:E103"/>
    </sheetView>
  </sheetViews>
  <sheetFormatPr defaultRowHeight="14.25" x14ac:dyDescent="0.45"/>
  <sheetData>
    <row r="3" spans="3:18" x14ac:dyDescent="0.45">
      <c r="J3" t="s">
        <v>475</v>
      </c>
      <c r="N3" t="s">
        <v>524</v>
      </c>
      <c r="O3" t="s">
        <v>525</v>
      </c>
      <c r="P3" t="s">
        <v>571</v>
      </c>
      <c r="Q3" t="s">
        <v>621</v>
      </c>
      <c r="R3" t="s">
        <v>696</v>
      </c>
    </row>
    <row r="4" spans="3:18" x14ac:dyDescent="0.45">
      <c r="C4">
        <v>14</v>
      </c>
      <c r="D4">
        <v>1</v>
      </c>
      <c r="E4" t="s">
        <v>420</v>
      </c>
      <c r="F4" t="s">
        <v>421</v>
      </c>
      <c r="G4" t="s">
        <v>422</v>
      </c>
      <c r="H4" t="s">
        <v>423</v>
      </c>
      <c r="I4" t="s">
        <v>424</v>
      </c>
      <c r="J4" s="1" t="str">
        <f>LEFT(I4, LEN(I4)-4)</f>
        <v>7.64</v>
      </c>
      <c r="N4" s="2">
        <v>7.64</v>
      </c>
      <c r="O4" s="2">
        <v>11.26</v>
      </c>
      <c r="P4" s="2">
        <v>13.43</v>
      </c>
      <c r="Q4" s="2">
        <v>12.14</v>
      </c>
      <c r="R4" s="2">
        <v>9.4700000000000006</v>
      </c>
    </row>
    <row r="5" spans="3:18" x14ac:dyDescent="0.45">
      <c r="C5">
        <v>15</v>
      </c>
      <c r="D5">
        <v>2</v>
      </c>
      <c r="E5" t="s">
        <v>425</v>
      </c>
      <c r="F5" t="s">
        <v>426</v>
      </c>
      <c r="G5" t="s">
        <v>427</v>
      </c>
      <c r="H5" t="s">
        <v>428</v>
      </c>
      <c r="I5" t="s">
        <v>429</v>
      </c>
      <c r="J5" s="1" t="str">
        <f t="shared" ref="J5:J16" si="0">LEFT(I5, LEN(I5)-4)</f>
        <v>5.33</v>
      </c>
      <c r="N5" s="2">
        <v>5.33</v>
      </c>
      <c r="O5" s="2">
        <v>11.35</v>
      </c>
      <c r="P5" s="2">
        <v>11.21</v>
      </c>
      <c r="Q5" s="2">
        <v>9.9700000000000006</v>
      </c>
      <c r="R5" s="2">
        <v>9.18</v>
      </c>
    </row>
    <row r="6" spans="3:18" x14ac:dyDescent="0.45">
      <c r="C6">
        <v>16</v>
      </c>
      <c r="D6">
        <v>3</v>
      </c>
      <c r="E6" t="s">
        <v>430</v>
      </c>
      <c r="F6" t="s">
        <v>431</v>
      </c>
      <c r="G6" t="s">
        <v>432</v>
      </c>
      <c r="H6" t="s">
        <v>433</v>
      </c>
      <c r="I6" t="s">
        <v>434</v>
      </c>
      <c r="J6" s="1" t="str">
        <f t="shared" si="0"/>
        <v>5.60</v>
      </c>
      <c r="N6" s="2">
        <v>5.6</v>
      </c>
      <c r="O6" s="2">
        <v>8.3699999999999992</v>
      </c>
      <c r="P6" s="2">
        <v>10.97</v>
      </c>
      <c r="Q6" s="2">
        <v>10.11</v>
      </c>
      <c r="R6" s="2">
        <v>8.93</v>
      </c>
    </row>
    <row r="7" spans="3:18" x14ac:dyDescent="0.45">
      <c r="C7">
        <v>17</v>
      </c>
      <c r="D7">
        <v>4</v>
      </c>
      <c r="E7" t="s">
        <v>435</v>
      </c>
      <c r="F7" t="s">
        <v>436</v>
      </c>
      <c r="G7" t="s">
        <v>437</v>
      </c>
      <c r="H7" t="s">
        <v>438</v>
      </c>
      <c r="I7" t="s">
        <v>439</v>
      </c>
      <c r="J7" s="1" t="str">
        <f t="shared" si="0"/>
        <v>7.16</v>
      </c>
      <c r="N7" s="2">
        <v>7.16</v>
      </c>
      <c r="O7" s="2">
        <v>7.96</v>
      </c>
      <c r="P7" s="2">
        <v>10.67</v>
      </c>
      <c r="Q7" s="2">
        <v>9.69</v>
      </c>
      <c r="R7" s="2">
        <v>8.83</v>
      </c>
    </row>
    <row r="8" spans="3:18" x14ac:dyDescent="0.45">
      <c r="C8">
        <v>18</v>
      </c>
      <c r="D8">
        <v>5</v>
      </c>
      <c r="E8" t="s">
        <v>440</v>
      </c>
      <c r="F8" t="s">
        <v>436</v>
      </c>
      <c r="G8" t="s">
        <v>441</v>
      </c>
      <c r="H8" t="s">
        <v>442</v>
      </c>
      <c r="I8" t="s">
        <v>443</v>
      </c>
      <c r="J8" s="1" t="str">
        <f t="shared" si="0"/>
        <v>5.34</v>
      </c>
      <c r="N8" s="2">
        <v>5.34</v>
      </c>
      <c r="O8" s="2">
        <v>7.4</v>
      </c>
      <c r="P8" s="2">
        <v>9.76</v>
      </c>
      <c r="Q8" s="2">
        <v>9.75</v>
      </c>
      <c r="R8" s="2">
        <v>8.58</v>
      </c>
    </row>
    <row r="9" spans="3:18" x14ac:dyDescent="0.45">
      <c r="C9">
        <v>19</v>
      </c>
      <c r="D9">
        <v>6</v>
      </c>
      <c r="E9" t="s">
        <v>444</v>
      </c>
      <c r="F9" t="s">
        <v>445</v>
      </c>
      <c r="G9" t="s">
        <v>432</v>
      </c>
      <c r="H9" t="s">
        <v>446</v>
      </c>
      <c r="I9" t="s">
        <v>447</v>
      </c>
      <c r="J9" s="1" t="str">
        <f t="shared" si="0"/>
        <v>5.83</v>
      </c>
      <c r="N9" s="2">
        <v>5.83</v>
      </c>
      <c r="O9" s="2">
        <v>8.44</v>
      </c>
      <c r="P9" s="2">
        <v>10.46</v>
      </c>
      <c r="Q9" s="2">
        <v>9.93</v>
      </c>
      <c r="R9" s="2">
        <v>7.94</v>
      </c>
    </row>
    <row r="10" spans="3:18" x14ac:dyDescent="0.45">
      <c r="C10">
        <v>20</v>
      </c>
      <c r="D10">
        <v>7</v>
      </c>
      <c r="E10" t="s">
        <v>448</v>
      </c>
      <c r="F10" t="s">
        <v>421</v>
      </c>
      <c r="G10" t="s">
        <v>449</v>
      </c>
      <c r="H10" t="s">
        <v>450</v>
      </c>
      <c r="I10" t="s">
        <v>451</v>
      </c>
      <c r="J10" s="1" t="str">
        <f t="shared" si="0"/>
        <v>6.66</v>
      </c>
      <c r="N10" s="2">
        <v>6.66</v>
      </c>
      <c r="O10" s="2">
        <v>9.2100000000000009</v>
      </c>
      <c r="P10" s="2">
        <v>9.7200000000000006</v>
      </c>
      <c r="Q10" s="2">
        <v>9.08</v>
      </c>
      <c r="R10" s="2">
        <v>8.49</v>
      </c>
    </row>
    <row r="11" spans="3:18" x14ac:dyDescent="0.45">
      <c r="C11">
        <v>21</v>
      </c>
      <c r="D11">
        <v>8</v>
      </c>
      <c r="E11" t="s">
        <v>452</v>
      </c>
      <c r="F11" t="s">
        <v>421</v>
      </c>
      <c r="G11" t="s">
        <v>453</v>
      </c>
      <c r="H11" t="s">
        <v>454</v>
      </c>
      <c r="I11" t="s">
        <v>455</v>
      </c>
      <c r="J11" s="1" t="str">
        <f t="shared" si="0"/>
        <v>6.29</v>
      </c>
      <c r="N11" s="2">
        <v>6.29</v>
      </c>
      <c r="O11" s="2">
        <v>8.6</v>
      </c>
      <c r="P11" s="2">
        <v>10.97</v>
      </c>
      <c r="Q11" s="2">
        <v>9.99</v>
      </c>
      <c r="R11" s="2">
        <v>8.5399999999999991</v>
      </c>
    </row>
    <row r="12" spans="3:18" x14ac:dyDescent="0.45">
      <c r="C12">
        <v>22</v>
      </c>
      <c r="D12">
        <v>9</v>
      </c>
      <c r="E12" t="s">
        <v>456</v>
      </c>
      <c r="F12" t="s">
        <v>457</v>
      </c>
      <c r="G12" t="s">
        <v>458</v>
      </c>
      <c r="H12" t="s">
        <v>459</v>
      </c>
      <c r="I12" t="s">
        <v>460</v>
      </c>
      <c r="J12" s="1" t="str">
        <f t="shared" si="0"/>
        <v>7.18</v>
      </c>
      <c r="N12" s="2">
        <v>7.18</v>
      </c>
      <c r="O12" s="2">
        <v>8.64</v>
      </c>
      <c r="P12" s="2">
        <v>9.83</v>
      </c>
      <c r="Q12" s="2">
        <v>8.9600000000000009</v>
      </c>
      <c r="R12" s="2">
        <v>8.49</v>
      </c>
    </row>
    <row r="13" spans="3:18" x14ac:dyDescent="0.45">
      <c r="C13">
        <v>23</v>
      </c>
      <c r="D13">
        <v>10</v>
      </c>
      <c r="E13" t="s">
        <v>461</v>
      </c>
      <c r="F13" t="s">
        <v>445</v>
      </c>
      <c r="G13" t="s">
        <v>462</v>
      </c>
      <c r="H13" t="s">
        <v>463</v>
      </c>
      <c r="I13" t="s">
        <v>464</v>
      </c>
      <c r="J13" s="1" t="str">
        <f t="shared" si="0"/>
        <v>7.62</v>
      </c>
      <c r="N13" s="2">
        <v>7.62</v>
      </c>
      <c r="O13" s="2">
        <v>8.44</v>
      </c>
      <c r="P13" s="2">
        <v>10.68</v>
      </c>
      <c r="Q13" s="2">
        <v>8.48</v>
      </c>
      <c r="R13" s="2">
        <v>8.1300000000000008</v>
      </c>
    </row>
    <row r="14" spans="3:18" x14ac:dyDescent="0.45">
      <c r="C14">
        <v>24</v>
      </c>
      <c r="D14">
        <v>11</v>
      </c>
      <c r="E14" t="s">
        <v>465</v>
      </c>
      <c r="F14" t="s">
        <v>436</v>
      </c>
      <c r="G14" t="s">
        <v>441</v>
      </c>
      <c r="H14" t="s">
        <v>466</v>
      </c>
      <c r="I14" t="s">
        <v>467</v>
      </c>
      <c r="J14" s="1" t="str">
        <f t="shared" si="0"/>
        <v>5.51</v>
      </c>
      <c r="N14" s="2">
        <v>5.51</v>
      </c>
      <c r="O14" s="2">
        <v>8.7899999999999991</v>
      </c>
      <c r="P14" s="2">
        <v>11.12</v>
      </c>
      <c r="Q14" s="2">
        <v>8.81</v>
      </c>
      <c r="R14" s="2">
        <v>8.18</v>
      </c>
    </row>
    <row r="15" spans="3:18" x14ac:dyDescent="0.45">
      <c r="C15">
        <v>25</v>
      </c>
      <c r="D15">
        <v>12</v>
      </c>
      <c r="E15" t="s">
        <v>468</v>
      </c>
      <c r="F15" t="s">
        <v>421</v>
      </c>
      <c r="G15" t="s">
        <v>453</v>
      </c>
      <c r="H15" t="s">
        <v>469</v>
      </c>
      <c r="I15" t="s">
        <v>470</v>
      </c>
      <c r="J15" s="1" t="str">
        <f t="shared" si="0"/>
        <v>5.44</v>
      </c>
      <c r="N15" s="2">
        <v>5.44</v>
      </c>
      <c r="O15">
        <v>5.81</v>
      </c>
      <c r="P15" s="2">
        <v>11.07</v>
      </c>
      <c r="Q15" s="2">
        <v>9.5299999999999994</v>
      </c>
      <c r="R15" s="2">
        <v>8.91</v>
      </c>
    </row>
    <row r="16" spans="3:18" x14ac:dyDescent="0.45">
      <c r="C16">
        <v>26</v>
      </c>
      <c r="D16">
        <v>13</v>
      </c>
      <c r="E16" t="s">
        <v>471</v>
      </c>
      <c r="F16" t="s">
        <v>445</v>
      </c>
      <c r="G16" t="s">
        <v>472</v>
      </c>
      <c r="H16" t="s">
        <v>473</v>
      </c>
      <c r="I16" t="s">
        <v>474</v>
      </c>
      <c r="J16" s="1" t="str">
        <f t="shared" si="0"/>
        <v>8.97</v>
      </c>
      <c r="N16" s="2">
        <v>8.9700000000000006</v>
      </c>
      <c r="O16" s="2">
        <v>9.4600000000000009</v>
      </c>
      <c r="P16" s="2">
        <v>12.48</v>
      </c>
      <c r="Q16" s="2">
        <v>10.98</v>
      </c>
      <c r="R16" s="2">
        <v>7.66</v>
      </c>
    </row>
    <row r="17" spans="3:18" x14ac:dyDescent="0.45">
      <c r="N17">
        <f>AVERAGE(N4:N16)</f>
        <v>6.5053846153846155</v>
      </c>
      <c r="O17">
        <f>AVERAGE(O4:O16)</f>
        <v>8.7484615384615374</v>
      </c>
      <c r="P17">
        <f>AVERAGE(P4:P16)</f>
        <v>10.95153846153846</v>
      </c>
      <c r="Q17">
        <f>AVERAGE(Q4:Q16)</f>
        <v>9.8015384615384633</v>
      </c>
      <c r="R17" s="2">
        <v>7.42</v>
      </c>
    </row>
    <row r="18" spans="3:18" x14ac:dyDescent="0.45">
      <c r="R18" s="2">
        <v>6.85</v>
      </c>
    </row>
    <row r="19" spans="3:18" x14ac:dyDescent="0.45">
      <c r="R19" s="2">
        <v>6.76</v>
      </c>
    </row>
    <row r="20" spans="3:18" x14ac:dyDescent="0.45">
      <c r="C20">
        <v>27</v>
      </c>
      <c r="D20">
        <v>1</v>
      </c>
      <c r="E20" t="s">
        <v>476</v>
      </c>
      <c r="F20" t="s">
        <v>421</v>
      </c>
      <c r="G20" t="s">
        <v>437</v>
      </c>
      <c r="H20" t="s">
        <v>477</v>
      </c>
      <c r="I20" t="s">
        <v>478</v>
      </c>
      <c r="J20" t="str">
        <f>LEFT(I20, LEN(I20)-4)</f>
        <v>11.26</v>
      </c>
      <c r="R20" s="2">
        <v>7.16</v>
      </c>
    </row>
    <row r="21" spans="3:18" x14ac:dyDescent="0.45">
      <c r="C21">
        <v>28</v>
      </c>
      <c r="D21">
        <v>2</v>
      </c>
      <c r="E21" t="s">
        <v>479</v>
      </c>
      <c r="F21" t="s">
        <v>436</v>
      </c>
      <c r="G21" t="s">
        <v>437</v>
      </c>
      <c r="H21" t="s">
        <v>477</v>
      </c>
      <c r="I21" t="s">
        <v>480</v>
      </c>
      <c r="J21" t="str">
        <f t="shared" ref="J21:J32" si="1">LEFT(I21, LEN(I21)-4)</f>
        <v>11.35</v>
      </c>
      <c r="R21" s="2">
        <v>6.49</v>
      </c>
    </row>
    <row r="22" spans="3:18" x14ac:dyDescent="0.45">
      <c r="C22">
        <v>29</v>
      </c>
      <c r="D22">
        <v>3</v>
      </c>
      <c r="E22" t="s">
        <v>481</v>
      </c>
      <c r="F22" t="s">
        <v>457</v>
      </c>
      <c r="G22" t="s">
        <v>449</v>
      </c>
      <c r="H22" t="s">
        <v>482</v>
      </c>
      <c r="I22" t="s">
        <v>483</v>
      </c>
      <c r="J22" t="str">
        <f t="shared" si="1"/>
        <v>8.37</v>
      </c>
      <c r="R22" s="2">
        <v>7.34</v>
      </c>
    </row>
    <row r="23" spans="3:18" x14ac:dyDescent="0.45">
      <c r="C23">
        <v>30</v>
      </c>
      <c r="D23">
        <v>4</v>
      </c>
      <c r="E23" t="s">
        <v>484</v>
      </c>
      <c r="F23" t="s">
        <v>445</v>
      </c>
      <c r="G23" t="s">
        <v>519</v>
      </c>
      <c r="H23" t="s">
        <v>485</v>
      </c>
      <c r="I23" t="s">
        <v>486</v>
      </c>
      <c r="J23" t="str">
        <f t="shared" si="1"/>
        <v>7.96</v>
      </c>
      <c r="R23" s="2">
        <v>8.02</v>
      </c>
    </row>
    <row r="24" spans="3:18" x14ac:dyDescent="0.45">
      <c r="C24">
        <v>31</v>
      </c>
      <c r="D24">
        <v>5</v>
      </c>
      <c r="E24" t="s">
        <v>487</v>
      </c>
      <c r="F24" t="s">
        <v>488</v>
      </c>
      <c r="G24" t="s">
        <v>441</v>
      </c>
      <c r="H24" t="s">
        <v>489</v>
      </c>
      <c r="I24" t="s">
        <v>490</v>
      </c>
      <c r="J24" t="str">
        <f t="shared" si="1"/>
        <v>7.40</v>
      </c>
      <c r="R24" s="2">
        <v>11.9</v>
      </c>
    </row>
    <row r="25" spans="3:18" x14ac:dyDescent="0.45">
      <c r="C25">
        <v>32</v>
      </c>
      <c r="D25">
        <v>6</v>
      </c>
      <c r="E25" t="s">
        <v>491</v>
      </c>
      <c r="F25" t="s">
        <v>421</v>
      </c>
      <c r="G25" t="s">
        <v>520</v>
      </c>
      <c r="H25" t="s">
        <v>492</v>
      </c>
      <c r="I25" t="s">
        <v>493</v>
      </c>
      <c r="J25" t="str">
        <f t="shared" si="1"/>
        <v>8.44</v>
      </c>
      <c r="R25">
        <f>AVERAGE(R4:R24)</f>
        <v>8.2509523809523806</v>
      </c>
    </row>
    <row r="26" spans="3:18" x14ac:dyDescent="0.45">
      <c r="C26">
        <v>33</v>
      </c>
      <c r="D26">
        <v>7</v>
      </c>
      <c r="E26" t="s">
        <v>494</v>
      </c>
      <c r="F26" t="s">
        <v>436</v>
      </c>
      <c r="G26" t="s">
        <v>495</v>
      </c>
      <c r="H26" t="s">
        <v>496</v>
      </c>
      <c r="I26" t="s">
        <v>497</v>
      </c>
      <c r="J26" t="str">
        <f t="shared" si="1"/>
        <v>9.21</v>
      </c>
    </row>
    <row r="27" spans="3:18" x14ac:dyDescent="0.45">
      <c r="C27">
        <v>34</v>
      </c>
      <c r="D27">
        <v>8</v>
      </c>
      <c r="E27" t="s">
        <v>498</v>
      </c>
      <c r="F27" t="s">
        <v>421</v>
      </c>
      <c r="G27" t="s">
        <v>499</v>
      </c>
      <c r="H27" t="s">
        <v>500</v>
      </c>
      <c r="I27" t="s">
        <v>501</v>
      </c>
      <c r="J27" t="str">
        <f t="shared" si="1"/>
        <v>8.60</v>
      </c>
    </row>
    <row r="28" spans="3:18" x14ac:dyDescent="0.45">
      <c r="C28">
        <v>35</v>
      </c>
      <c r="D28">
        <v>9</v>
      </c>
      <c r="E28" t="s">
        <v>502</v>
      </c>
      <c r="F28" t="s">
        <v>503</v>
      </c>
      <c r="G28" t="s">
        <v>458</v>
      </c>
      <c r="H28" t="s">
        <v>504</v>
      </c>
      <c r="I28" t="s">
        <v>505</v>
      </c>
      <c r="J28" t="str">
        <f t="shared" si="1"/>
        <v>8.64</v>
      </c>
    </row>
    <row r="29" spans="3:18" x14ac:dyDescent="0.45">
      <c r="C29">
        <v>36</v>
      </c>
      <c r="D29">
        <v>10</v>
      </c>
      <c r="E29" t="s">
        <v>506</v>
      </c>
      <c r="F29" t="s">
        <v>488</v>
      </c>
      <c r="G29" t="s">
        <v>453</v>
      </c>
      <c r="H29" t="s">
        <v>507</v>
      </c>
      <c r="I29" t="s">
        <v>508</v>
      </c>
      <c r="J29" t="str">
        <f t="shared" si="1"/>
        <v>8.44</v>
      </c>
    </row>
    <row r="30" spans="3:18" x14ac:dyDescent="0.45">
      <c r="C30">
        <v>37</v>
      </c>
      <c r="D30">
        <v>11</v>
      </c>
      <c r="E30" t="s">
        <v>509</v>
      </c>
      <c r="F30" t="s">
        <v>510</v>
      </c>
      <c r="G30" t="s">
        <v>521</v>
      </c>
      <c r="H30" t="s">
        <v>511</v>
      </c>
      <c r="I30" t="s">
        <v>512</v>
      </c>
      <c r="J30" t="str">
        <f t="shared" si="1"/>
        <v>8.79</v>
      </c>
    </row>
    <row r="31" spans="3:18" x14ac:dyDescent="0.45">
      <c r="C31">
        <v>38</v>
      </c>
      <c r="D31">
        <v>12</v>
      </c>
      <c r="E31" t="s">
        <v>513</v>
      </c>
      <c r="F31" t="s">
        <v>436</v>
      </c>
      <c r="G31" t="s">
        <v>522</v>
      </c>
      <c r="H31" t="s">
        <v>514</v>
      </c>
      <c r="I31" t="s">
        <v>523</v>
      </c>
      <c r="J31" t="str">
        <f t="shared" si="1"/>
        <v>5.81[33</v>
      </c>
    </row>
    <row r="32" spans="3:18" x14ac:dyDescent="0.45">
      <c r="C32">
        <v>39</v>
      </c>
      <c r="D32">
        <v>13</v>
      </c>
      <c r="E32" t="s">
        <v>515</v>
      </c>
      <c r="F32" t="s">
        <v>445</v>
      </c>
      <c r="G32" t="s">
        <v>516</v>
      </c>
      <c r="H32" t="s">
        <v>517</v>
      </c>
      <c r="I32" t="s">
        <v>518</v>
      </c>
      <c r="J32" t="str">
        <f t="shared" si="1"/>
        <v>9.46</v>
      </c>
    </row>
    <row r="36" spans="3:10" x14ac:dyDescent="0.45">
      <c r="C36">
        <v>40</v>
      </c>
      <c r="D36">
        <v>1</v>
      </c>
      <c r="E36" t="s">
        <v>526</v>
      </c>
      <c r="F36" t="s">
        <v>421</v>
      </c>
      <c r="G36" t="s">
        <v>437</v>
      </c>
      <c r="H36" t="s">
        <v>527</v>
      </c>
      <c r="I36" t="s">
        <v>528</v>
      </c>
      <c r="J36" t="str">
        <f>LEFT(I36, LEN(I36)-4)</f>
        <v>13.43</v>
      </c>
    </row>
    <row r="37" spans="3:10" x14ac:dyDescent="0.45">
      <c r="C37">
        <v>41</v>
      </c>
      <c r="D37">
        <v>2</v>
      </c>
      <c r="E37" t="s">
        <v>529</v>
      </c>
      <c r="F37" t="s">
        <v>445</v>
      </c>
      <c r="G37" t="s">
        <v>530</v>
      </c>
      <c r="H37" t="s">
        <v>531</v>
      </c>
      <c r="I37" t="s">
        <v>532</v>
      </c>
      <c r="J37" t="str">
        <f t="shared" ref="J37:J48" si="2">LEFT(I37, LEN(I37)-4)</f>
        <v>11.21</v>
      </c>
    </row>
    <row r="38" spans="3:10" x14ac:dyDescent="0.45">
      <c r="C38">
        <v>42</v>
      </c>
      <c r="D38">
        <v>3</v>
      </c>
      <c r="E38" t="s">
        <v>533</v>
      </c>
      <c r="F38" t="s">
        <v>436</v>
      </c>
      <c r="G38" t="s">
        <v>534</v>
      </c>
      <c r="H38" t="s">
        <v>535</v>
      </c>
      <c r="I38" t="s">
        <v>536</v>
      </c>
      <c r="J38" t="str">
        <f t="shared" si="2"/>
        <v>10.97</v>
      </c>
    </row>
    <row r="39" spans="3:10" x14ac:dyDescent="0.45">
      <c r="C39">
        <v>43</v>
      </c>
      <c r="D39">
        <v>4</v>
      </c>
      <c r="E39" t="s">
        <v>537</v>
      </c>
      <c r="F39" t="s">
        <v>488</v>
      </c>
      <c r="G39" t="s">
        <v>441</v>
      </c>
      <c r="H39" t="s">
        <v>538</v>
      </c>
      <c r="I39" t="s">
        <v>539</v>
      </c>
      <c r="J39" t="str">
        <f t="shared" si="2"/>
        <v>10.67</v>
      </c>
    </row>
    <row r="40" spans="3:10" x14ac:dyDescent="0.45">
      <c r="C40">
        <v>44</v>
      </c>
      <c r="D40">
        <v>5</v>
      </c>
      <c r="E40" t="s">
        <v>540</v>
      </c>
      <c r="F40" t="s">
        <v>457</v>
      </c>
      <c r="G40" t="s">
        <v>519</v>
      </c>
      <c r="H40" t="s">
        <v>541</v>
      </c>
      <c r="I40" t="s">
        <v>542</v>
      </c>
      <c r="J40" t="str">
        <f t="shared" si="2"/>
        <v>9.76</v>
      </c>
    </row>
    <row r="41" spans="3:10" x14ac:dyDescent="0.45">
      <c r="C41">
        <v>45</v>
      </c>
      <c r="D41">
        <v>6</v>
      </c>
      <c r="E41" t="s">
        <v>543</v>
      </c>
      <c r="F41" t="s">
        <v>510</v>
      </c>
      <c r="G41" t="s">
        <v>458</v>
      </c>
      <c r="H41" t="s">
        <v>544</v>
      </c>
      <c r="I41" t="s">
        <v>545</v>
      </c>
      <c r="J41" t="str">
        <f t="shared" si="2"/>
        <v>10.46</v>
      </c>
    </row>
    <row r="42" spans="3:10" x14ac:dyDescent="0.45">
      <c r="C42">
        <v>46</v>
      </c>
      <c r="D42">
        <v>7</v>
      </c>
      <c r="E42" t="s">
        <v>546</v>
      </c>
      <c r="F42" t="s">
        <v>445</v>
      </c>
      <c r="G42" t="s">
        <v>547</v>
      </c>
      <c r="H42" t="s">
        <v>548</v>
      </c>
      <c r="I42" t="s">
        <v>549</v>
      </c>
      <c r="J42" t="str">
        <f t="shared" si="2"/>
        <v>9.72</v>
      </c>
    </row>
    <row r="43" spans="3:10" x14ac:dyDescent="0.45">
      <c r="C43">
        <v>47</v>
      </c>
      <c r="D43">
        <v>8</v>
      </c>
      <c r="E43" t="s">
        <v>550</v>
      </c>
      <c r="F43" t="s">
        <v>503</v>
      </c>
      <c r="G43" t="s">
        <v>547</v>
      </c>
      <c r="H43" t="s">
        <v>551</v>
      </c>
      <c r="I43" t="s">
        <v>552</v>
      </c>
      <c r="J43" t="str">
        <f t="shared" si="2"/>
        <v>10.97</v>
      </c>
    </row>
    <row r="44" spans="3:10" x14ac:dyDescent="0.45">
      <c r="C44">
        <v>48</v>
      </c>
      <c r="D44">
        <v>9</v>
      </c>
      <c r="E44" t="s">
        <v>553</v>
      </c>
      <c r="F44" t="s">
        <v>436</v>
      </c>
      <c r="G44" t="s">
        <v>453</v>
      </c>
      <c r="H44" t="s">
        <v>554</v>
      </c>
      <c r="I44" t="s">
        <v>555</v>
      </c>
      <c r="J44" t="str">
        <f t="shared" si="2"/>
        <v>9.83</v>
      </c>
    </row>
    <row r="45" spans="3:10" x14ac:dyDescent="0.45">
      <c r="C45">
        <v>49</v>
      </c>
      <c r="D45">
        <v>10</v>
      </c>
      <c r="E45" t="s">
        <v>556</v>
      </c>
      <c r="F45" t="s">
        <v>557</v>
      </c>
      <c r="G45" t="s">
        <v>522</v>
      </c>
      <c r="H45" t="s">
        <v>558</v>
      </c>
      <c r="I45" t="s">
        <v>559</v>
      </c>
      <c r="J45" t="str">
        <f t="shared" si="2"/>
        <v>10.68</v>
      </c>
    </row>
    <row r="46" spans="3:10" x14ac:dyDescent="0.45">
      <c r="C46">
        <v>50</v>
      </c>
      <c r="D46">
        <v>11</v>
      </c>
      <c r="E46" t="s">
        <v>560</v>
      </c>
      <c r="F46" t="s">
        <v>436</v>
      </c>
      <c r="G46" t="s">
        <v>547</v>
      </c>
      <c r="H46" t="s">
        <v>561</v>
      </c>
      <c r="I46" t="s">
        <v>562</v>
      </c>
      <c r="J46" t="str">
        <f t="shared" si="2"/>
        <v>11.12</v>
      </c>
    </row>
    <row r="47" spans="3:10" x14ac:dyDescent="0.45">
      <c r="C47">
        <v>51</v>
      </c>
      <c r="D47">
        <v>12</v>
      </c>
      <c r="E47" t="s">
        <v>563</v>
      </c>
      <c r="F47" t="s">
        <v>564</v>
      </c>
      <c r="G47" t="s">
        <v>441</v>
      </c>
      <c r="H47" t="s">
        <v>565</v>
      </c>
      <c r="I47" t="s">
        <v>566</v>
      </c>
      <c r="J47" t="str">
        <f t="shared" si="2"/>
        <v>11.07</v>
      </c>
    </row>
    <row r="48" spans="3:10" x14ac:dyDescent="0.45">
      <c r="C48">
        <v>52</v>
      </c>
      <c r="D48">
        <v>13</v>
      </c>
      <c r="E48" t="s">
        <v>567</v>
      </c>
      <c r="F48" t="s">
        <v>445</v>
      </c>
      <c r="G48" t="s">
        <v>568</v>
      </c>
      <c r="H48" t="s">
        <v>569</v>
      </c>
      <c r="I48" t="s">
        <v>570</v>
      </c>
      <c r="J48" t="str">
        <f t="shared" si="2"/>
        <v>12.48</v>
      </c>
    </row>
    <row r="51" spans="3:10" x14ac:dyDescent="0.45">
      <c r="C51">
        <v>53</v>
      </c>
      <c r="D51">
        <v>1</v>
      </c>
      <c r="E51" t="s">
        <v>572</v>
      </c>
      <c r="F51" t="s">
        <v>436</v>
      </c>
      <c r="G51" t="s">
        <v>620</v>
      </c>
      <c r="H51" t="s">
        <v>573</v>
      </c>
      <c r="I51" t="s">
        <v>574</v>
      </c>
      <c r="J51" t="str">
        <f>LEFT(I51, LEN(I51)-4)</f>
        <v>12.14</v>
      </c>
    </row>
    <row r="52" spans="3:10" x14ac:dyDescent="0.45">
      <c r="C52">
        <v>54</v>
      </c>
      <c r="D52">
        <v>2</v>
      </c>
      <c r="E52" t="s">
        <v>575</v>
      </c>
      <c r="F52" t="s">
        <v>557</v>
      </c>
      <c r="G52" t="s">
        <v>576</v>
      </c>
      <c r="H52" t="s">
        <v>577</v>
      </c>
      <c r="I52" t="s">
        <v>578</v>
      </c>
      <c r="J52" t="str">
        <f t="shared" ref="J52:J63" si="3">LEFT(I52, LEN(I52)-4)</f>
        <v>9.97</v>
      </c>
    </row>
    <row r="53" spans="3:10" x14ac:dyDescent="0.45">
      <c r="C53">
        <v>55</v>
      </c>
      <c r="D53">
        <v>3</v>
      </c>
      <c r="E53" t="s">
        <v>579</v>
      </c>
      <c r="F53" t="s">
        <v>445</v>
      </c>
      <c r="G53" t="s">
        <v>580</v>
      </c>
      <c r="H53" t="s">
        <v>581</v>
      </c>
      <c r="I53" t="s">
        <v>582</v>
      </c>
      <c r="J53" t="str">
        <f t="shared" si="3"/>
        <v>10.11</v>
      </c>
    </row>
    <row r="54" spans="3:10" x14ac:dyDescent="0.45">
      <c r="C54">
        <v>56</v>
      </c>
      <c r="D54">
        <v>4</v>
      </c>
      <c r="E54" t="s">
        <v>583</v>
      </c>
      <c r="F54" t="s">
        <v>584</v>
      </c>
      <c r="G54" t="s">
        <v>585</v>
      </c>
      <c r="H54" t="s">
        <v>586</v>
      </c>
      <c r="I54" t="s">
        <v>587</v>
      </c>
      <c r="J54" t="str">
        <f t="shared" si="3"/>
        <v>9.69</v>
      </c>
    </row>
    <row r="55" spans="3:10" x14ac:dyDescent="0.45">
      <c r="C55">
        <v>57</v>
      </c>
      <c r="D55">
        <v>5</v>
      </c>
      <c r="E55" t="s">
        <v>588</v>
      </c>
      <c r="F55" t="s">
        <v>421</v>
      </c>
      <c r="G55" t="s">
        <v>519</v>
      </c>
      <c r="H55" t="s">
        <v>589</v>
      </c>
      <c r="I55" t="s">
        <v>590</v>
      </c>
      <c r="J55" t="str">
        <f t="shared" si="3"/>
        <v>9.75</v>
      </c>
    </row>
    <row r="56" spans="3:10" x14ac:dyDescent="0.45">
      <c r="C56">
        <v>58</v>
      </c>
      <c r="D56">
        <v>6</v>
      </c>
      <c r="E56" t="s">
        <v>591</v>
      </c>
      <c r="F56" t="s">
        <v>592</v>
      </c>
      <c r="G56" t="s">
        <v>576</v>
      </c>
      <c r="H56" t="s">
        <v>593</v>
      </c>
      <c r="I56" t="s">
        <v>594</v>
      </c>
      <c r="J56" t="str">
        <f t="shared" si="3"/>
        <v>9.93</v>
      </c>
    </row>
    <row r="57" spans="3:10" x14ac:dyDescent="0.45">
      <c r="C57">
        <v>59</v>
      </c>
      <c r="D57">
        <v>7</v>
      </c>
      <c r="E57" t="s">
        <v>595</v>
      </c>
      <c r="F57" t="s">
        <v>510</v>
      </c>
      <c r="G57" t="s">
        <v>441</v>
      </c>
      <c r="H57" t="s">
        <v>596</v>
      </c>
      <c r="I57" t="s">
        <v>597</v>
      </c>
      <c r="J57" t="str">
        <f t="shared" si="3"/>
        <v>9.08</v>
      </c>
    </row>
    <row r="58" spans="3:10" x14ac:dyDescent="0.45">
      <c r="C58">
        <v>60</v>
      </c>
      <c r="D58">
        <v>8</v>
      </c>
      <c r="E58" t="s">
        <v>598</v>
      </c>
      <c r="F58" t="s">
        <v>445</v>
      </c>
      <c r="G58" t="s">
        <v>458</v>
      </c>
      <c r="H58" t="s">
        <v>599</v>
      </c>
      <c r="I58" t="s">
        <v>600</v>
      </c>
      <c r="J58" t="str">
        <f t="shared" si="3"/>
        <v>9.99</v>
      </c>
    </row>
    <row r="59" spans="3:10" x14ac:dyDescent="0.45">
      <c r="C59">
        <v>61</v>
      </c>
      <c r="D59">
        <v>9</v>
      </c>
      <c r="E59" t="s">
        <v>601</v>
      </c>
      <c r="F59" t="s">
        <v>436</v>
      </c>
      <c r="G59" t="s">
        <v>602</v>
      </c>
      <c r="H59" t="s">
        <v>603</v>
      </c>
      <c r="I59" t="s">
        <v>604</v>
      </c>
      <c r="J59" t="str">
        <f t="shared" si="3"/>
        <v>8.96</v>
      </c>
    </row>
    <row r="60" spans="3:10" x14ac:dyDescent="0.45">
      <c r="C60">
        <v>62</v>
      </c>
      <c r="D60">
        <v>10</v>
      </c>
      <c r="E60" t="s">
        <v>605</v>
      </c>
      <c r="F60" t="s">
        <v>606</v>
      </c>
      <c r="G60" t="s">
        <v>453</v>
      </c>
      <c r="H60" t="s">
        <v>607</v>
      </c>
      <c r="I60" t="s">
        <v>608</v>
      </c>
      <c r="J60" t="str">
        <f t="shared" si="3"/>
        <v>8.48</v>
      </c>
    </row>
    <row r="61" spans="3:10" x14ac:dyDescent="0.45">
      <c r="C61">
        <v>63</v>
      </c>
      <c r="D61">
        <v>11</v>
      </c>
      <c r="E61" t="s">
        <v>609</v>
      </c>
      <c r="F61" t="s">
        <v>421</v>
      </c>
      <c r="G61" t="s">
        <v>610</v>
      </c>
      <c r="H61" t="s">
        <v>611</v>
      </c>
      <c r="I61" t="s">
        <v>612</v>
      </c>
      <c r="J61" t="str">
        <f t="shared" si="3"/>
        <v>8.81</v>
      </c>
    </row>
    <row r="62" spans="3:10" x14ac:dyDescent="0.45">
      <c r="C62">
        <v>64</v>
      </c>
      <c r="D62">
        <v>12</v>
      </c>
      <c r="E62" t="s">
        <v>613</v>
      </c>
      <c r="F62" t="s">
        <v>436</v>
      </c>
      <c r="G62" t="s">
        <v>441</v>
      </c>
      <c r="H62" t="s">
        <v>614</v>
      </c>
      <c r="I62" t="s">
        <v>615</v>
      </c>
      <c r="J62" t="str">
        <f t="shared" si="3"/>
        <v>9.53</v>
      </c>
    </row>
    <row r="63" spans="3:10" x14ac:dyDescent="0.45">
      <c r="C63">
        <v>65</v>
      </c>
      <c r="D63">
        <v>13</v>
      </c>
      <c r="E63" t="s">
        <v>616</v>
      </c>
      <c r="F63" t="s">
        <v>445</v>
      </c>
      <c r="G63" t="s">
        <v>617</v>
      </c>
      <c r="H63" t="s">
        <v>618</v>
      </c>
      <c r="I63" t="s">
        <v>619</v>
      </c>
      <c r="J63" t="str">
        <f t="shared" si="3"/>
        <v>10.98</v>
      </c>
    </row>
    <row r="67" spans="3:10" x14ac:dyDescent="0.45">
      <c r="C67">
        <v>66</v>
      </c>
      <c r="D67">
        <v>1</v>
      </c>
      <c r="E67" t="s">
        <v>622</v>
      </c>
      <c r="F67" t="s">
        <v>436</v>
      </c>
      <c r="G67" t="s">
        <v>441</v>
      </c>
      <c r="H67" t="s">
        <v>623</v>
      </c>
      <c r="I67" t="s">
        <v>624</v>
      </c>
      <c r="J67" t="str">
        <f>LEFT(I67, LEN(I67)-4)</f>
        <v>9.47</v>
      </c>
    </row>
    <row r="68" spans="3:10" x14ac:dyDescent="0.45">
      <c r="C68">
        <v>67</v>
      </c>
      <c r="D68">
        <v>2</v>
      </c>
      <c r="E68" t="s">
        <v>625</v>
      </c>
      <c r="F68" t="s">
        <v>626</v>
      </c>
      <c r="G68" t="s">
        <v>437</v>
      </c>
      <c r="H68" t="s">
        <v>627</v>
      </c>
      <c r="I68" t="s">
        <v>628</v>
      </c>
      <c r="J68" t="str">
        <f t="shared" ref="J68:J87" si="4">LEFT(I68, LEN(I68)-4)</f>
        <v>9.18</v>
      </c>
    </row>
    <row r="69" spans="3:10" x14ac:dyDescent="0.45">
      <c r="C69">
        <v>68</v>
      </c>
      <c r="D69">
        <v>3</v>
      </c>
      <c r="E69" t="s">
        <v>629</v>
      </c>
      <c r="F69" t="s">
        <v>488</v>
      </c>
      <c r="G69" t="s">
        <v>576</v>
      </c>
      <c r="H69" t="s">
        <v>630</v>
      </c>
      <c r="I69" t="s">
        <v>631</v>
      </c>
      <c r="J69" t="str">
        <f t="shared" si="4"/>
        <v>8.93</v>
      </c>
    </row>
    <row r="70" spans="3:10" x14ac:dyDescent="0.45">
      <c r="C70">
        <v>69</v>
      </c>
      <c r="D70">
        <v>4</v>
      </c>
      <c r="E70" t="s">
        <v>632</v>
      </c>
      <c r="F70" t="s">
        <v>557</v>
      </c>
      <c r="G70" t="s">
        <v>633</v>
      </c>
      <c r="H70" t="s">
        <v>634</v>
      </c>
      <c r="I70" t="s">
        <v>635</v>
      </c>
      <c r="J70" t="str">
        <f t="shared" si="4"/>
        <v>8.83</v>
      </c>
    </row>
    <row r="71" spans="3:10" x14ac:dyDescent="0.45">
      <c r="C71">
        <v>70</v>
      </c>
      <c r="D71">
        <v>5</v>
      </c>
      <c r="E71" t="s">
        <v>636</v>
      </c>
      <c r="F71" t="s">
        <v>510</v>
      </c>
      <c r="G71" t="s">
        <v>441</v>
      </c>
      <c r="H71" t="s">
        <v>637</v>
      </c>
      <c r="I71" t="s">
        <v>638</v>
      </c>
      <c r="J71" t="str">
        <f t="shared" si="4"/>
        <v>8.58</v>
      </c>
    </row>
    <row r="72" spans="3:10" x14ac:dyDescent="0.45">
      <c r="C72">
        <v>71</v>
      </c>
      <c r="D72">
        <v>6</v>
      </c>
      <c r="E72" t="s">
        <v>639</v>
      </c>
      <c r="F72" t="s">
        <v>436</v>
      </c>
      <c r="G72" t="s">
        <v>640</v>
      </c>
      <c r="H72" t="s">
        <v>641</v>
      </c>
      <c r="I72" t="s">
        <v>642</v>
      </c>
      <c r="J72" t="str">
        <f t="shared" si="4"/>
        <v>7.94</v>
      </c>
    </row>
    <row r="73" spans="3:10" x14ac:dyDescent="0.45">
      <c r="C73">
        <v>72</v>
      </c>
      <c r="D73">
        <v>7</v>
      </c>
      <c r="E73" t="s">
        <v>643</v>
      </c>
      <c r="F73" t="s">
        <v>644</v>
      </c>
      <c r="G73" t="s">
        <v>576</v>
      </c>
      <c r="H73" t="s">
        <v>645</v>
      </c>
      <c r="I73" t="s">
        <v>646</v>
      </c>
      <c r="J73" t="str">
        <f t="shared" si="4"/>
        <v>8.49</v>
      </c>
    </row>
    <row r="74" spans="3:10" x14ac:dyDescent="0.45">
      <c r="C74">
        <v>73</v>
      </c>
      <c r="D74">
        <v>8</v>
      </c>
      <c r="E74" t="s">
        <v>647</v>
      </c>
      <c r="F74" t="s">
        <v>436</v>
      </c>
      <c r="G74" t="s">
        <v>648</v>
      </c>
      <c r="H74" t="s">
        <v>649</v>
      </c>
      <c r="I74" t="s">
        <v>650</v>
      </c>
      <c r="J74" t="str">
        <f t="shared" si="4"/>
        <v>8.54</v>
      </c>
    </row>
    <row r="75" spans="3:10" x14ac:dyDescent="0.45">
      <c r="C75">
        <v>74</v>
      </c>
      <c r="D75">
        <v>9</v>
      </c>
      <c r="E75" t="s">
        <v>651</v>
      </c>
      <c r="F75" t="s">
        <v>557</v>
      </c>
      <c r="G75" t="s">
        <v>441</v>
      </c>
      <c r="H75" t="s">
        <v>652</v>
      </c>
      <c r="I75" t="s">
        <v>653</v>
      </c>
      <c r="J75" t="str">
        <f t="shared" si="4"/>
        <v>8.49</v>
      </c>
    </row>
    <row r="76" spans="3:10" x14ac:dyDescent="0.45">
      <c r="C76">
        <v>75</v>
      </c>
      <c r="D76">
        <v>10</v>
      </c>
      <c r="E76" t="s">
        <v>654</v>
      </c>
      <c r="F76" t="s">
        <v>655</v>
      </c>
      <c r="G76" t="s">
        <v>576</v>
      </c>
      <c r="H76" t="s">
        <v>656</v>
      </c>
      <c r="I76" t="s">
        <v>657</v>
      </c>
      <c r="J76" t="str">
        <f t="shared" si="4"/>
        <v>8.13</v>
      </c>
    </row>
    <row r="77" spans="3:10" x14ac:dyDescent="0.45">
      <c r="C77">
        <v>76</v>
      </c>
      <c r="D77">
        <v>11</v>
      </c>
      <c r="E77" t="s">
        <v>658</v>
      </c>
      <c r="F77" t="s">
        <v>436</v>
      </c>
      <c r="G77" t="s">
        <v>659</v>
      </c>
      <c r="H77" t="s">
        <v>660</v>
      </c>
      <c r="I77" t="s">
        <v>661</v>
      </c>
      <c r="J77" t="str">
        <f t="shared" si="4"/>
        <v>8.18</v>
      </c>
    </row>
    <row r="78" spans="3:10" x14ac:dyDescent="0.45">
      <c r="C78">
        <v>77</v>
      </c>
      <c r="D78">
        <v>12</v>
      </c>
      <c r="E78" t="s">
        <v>662</v>
      </c>
      <c r="F78" t="s">
        <v>557</v>
      </c>
      <c r="G78" t="s">
        <v>663</v>
      </c>
      <c r="H78" t="s">
        <v>664</v>
      </c>
      <c r="I78" t="s">
        <v>665</v>
      </c>
      <c r="J78" t="str">
        <f t="shared" si="4"/>
        <v>8.91</v>
      </c>
    </row>
    <row r="79" spans="3:10" x14ac:dyDescent="0.45">
      <c r="C79">
        <v>78</v>
      </c>
      <c r="D79">
        <v>13</v>
      </c>
      <c r="E79" t="s">
        <v>666</v>
      </c>
      <c r="F79" t="s">
        <v>436</v>
      </c>
      <c r="G79" t="s">
        <v>667</v>
      </c>
      <c r="H79" t="s">
        <v>668</v>
      </c>
      <c r="I79" t="s">
        <v>669</v>
      </c>
      <c r="J79" t="str">
        <f t="shared" si="4"/>
        <v>7.66</v>
      </c>
    </row>
    <row r="80" spans="3:10" x14ac:dyDescent="0.45">
      <c r="C80">
        <v>79</v>
      </c>
      <c r="D80">
        <v>14</v>
      </c>
      <c r="E80" t="s">
        <v>670</v>
      </c>
      <c r="F80" t="s">
        <v>557</v>
      </c>
      <c r="G80" t="s">
        <v>441</v>
      </c>
      <c r="H80" t="s">
        <v>671</v>
      </c>
      <c r="I80" t="s">
        <v>672</v>
      </c>
      <c r="J80" t="str">
        <f t="shared" si="4"/>
        <v>7.42</v>
      </c>
    </row>
    <row r="81" spans="3:10" x14ac:dyDescent="0.45">
      <c r="C81">
        <v>80</v>
      </c>
      <c r="D81">
        <v>15</v>
      </c>
      <c r="E81" t="s">
        <v>673</v>
      </c>
      <c r="F81" t="s">
        <v>674</v>
      </c>
      <c r="G81" t="s">
        <v>441</v>
      </c>
      <c r="H81" t="s">
        <v>675</v>
      </c>
      <c r="I81" t="s">
        <v>676</v>
      </c>
      <c r="J81" t="str">
        <f t="shared" si="4"/>
        <v>6.85</v>
      </c>
    </row>
    <row r="82" spans="3:10" x14ac:dyDescent="0.45">
      <c r="C82">
        <v>81</v>
      </c>
      <c r="D82">
        <v>16</v>
      </c>
      <c r="E82" t="s">
        <v>677</v>
      </c>
      <c r="F82" t="s">
        <v>436</v>
      </c>
      <c r="G82" t="s">
        <v>576</v>
      </c>
      <c r="H82" t="s">
        <v>678</v>
      </c>
      <c r="I82" t="s">
        <v>679</v>
      </c>
      <c r="J82" t="str">
        <f t="shared" si="4"/>
        <v>6.76</v>
      </c>
    </row>
    <row r="83" spans="3:10" x14ac:dyDescent="0.45">
      <c r="C83">
        <v>82</v>
      </c>
      <c r="D83">
        <v>17</v>
      </c>
      <c r="E83" t="s">
        <v>680</v>
      </c>
      <c r="F83" t="s">
        <v>441</v>
      </c>
      <c r="G83" t="s">
        <v>441</v>
      </c>
      <c r="H83" t="s">
        <v>681</v>
      </c>
      <c r="I83" t="s">
        <v>682</v>
      </c>
      <c r="J83" t="str">
        <f t="shared" si="4"/>
        <v>7.16</v>
      </c>
    </row>
    <row r="84" spans="3:10" x14ac:dyDescent="0.45">
      <c r="C84">
        <v>83</v>
      </c>
      <c r="D84">
        <v>18</v>
      </c>
      <c r="E84" t="s">
        <v>683</v>
      </c>
      <c r="F84" t="s">
        <v>557</v>
      </c>
      <c r="G84" t="s">
        <v>684</v>
      </c>
      <c r="H84" t="s">
        <v>685</v>
      </c>
      <c r="I84" t="s">
        <v>686</v>
      </c>
      <c r="J84" t="str">
        <f t="shared" si="4"/>
        <v>6.49</v>
      </c>
    </row>
    <row r="85" spans="3:10" x14ac:dyDescent="0.45">
      <c r="C85">
        <v>84</v>
      </c>
      <c r="D85">
        <v>19</v>
      </c>
      <c r="E85" t="s">
        <v>687</v>
      </c>
      <c r="F85" t="s">
        <v>436</v>
      </c>
      <c r="G85" t="s">
        <v>441</v>
      </c>
      <c r="H85" t="s">
        <v>688</v>
      </c>
      <c r="I85" t="s">
        <v>689</v>
      </c>
      <c r="J85" t="str">
        <f t="shared" si="4"/>
        <v>7.34</v>
      </c>
    </row>
    <row r="86" spans="3:10" x14ac:dyDescent="0.45">
      <c r="C86">
        <v>85</v>
      </c>
      <c r="D86">
        <v>20</v>
      </c>
      <c r="E86" t="s">
        <v>690</v>
      </c>
      <c r="F86" t="s">
        <v>557</v>
      </c>
      <c r="G86" t="s">
        <v>610</v>
      </c>
      <c r="H86" t="s">
        <v>691</v>
      </c>
      <c r="I86" t="s">
        <v>692</v>
      </c>
      <c r="J86" t="str">
        <f t="shared" si="4"/>
        <v>8.02</v>
      </c>
    </row>
    <row r="87" spans="3:10" x14ac:dyDescent="0.45">
      <c r="C87">
        <v>86</v>
      </c>
      <c r="D87">
        <v>21</v>
      </c>
      <c r="E87" t="s">
        <v>693</v>
      </c>
      <c r="F87" t="s">
        <v>437</v>
      </c>
      <c r="G87" t="s">
        <v>437</v>
      </c>
      <c r="H87" t="s">
        <v>694</v>
      </c>
      <c r="I87" t="s">
        <v>695</v>
      </c>
      <c r="J87" t="str">
        <f t="shared" si="4"/>
        <v>11.90</v>
      </c>
    </row>
    <row r="91" spans="3:10" x14ac:dyDescent="0.45">
      <c r="C91">
        <v>1</v>
      </c>
      <c r="D91">
        <v>1</v>
      </c>
      <c r="E91" t="s">
        <v>730</v>
      </c>
      <c r="F91" t="s">
        <v>437</v>
      </c>
      <c r="G91" t="s">
        <v>437</v>
      </c>
      <c r="H91" t="s">
        <v>731</v>
      </c>
    </row>
    <row r="92" spans="3:10" x14ac:dyDescent="0.45">
      <c r="C92">
        <v>2</v>
      </c>
      <c r="D92">
        <v>2</v>
      </c>
      <c r="E92" t="s">
        <v>732</v>
      </c>
      <c r="F92" t="s">
        <v>503</v>
      </c>
      <c r="G92" t="s">
        <v>437</v>
      </c>
      <c r="H92" t="s">
        <v>733</v>
      </c>
    </row>
    <row r="93" spans="3:10" x14ac:dyDescent="0.45">
      <c r="C93">
        <v>3</v>
      </c>
      <c r="D93">
        <v>3</v>
      </c>
      <c r="E93" t="s">
        <v>734</v>
      </c>
      <c r="F93" t="s">
        <v>735</v>
      </c>
      <c r="G93" t="s">
        <v>736</v>
      </c>
      <c r="H93" t="s">
        <v>737</v>
      </c>
    </row>
    <row r="94" spans="3:10" x14ac:dyDescent="0.45">
      <c r="C94">
        <v>4</v>
      </c>
      <c r="D94">
        <v>4</v>
      </c>
      <c r="E94" t="s">
        <v>738</v>
      </c>
      <c r="F94" t="s">
        <v>445</v>
      </c>
      <c r="G94" t="s">
        <v>422</v>
      </c>
      <c r="H94" t="s">
        <v>739</v>
      </c>
    </row>
    <row r="95" spans="3:10" x14ac:dyDescent="0.45">
      <c r="C95">
        <v>5</v>
      </c>
      <c r="D95">
        <v>5</v>
      </c>
      <c r="E95" t="s">
        <v>740</v>
      </c>
      <c r="F95" t="s">
        <v>421</v>
      </c>
      <c r="G95" t="s">
        <v>741</v>
      </c>
      <c r="H95" t="s">
        <v>742</v>
      </c>
    </row>
    <row r="96" spans="3:10" x14ac:dyDescent="0.45">
      <c r="C96">
        <v>6</v>
      </c>
      <c r="D96">
        <v>6</v>
      </c>
      <c r="E96" t="s">
        <v>743</v>
      </c>
      <c r="F96" t="s">
        <v>557</v>
      </c>
      <c r="G96" t="s">
        <v>432</v>
      </c>
      <c r="H96" t="s">
        <v>744</v>
      </c>
    </row>
    <row r="97" spans="3:8" x14ac:dyDescent="0.45">
      <c r="C97">
        <v>7</v>
      </c>
      <c r="D97">
        <v>7</v>
      </c>
      <c r="E97" t="s">
        <v>745</v>
      </c>
      <c r="F97" t="s">
        <v>746</v>
      </c>
      <c r="G97" t="s">
        <v>519</v>
      </c>
      <c r="H97" t="s">
        <v>747</v>
      </c>
    </row>
    <row r="98" spans="3:8" x14ac:dyDescent="0.45">
      <c r="C98">
        <v>8</v>
      </c>
      <c r="D98">
        <v>8</v>
      </c>
      <c r="E98" t="s">
        <v>748</v>
      </c>
      <c r="F98" t="s">
        <v>436</v>
      </c>
      <c r="G98" t="s">
        <v>749</v>
      </c>
      <c r="H98" t="s">
        <v>750</v>
      </c>
    </row>
    <row r="99" spans="3:8" x14ac:dyDescent="0.45">
      <c r="C99">
        <v>9</v>
      </c>
      <c r="D99">
        <v>9</v>
      </c>
      <c r="E99" t="s">
        <v>751</v>
      </c>
      <c r="F99" t="s">
        <v>752</v>
      </c>
      <c r="G99" t="s">
        <v>753</v>
      </c>
      <c r="H99" t="s">
        <v>754</v>
      </c>
    </row>
    <row r="100" spans="3:8" x14ac:dyDescent="0.45">
      <c r="C100">
        <v>10</v>
      </c>
      <c r="D100">
        <v>10</v>
      </c>
      <c r="E100" t="s">
        <v>755</v>
      </c>
      <c r="F100" t="s">
        <v>756</v>
      </c>
      <c r="G100" t="s">
        <v>757</v>
      </c>
      <c r="H100" t="s">
        <v>758</v>
      </c>
    </row>
    <row r="101" spans="3:8" x14ac:dyDescent="0.45">
      <c r="C101">
        <v>11</v>
      </c>
      <c r="D101">
        <v>11</v>
      </c>
      <c r="E101" t="s">
        <v>759</v>
      </c>
      <c r="F101" t="s">
        <v>457</v>
      </c>
      <c r="G101" t="s">
        <v>432</v>
      </c>
      <c r="H101" t="s">
        <v>760</v>
      </c>
    </row>
    <row r="102" spans="3:8" x14ac:dyDescent="0.45">
      <c r="C102">
        <v>12</v>
      </c>
      <c r="D102">
        <v>12</v>
      </c>
      <c r="E102" t="s">
        <v>761</v>
      </c>
      <c r="F102" t="s">
        <v>421</v>
      </c>
      <c r="G102" t="s">
        <v>453</v>
      </c>
      <c r="H102" t="s">
        <v>762</v>
      </c>
    </row>
    <row r="103" spans="3:8" x14ac:dyDescent="0.45">
      <c r="C103">
        <v>13</v>
      </c>
      <c r="D103">
        <v>13</v>
      </c>
      <c r="E103" t="s">
        <v>763</v>
      </c>
      <c r="F103" t="s">
        <v>445</v>
      </c>
      <c r="G103" t="s">
        <v>437</v>
      </c>
      <c r="H103" t="s">
        <v>764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17A4-7EE5-42F9-A77B-3FD2379A5F68}">
  <dimension ref="A3:D89"/>
  <sheetViews>
    <sheetView workbookViewId="0">
      <selection activeCell="D4" sqref="D4"/>
    </sheetView>
  </sheetViews>
  <sheetFormatPr defaultRowHeight="14.25" x14ac:dyDescent="0.45"/>
  <sheetData>
    <row r="3" spans="1:4" x14ac:dyDescent="0.45">
      <c r="A3" t="s">
        <v>417</v>
      </c>
      <c r="B3" t="s">
        <v>729</v>
      </c>
      <c r="C3" t="s">
        <v>697</v>
      </c>
      <c r="D3" t="s">
        <v>6</v>
      </c>
    </row>
    <row r="4" spans="1:4" x14ac:dyDescent="0.45">
      <c r="A4">
        <v>1</v>
      </c>
      <c r="B4">
        <v>1</v>
      </c>
      <c r="C4">
        <v>0</v>
      </c>
      <c r="D4" t="s">
        <v>11</v>
      </c>
    </row>
    <row r="5" spans="1:4" x14ac:dyDescent="0.45">
      <c r="A5">
        <v>1</v>
      </c>
      <c r="B5">
        <v>2</v>
      </c>
      <c r="C5">
        <v>0</v>
      </c>
      <c r="D5" t="s">
        <v>15</v>
      </c>
    </row>
    <row r="6" spans="1:4" x14ac:dyDescent="0.45">
      <c r="A6">
        <v>1</v>
      </c>
      <c r="B6">
        <v>3</v>
      </c>
      <c r="C6">
        <v>0</v>
      </c>
      <c r="D6" t="s">
        <v>20</v>
      </c>
    </row>
    <row r="7" spans="1:4" x14ac:dyDescent="0.45">
      <c r="A7">
        <v>1</v>
      </c>
      <c r="B7">
        <v>4</v>
      </c>
      <c r="C7">
        <v>0</v>
      </c>
      <c r="D7" t="s">
        <v>23</v>
      </c>
    </row>
    <row r="8" spans="1:4" x14ac:dyDescent="0.45">
      <c r="A8">
        <v>1</v>
      </c>
      <c r="B8">
        <v>5</v>
      </c>
      <c r="C8">
        <v>0</v>
      </c>
      <c r="D8" t="s">
        <v>29</v>
      </c>
    </row>
    <row r="9" spans="1:4" x14ac:dyDescent="0.45">
      <c r="A9">
        <v>1</v>
      </c>
      <c r="B9">
        <v>6</v>
      </c>
      <c r="C9">
        <v>0</v>
      </c>
      <c r="D9" t="s">
        <v>32</v>
      </c>
    </row>
    <row r="10" spans="1:4" x14ac:dyDescent="0.45">
      <c r="A10">
        <v>1</v>
      </c>
      <c r="B10">
        <v>7</v>
      </c>
      <c r="C10">
        <v>0</v>
      </c>
      <c r="D10" t="s">
        <v>765</v>
      </c>
    </row>
    <row r="11" spans="1:4" x14ac:dyDescent="0.45">
      <c r="A11">
        <v>1</v>
      </c>
      <c r="B11">
        <v>8</v>
      </c>
      <c r="C11">
        <v>0</v>
      </c>
      <c r="D11" t="s">
        <v>766</v>
      </c>
    </row>
    <row r="12" spans="1:4" x14ac:dyDescent="0.45">
      <c r="A12">
        <v>1</v>
      </c>
      <c r="B12">
        <v>9</v>
      </c>
      <c r="C12">
        <v>0</v>
      </c>
      <c r="D12" t="s">
        <v>767</v>
      </c>
    </row>
    <row r="13" spans="1:4" x14ac:dyDescent="0.45">
      <c r="A13">
        <v>1</v>
      </c>
      <c r="B13">
        <v>10</v>
      </c>
      <c r="C13">
        <v>0</v>
      </c>
      <c r="D13" t="s">
        <v>40</v>
      </c>
    </row>
    <row r="14" spans="1:4" x14ac:dyDescent="0.45">
      <c r="A14">
        <v>1</v>
      </c>
      <c r="B14">
        <v>11</v>
      </c>
      <c r="C14">
        <v>0</v>
      </c>
      <c r="D14" t="s">
        <v>44</v>
      </c>
    </row>
    <row r="15" spans="1:4" x14ac:dyDescent="0.45">
      <c r="A15">
        <v>1</v>
      </c>
      <c r="B15">
        <v>12</v>
      </c>
      <c r="C15">
        <v>0</v>
      </c>
      <c r="D15" t="s">
        <v>46</v>
      </c>
    </row>
    <row r="16" spans="1:4" x14ac:dyDescent="0.45">
      <c r="A16">
        <v>1</v>
      </c>
      <c r="B16">
        <v>13</v>
      </c>
      <c r="C16">
        <v>0</v>
      </c>
      <c r="D16" t="s">
        <v>57</v>
      </c>
    </row>
    <row r="17" spans="1:4" x14ac:dyDescent="0.45">
      <c r="A17">
        <v>2</v>
      </c>
      <c r="B17">
        <v>14</v>
      </c>
      <c r="C17" s="2">
        <v>7.64</v>
      </c>
      <c r="D17" t="s">
        <v>67</v>
      </c>
    </row>
    <row r="18" spans="1:4" x14ac:dyDescent="0.45">
      <c r="A18">
        <v>2</v>
      </c>
      <c r="B18">
        <v>15</v>
      </c>
      <c r="C18" s="2">
        <v>5.33</v>
      </c>
      <c r="D18" t="s">
        <v>73</v>
      </c>
    </row>
    <row r="19" spans="1:4" x14ac:dyDescent="0.45">
      <c r="A19">
        <v>2</v>
      </c>
      <c r="B19">
        <v>16</v>
      </c>
      <c r="C19" s="2">
        <v>5.6</v>
      </c>
      <c r="D19" t="s">
        <v>698</v>
      </c>
    </row>
    <row r="20" spans="1:4" x14ac:dyDescent="0.45">
      <c r="A20">
        <v>2</v>
      </c>
      <c r="B20">
        <v>17</v>
      </c>
      <c r="C20" s="2">
        <v>7.16</v>
      </c>
      <c r="D20" t="s">
        <v>79</v>
      </c>
    </row>
    <row r="21" spans="1:4" x14ac:dyDescent="0.45">
      <c r="A21">
        <v>2</v>
      </c>
      <c r="B21">
        <v>18</v>
      </c>
      <c r="C21" s="2">
        <v>5.34</v>
      </c>
      <c r="D21" t="s">
        <v>699</v>
      </c>
    </row>
    <row r="22" spans="1:4" x14ac:dyDescent="0.45">
      <c r="A22">
        <v>2</v>
      </c>
      <c r="B22">
        <v>19</v>
      </c>
      <c r="C22" s="2">
        <v>5.83</v>
      </c>
      <c r="D22" t="s">
        <v>81</v>
      </c>
    </row>
    <row r="23" spans="1:4" x14ac:dyDescent="0.45">
      <c r="A23">
        <v>2</v>
      </c>
      <c r="B23">
        <v>20</v>
      </c>
      <c r="C23" s="2">
        <v>6.66</v>
      </c>
      <c r="D23" t="s">
        <v>84</v>
      </c>
    </row>
    <row r="24" spans="1:4" x14ac:dyDescent="0.45">
      <c r="A24">
        <v>2</v>
      </c>
      <c r="B24">
        <v>21</v>
      </c>
      <c r="C24" s="2">
        <v>6.29</v>
      </c>
      <c r="D24" t="s">
        <v>88</v>
      </c>
    </row>
    <row r="25" spans="1:4" x14ac:dyDescent="0.45">
      <c r="A25">
        <v>2</v>
      </c>
      <c r="B25">
        <v>22</v>
      </c>
      <c r="C25" s="2">
        <v>7.18</v>
      </c>
      <c r="D25" t="s">
        <v>93</v>
      </c>
    </row>
    <row r="26" spans="1:4" x14ac:dyDescent="0.45">
      <c r="A26">
        <v>2</v>
      </c>
      <c r="B26">
        <v>23</v>
      </c>
      <c r="C26" s="2">
        <v>7.62</v>
      </c>
      <c r="D26" t="s">
        <v>700</v>
      </c>
    </row>
    <row r="27" spans="1:4" x14ac:dyDescent="0.45">
      <c r="A27">
        <v>2</v>
      </c>
      <c r="B27">
        <v>24</v>
      </c>
      <c r="C27" s="2">
        <v>5.51</v>
      </c>
      <c r="D27" t="s">
        <v>701</v>
      </c>
    </row>
    <row r="28" spans="1:4" x14ac:dyDescent="0.45">
      <c r="A28">
        <v>2</v>
      </c>
      <c r="B28">
        <v>25</v>
      </c>
      <c r="C28" s="2">
        <v>5.44</v>
      </c>
      <c r="D28" t="s">
        <v>98</v>
      </c>
    </row>
    <row r="29" spans="1:4" x14ac:dyDescent="0.45">
      <c r="A29">
        <v>2</v>
      </c>
      <c r="B29">
        <v>26</v>
      </c>
      <c r="C29" s="2">
        <v>8.9700000000000006</v>
      </c>
      <c r="D29" t="s">
        <v>103</v>
      </c>
    </row>
    <row r="30" spans="1:4" x14ac:dyDescent="0.45">
      <c r="A30">
        <v>3</v>
      </c>
      <c r="B30">
        <v>27</v>
      </c>
      <c r="C30" s="2">
        <v>11.26</v>
      </c>
      <c r="D30" t="s">
        <v>702</v>
      </c>
    </row>
    <row r="31" spans="1:4" x14ac:dyDescent="0.45">
      <c r="A31">
        <v>3</v>
      </c>
      <c r="B31">
        <v>28</v>
      </c>
      <c r="C31" s="2">
        <v>11.35</v>
      </c>
      <c r="D31" t="s">
        <v>107</v>
      </c>
    </row>
    <row r="32" spans="1:4" x14ac:dyDescent="0.45">
      <c r="A32">
        <v>3</v>
      </c>
      <c r="B32">
        <v>29</v>
      </c>
      <c r="C32" s="2">
        <v>8.3699999999999992</v>
      </c>
      <c r="D32" t="s">
        <v>703</v>
      </c>
    </row>
    <row r="33" spans="1:4" x14ac:dyDescent="0.45">
      <c r="A33">
        <v>3</v>
      </c>
      <c r="B33">
        <v>30</v>
      </c>
      <c r="C33" s="2">
        <v>7.96</v>
      </c>
      <c r="D33" t="s">
        <v>704</v>
      </c>
    </row>
    <row r="34" spans="1:4" x14ac:dyDescent="0.45">
      <c r="A34">
        <v>3</v>
      </c>
      <c r="B34">
        <v>31</v>
      </c>
      <c r="C34" s="2">
        <v>7.4</v>
      </c>
      <c r="D34" t="s">
        <v>109</v>
      </c>
    </row>
    <row r="35" spans="1:4" x14ac:dyDescent="0.45">
      <c r="A35">
        <v>3</v>
      </c>
      <c r="B35">
        <v>32</v>
      </c>
      <c r="C35" s="2">
        <v>8.44</v>
      </c>
      <c r="D35" t="s">
        <v>121</v>
      </c>
    </row>
    <row r="36" spans="1:4" x14ac:dyDescent="0.45">
      <c r="A36">
        <v>3</v>
      </c>
      <c r="B36">
        <v>33</v>
      </c>
      <c r="C36" s="2">
        <v>9.2100000000000009</v>
      </c>
      <c r="D36" t="s">
        <v>705</v>
      </c>
    </row>
    <row r="37" spans="1:4" x14ac:dyDescent="0.45">
      <c r="A37">
        <v>3</v>
      </c>
      <c r="B37">
        <v>34</v>
      </c>
      <c r="C37" s="2">
        <v>8.6</v>
      </c>
      <c r="D37" t="s">
        <v>706</v>
      </c>
    </row>
    <row r="38" spans="1:4" x14ac:dyDescent="0.45">
      <c r="A38">
        <v>3</v>
      </c>
      <c r="B38">
        <v>35</v>
      </c>
      <c r="C38" s="2">
        <v>8.64</v>
      </c>
      <c r="D38" t="s">
        <v>707</v>
      </c>
    </row>
    <row r="39" spans="1:4" x14ac:dyDescent="0.45">
      <c r="A39">
        <v>3</v>
      </c>
      <c r="B39">
        <v>36</v>
      </c>
      <c r="C39" s="2">
        <v>8.44</v>
      </c>
      <c r="D39" t="s">
        <v>708</v>
      </c>
    </row>
    <row r="40" spans="1:4" x14ac:dyDescent="0.45">
      <c r="A40">
        <v>3</v>
      </c>
      <c r="B40">
        <v>37</v>
      </c>
      <c r="C40" s="2">
        <v>8.7899999999999991</v>
      </c>
      <c r="D40" t="s">
        <v>709</v>
      </c>
    </row>
    <row r="41" spans="1:4" x14ac:dyDescent="0.45">
      <c r="A41">
        <v>3</v>
      </c>
      <c r="B41">
        <v>38</v>
      </c>
      <c r="C41">
        <v>5.81</v>
      </c>
      <c r="D41" t="s">
        <v>127</v>
      </c>
    </row>
    <row r="42" spans="1:4" x14ac:dyDescent="0.45">
      <c r="A42">
        <v>3</v>
      </c>
      <c r="B42">
        <v>39</v>
      </c>
      <c r="C42" s="2">
        <v>9.4600000000000009</v>
      </c>
      <c r="D42" t="s">
        <v>138</v>
      </c>
    </row>
    <row r="43" spans="1:4" x14ac:dyDescent="0.45">
      <c r="A43">
        <v>4</v>
      </c>
      <c r="B43">
        <v>40</v>
      </c>
      <c r="C43" s="2">
        <v>13.43</v>
      </c>
      <c r="D43" t="s">
        <v>141</v>
      </c>
    </row>
    <row r="44" spans="1:4" x14ac:dyDescent="0.45">
      <c r="A44">
        <v>4</v>
      </c>
      <c r="B44">
        <v>41</v>
      </c>
      <c r="C44" s="2">
        <v>11.21</v>
      </c>
      <c r="D44" t="s">
        <v>710</v>
      </c>
    </row>
    <row r="45" spans="1:4" x14ac:dyDescent="0.45">
      <c r="A45">
        <v>4</v>
      </c>
      <c r="B45">
        <v>42</v>
      </c>
      <c r="C45" s="2">
        <v>10.97</v>
      </c>
      <c r="D45" t="s">
        <v>147</v>
      </c>
    </row>
    <row r="46" spans="1:4" x14ac:dyDescent="0.45">
      <c r="A46">
        <v>4</v>
      </c>
      <c r="B46">
        <v>43</v>
      </c>
      <c r="C46" s="2">
        <v>10.67</v>
      </c>
      <c r="D46" t="s">
        <v>711</v>
      </c>
    </row>
    <row r="47" spans="1:4" x14ac:dyDescent="0.45">
      <c r="A47">
        <v>4</v>
      </c>
      <c r="B47">
        <v>44</v>
      </c>
      <c r="C47" s="2">
        <v>9.76</v>
      </c>
      <c r="D47" t="s">
        <v>712</v>
      </c>
    </row>
    <row r="48" spans="1:4" x14ac:dyDescent="0.45">
      <c r="A48">
        <v>4</v>
      </c>
      <c r="B48">
        <v>45</v>
      </c>
      <c r="C48" s="2">
        <v>10.46</v>
      </c>
      <c r="D48" t="s">
        <v>149</v>
      </c>
    </row>
    <row r="49" spans="1:4" x14ac:dyDescent="0.45">
      <c r="A49">
        <v>4</v>
      </c>
      <c r="B49">
        <v>46</v>
      </c>
      <c r="C49" s="2">
        <v>9.7200000000000006</v>
      </c>
      <c r="D49" t="s">
        <v>713</v>
      </c>
    </row>
    <row r="50" spans="1:4" x14ac:dyDescent="0.45">
      <c r="A50">
        <v>4</v>
      </c>
      <c r="B50">
        <v>47</v>
      </c>
      <c r="C50" s="2">
        <v>10.97</v>
      </c>
      <c r="D50" t="s">
        <v>151</v>
      </c>
    </row>
    <row r="51" spans="1:4" x14ac:dyDescent="0.45">
      <c r="A51">
        <v>4</v>
      </c>
      <c r="B51">
        <v>48</v>
      </c>
      <c r="C51" s="2">
        <v>9.83</v>
      </c>
      <c r="D51" t="s">
        <v>154</v>
      </c>
    </row>
    <row r="52" spans="1:4" x14ac:dyDescent="0.45">
      <c r="A52">
        <v>4</v>
      </c>
      <c r="B52">
        <v>49</v>
      </c>
      <c r="C52" s="2">
        <v>10.68</v>
      </c>
      <c r="D52" t="s">
        <v>714</v>
      </c>
    </row>
    <row r="53" spans="1:4" x14ac:dyDescent="0.45">
      <c r="A53">
        <v>4</v>
      </c>
      <c r="B53">
        <v>50</v>
      </c>
      <c r="C53" s="2">
        <v>11.12</v>
      </c>
      <c r="D53" t="s">
        <v>715</v>
      </c>
    </row>
    <row r="54" spans="1:4" x14ac:dyDescent="0.45">
      <c r="A54">
        <v>4</v>
      </c>
      <c r="B54">
        <v>51</v>
      </c>
      <c r="C54" s="2">
        <v>11.07</v>
      </c>
      <c r="D54" t="s">
        <v>157</v>
      </c>
    </row>
    <row r="55" spans="1:4" x14ac:dyDescent="0.45">
      <c r="A55">
        <v>4</v>
      </c>
      <c r="B55">
        <v>52</v>
      </c>
      <c r="C55" s="2">
        <v>12.48</v>
      </c>
      <c r="D55" t="s">
        <v>162</v>
      </c>
    </row>
    <row r="56" spans="1:4" x14ac:dyDescent="0.45">
      <c r="A56">
        <v>5</v>
      </c>
      <c r="B56">
        <v>53</v>
      </c>
      <c r="C56" s="2">
        <v>12.14</v>
      </c>
      <c r="D56" t="s">
        <v>172</v>
      </c>
    </row>
    <row r="57" spans="1:4" x14ac:dyDescent="0.45">
      <c r="A57">
        <v>5</v>
      </c>
      <c r="B57">
        <v>54</v>
      </c>
      <c r="C57" s="2">
        <v>9.9700000000000006</v>
      </c>
      <c r="D57" t="s">
        <v>174</v>
      </c>
    </row>
    <row r="58" spans="1:4" x14ac:dyDescent="0.45">
      <c r="A58">
        <v>5</v>
      </c>
      <c r="B58">
        <v>55</v>
      </c>
      <c r="C58" s="2">
        <v>10.11</v>
      </c>
      <c r="D58" t="s">
        <v>716</v>
      </c>
    </row>
    <row r="59" spans="1:4" x14ac:dyDescent="0.45">
      <c r="A59">
        <v>5</v>
      </c>
      <c r="B59">
        <v>56</v>
      </c>
      <c r="C59" s="2">
        <v>9.69</v>
      </c>
      <c r="D59" t="s">
        <v>179</v>
      </c>
    </row>
    <row r="60" spans="1:4" x14ac:dyDescent="0.45">
      <c r="A60">
        <v>5</v>
      </c>
      <c r="B60">
        <v>57</v>
      </c>
      <c r="C60" s="2">
        <v>9.75</v>
      </c>
      <c r="D60" t="s">
        <v>717</v>
      </c>
    </row>
    <row r="61" spans="1:4" x14ac:dyDescent="0.45">
      <c r="A61">
        <v>5</v>
      </c>
      <c r="B61">
        <v>58</v>
      </c>
      <c r="C61" s="2">
        <v>9.93</v>
      </c>
      <c r="D61" t="s">
        <v>718</v>
      </c>
    </row>
    <row r="62" spans="1:4" x14ac:dyDescent="0.45">
      <c r="A62">
        <v>5</v>
      </c>
      <c r="B62">
        <v>59</v>
      </c>
      <c r="C62" s="2">
        <v>9.08</v>
      </c>
      <c r="D62" t="s">
        <v>185</v>
      </c>
    </row>
    <row r="63" spans="1:4" x14ac:dyDescent="0.45">
      <c r="A63">
        <v>5</v>
      </c>
      <c r="B63">
        <v>60</v>
      </c>
      <c r="C63" s="2">
        <v>9.99</v>
      </c>
      <c r="D63" t="s">
        <v>193</v>
      </c>
    </row>
    <row r="64" spans="1:4" x14ac:dyDescent="0.45">
      <c r="A64">
        <v>5</v>
      </c>
      <c r="B64">
        <v>61</v>
      </c>
      <c r="C64" s="2">
        <v>8.9600000000000009</v>
      </c>
      <c r="D64" t="s">
        <v>719</v>
      </c>
    </row>
    <row r="65" spans="1:4" x14ac:dyDescent="0.45">
      <c r="A65">
        <v>5</v>
      </c>
      <c r="B65">
        <v>62</v>
      </c>
      <c r="C65" s="2">
        <v>8.48</v>
      </c>
      <c r="D65" t="s">
        <v>720</v>
      </c>
    </row>
    <row r="66" spans="1:4" x14ac:dyDescent="0.45">
      <c r="A66">
        <v>5</v>
      </c>
      <c r="B66">
        <v>63</v>
      </c>
      <c r="C66" s="2">
        <v>8.81</v>
      </c>
      <c r="D66" t="s">
        <v>201</v>
      </c>
    </row>
    <row r="67" spans="1:4" x14ac:dyDescent="0.45">
      <c r="A67">
        <v>5</v>
      </c>
      <c r="B67">
        <v>64</v>
      </c>
      <c r="C67" s="2">
        <v>9.5299999999999994</v>
      </c>
      <c r="D67" t="s">
        <v>209</v>
      </c>
    </row>
    <row r="68" spans="1:4" x14ac:dyDescent="0.45">
      <c r="A68">
        <v>5</v>
      </c>
      <c r="B68">
        <v>65</v>
      </c>
      <c r="C68" s="2">
        <v>10.98</v>
      </c>
      <c r="D68" t="s">
        <v>215</v>
      </c>
    </row>
    <row r="69" spans="1:4" x14ac:dyDescent="0.45">
      <c r="A69">
        <v>6</v>
      </c>
      <c r="B69">
        <v>66</v>
      </c>
      <c r="C69" s="2">
        <v>9.4700000000000006</v>
      </c>
      <c r="D69" t="s">
        <v>218</v>
      </c>
    </row>
    <row r="70" spans="1:4" x14ac:dyDescent="0.45">
      <c r="A70">
        <v>6</v>
      </c>
      <c r="B70">
        <v>67</v>
      </c>
      <c r="C70" s="2">
        <v>9.18</v>
      </c>
      <c r="D70" t="s">
        <v>721</v>
      </c>
    </row>
    <row r="71" spans="1:4" x14ac:dyDescent="0.45">
      <c r="A71">
        <v>6</v>
      </c>
      <c r="B71">
        <v>68</v>
      </c>
      <c r="C71" s="2">
        <v>8.93</v>
      </c>
      <c r="D71" t="s">
        <v>229</v>
      </c>
    </row>
    <row r="72" spans="1:4" x14ac:dyDescent="0.45">
      <c r="A72">
        <v>6</v>
      </c>
      <c r="B72">
        <v>69</v>
      </c>
      <c r="C72" s="2">
        <v>8.83</v>
      </c>
      <c r="D72" t="s">
        <v>237</v>
      </c>
    </row>
    <row r="73" spans="1:4" x14ac:dyDescent="0.45">
      <c r="A73">
        <v>6</v>
      </c>
      <c r="B73">
        <v>70</v>
      </c>
      <c r="C73" s="2">
        <v>8.58</v>
      </c>
      <c r="D73" t="s">
        <v>722</v>
      </c>
    </row>
    <row r="74" spans="1:4" x14ac:dyDescent="0.45">
      <c r="A74">
        <v>6</v>
      </c>
      <c r="B74">
        <v>71</v>
      </c>
      <c r="C74" s="2">
        <v>7.94</v>
      </c>
      <c r="D74" t="s">
        <v>723</v>
      </c>
    </row>
    <row r="75" spans="1:4" x14ac:dyDescent="0.45">
      <c r="A75">
        <v>6</v>
      </c>
      <c r="B75">
        <v>72</v>
      </c>
      <c r="C75" s="2">
        <v>8.49</v>
      </c>
      <c r="D75" t="s">
        <v>242</v>
      </c>
    </row>
    <row r="76" spans="1:4" x14ac:dyDescent="0.45">
      <c r="A76">
        <v>6</v>
      </c>
      <c r="B76">
        <v>73</v>
      </c>
      <c r="C76" s="2">
        <v>8.5399999999999991</v>
      </c>
      <c r="D76" t="s">
        <v>724</v>
      </c>
    </row>
    <row r="77" spans="1:4" x14ac:dyDescent="0.45">
      <c r="A77">
        <v>6</v>
      </c>
      <c r="B77">
        <v>74</v>
      </c>
      <c r="C77" s="2">
        <v>8.49</v>
      </c>
      <c r="D77" t="s">
        <v>725</v>
      </c>
    </row>
    <row r="78" spans="1:4" x14ac:dyDescent="0.45">
      <c r="A78">
        <v>6</v>
      </c>
      <c r="B78">
        <v>75</v>
      </c>
      <c r="C78" s="2">
        <v>8.1300000000000008</v>
      </c>
      <c r="D78" t="s">
        <v>249</v>
      </c>
    </row>
    <row r="79" spans="1:4" x14ac:dyDescent="0.45">
      <c r="A79">
        <v>6</v>
      </c>
      <c r="B79">
        <v>76</v>
      </c>
      <c r="C79" s="2">
        <v>8.18</v>
      </c>
      <c r="D79" t="s">
        <v>253</v>
      </c>
    </row>
    <row r="80" spans="1:4" x14ac:dyDescent="0.45">
      <c r="A80">
        <v>6</v>
      </c>
      <c r="B80">
        <v>77</v>
      </c>
      <c r="C80" s="2">
        <v>8.91</v>
      </c>
      <c r="D80" t="s">
        <v>726</v>
      </c>
    </row>
    <row r="81" spans="1:4" x14ac:dyDescent="0.45">
      <c r="A81">
        <v>6</v>
      </c>
      <c r="B81">
        <v>78</v>
      </c>
      <c r="C81" s="2">
        <v>7.66</v>
      </c>
      <c r="D81" t="s">
        <v>261</v>
      </c>
    </row>
    <row r="82" spans="1:4" x14ac:dyDescent="0.45">
      <c r="A82">
        <v>6</v>
      </c>
      <c r="B82">
        <v>79</v>
      </c>
      <c r="C82" s="2">
        <v>7.42</v>
      </c>
      <c r="D82" t="s">
        <v>266</v>
      </c>
    </row>
    <row r="83" spans="1:4" x14ac:dyDescent="0.45">
      <c r="A83">
        <v>6</v>
      </c>
      <c r="B83">
        <v>80</v>
      </c>
      <c r="C83" s="2">
        <v>6.85</v>
      </c>
      <c r="D83" t="s">
        <v>273</v>
      </c>
    </row>
    <row r="84" spans="1:4" x14ac:dyDescent="0.45">
      <c r="A84">
        <v>6</v>
      </c>
      <c r="B84">
        <v>81</v>
      </c>
      <c r="C84" s="2">
        <v>6.76</v>
      </c>
      <c r="D84" t="s">
        <v>277</v>
      </c>
    </row>
    <row r="85" spans="1:4" x14ac:dyDescent="0.45">
      <c r="A85">
        <v>6</v>
      </c>
      <c r="B85">
        <v>82</v>
      </c>
      <c r="C85" s="2">
        <v>7.16</v>
      </c>
      <c r="D85" t="s">
        <v>727</v>
      </c>
    </row>
    <row r="86" spans="1:4" x14ac:dyDescent="0.45">
      <c r="A86">
        <v>6</v>
      </c>
      <c r="B86">
        <v>83</v>
      </c>
      <c r="C86" s="2">
        <v>6.49</v>
      </c>
      <c r="D86" t="s">
        <v>284</v>
      </c>
    </row>
    <row r="87" spans="1:4" x14ac:dyDescent="0.45">
      <c r="A87">
        <v>6</v>
      </c>
      <c r="B87">
        <v>84</v>
      </c>
      <c r="C87" s="2">
        <v>7.34</v>
      </c>
      <c r="D87" t="s">
        <v>728</v>
      </c>
    </row>
    <row r="88" spans="1:4" x14ac:dyDescent="0.45">
      <c r="A88">
        <v>6</v>
      </c>
      <c r="B88">
        <v>85</v>
      </c>
      <c r="C88" s="2">
        <v>8.02</v>
      </c>
      <c r="D88" t="s">
        <v>288</v>
      </c>
    </row>
    <row r="89" spans="1:4" x14ac:dyDescent="0.45">
      <c r="A89">
        <v>6</v>
      </c>
      <c r="B89">
        <v>86</v>
      </c>
      <c r="C89" s="2">
        <v>11.9</v>
      </c>
      <c r="D89" t="s">
        <v>300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 Muhlestein</dc:creator>
  <cp:lastModifiedBy>Tanner Muhlestein</cp:lastModifiedBy>
  <dcterms:created xsi:type="dcterms:W3CDTF">2021-06-01T03:39:15Z</dcterms:created>
  <dcterms:modified xsi:type="dcterms:W3CDTF">2021-06-05T09:47:30Z</dcterms:modified>
</cp:coreProperties>
</file>