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-my.sharepoint.com/personal/ghedine2_nih_gov/Documents/LAB_STUFF/tung_sgs/github/HMH-SARS-CoV2-minorvariants/analysis_files_revision/ggsave/"/>
    </mc:Choice>
  </mc:AlternateContent>
  <xr:revisionPtr revIDLastSave="0" documentId="13_ncr:40009_{189E654C-21BF-4547-990D-0F6727FEBBE7}" xr6:coauthVersionLast="47" xr6:coauthVersionMax="47" xr10:uidLastSave="{00000000-0000-0000-0000-000000000000}"/>
  <bookViews>
    <workbookView xWindow="1500" yWindow="1320" windowWidth="27640" windowHeight="16940"/>
  </bookViews>
  <sheets>
    <sheet name="Table1_by_admitted_beforeJu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1" l="1"/>
  <c r="C33" i="1"/>
</calcChain>
</file>

<file path=xl/sharedStrings.xml><?xml version="1.0" encoding="utf-8"?>
<sst xmlns="http://schemas.openxmlformats.org/spreadsheetml/2006/main" count="135" uniqueCount="112">
  <si>
    <t>Overall</t>
  </si>
  <si>
    <t>p</t>
  </si>
  <si>
    <t>test</t>
  </si>
  <si>
    <t>n</t>
  </si>
  <si>
    <t>Duration (mean (SD))</t>
  </si>
  <si>
    <t>285.87 (173.03)</t>
  </si>
  <si>
    <t>307.76 (190.95)</t>
  </si>
  <si>
    <t>246.02 (125.00)</t>
  </si>
  <si>
    <t>&lt;0.001</t>
  </si>
  <si>
    <t>CT (mean (SD))</t>
  </si>
  <si>
    <t>18.53 (3.65)</t>
  </si>
  <si>
    <t>18.02 (3.57)</t>
  </si>
  <si>
    <t>19.48 (3.60)</t>
  </si>
  <si>
    <t>n_var (median [IQR])</t>
  </si>
  <si>
    <t>4.00 [1.00, 8.00]</t>
  </si>
  <si>
    <t>3.00 [1.00, 7.00]</t>
  </si>
  <si>
    <t>5.00 [2.00, 9.00]</t>
  </si>
  <si>
    <t>nonnorm</t>
  </si>
  <si>
    <t>age18under = 1 (%)</t>
  </si>
  <si>
    <t>199 (5.4)</t>
  </si>
  <si>
    <t>198 (8.4)</t>
  </si>
  <si>
    <t>1 (0.1)</t>
  </si>
  <si>
    <t>age55plus = 1 (%)</t>
  </si>
  <si>
    <t>1551 (42.5)</t>
  </si>
  <si>
    <t>718 (30.5)</t>
  </si>
  <si>
    <t>833 (64.3)</t>
  </si>
  <si>
    <t>sex = F/M (%)</t>
  </si>
  <si>
    <t>1964/1688 (53.8/46.2)</t>
  </si>
  <si>
    <t>1363/994 (57.8/42.2)</t>
  </si>
  <si>
    <t>601/694 (46.4/53.6)</t>
  </si>
  <si>
    <t>chronic_lung_disease = 1 (%)</t>
  </si>
  <si>
    <t>490 (13.4)</t>
  </si>
  <si>
    <t>258 (10.9)</t>
  </si>
  <si>
    <t>232 (17.9)</t>
  </si>
  <si>
    <t>chronic_liver_disease = 1 (%)</t>
  </si>
  <si>
    <t>237 (6.5)</t>
  </si>
  <si>
    <t>120 (5.1)</t>
  </si>
  <si>
    <t>117 (9.0)</t>
  </si>
  <si>
    <t>chronic_kidney_disease = 1 (%)</t>
  </si>
  <si>
    <t>366 (10.0)</t>
  </si>
  <si>
    <t>96 (4.1)</t>
  </si>
  <si>
    <t>270 (20.8)</t>
  </si>
  <si>
    <t>chronic_heart_disease = 1 (%)</t>
  </si>
  <si>
    <t>1561 (42.7)</t>
  </si>
  <si>
    <t>843 (65.1)</t>
  </si>
  <si>
    <t>transplant_patient = 1 (%)</t>
  </si>
  <si>
    <t>48 (1.3)</t>
  </si>
  <si>
    <t>18 (0.8)</t>
  </si>
  <si>
    <t>30 (2.3)</t>
  </si>
  <si>
    <t>hiv = 1 (%)</t>
  </si>
  <si>
    <t>7 (0.2)</t>
  </si>
  <si>
    <t>6 (0.3)</t>
  </si>
  <si>
    <t>hypertension = 1 (%)</t>
  </si>
  <si>
    <t>1501 (41.1)</t>
  </si>
  <si>
    <t>753 (31.9)</t>
  </si>
  <si>
    <t>748 (57.8)</t>
  </si>
  <si>
    <t>diabetes = 1 (%)</t>
  </si>
  <si>
    <t>772 (21.1)</t>
  </si>
  <si>
    <t>319 (13.5)</t>
  </si>
  <si>
    <t>453 (35.0)</t>
  </si>
  <si>
    <t>cancer = 1 (%)</t>
  </si>
  <si>
    <t>229 (6.3)</t>
  </si>
  <si>
    <t>106 (4.5)</t>
  </si>
  <si>
    <t>123 (9.5)</t>
  </si>
  <si>
    <t>obesity = 1 (%)</t>
  </si>
  <si>
    <t>1514 (41.5)</t>
  </si>
  <si>
    <t>856 (36.3)</t>
  </si>
  <si>
    <t>658 (50.8)</t>
  </si>
  <si>
    <t>plasma = 1 (%)</t>
  </si>
  <si>
    <t>286 (7.8)</t>
  </si>
  <si>
    <t>2 (0.1)</t>
  </si>
  <si>
    <t>284 (21.9)</t>
  </si>
  <si>
    <t>mAb = 1 (%)</t>
  </si>
  <si>
    <t>434 (11.9)</t>
  </si>
  <si>
    <t>349 (14.8)</t>
  </si>
  <si>
    <t>85 (6.6)</t>
  </si>
  <si>
    <t>admitted_hospital = 1 (%)</t>
  </si>
  <si>
    <t>1295 (35.5)</t>
  </si>
  <si>
    <t>0 (0.0)</t>
  </si>
  <si>
    <t>1295 (100.0)</t>
  </si>
  <si>
    <t>vaccine_status = 1 (%)</t>
  </si>
  <si>
    <t>219 (6.0)</t>
  </si>
  <si>
    <t>157 (6.7)</t>
  </si>
  <si>
    <t>62 (4.8)</t>
  </si>
  <si>
    <t>vocDelta = 1 (%)</t>
  </si>
  <si>
    <t>29 (0.8)</t>
  </si>
  <si>
    <t>11 (0.8)</t>
  </si>
  <si>
    <t>vocAlpha = 1 (%)</t>
  </si>
  <si>
    <t>795 (21.8)</t>
  </si>
  <si>
    <t>395 (16.8)</t>
  </si>
  <si>
    <t>400 (30.9)</t>
  </si>
  <si>
    <t>surveillance = 1 (%)</t>
  </si>
  <si>
    <t>449 (12.3)</t>
  </si>
  <si>
    <t>433 (18.4)</t>
  </si>
  <si>
    <t>16 (1.2)</t>
  </si>
  <si>
    <t>median_coverage (mean (SD))</t>
  </si>
  <si>
    <t>4718.48 (1124.47)</t>
  </si>
  <si>
    <t>4731.93 (1075.95)</t>
  </si>
  <si>
    <t>4694.01 (1207.83)</t>
  </si>
  <si>
    <t>PUI (%)</t>
  </si>
  <si>
    <t xml:space="preserve">   Non-PUI</t>
  </si>
  <si>
    <t>1136 (31.1)</t>
  </si>
  <si>
    <t>660 (28.0)</t>
  </si>
  <si>
    <t>476 (36.8)</t>
  </si>
  <si>
    <t xml:space="preserve">   PUI</t>
  </si>
  <si>
    <t>1531 (41.9)</t>
  </si>
  <si>
    <t>1338 (56.8)</t>
  </si>
  <si>
    <t>193 (14.9)</t>
  </si>
  <si>
    <t xml:space="preserve">   Unknown</t>
  </si>
  <si>
    <t>985 (27.0)</t>
  </si>
  <si>
    <t>359 (15.2)</t>
  </si>
  <si>
    <t>626 (48.3)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</si>
</sst>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G9" sqref="G9"/>
    </sheetView>
  </sheetViews>
  <sheetFormatPr baseColWidth="10" defaultRowHeight="16" x14ac:dyDescent="0.2"/>
  <sheetData>
    <row r="1" spans="1:6" x14ac:dyDescent="0.2">
      <c r="B1" t="s">
        <v>0</v>
      </c>
      <c r="C1">
        <v>0</v>
      </c>
      <c r="D1">
        <v>1</v>
      </c>
      <c r="E1" t="s">
        <v>1</v>
      </c>
      <c r="F1" t="s">
        <v>2</v>
      </c>
    </row>
    <row r="2" spans="1:6" x14ac:dyDescent="0.2">
      <c r="A2" t="s">
        <v>3</v>
      </c>
      <c r="B2">
        <v>3652</v>
      </c>
      <c r="C2" s="1">
        <v>2357</v>
      </c>
      <c r="D2" s="1">
        <v>1295</v>
      </c>
    </row>
    <row r="3" spans="1:6" x14ac:dyDescent="0.2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6" x14ac:dyDescent="0.2">
      <c r="A4" t="s">
        <v>9</v>
      </c>
      <c r="B4" t="s">
        <v>10</v>
      </c>
      <c r="C4" t="s">
        <v>11</v>
      </c>
      <c r="D4" t="s">
        <v>12</v>
      </c>
      <c r="E4" t="s">
        <v>8</v>
      </c>
    </row>
    <row r="5" spans="1:6" x14ac:dyDescent="0.2">
      <c r="A5" t="s">
        <v>13</v>
      </c>
      <c r="B5" t="s">
        <v>14</v>
      </c>
      <c r="C5" t="s">
        <v>15</v>
      </c>
      <c r="D5" t="s">
        <v>16</v>
      </c>
      <c r="E5" t="s">
        <v>8</v>
      </c>
      <c r="F5" t="s">
        <v>17</v>
      </c>
    </row>
    <row r="6" spans="1:6" x14ac:dyDescent="0.2">
      <c r="A6" t="s">
        <v>18</v>
      </c>
      <c r="B6" t="s">
        <v>19</v>
      </c>
      <c r="C6" t="s">
        <v>20</v>
      </c>
      <c r="D6" t="s">
        <v>21</v>
      </c>
      <c r="E6" t="s">
        <v>8</v>
      </c>
    </row>
    <row r="7" spans="1:6" x14ac:dyDescent="0.2">
      <c r="A7" t="s">
        <v>22</v>
      </c>
      <c r="B7" t="s">
        <v>23</v>
      </c>
      <c r="C7" t="s">
        <v>24</v>
      </c>
      <c r="D7" t="s">
        <v>25</v>
      </c>
      <c r="E7" t="s">
        <v>8</v>
      </c>
    </row>
    <row r="8" spans="1:6" x14ac:dyDescent="0.2">
      <c r="A8" t="s">
        <v>26</v>
      </c>
      <c r="B8" t="s">
        <v>27</v>
      </c>
      <c r="C8" t="s">
        <v>28</v>
      </c>
      <c r="D8" t="s">
        <v>29</v>
      </c>
      <c r="E8" t="s">
        <v>8</v>
      </c>
    </row>
    <row r="9" spans="1:6" x14ac:dyDescent="0.2">
      <c r="A9" t="s">
        <v>30</v>
      </c>
      <c r="B9" t="s">
        <v>31</v>
      </c>
      <c r="C9" t="s">
        <v>32</v>
      </c>
      <c r="D9" t="s">
        <v>33</v>
      </c>
      <c r="E9" t="s">
        <v>8</v>
      </c>
    </row>
    <row r="10" spans="1:6" x14ac:dyDescent="0.2">
      <c r="A10" t="s">
        <v>34</v>
      </c>
      <c r="B10" t="s">
        <v>35</v>
      </c>
      <c r="C10" t="s">
        <v>36</v>
      </c>
      <c r="D10" t="s">
        <v>37</v>
      </c>
      <c r="E10" t="s">
        <v>8</v>
      </c>
    </row>
    <row r="11" spans="1:6" x14ac:dyDescent="0.2">
      <c r="A11" t="s">
        <v>38</v>
      </c>
      <c r="B11" t="s">
        <v>39</v>
      </c>
      <c r="C11" t="s">
        <v>40</v>
      </c>
      <c r="D11" t="s">
        <v>41</v>
      </c>
      <c r="E11" t="s">
        <v>8</v>
      </c>
    </row>
    <row r="12" spans="1:6" x14ac:dyDescent="0.2">
      <c r="A12" t="s">
        <v>42</v>
      </c>
      <c r="B12" t="s">
        <v>43</v>
      </c>
      <c r="C12" t="s">
        <v>24</v>
      </c>
      <c r="D12" t="s">
        <v>44</v>
      </c>
      <c r="E12" t="s">
        <v>8</v>
      </c>
    </row>
    <row r="13" spans="1:6" x14ac:dyDescent="0.2">
      <c r="A13" t="s">
        <v>45</v>
      </c>
      <c r="B13" t="s">
        <v>46</v>
      </c>
      <c r="C13" t="s">
        <v>47</v>
      </c>
      <c r="D13" t="s">
        <v>48</v>
      </c>
      <c r="E13" t="s">
        <v>8</v>
      </c>
    </row>
    <row r="14" spans="1:6" x14ac:dyDescent="0.2">
      <c r="A14" t="s">
        <v>49</v>
      </c>
      <c r="B14" t="s">
        <v>50</v>
      </c>
      <c r="C14" t="s">
        <v>51</v>
      </c>
      <c r="D14" t="s">
        <v>21</v>
      </c>
      <c r="E14">
        <v>0.437</v>
      </c>
    </row>
    <row r="15" spans="1:6" x14ac:dyDescent="0.2">
      <c r="A15" t="s">
        <v>52</v>
      </c>
      <c r="B15" t="s">
        <v>53</v>
      </c>
      <c r="C15" t="s">
        <v>54</v>
      </c>
      <c r="D15" t="s">
        <v>55</v>
      </c>
      <c r="E15" t="s">
        <v>8</v>
      </c>
    </row>
    <row r="16" spans="1:6" x14ac:dyDescent="0.2">
      <c r="A16" t="s">
        <v>56</v>
      </c>
      <c r="B16" t="s">
        <v>57</v>
      </c>
      <c r="C16" t="s">
        <v>58</v>
      </c>
      <c r="D16" t="s">
        <v>59</v>
      </c>
      <c r="E16" t="s">
        <v>8</v>
      </c>
    </row>
    <row r="17" spans="1:5" x14ac:dyDescent="0.2">
      <c r="A17" t="s">
        <v>60</v>
      </c>
      <c r="B17" t="s">
        <v>61</v>
      </c>
      <c r="C17" t="s">
        <v>62</v>
      </c>
      <c r="D17" t="s">
        <v>63</v>
      </c>
      <c r="E17" t="s">
        <v>8</v>
      </c>
    </row>
    <row r="18" spans="1:5" x14ac:dyDescent="0.2">
      <c r="A18" t="s">
        <v>64</v>
      </c>
      <c r="B18" t="s">
        <v>65</v>
      </c>
      <c r="C18" t="s">
        <v>66</v>
      </c>
      <c r="D18" t="s">
        <v>67</v>
      </c>
      <c r="E18" t="s">
        <v>8</v>
      </c>
    </row>
    <row r="19" spans="1:5" x14ac:dyDescent="0.2">
      <c r="A19" t="s">
        <v>68</v>
      </c>
      <c r="B19" t="s">
        <v>69</v>
      </c>
      <c r="C19" t="s">
        <v>70</v>
      </c>
      <c r="D19" t="s">
        <v>71</v>
      </c>
      <c r="E19" t="s">
        <v>8</v>
      </c>
    </row>
    <row r="20" spans="1:5" x14ac:dyDescent="0.2">
      <c r="A20" t="s">
        <v>72</v>
      </c>
      <c r="B20" t="s">
        <v>73</v>
      </c>
      <c r="C20" t="s">
        <v>74</v>
      </c>
      <c r="D20" t="s">
        <v>75</v>
      </c>
      <c r="E20" t="s">
        <v>8</v>
      </c>
    </row>
    <row r="21" spans="1:5" x14ac:dyDescent="0.2">
      <c r="A21" t="s">
        <v>76</v>
      </c>
      <c r="B21" t="s">
        <v>77</v>
      </c>
      <c r="C21" t="s">
        <v>78</v>
      </c>
      <c r="D21" t="s">
        <v>79</v>
      </c>
      <c r="E21" t="s">
        <v>8</v>
      </c>
    </row>
    <row r="22" spans="1:5" x14ac:dyDescent="0.2">
      <c r="A22" t="s">
        <v>80</v>
      </c>
      <c r="B22" t="s">
        <v>81</v>
      </c>
      <c r="C22" t="s">
        <v>82</v>
      </c>
      <c r="D22" t="s">
        <v>83</v>
      </c>
      <c r="E22">
        <v>2.7E-2</v>
      </c>
    </row>
    <row r="23" spans="1:5" x14ac:dyDescent="0.2">
      <c r="A23" t="s">
        <v>84</v>
      </c>
      <c r="B23" t="s">
        <v>85</v>
      </c>
      <c r="C23" t="s">
        <v>47</v>
      </c>
      <c r="D23" t="s">
        <v>86</v>
      </c>
      <c r="E23">
        <v>0.93300000000000005</v>
      </c>
    </row>
    <row r="24" spans="1:5" x14ac:dyDescent="0.2">
      <c r="A24" s="1" t="s">
        <v>87</v>
      </c>
      <c r="B24" s="1" t="s">
        <v>88</v>
      </c>
      <c r="C24" s="1" t="s">
        <v>89</v>
      </c>
      <c r="D24" s="1" t="s">
        <v>90</v>
      </c>
      <c r="E24" t="s">
        <v>8</v>
      </c>
    </row>
    <row r="25" spans="1:5" x14ac:dyDescent="0.2">
      <c r="A25" t="s">
        <v>91</v>
      </c>
      <c r="B25" t="s">
        <v>92</v>
      </c>
      <c r="C25" t="s">
        <v>93</v>
      </c>
      <c r="D25" t="s">
        <v>94</v>
      </c>
      <c r="E25" t="s">
        <v>8</v>
      </c>
    </row>
    <row r="26" spans="1:5" x14ac:dyDescent="0.2">
      <c r="A26" t="s">
        <v>95</v>
      </c>
      <c r="B26" t="s">
        <v>96</v>
      </c>
      <c r="C26" t="s">
        <v>97</v>
      </c>
      <c r="D26" t="s">
        <v>98</v>
      </c>
      <c r="E26">
        <v>0.33</v>
      </c>
    </row>
    <row r="27" spans="1:5" x14ac:dyDescent="0.2">
      <c r="A27" t="s">
        <v>99</v>
      </c>
      <c r="E27" t="s">
        <v>8</v>
      </c>
    </row>
    <row r="28" spans="1:5" x14ac:dyDescent="0.2">
      <c r="A28" t="s">
        <v>100</v>
      </c>
      <c r="B28" t="s">
        <v>101</v>
      </c>
      <c r="C28" t="s">
        <v>102</v>
      </c>
      <c r="D28" t="s">
        <v>103</v>
      </c>
    </row>
    <row r="29" spans="1:5" x14ac:dyDescent="0.2">
      <c r="A29" t="s">
        <v>104</v>
      </c>
      <c r="B29" t="s">
        <v>105</v>
      </c>
      <c r="C29" t="s">
        <v>106</v>
      </c>
      <c r="D29" t="s">
        <v>107</v>
      </c>
    </row>
    <row r="30" spans="1:5" x14ac:dyDescent="0.2">
      <c r="A30" t="s">
        <v>108</v>
      </c>
      <c r="B30" t="s">
        <v>109</v>
      </c>
      <c r="C30" t="s">
        <v>110</v>
      </c>
      <c r="D30" t="s">
        <v>111</v>
      </c>
    </row>
    <row r="33" spans="3:4" x14ac:dyDescent="0.2">
      <c r="C33" s="1">
        <f>C2-395</f>
        <v>1962</v>
      </c>
      <c r="D33" s="1">
        <f>D2-400</f>
        <v>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Table1_by_admitted_beforeJuly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T.H. Nguyen</cp:lastModifiedBy>
  <dcterms:created xsi:type="dcterms:W3CDTF">2023-03-11T22:04:20Z</dcterms:created>
  <dcterms:modified xsi:type="dcterms:W3CDTF">2023-03-11T22:04:28Z</dcterms:modified>
</cp:coreProperties>
</file>