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スケジュール" sheetId="1" r:id="rId4"/>
    <sheet state="visible" name="スケジュールの例" sheetId="2" r:id="rId5"/>
  </sheets>
  <definedNames/>
  <calcPr/>
</workbook>
</file>

<file path=xl/sharedStrings.xml><?xml version="1.0" encoding="utf-8"?>
<sst xmlns="http://schemas.openxmlformats.org/spreadsheetml/2006/main" count="147" uniqueCount="81">
  <si>
    <t>機能</t>
  </si>
  <si>
    <t>作業内容</t>
  </si>
  <si>
    <t>優先度</t>
  </si>
  <si>
    <t>当初見積</t>
  </si>
  <si>
    <t>現在見積</t>
  </si>
  <si>
    <t>実作業時間</t>
  </si>
  <si>
    <t>残作業時間</t>
  </si>
  <si>
    <t>合計</t>
  </si>
  <si>
    <t>時間</t>
  </si>
  <si>
    <t>1日の平均作業可能時間</t>
  </si>
  <si>
    <t>作業可能日数</t>
  </si>
  <si>
    <t>総作業可能時間</t>
  </si>
  <si>
    <t>タイトル画面(背景表示)</t>
  </si>
  <si>
    <t>背景画像をフェードイン</t>
  </si>
  <si>
    <t>A</t>
  </si>
  <si>
    <t>タイトル画面(ロゴ表示)</t>
  </si>
  <si>
    <t>ロゴをフェードイン</t>
  </si>
  <si>
    <t>タイトル画面(選択肢の制御)</t>
  </si>
  <si>
    <t>選択肢を表示し、選択に応じてシーンを切り替える</t>
  </si>
  <si>
    <t>タイトル画面(シーン遷移エフェクト)</t>
  </si>
  <si>
    <t>シーンを切り替えるときにシェーダエフェクトをかける</t>
  </si>
  <si>
    <t>C</t>
  </si>
  <si>
    <t>ゲーム開始演出</t>
  </si>
  <si>
    <t>ゲーム開始時にステージ番号、目的を表示</t>
  </si>
  <si>
    <t>敵のAI(経路探索)</t>
  </si>
  <si>
    <t>A*経路探索のデータ構造を定義し、初期化プログラムを作成</t>
  </si>
  <si>
    <t>B</t>
  </si>
  <si>
    <t>A*経路探索の探索プログラム部分を作成</t>
  </si>
  <si>
    <t>敵のAI(巡回ルート設定)</t>
  </si>
  <si>
    <t>巡回ルートをファイルから読み込む</t>
  </si>
  <si>
    <t>敵のAI(巡回ルートを移動)</t>
  </si>
  <si>
    <t>巡回ルートにそって移動</t>
  </si>
  <si>
    <t>敵のAI(視界・レイキャスト)</t>
  </si>
  <si>
    <t>プレイヤーへレイを飛ばす</t>
  </si>
  <si>
    <t>敵のAI(視界・障害物判定)</t>
  </si>
  <si>
    <t>レイが障害物に当たったかどうかを判定</t>
  </si>
  <si>
    <t>敵のAI(攻撃)</t>
  </si>
  <si>
    <t>プレイヤーに向かって弾を発射</t>
  </si>
  <si>
    <t>敵の爆発(破片)</t>
  </si>
  <si>
    <t>敵が爆発するときに破片をまきちらす</t>
  </si>
  <si>
    <t>敵の爆発(演出)</t>
  </si>
  <si>
    <t>敵が爆発するときに画面を揺らす</t>
  </si>
  <si>
    <t>敵のダメージ表現</t>
  </si>
  <si>
    <t>ダメージを受けたときに赤く光らせる</t>
  </si>
  <si>
    <t>敵の移動(砲塔旋回)</t>
  </si>
  <si>
    <t>プレイヤーのほうへ砲塔を旋回させる</t>
  </si>
  <si>
    <t>ボス登場演出</t>
  </si>
  <si>
    <t>ボスが上からふってくる</t>
  </si>
  <si>
    <t>ボスが着地したときに、煙を表示して画面を揺らす</t>
  </si>
  <si>
    <t>ボス破壊演出</t>
  </si>
  <si>
    <t>大きな爆発でボスを隠す→ボスを消す</t>
  </si>
  <si>
    <t>大量の破片を撒き散らす</t>
  </si>
  <si>
    <t>ステージクリア演出</t>
  </si>
  <si>
    <t>ステージクリアの文字を表示→フェードアウト</t>
  </si>
  <si>
    <t>ステージ切替処理</t>
  </si>
  <si>
    <t>次のステージを読み込んで実行する</t>
  </si>
  <si>
    <t>マップ作成(ステージ2)</t>
  </si>
  <si>
    <t>ステージ2の構成を決める</t>
  </si>
  <si>
    <t>ステージ2のマップを作成</t>
  </si>
  <si>
    <t>ステージ2のマップに敵を配置</t>
  </si>
  <si>
    <t>マップ作成(ステージ3)</t>
  </si>
  <si>
    <t>ステージ3のマップを作成</t>
  </si>
  <si>
    <t>ステージ3のマップに敵を配置</t>
  </si>
  <si>
    <t>ステージギミック</t>
  </si>
  <si>
    <t>雑魚が全滅したらボス部屋の扉を開く</t>
  </si>
  <si>
    <t>回復アイテム</t>
  </si>
  <si>
    <t>敵破壊時に回復アイテムを出現</t>
  </si>
  <si>
    <t>回復アイテム取得時にHPを回復</t>
  </si>
  <si>
    <t>HP回復アイテム取得時にキラキラスプライトを表示</t>
  </si>
  <si>
    <t>プレイヤー死亡</t>
  </si>
  <si>
    <t>HPが0になったら操作不能にする</t>
  </si>
  <si>
    <t>爆発と破片を表示して画面を揺らす</t>
  </si>
  <si>
    <t>ゲームオーバー</t>
  </si>
  <si>
    <t>画面をフェードアウトして、ゲームオーバーの文字とスコアを表示する</t>
  </si>
  <si>
    <t>画面をフェードアウトして、タイトル画面に戻る</t>
  </si>
  <si>
    <t>ゲームクリア演出</t>
  </si>
  <si>
    <t>最終ステージクリア時に、自機のアップを表示する</t>
  </si>
  <si>
    <t>エンディング</t>
  </si>
  <si>
    <t>画像とメッセージを表示する</t>
  </si>
  <si>
    <t>一時停止</t>
  </si>
  <si>
    <t>ゲームを一時停止する機能を作成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</si>
</sst>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2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Border="1" applyFont="1"/>
    <xf borderId="5" fillId="3" fontId="1" numFmtId="0" xfId="0" applyAlignment="1" applyBorder="1" applyFill="1" applyFont="1">
      <alignment readingOrder="0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9" fillId="0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1" numFmtId="0" xfId="0" applyBorder="1" applyFont="1"/>
    <xf borderId="2" fillId="4" fontId="1" numFmtId="0" xfId="0" applyAlignment="1" applyBorder="1" applyFill="1" applyFont="1">
      <alignment horizontal="center" readingOrder="0"/>
    </xf>
    <xf borderId="1" fillId="0" fontId="1" numFmtId="0" xfId="0" applyBorder="1" applyFont="1"/>
    <xf borderId="3" fillId="5" fontId="1" numFmtId="0" xfId="0" applyBorder="1" applyFill="1" applyFont="1"/>
    <xf borderId="0" fillId="0" fontId="1" numFmtId="0" xfId="0" applyAlignment="1" applyFont="1">
      <alignment readingOrder="0"/>
    </xf>
    <xf borderId="4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0" fillId="6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38.5"/>
    <col customWidth="1" min="3" max="3" width="8.13"/>
    <col customWidth="1" min="4" max="4" width="8.5"/>
    <col customWidth="1" min="5" max="5" width="8.75"/>
    <col customWidth="1" min="6" max="6" width="8.5"/>
    <col customWidth="1" min="7" max="7" width="9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/>
      <c r="B2" s="5"/>
      <c r="C2" s="4"/>
      <c r="D2" s="5"/>
      <c r="E2" s="5"/>
      <c r="F2" s="6">
        <v>0.0</v>
      </c>
      <c r="G2" s="7">
        <f t="shared" ref="G2:G27" si="1">E2-F2</f>
        <v>0</v>
      </c>
    </row>
    <row r="3">
      <c r="A3" s="8"/>
      <c r="C3" s="9"/>
      <c r="F3" s="10">
        <v>0.0</v>
      </c>
      <c r="G3" s="11">
        <f t="shared" si="1"/>
        <v>0</v>
      </c>
    </row>
    <row r="4">
      <c r="A4" s="8"/>
      <c r="C4" s="9"/>
      <c r="F4" s="10">
        <v>0.0</v>
      </c>
      <c r="G4" s="11">
        <f t="shared" si="1"/>
        <v>0</v>
      </c>
    </row>
    <row r="5">
      <c r="A5" s="8"/>
      <c r="C5" s="9"/>
      <c r="F5" s="10">
        <v>0.0</v>
      </c>
      <c r="G5" s="11">
        <f t="shared" si="1"/>
        <v>0</v>
      </c>
    </row>
    <row r="6">
      <c r="A6" s="8"/>
      <c r="C6" s="9"/>
      <c r="F6" s="10">
        <v>0.0</v>
      </c>
      <c r="G6" s="11">
        <f t="shared" si="1"/>
        <v>0</v>
      </c>
    </row>
    <row r="7">
      <c r="A7" s="8"/>
      <c r="C7" s="9"/>
      <c r="F7" s="10">
        <v>0.0</v>
      </c>
      <c r="G7" s="11">
        <f t="shared" si="1"/>
        <v>0</v>
      </c>
    </row>
    <row r="8">
      <c r="A8" s="8"/>
      <c r="C8" s="9"/>
      <c r="F8" s="10">
        <v>0.0</v>
      </c>
      <c r="G8" s="11">
        <f t="shared" si="1"/>
        <v>0</v>
      </c>
    </row>
    <row r="9">
      <c r="A9" s="8"/>
      <c r="C9" s="9"/>
      <c r="F9" s="10">
        <v>0.0</v>
      </c>
      <c r="G9" s="11">
        <f t="shared" si="1"/>
        <v>0</v>
      </c>
    </row>
    <row r="10">
      <c r="A10" s="8"/>
      <c r="C10" s="9"/>
      <c r="F10" s="10">
        <v>0.0</v>
      </c>
      <c r="G10" s="11">
        <f t="shared" si="1"/>
        <v>0</v>
      </c>
    </row>
    <row r="11">
      <c r="A11" s="8"/>
      <c r="C11" s="9"/>
      <c r="F11" s="10">
        <v>0.0</v>
      </c>
      <c r="G11" s="11">
        <f t="shared" si="1"/>
        <v>0</v>
      </c>
    </row>
    <row r="12">
      <c r="A12" s="8"/>
      <c r="C12" s="9"/>
      <c r="F12" s="10">
        <v>0.0</v>
      </c>
      <c r="G12" s="11">
        <f t="shared" si="1"/>
        <v>0</v>
      </c>
    </row>
    <row r="13">
      <c r="A13" s="8"/>
      <c r="C13" s="9"/>
      <c r="F13" s="10">
        <v>0.0</v>
      </c>
      <c r="G13" s="11">
        <f t="shared" si="1"/>
        <v>0</v>
      </c>
    </row>
    <row r="14">
      <c r="A14" s="8"/>
      <c r="C14" s="9"/>
      <c r="F14" s="10">
        <v>0.0</v>
      </c>
      <c r="G14" s="11">
        <f t="shared" si="1"/>
        <v>0</v>
      </c>
    </row>
    <row r="15">
      <c r="A15" s="8"/>
      <c r="C15" s="9"/>
      <c r="F15" s="10">
        <v>0.0</v>
      </c>
      <c r="G15" s="11">
        <f t="shared" si="1"/>
        <v>0</v>
      </c>
    </row>
    <row r="16">
      <c r="A16" s="8"/>
      <c r="C16" s="9"/>
      <c r="F16" s="10">
        <v>0.0</v>
      </c>
      <c r="G16" s="11">
        <f t="shared" si="1"/>
        <v>0</v>
      </c>
    </row>
    <row r="17">
      <c r="A17" s="8"/>
      <c r="C17" s="9"/>
      <c r="F17" s="10">
        <v>0.0</v>
      </c>
      <c r="G17" s="11">
        <f t="shared" si="1"/>
        <v>0</v>
      </c>
    </row>
    <row r="18">
      <c r="A18" s="8"/>
      <c r="C18" s="9"/>
      <c r="F18" s="10">
        <v>0.0</v>
      </c>
      <c r="G18" s="11">
        <f t="shared" si="1"/>
        <v>0</v>
      </c>
    </row>
    <row r="19">
      <c r="A19" s="8"/>
      <c r="C19" s="9"/>
      <c r="F19" s="10">
        <v>0.0</v>
      </c>
      <c r="G19" s="11">
        <f t="shared" si="1"/>
        <v>0</v>
      </c>
    </row>
    <row r="20">
      <c r="A20" s="8"/>
      <c r="C20" s="9"/>
      <c r="F20" s="10">
        <v>0.0</v>
      </c>
      <c r="G20" s="11">
        <f t="shared" si="1"/>
        <v>0</v>
      </c>
    </row>
    <row r="21">
      <c r="A21" s="8"/>
      <c r="C21" s="9"/>
      <c r="F21" s="10">
        <v>0.0</v>
      </c>
      <c r="G21" s="11">
        <f t="shared" si="1"/>
        <v>0</v>
      </c>
    </row>
    <row r="22">
      <c r="A22" s="8"/>
      <c r="C22" s="9"/>
      <c r="F22" s="10">
        <v>0.0</v>
      </c>
      <c r="G22" s="11">
        <f t="shared" si="1"/>
        <v>0</v>
      </c>
    </row>
    <row r="23">
      <c r="A23" s="8"/>
      <c r="C23" s="9"/>
      <c r="F23" s="10">
        <v>0.0</v>
      </c>
      <c r="G23" s="11">
        <f t="shared" si="1"/>
        <v>0</v>
      </c>
    </row>
    <row r="24">
      <c r="A24" s="8"/>
      <c r="C24" s="9"/>
      <c r="F24" s="10">
        <v>0.0</v>
      </c>
      <c r="G24" s="11">
        <f t="shared" si="1"/>
        <v>0</v>
      </c>
    </row>
    <row r="25">
      <c r="A25" s="8"/>
      <c r="C25" s="9"/>
      <c r="F25" s="10">
        <v>0.0</v>
      </c>
      <c r="G25" s="11">
        <f t="shared" si="1"/>
        <v>0</v>
      </c>
    </row>
    <row r="26">
      <c r="A26" s="8"/>
      <c r="C26" s="9"/>
      <c r="F26" s="10">
        <v>0.0</v>
      </c>
      <c r="G26" s="11">
        <f t="shared" si="1"/>
        <v>0</v>
      </c>
    </row>
    <row r="27">
      <c r="A27" s="12"/>
      <c r="B27" s="13"/>
      <c r="C27" s="14"/>
      <c r="D27" s="13"/>
      <c r="E27" s="13"/>
      <c r="F27" s="15">
        <v>0.0</v>
      </c>
      <c r="G27" s="16">
        <f t="shared" si="1"/>
        <v>0</v>
      </c>
    </row>
    <row r="28">
      <c r="A28" s="5"/>
      <c r="B28" s="5"/>
      <c r="C28" s="17" t="s">
        <v>7</v>
      </c>
      <c r="D28" s="18">
        <f t="shared" ref="D28:G28" si="2">SUM(D20:INDIRECT(ADDRESS(ROW()-1, COLUMN())))</f>
        <v>0</v>
      </c>
      <c r="E28" s="18">
        <f t="shared" si="2"/>
        <v>0</v>
      </c>
      <c r="F28" s="18">
        <f t="shared" si="2"/>
        <v>0</v>
      </c>
      <c r="G28" s="19">
        <f t="shared" si="2"/>
        <v>0</v>
      </c>
      <c r="H28" s="20" t="s">
        <v>8</v>
      </c>
    </row>
    <row r="30">
      <c r="A30" s="20"/>
      <c r="B30" s="20"/>
      <c r="D30" s="21" t="s">
        <v>9</v>
      </c>
      <c r="E30" s="22"/>
      <c r="F30" s="22"/>
      <c r="G30" s="23">
        <v>0.0</v>
      </c>
      <c r="H30" s="20" t="s">
        <v>8</v>
      </c>
    </row>
    <row r="31">
      <c r="A31" s="20"/>
      <c r="B31" s="20"/>
      <c r="D31" s="24" t="s">
        <v>10</v>
      </c>
      <c r="E31" s="25"/>
      <c r="F31" s="25"/>
      <c r="G31" s="26">
        <v>90.0</v>
      </c>
      <c r="H31" s="20" t="s">
        <v>8</v>
      </c>
    </row>
    <row r="32">
      <c r="A32" s="20"/>
      <c r="D32" s="27" t="s">
        <v>11</v>
      </c>
      <c r="E32" s="28"/>
      <c r="F32" s="28"/>
      <c r="G32" s="19">
        <f>G30*G31</f>
        <v>0</v>
      </c>
      <c r="H32" s="20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5.13"/>
    <col customWidth="1" min="3" max="3" width="8.13"/>
    <col customWidth="1" min="4" max="4" width="8.5"/>
    <col customWidth="1" min="5" max="5" width="8.75"/>
    <col customWidth="1" min="6" max="6" width="8.5"/>
    <col customWidth="1" min="7" max="7" width="9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9" t="s">
        <v>12</v>
      </c>
      <c r="B2" s="20" t="s">
        <v>13</v>
      </c>
      <c r="C2" s="29" t="s">
        <v>14</v>
      </c>
      <c r="D2" s="20">
        <v>1.0</v>
      </c>
      <c r="E2" s="20">
        <v>1.0</v>
      </c>
      <c r="F2" s="10">
        <v>0.0</v>
      </c>
      <c r="G2" s="11">
        <f t="shared" ref="G2:G40" si="1">E2-F2</f>
        <v>1</v>
      </c>
    </row>
    <row r="3">
      <c r="A3" s="9" t="s">
        <v>15</v>
      </c>
      <c r="B3" s="20" t="s">
        <v>16</v>
      </c>
      <c r="C3" s="29" t="s">
        <v>14</v>
      </c>
      <c r="D3" s="20">
        <v>1.0</v>
      </c>
      <c r="E3" s="20">
        <v>1.0</v>
      </c>
      <c r="F3" s="10">
        <v>0.0</v>
      </c>
      <c r="G3" s="11">
        <f t="shared" si="1"/>
        <v>1</v>
      </c>
    </row>
    <row r="4">
      <c r="A4" s="9" t="s">
        <v>17</v>
      </c>
      <c r="B4" s="20" t="s">
        <v>18</v>
      </c>
      <c r="C4" s="29" t="s">
        <v>14</v>
      </c>
      <c r="D4" s="20">
        <v>3.0</v>
      </c>
      <c r="E4" s="20">
        <v>3.0</v>
      </c>
      <c r="F4" s="10">
        <v>0.0</v>
      </c>
      <c r="G4" s="11">
        <f t="shared" si="1"/>
        <v>3</v>
      </c>
    </row>
    <row r="5">
      <c r="A5" s="9" t="s">
        <v>19</v>
      </c>
      <c r="B5" s="20" t="s">
        <v>20</v>
      </c>
      <c r="C5" s="29" t="s">
        <v>21</v>
      </c>
      <c r="D5" s="20">
        <v>4.0</v>
      </c>
      <c r="E5" s="20">
        <v>4.0</v>
      </c>
      <c r="F5" s="10">
        <v>0.0</v>
      </c>
      <c r="G5" s="11">
        <f t="shared" si="1"/>
        <v>4</v>
      </c>
    </row>
    <row r="6">
      <c r="A6" s="9" t="s">
        <v>22</v>
      </c>
      <c r="B6" s="20" t="s">
        <v>23</v>
      </c>
      <c r="C6" s="29" t="s">
        <v>21</v>
      </c>
      <c r="D6" s="20">
        <v>3.0</v>
      </c>
      <c r="E6" s="20">
        <v>3.0</v>
      </c>
      <c r="F6" s="10">
        <v>0.0</v>
      </c>
      <c r="G6" s="11">
        <f t="shared" si="1"/>
        <v>3</v>
      </c>
    </row>
    <row r="7">
      <c r="A7" s="9" t="s">
        <v>24</v>
      </c>
      <c r="B7" s="20" t="s">
        <v>25</v>
      </c>
      <c r="C7" s="29" t="s">
        <v>26</v>
      </c>
      <c r="D7" s="20">
        <v>3.0</v>
      </c>
      <c r="E7" s="20">
        <v>3.0</v>
      </c>
      <c r="F7" s="10">
        <v>0.0</v>
      </c>
      <c r="G7" s="11">
        <f t="shared" si="1"/>
        <v>3</v>
      </c>
    </row>
    <row r="8">
      <c r="A8" s="9" t="s">
        <v>24</v>
      </c>
      <c r="B8" s="20" t="s">
        <v>27</v>
      </c>
      <c r="C8" s="29" t="s">
        <v>26</v>
      </c>
      <c r="D8" s="20">
        <v>4.0</v>
      </c>
      <c r="E8" s="20">
        <v>4.0</v>
      </c>
      <c r="F8" s="10">
        <v>0.0</v>
      </c>
      <c r="G8" s="11">
        <f t="shared" si="1"/>
        <v>4</v>
      </c>
    </row>
    <row r="9">
      <c r="A9" s="9" t="s">
        <v>28</v>
      </c>
      <c r="B9" s="20" t="s">
        <v>29</v>
      </c>
      <c r="C9" s="29" t="s">
        <v>14</v>
      </c>
      <c r="D9" s="20">
        <v>2.0</v>
      </c>
      <c r="E9" s="20">
        <v>2.0</v>
      </c>
      <c r="F9" s="10">
        <v>0.0</v>
      </c>
      <c r="G9" s="11">
        <f t="shared" si="1"/>
        <v>2</v>
      </c>
    </row>
    <row r="10">
      <c r="A10" s="9" t="s">
        <v>30</v>
      </c>
      <c r="B10" s="20" t="s">
        <v>31</v>
      </c>
      <c r="C10" s="29" t="s">
        <v>14</v>
      </c>
      <c r="D10" s="20">
        <v>2.0</v>
      </c>
      <c r="E10" s="20">
        <v>2.0</v>
      </c>
      <c r="F10" s="10">
        <v>0.0</v>
      </c>
      <c r="G10" s="11">
        <f t="shared" si="1"/>
        <v>2</v>
      </c>
    </row>
    <row r="11">
      <c r="A11" s="9" t="s">
        <v>32</v>
      </c>
      <c r="B11" s="20" t="s">
        <v>33</v>
      </c>
      <c r="C11" s="29" t="s">
        <v>14</v>
      </c>
      <c r="D11" s="20">
        <v>2.0</v>
      </c>
      <c r="E11" s="20">
        <v>2.0</v>
      </c>
      <c r="F11" s="10">
        <v>0.0</v>
      </c>
      <c r="G11" s="11">
        <f t="shared" si="1"/>
        <v>2</v>
      </c>
    </row>
    <row r="12">
      <c r="A12" s="9" t="s">
        <v>34</v>
      </c>
      <c r="B12" s="20" t="s">
        <v>35</v>
      </c>
      <c r="C12" s="29" t="s">
        <v>14</v>
      </c>
      <c r="D12" s="20">
        <v>2.0</v>
      </c>
      <c r="E12" s="20">
        <v>2.0</v>
      </c>
      <c r="F12" s="10">
        <v>0.0</v>
      </c>
      <c r="G12" s="11">
        <f t="shared" si="1"/>
        <v>2</v>
      </c>
    </row>
    <row r="13">
      <c r="A13" s="9" t="s">
        <v>36</v>
      </c>
      <c r="B13" s="20" t="s">
        <v>37</v>
      </c>
      <c r="C13" s="29" t="s">
        <v>14</v>
      </c>
      <c r="D13" s="20">
        <v>1.0</v>
      </c>
      <c r="E13" s="20">
        <v>1.0</v>
      </c>
      <c r="F13" s="10">
        <v>0.0</v>
      </c>
      <c r="G13" s="11">
        <f t="shared" si="1"/>
        <v>1</v>
      </c>
    </row>
    <row r="14">
      <c r="A14" s="9" t="s">
        <v>38</v>
      </c>
      <c r="B14" s="20" t="s">
        <v>39</v>
      </c>
      <c r="C14" s="29" t="s">
        <v>21</v>
      </c>
      <c r="D14" s="20">
        <v>2.0</v>
      </c>
      <c r="E14" s="20">
        <v>2.0</v>
      </c>
      <c r="F14" s="10">
        <v>0.0</v>
      </c>
      <c r="G14" s="11">
        <f t="shared" si="1"/>
        <v>2</v>
      </c>
    </row>
    <row r="15">
      <c r="A15" s="9" t="s">
        <v>40</v>
      </c>
      <c r="B15" s="20" t="s">
        <v>41</v>
      </c>
      <c r="C15" s="29" t="s">
        <v>21</v>
      </c>
      <c r="D15" s="20">
        <v>2.0</v>
      </c>
      <c r="E15" s="20">
        <v>2.0</v>
      </c>
      <c r="F15" s="10">
        <v>0.0</v>
      </c>
      <c r="G15" s="11">
        <f t="shared" si="1"/>
        <v>2</v>
      </c>
    </row>
    <row r="16">
      <c r="A16" s="9" t="s">
        <v>42</v>
      </c>
      <c r="B16" s="20" t="s">
        <v>43</v>
      </c>
      <c r="C16" s="29" t="s">
        <v>26</v>
      </c>
      <c r="D16" s="20">
        <v>2.0</v>
      </c>
      <c r="E16" s="20">
        <v>2.0</v>
      </c>
      <c r="F16" s="10">
        <v>0.0</v>
      </c>
      <c r="G16" s="11">
        <f t="shared" si="1"/>
        <v>2</v>
      </c>
    </row>
    <row r="17">
      <c r="A17" s="9" t="s">
        <v>44</v>
      </c>
      <c r="B17" s="20" t="s">
        <v>45</v>
      </c>
      <c r="C17" s="29" t="s">
        <v>26</v>
      </c>
      <c r="D17" s="20">
        <v>3.0</v>
      </c>
      <c r="E17" s="20">
        <v>3.0</v>
      </c>
      <c r="F17" s="10">
        <v>0.0</v>
      </c>
      <c r="G17" s="11">
        <f t="shared" si="1"/>
        <v>3</v>
      </c>
    </row>
    <row r="18">
      <c r="A18" s="9" t="s">
        <v>46</v>
      </c>
      <c r="B18" s="20" t="s">
        <v>47</v>
      </c>
      <c r="C18" s="29" t="s">
        <v>26</v>
      </c>
      <c r="D18" s="20">
        <v>1.0</v>
      </c>
      <c r="E18" s="20">
        <v>1.0</v>
      </c>
      <c r="F18" s="10">
        <v>0.0</v>
      </c>
      <c r="G18" s="11">
        <f t="shared" si="1"/>
        <v>1</v>
      </c>
    </row>
    <row r="19">
      <c r="A19" s="9" t="s">
        <v>46</v>
      </c>
      <c r="B19" s="20" t="s">
        <v>48</v>
      </c>
      <c r="C19" s="29" t="s">
        <v>21</v>
      </c>
      <c r="D19" s="20">
        <v>2.0</v>
      </c>
      <c r="E19" s="20">
        <v>2.0</v>
      </c>
      <c r="F19" s="10">
        <v>0.0</v>
      </c>
      <c r="G19" s="11">
        <f t="shared" si="1"/>
        <v>2</v>
      </c>
    </row>
    <row r="20">
      <c r="A20" s="9" t="s">
        <v>49</v>
      </c>
      <c r="B20" s="20" t="s">
        <v>50</v>
      </c>
      <c r="C20" s="29" t="s">
        <v>26</v>
      </c>
      <c r="D20" s="20">
        <v>2.0</v>
      </c>
      <c r="E20" s="20">
        <v>2.0</v>
      </c>
      <c r="F20" s="10">
        <v>0.0</v>
      </c>
      <c r="G20" s="11">
        <f t="shared" si="1"/>
        <v>2</v>
      </c>
    </row>
    <row r="21">
      <c r="A21" s="9" t="s">
        <v>49</v>
      </c>
      <c r="B21" s="20" t="s">
        <v>51</v>
      </c>
      <c r="C21" s="29" t="s">
        <v>21</v>
      </c>
      <c r="D21" s="20">
        <v>1.0</v>
      </c>
      <c r="E21" s="20">
        <v>1.0</v>
      </c>
      <c r="F21" s="10">
        <v>0.0</v>
      </c>
      <c r="G21" s="11">
        <f t="shared" si="1"/>
        <v>1</v>
      </c>
    </row>
    <row r="22">
      <c r="A22" s="9" t="s">
        <v>52</v>
      </c>
      <c r="B22" s="20" t="s">
        <v>53</v>
      </c>
      <c r="C22" s="29" t="s">
        <v>26</v>
      </c>
      <c r="D22" s="20">
        <v>2.0</v>
      </c>
      <c r="E22" s="20">
        <v>2.0</v>
      </c>
      <c r="F22" s="10">
        <v>0.0</v>
      </c>
      <c r="G22" s="11">
        <f t="shared" si="1"/>
        <v>2</v>
      </c>
    </row>
    <row r="23">
      <c r="A23" s="9" t="s">
        <v>54</v>
      </c>
      <c r="B23" s="20" t="s">
        <v>55</v>
      </c>
      <c r="C23" s="29" t="s">
        <v>14</v>
      </c>
      <c r="D23" s="20">
        <v>2.0</v>
      </c>
      <c r="E23" s="20">
        <v>2.0</v>
      </c>
      <c r="F23" s="10">
        <v>0.0</v>
      </c>
      <c r="G23" s="11">
        <f t="shared" si="1"/>
        <v>2</v>
      </c>
    </row>
    <row r="24">
      <c r="A24" s="9" t="s">
        <v>56</v>
      </c>
      <c r="B24" s="20" t="s">
        <v>57</v>
      </c>
      <c r="C24" s="29" t="s">
        <v>14</v>
      </c>
      <c r="D24" s="20">
        <v>2.0</v>
      </c>
      <c r="E24" s="20">
        <v>2.0</v>
      </c>
      <c r="F24" s="10">
        <v>0.0</v>
      </c>
      <c r="G24" s="11">
        <f t="shared" si="1"/>
        <v>2</v>
      </c>
    </row>
    <row r="25">
      <c r="A25" s="9" t="s">
        <v>56</v>
      </c>
      <c r="B25" s="20" t="s">
        <v>58</v>
      </c>
      <c r="C25" s="29" t="s">
        <v>14</v>
      </c>
      <c r="D25" s="20">
        <v>3.0</v>
      </c>
      <c r="E25" s="20">
        <v>3.0</v>
      </c>
      <c r="F25" s="10">
        <v>0.0</v>
      </c>
      <c r="G25" s="11">
        <f t="shared" si="1"/>
        <v>3</v>
      </c>
    </row>
    <row r="26">
      <c r="A26" s="9" t="s">
        <v>56</v>
      </c>
      <c r="B26" s="20" t="s">
        <v>59</v>
      </c>
      <c r="C26" s="29" t="s">
        <v>14</v>
      </c>
      <c r="D26" s="20">
        <v>1.0</v>
      </c>
      <c r="E26" s="20">
        <v>1.0</v>
      </c>
      <c r="F26" s="10">
        <v>0.0</v>
      </c>
      <c r="G26" s="11">
        <f t="shared" si="1"/>
        <v>1</v>
      </c>
    </row>
    <row r="27">
      <c r="A27" s="9" t="s">
        <v>60</v>
      </c>
      <c r="B27" s="20" t="s">
        <v>57</v>
      </c>
      <c r="C27" s="29" t="s">
        <v>14</v>
      </c>
      <c r="D27" s="20">
        <v>2.0</v>
      </c>
      <c r="E27" s="20">
        <v>2.0</v>
      </c>
      <c r="F27" s="10">
        <v>0.0</v>
      </c>
      <c r="G27" s="11">
        <f t="shared" si="1"/>
        <v>2</v>
      </c>
    </row>
    <row r="28">
      <c r="A28" s="9" t="s">
        <v>60</v>
      </c>
      <c r="B28" s="20" t="s">
        <v>61</v>
      </c>
      <c r="C28" s="29" t="s">
        <v>14</v>
      </c>
      <c r="D28" s="20">
        <v>3.0</v>
      </c>
      <c r="E28" s="20">
        <v>3.0</v>
      </c>
      <c r="F28" s="10">
        <v>0.0</v>
      </c>
      <c r="G28" s="11">
        <f t="shared" si="1"/>
        <v>3</v>
      </c>
    </row>
    <row r="29">
      <c r="A29" s="9" t="s">
        <v>60</v>
      </c>
      <c r="B29" s="20" t="s">
        <v>62</v>
      </c>
      <c r="C29" s="29" t="s">
        <v>14</v>
      </c>
      <c r="D29" s="20">
        <v>1.0</v>
      </c>
      <c r="E29" s="20">
        <v>1.0</v>
      </c>
      <c r="F29" s="10">
        <v>0.0</v>
      </c>
      <c r="G29" s="11">
        <f t="shared" si="1"/>
        <v>1</v>
      </c>
    </row>
    <row r="30">
      <c r="A30" s="9" t="s">
        <v>63</v>
      </c>
      <c r="B30" s="20" t="s">
        <v>64</v>
      </c>
      <c r="C30" s="29" t="s">
        <v>14</v>
      </c>
      <c r="D30" s="20">
        <v>3.0</v>
      </c>
      <c r="E30" s="20">
        <v>3.0</v>
      </c>
      <c r="F30" s="10">
        <v>0.0</v>
      </c>
      <c r="G30" s="11">
        <f t="shared" si="1"/>
        <v>3</v>
      </c>
    </row>
    <row r="31">
      <c r="A31" s="20" t="s">
        <v>65</v>
      </c>
      <c r="B31" s="20" t="s">
        <v>66</v>
      </c>
      <c r="C31" s="29" t="s">
        <v>26</v>
      </c>
      <c r="D31" s="20">
        <v>2.0</v>
      </c>
      <c r="E31" s="20">
        <v>2.0</v>
      </c>
      <c r="F31" s="10">
        <v>0.0</v>
      </c>
      <c r="G31" s="11">
        <f t="shared" si="1"/>
        <v>2</v>
      </c>
    </row>
    <row r="32">
      <c r="A32" s="20" t="s">
        <v>65</v>
      </c>
      <c r="B32" s="30" t="s">
        <v>67</v>
      </c>
      <c r="C32" s="29" t="s">
        <v>26</v>
      </c>
      <c r="D32" s="20">
        <v>1.0</v>
      </c>
      <c r="E32" s="20">
        <v>1.0</v>
      </c>
      <c r="F32" s="10">
        <v>0.0</v>
      </c>
      <c r="G32" s="11">
        <f t="shared" si="1"/>
        <v>1</v>
      </c>
    </row>
    <row r="33">
      <c r="A33" s="20" t="s">
        <v>65</v>
      </c>
      <c r="B33" s="20" t="s">
        <v>68</v>
      </c>
      <c r="C33" s="29" t="s">
        <v>21</v>
      </c>
      <c r="D33" s="20">
        <v>2.0</v>
      </c>
      <c r="E33" s="20">
        <v>2.0</v>
      </c>
      <c r="F33" s="10">
        <v>0.0</v>
      </c>
      <c r="G33" s="11">
        <f t="shared" si="1"/>
        <v>2</v>
      </c>
    </row>
    <row r="34">
      <c r="A34" s="9" t="s">
        <v>69</v>
      </c>
      <c r="B34" s="20" t="s">
        <v>70</v>
      </c>
      <c r="C34" s="29" t="s">
        <v>14</v>
      </c>
      <c r="D34" s="20">
        <v>1.0</v>
      </c>
      <c r="E34" s="20">
        <v>1.0</v>
      </c>
      <c r="F34" s="10">
        <v>0.0</v>
      </c>
      <c r="G34" s="11">
        <f t="shared" si="1"/>
        <v>1</v>
      </c>
    </row>
    <row r="35">
      <c r="A35" s="9" t="s">
        <v>69</v>
      </c>
      <c r="B35" s="20" t="s">
        <v>71</v>
      </c>
      <c r="C35" s="29" t="s">
        <v>26</v>
      </c>
      <c r="D35" s="20">
        <v>2.0</v>
      </c>
      <c r="E35" s="20">
        <v>2.0</v>
      </c>
      <c r="F35" s="10">
        <v>0.0</v>
      </c>
      <c r="G35" s="11">
        <f t="shared" si="1"/>
        <v>2</v>
      </c>
    </row>
    <row r="36">
      <c r="A36" s="9" t="s">
        <v>72</v>
      </c>
      <c r="B36" s="20" t="s">
        <v>73</v>
      </c>
      <c r="C36" s="29" t="s">
        <v>26</v>
      </c>
      <c r="D36" s="20">
        <v>3.0</v>
      </c>
      <c r="E36" s="20">
        <v>3.0</v>
      </c>
      <c r="F36" s="10">
        <v>0.0</v>
      </c>
      <c r="G36" s="11">
        <f t="shared" si="1"/>
        <v>3</v>
      </c>
    </row>
    <row r="37">
      <c r="A37" s="9" t="s">
        <v>72</v>
      </c>
      <c r="B37" s="20" t="s">
        <v>74</v>
      </c>
      <c r="C37" s="29" t="s">
        <v>14</v>
      </c>
      <c r="D37" s="20">
        <v>2.0</v>
      </c>
      <c r="E37" s="20">
        <v>2.0</v>
      </c>
      <c r="F37" s="10">
        <v>0.0</v>
      </c>
      <c r="G37" s="11">
        <f t="shared" si="1"/>
        <v>2</v>
      </c>
    </row>
    <row r="38">
      <c r="A38" s="9" t="s">
        <v>75</v>
      </c>
      <c r="B38" s="20" t="s">
        <v>76</v>
      </c>
      <c r="C38" s="29" t="s">
        <v>26</v>
      </c>
      <c r="D38" s="20">
        <v>2.0</v>
      </c>
      <c r="E38" s="20">
        <v>2.0</v>
      </c>
      <c r="F38" s="10">
        <v>0.0</v>
      </c>
      <c r="G38" s="11">
        <f t="shared" si="1"/>
        <v>2</v>
      </c>
    </row>
    <row r="39">
      <c r="A39" s="9" t="s">
        <v>77</v>
      </c>
      <c r="B39" s="20" t="s">
        <v>78</v>
      </c>
      <c r="C39" s="29" t="s">
        <v>26</v>
      </c>
      <c r="D39" s="20">
        <v>4.0</v>
      </c>
      <c r="E39" s="20">
        <v>4.0</v>
      </c>
      <c r="F39" s="10">
        <v>0.0</v>
      </c>
      <c r="G39" s="11">
        <f t="shared" si="1"/>
        <v>4</v>
      </c>
    </row>
    <row r="40">
      <c r="A40" s="9" t="s">
        <v>79</v>
      </c>
      <c r="B40" s="20" t="s">
        <v>80</v>
      </c>
      <c r="C40" s="29" t="s">
        <v>21</v>
      </c>
      <c r="D40" s="20">
        <v>4.0</v>
      </c>
      <c r="E40" s="20">
        <v>4.0</v>
      </c>
      <c r="F40" s="10">
        <v>0.0</v>
      </c>
      <c r="G40" s="11">
        <f t="shared" si="1"/>
        <v>4</v>
      </c>
    </row>
    <row r="41">
      <c r="A41" s="5"/>
      <c r="B41" s="5"/>
      <c r="C41" s="17" t="s">
        <v>7</v>
      </c>
      <c r="D41" s="18">
        <f t="shared" ref="D41:G41" si="2">SUM(D2:INDIRECT(ADDRESS(ROW()-1, COLUMN())))</f>
        <v>85</v>
      </c>
      <c r="E41" s="18">
        <f t="shared" si="2"/>
        <v>85</v>
      </c>
      <c r="F41" s="18">
        <f t="shared" si="2"/>
        <v>0</v>
      </c>
      <c r="G41" s="19">
        <f t="shared" si="2"/>
        <v>85</v>
      </c>
      <c r="H41" s="20" t="s">
        <v>8</v>
      </c>
    </row>
    <row r="43">
      <c r="D43" s="21" t="s">
        <v>9</v>
      </c>
      <c r="E43" s="22"/>
      <c r="F43" s="22"/>
      <c r="G43" s="23">
        <v>1.5</v>
      </c>
      <c r="H43" s="20" t="s">
        <v>8</v>
      </c>
    </row>
    <row r="44">
      <c r="D44" s="24" t="s">
        <v>10</v>
      </c>
      <c r="E44" s="25"/>
      <c r="F44" s="25"/>
      <c r="G44" s="26">
        <v>90.0</v>
      </c>
      <c r="H44" s="20" t="s">
        <v>8</v>
      </c>
    </row>
    <row r="45">
      <c r="D45" s="27" t="s">
        <v>11</v>
      </c>
      <c r="E45" s="28"/>
      <c r="F45" s="28"/>
      <c r="G45" s="19">
        <f>G43*G44</f>
        <v>135</v>
      </c>
      <c r="H45" s="20" t="s">
        <v>8</v>
      </c>
    </row>
  </sheetData>
  <drawing r:id="rId1"/>
</worksheet>
</file>