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_git_python_code\rope_league_teams\"/>
    </mc:Choice>
  </mc:AlternateContent>
  <xr:revisionPtr revIDLastSave="0" documentId="13_ncr:1_{255AE3A8-A2FE-4B01-BE8D-4EC4371466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ozen" sheetId="2" r:id="rId1"/>
    <sheet name="random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" i="1" l="1"/>
  <c r="AL7" i="1" s="1"/>
  <c r="AK6" i="1"/>
  <c r="AK7" i="1" s="1"/>
  <c r="AJ6" i="1"/>
  <c r="AJ7" i="1" s="1"/>
  <c r="AI6" i="1"/>
  <c r="AI7" i="1" s="1"/>
  <c r="AH6" i="1"/>
  <c r="AH7" i="1" s="1"/>
  <c r="AG6" i="1"/>
  <c r="AG7" i="1" s="1"/>
  <c r="AF6" i="1"/>
  <c r="AF7" i="1" s="1"/>
  <c r="AE6" i="1"/>
  <c r="AE7" i="1" s="1"/>
  <c r="AD6" i="1"/>
  <c r="AD7" i="1" s="1"/>
  <c r="AC6" i="1"/>
  <c r="AC7" i="1" s="1"/>
  <c r="AB6" i="1"/>
  <c r="AB7" i="1" s="1"/>
  <c r="AA6" i="1"/>
  <c r="AA7" i="1" s="1"/>
  <c r="Z6" i="1"/>
  <c r="Z7" i="1" s="1"/>
  <c r="Y6" i="1"/>
  <c r="Y7" i="1" s="1"/>
  <c r="X6" i="1"/>
  <c r="X7" i="1" s="1"/>
  <c r="W6" i="1"/>
  <c r="W7" i="1" s="1"/>
  <c r="V6" i="1"/>
  <c r="V7" i="1" s="1"/>
  <c r="U6" i="1"/>
  <c r="U7" i="1" s="1"/>
  <c r="T6" i="1"/>
  <c r="T7" i="1" s="1"/>
  <c r="S6" i="1"/>
  <c r="S7" i="1" s="1"/>
  <c r="R6" i="1"/>
  <c r="R7" i="1" s="1"/>
  <c r="Q6" i="1"/>
  <c r="Q7" i="1" s="1"/>
  <c r="P6" i="1"/>
  <c r="P7" i="1" s="1"/>
  <c r="O6" i="1"/>
  <c r="O7" i="1" s="1"/>
  <c r="M6" i="1"/>
  <c r="M7" i="1" s="1"/>
  <c r="L6" i="1"/>
  <c r="L7" i="1" s="1"/>
  <c r="N6" i="1"/>
  <c r="N7" i="1" s="1"/>
  <c r="K6" i="1"/>
  <c r="K7" i="1" s="1"/>
  <c r="H7" i="1"/>
  <c r="I7" i="1"/>
  <c r="J7" i="1"/>
  <c r="G7" i="1"/>
  <c r="B10" i="1"/>
  <c r="G10" i="1" s="1"/>
  <c r="B11" i="1"/>
  <c r="G11" i="1" s="1"/>
  <c r="B12" i="1"/>
  <c r="B13" i="1"/>
  <c r="G13" i="1" s="1"/>
  <c r="B14" i="1"/>
  <c r="G14" i="1" s="1"/>
  <c r="B15" i="1"/>
  <c r="G15" i="1" s="1"/>
  <c r="B16" i="1"/>
  <c r="G16" i="1" s="1"/>
  <c r="B17" i="1"/>
  <c r="B18" i="1"/>
  <c r="B19" i="1"/>
  <c r="G19" i="1" s="1"/>
  <c r="B20" i="1"/>
  <c r="G20" i="1" s="1"/>
  <c r="B21" i="1"/>
  <c r="B22" i="1"/>
  <c r="G22" i="1" s="1"/>
  <c r="B23" i="1"/>
  <c r="G23" i="1" s="1"/>
  <c r="B24" i="1"/>
  <c r="G24" i="1" s="1"/>
  <c r="B25" i="1"/>
  <c r="G25" i="1" s="1"/>
  <c r="B26" i="1"/>
  <c r="B27" i="1"/>
  <c r="G27" i="1" s="1"/>
  <c r="B28" i="1"/>
  <c r="G28" i="1" s="1"/>
  <c r="B29" i="1"/>
  <c r="G29" i="1" s="1"/>
  <c r="B30" i="1"/>
  <c r="G30" i="1" s="1"/>
  <c r="B31" i="1"/>
  <c r="G31" i="1" s="1"/>
  <c r="B32" i="1"/>
  <c r="B33" i="1"/>
  <c r="B34" i="1"/>
  <c r="B35" i="1"/>
  <c r="G35" i="1" s="1"/>
  <c r="B36" i="1"/>
  <c r="B37" i="1"/>
  <c r="G37" i="1" s="1"/>
  <c r="B38" i="1"/>
  <c r="G38" i="1" s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B50" i="1"/>
  <c r="B51" i="1"/>
  <c r="G51" i="1" s="1"/>
  <c r="B52" i="1"/>
  <c r="G52" i="1" s="1"/>
  <c r="B53" i="1"/>
  <c r="G53" i="1" s="1"/>
  <c r="B54" i="1"/>
  <c r="B55" i="1"/>
  <c r="G55" i="1" s="1"/>
  <c r="B56" i="1"/>
  <c r="B57" i="1"/>
  <c r="G57" i="1" s="1"/>
  <c r="B58" i="1"/>
  <c r="B9" i="1"/>
  <c r="G9" i="1" s="1"/>
  <c r="AI55" i="1" l="1"/>
  <c r="O55" i="1"/>
  <c r="AA55" i="1"/>
  <c r="W11" i="1"/>
  <c r="AI14" i="1"/>
  <c r="AA11" i="1"/>
  <c r="W55" i="1"/>
  <c r="S55" i="1"/>
  <c r="AE55" i="1"/>
  <c r="C42" i="1"/>
  <c r="C30" i="1"/>
  <c r="C36" i="1"/>
  <c r="C9" i="1"/>
  <c r="C18" i="1"/>
  <c r="S18" i="1" s="1"/>
  <c r="C48" i="1"/>
  <c r="C12" i="1"/>
  <c r="C46" i="1"/>
  <c r="C10" i="1"/>
  <c r="C24" i="1"/>
  <c r="C58" i="1"/>
  <c r="C34" i="1"/>
  <c r="C22" i="1"/>
  <c r="C56" i="1"/>
  <c r="G56" i="1" s="1"/>
  <c r="C44" i="1"/>
  <c r="C20" i="1"/>
  <c r="C55" i="1"/>
  <c r="C43" i="1"/>
  <c r="C31" i="1"/>
  <c r="C19" i="1"/>
  <c r="C15" i="1"/>
  <c r="C27" i="1"/>
  <c r="C50" i="1"/>
  <c r="G50" i="1" s="1"/>
  <c r="C38" i="1"/>
  <c r="C26" i="1"/>
  <c r="C14" i="1"/>
  <c r="C13" i="1"/>
  <c r="C45" i="1"/>
  <c r="C21" i="1"/>
  <c r="C33" i="1"/>
  <c r="O33" i="1" s="1"/>
  <c r="C54" i="1"/>
  <c r="C53" i="1"/>
  <c r="C41" i="1"/>
  <c r="C29" i="1"/>
  <c r="C17" i="1"/>
  <c r="C32" i="1"/>
  <c r="C52" i="1"/>
  <c r="C40" i="1"/>
  <c r="C28" i="1"/>
  <c r="C16" i="1"/>
  <c r="C57" i="1"/>
  <c r="C51" i="1"/>
  <c r="C39" i="1"/>
  <c r="C49" i="1"/>
  <c r="G49" i="1" s="1"/>
  <c r="C37" i="1"/>
  <c r="C25" i="1"/>
  <c r="C47" i="1"/>
  <c r="C35" i="1"/>
  <c r="C23" i="1"/>
  <c r="C11" i="1"/>
  <c r="AI11" i="1" s="1"/>
  <c r="AA33" i="1" l="1"/>
  <c r="G33" i="1"/>
  <c r="G58" i="1"/>
  <c r="G18" i="1"/>
  <c r="G34" i="1"/>
  <c r="AE25" i="1"/>
  <c r="W25" i="1"/>
  <c r="AE24" i="1"/>
  <c r="O19" i="1"/>
  <c r="AI42" i="1"/>
  <c r="AE42" i="1"/>
  <c r="AE19" i="1"/>
  <c r="AA20" i="1"/>
  <c r="O11" i="1"/>
  <c r="S11" i="1"/>
  <c r="O49" i="1"/>
  <c r="O15" i="1"/>
  <c r="AI38" i="1"/>
  <c r="K26" i="1"/>
  <c r="W23" i="1"/>
  <c r="W12" i="1"/>
  <c r="O12" i="1"/>
  <c r="AE9" i="1"/>
  <c r="O9" i="1"/>
  <c r="W41" i="1"/>
  <c r="AI33" i="1"/>
  <c r="AE27" i="1"/>
  <c r="AI15" i="1"/>
  <c r="S43" i="1"/>
  <c r="AI43" i="1"/>
  <c r="AA57" i="1"/>
  <c r="S52" i="1"/>
  <c r="W52" i="1"/>
  <c r="S22" i="1"/>
  <c r="AI18" i="1"/>
  <c r="O18" i="1"/>
  <c r="W57" i="1"/>
  <c r="AE14" i="1"/>
  <c r="AI10" i="1"/>
  <c r="D42" i="1"/>
  <c r="AL42" i="1" s="1"/>
  <c r="D30" i="1"/>
  <c r="D12" i="1"/>
  <c r="G12" i="1" s="1"/>
  <c r="D18" i="1"/>
  <c r="P18" i="1" s="1"/>
  <c r="D36" i="1"/>
  <c r="S36" i="1" s="1"/>
  <c r="D26" i="1"/>
  <c r="G26" i="1" s="1"/>
  <c r="D55" i="1"/>
  <c r="V55" i="1" s="1"/>
  <c r="D34" i="1"/>
  <c r="V34" i="1" s="1"/>
  <c r="D31" i="1"/>
  <c r="D19" i="1"/>
  <c r="AA19" i="1" s="1"/>
  <c r="D43" i="1"/>
  <c r="AG43" i="1" s="1"/>
  <c r="D22" i="1"/>
  <c r="D10" i="1"/>
  <c r="S10" i="1" s="1"/>
  <c r="D57" i="1"/>
  <c r="O57" i="1" s="1"/>
  <c r="D45" i="1"/>
  <c r="AE45" i="1" s="1"/>
  <c r="D46" i="1"/>
  <c r="AL46" i="1" s="1"/>
  <c r="D14" i="1"/>
  <c r="AF14" i="1" s="1"/>
  <c r="D27" i="1"/>
  <c r="P27" i="1" s="1"/>
  <c r="D58" i="1"/>
  <c r="O58" i="1" s="1"/>
  <c r="D13" i="1"/>
  <c r="D38" i="1"/>
  <c r="K38" i="1" s="1"/>
  <c r="D15" i="1"/>
  <c r="N15" i="1" s="1"/>
  <c r="D24" i="1"/>
  <c r="S24" i="1" s="1"/>
  <c r="D9" i="1"/>
  <c r="D33" i="1"/>
  <c r="S33" i="1" s="1"/>
  <c r="D56" i="1"/>
  <c r="AI56" i="1" s="1"/>
  <c r="D21" i="1"/>
  <c r="G21" i="1" s="1"/>
  <c r="D48" i="1"/>
  <c r="O48" i="1" s="1"/>
  <c r="D50" i="1"/>
  <c r="AH50" i="1" s="1"/>
  <c r="D20" i="1"/>
  <c r="D44" i="1"/>
  <c r="AI44" i="1" s="1"/>
  <c r="D23" i="1"/>
  <c r="H23" i="1" s="1"/>
  <c r="D41" i="1"/>
  <c r="AF41" i="1" s="1"/>
  <c r="D53" i="1"/>
  <c r="Q53" i="1" s="1"/>
  <c r="D39" i="1"/>
  <c r="D51" i="1"/>
  <c r="AC51" i="1" s="1"/>
  <c r="D54" i="1"/>
  <c r="H54" i="1" s="1"/>
  <c r="D29" i="1"/>
  <c r="W29" i="1" s="1"/>
  <c r="D32" i="1"/>
  <c r="W32" i="1" s="1"/>
  <c r="D37" i="1"/>
  <c r="U37" i="1" s="1"/>
  <c r="D49" i="1"/>
  <c r="AA49" i="1" s="1"/>
  <c r="D17" i="1"/>
  <c r="G17" i="1" s="1"/>
  <c r="D25" i="1"/>
  <c r="T25" i="1" s="1"/>
  <c r="D11" i="1"/>
  <c r="X11" i="1" s="1"/>
  <c r="D35" i="1"/>
  <c r="O35" i="1" s="1"/>
  <c r="D40" i="1"/>
  <c r="D52" i="1"/>
  <c r="O52" i="1" s="1"/>
  <c r="D47" i="1"/>
  <c r="D16" i="1"/>
  <c r="D28" i="1"/>
  <c r="AA28" i="1" s="1"/>
  <c r="AE54" i="1" l="1"/>
  <c r="G54" i="1"/>
  <c r="AE28" i="1"/>
  <c r="AE32" i="1"/>
  <c r="AI32" i="1"/>
  <c r="G32" i="1"/>
  <c r="S49" i="1"/>
  <c r="AI36" i="1"/>
  <c r="AA21" i="1"/>
  <c r="G36" i="1"/>
  <c r="AE36" i="1"/>
  <c r="W49" i="1"/>
  <c r="AE49" i="1"/>
  <c r="AI23" i="1"/>
  <c r="AE44" i="1"/>
  <c r="AG44" i="1"/>
  <c r="S44" i="1"/>
  <c r="AA44" i="1"/>
  <c r="O44" i="1"/>
  <c r="W44" i="1"/>
  <c r="AE33" i="1"/>
  <c r="O25" i="1"/>
  <c r="S25" i="1"/>
  <c r="AI25" i="1"/>
  <c r="AA25" i="1"/>
  <c r="O24" i="1"/>
  <c r="S19" i="1"/>
  <c r="W19" i="1"/>
  <c r="W33" i="1"/>
  <c r="U13" i="1"/>
  <c r="AI13" i="1"/>
  <c r="W13" i="1"/>
  <c r="W14" i="1"/>
  <c r="AI29" i="1"/>
  <c r="O14" i="1"/>
  <c r="S14" i="1"/>
  <c r="R24" i="1"/>
  <c r="W24" i="1"/>
  <c r="AA24" i="1"/>
  <c r="AI24" i="1"/>
  <c r="AI19" i="1"/>
  <c r="O42" i="1"/>
  <c r="S42" i="1"/>
  <c r="AA42" i="1"/>
  <c r="AA52" i="1"/>
  <c r="AA18" i="1"/>
  <c r="W18" i="1"/>
  <c r="W42" i="1"/>
  <c r="AA14" i="1"/>
  <c r="AE18" i="1"/>
  <c r="S13" i="1"/>
  <c r="O13" i="1"/>
  <c r="AA13" i="1"/>
  <c r="AE13" i="1"/>
  <c r="K57" i="1"/>
  <c r="W38" i="1"/>
  <c r="S15" i="1"/>
  <c r="AA35" i="1"/>
  <c r="AE11" i="1"/>
  <c r="L20" i="1"/>
  <c r="S20" i="1"/>
  <c r="O20" i="1"/>
  <c r="AE20" i="1"/>
  <c r="W20" i="1"/>
  <c r="S35" i="1"/>
  <c r="AA37" i="1"/>
  <c r="AI20" i="1"/>
  <c r="AI35" i="1"/>
  <c r="W35" i="1"/>
  <c r="K20" i="1"/>
  <c r="O37" i="1"/>
  <c r="AI37" i="1"/>
  <c r="AE35" i="1"/>
  <c r="W50" i="1"/>
  <c r="AA50" i="1"/>
  <c r="AI49" i="1"/>
  <c r="K56" i="1"/>
  <c r="W56" i="1"/>
  <c r="W28" i="1"/>
  <c r="S23" i="1"/>
  <c r="AA23" i="1"/>
  <c r="AE23" i="1"/>
  <c r="O23" i="1"/>
  <c r="O34" i="1"/>
  <c r="AA34" i="1"/>
  <c r="AI34" i="1"/>
  <c r="W34" i="1"/>
  <c r="O47" i="1"/>
  <c r="W47" i="1"/>
  <c r="AA47" i="1"/>
  <c r="S47" i="1"/>
  <c r="AE47" i="1"/>
  <c r="AI47" i="1"/>
  <c r="K44" i="1"/>
  <c r="AE15" i="1"/>
  <c r="W15" i="1"/>
  <c r="AA15" i="1"/>
  <c r="S56" i="1"/>
  <c r="AE56" i="1"/>
  <c r="K50" i="1"/>
  <c r="T56" i="1"/>
  <c r="AA56" i="1"/>
  <c r="O56" i="1"/>
  <c r="S54" i="1"/>
  <c r="W54" i="1"/>
  <c r="AI54" i="1"/>
  <c r="O54" i="1"/>
  <c r="AA54" i="1"/>
  <c r="O28" i="1"/>
  <c r="S28" i="1"/>
  <c r="AI28" i="1"/>
  <c r="X17" i="1"/>
  <c r="AE17" i="1"/>
  <c r="AA17" i="1"/>
  <c r="S17" i="1"/>
  <c r="AI17" i="1"/>
  <c r="W17" i="1"/>
  <c r="O17" i="1"/>
  <c r="AE37" i="1"/>
  <c r="S37" i="1"/>
  <c r="W37" i="1"/>
  <c r="K37" i="1"/>
  <c r="AA32" i="1"/>
  <c r="S32" i="1"/>
  <c r="O32" i="1"/>
  <c r="U38" i="1"/>
  <c r="S38" i="1"/>
  <c r="AA38" i="1"/>
  <c r="O38" i="1"/>
  <c r="AE38" i="1"/>
  <c r="AF29" i="1"/>
  <c r="S29" i="1"/>
  <c r="AE29" i="1"/>
  <c r="O29" i="1"/>
  <c r="AA29" i="1"/>
  <c r="AI41" i="1"/>
  <c r="O41" i="1"/>
  <c r="AA41" i="1"/>
  <c r="AE41" i="1"/>
  <c r="S41" i="1"/>
  <c r="H26" i="1"/>
  <c r="S26" i="1"/>
  <c r="W26" i="1"/>
  <c r="AI26" i="1"/>
  <c r="AE26" i="1"/>
  <c r="AA26" i="1"/>
  <c r="O26" i="1"/>
  <c r="K25" i="1"/>
  <c r="S51" i="1"/>
  <c r="AA51" i="1"/>
  <c r="S46" i="1"/>
  <c r="Z12" i="1"/>
  <c r="AI12" i="1"/>
  <c r="S12" i="1"/>
  <c r="AE12" i="1"/>
  <c r="AA12" i="1"/>
  <c r="V32" i="1"/>
  <c r="AI45" i="1"/>
  <c r="AI50" i="1"/>
  <c r="O50" i="1"/>
  <c r="O46" i="1"/>
  <c r="K45" i="1"/>
  <c r="AA46" i="1"/>
  <c r="AA45" i="1"/>
  <c r="AE50" i="1"/>
  <c r="S50" i="1"/>
  <c r="AF9" i="1"/>
  <c r="S9" i="1"/>
  <c r="AA9" i="1"/>
  <c r="AI9" i="1"/>
  <c r="W9" i="1"/>
  <c r="N28" i="1"/>
  <c r="K28" i="1"/>
  <c r="K34" i="1"/>
  <c r="K15" i="1"/>
  <c r="K23" i="1"/>
  <c r="K41" i="1"/>
  <c r="K54" i="1"/>
  <c r="K17" i="1"/>
  <c r="K32" i="1"/>
  <c r="K9" i="1"/>
  <c r="K11" i="1"/>
  <c r="K13" i="1"/>
  <c r="N21" i="1"/>
  <c r="O21" i="1"/>
  <c r="K21" i="1"/>
  <c r="W21" i="1"/>
  <c r="AI21" i="1"/>
  <c r="S21" i="1"/>
  <c r="AE21" i="1"/>
  <c r="W46" i="1"/>
  <c r="AI46" i="1"/>
  <c r="AE46" i="1"/>
  <c r="K46" i="1"/>
  <c r="S34" i="1"/>
  <c r="AE34" i="1"/>
  <c r="AC33" i="1"/>
  <c r="K33" i="1"/>
  <c r="K42" i="1"/>
  <c r="K14" i="1"/>
  <c r="K24" i="1"/>
  <c r="AE48" i="1"/>
  <c r="O27" i="1"/>
  <c r="AA27" i="1"/>
  <c r="K27" i="1"/>
  <c r="S27" i="1"/>
  <c r="AI27" i="1"/>
  <c r="K55" i="1"/>
  <c r="W48" i="1"/>
  <c r="W27" i="1"/>
  <c r="AI48" i="1"/>
  <c r="K40" i="1"/>
  <c r="AA43" i="1"/>
  <c r="O43" i="1"/>
  <c r="AE43" i="1"/>
  <c r="K43" i="1"/>
  <c r="W43" i="1"/>
  <c r="AG57" i="1"/>
  <c r="AI57" i="1"/>
  <c r="S57" i="1"/>
  <c r="AE57" i="1"/>
  <c r="K39" i="1"/>
  <c r="W39" i="1"/>
  <c r="J39" i="1"/>
  <c r="AA39" i="1"/>
  <c r="S39" i="1"/>
  <c r="AE39" i="1"/>
  <c r="AI39" i="1"/>
  <c r="O39" i="1"/>
  <c r="L58" i="1"/>
  <c r="AA58" i="1"/>
  <c r="AE58" i="1"/>
  <c r="AI58" i="1"/>
  <c r="S58" i="1"/>
  <c r="W58" i="1"/>
  <c r="K58" i="1"/>
  <c r="AL52" i="1"/>
  <c r="AI52" i="1"/>
  <c r="AE52" i="1"/>
  <c r="K52" i="1"/>
  <c r="AD19" i="1"/>
  <c r="K19" i="1"/>
  <c r="K29" i="1"/>
  <c r="K12" i="1"/>
  <c r="I49" i="1"/>
  <c r="K49" i="1"/>
  <c r="Q35" i="1"/>
  <c r="K35" i="1"/>
  <c r="N22" i="1"/>
  <c r="AA22" i="1"/>
  <c r="O22" i="1"/>
  <c r="AI22" i="1"/>
  <c r="AE22" i="1"/>
  <c r="W22" i="1"/>
  <c r="AK36" i="1"/>
  <c r="W36" i="1"/>
  <c r="O36" i="1"/>
  <c r="AA36" i="1"/>
  <c r="L47" i="1"/>
  <c r="K47" i="1"/>
  <c r="K22" i="1"/>
  <c r="X48" i="1"/>
  <c r="S48" i="1"/>
  <c r="AA48" i="1"/>
  <c r="K48" i="1"/>
  <c r="AA53" i="1"/>
  <c r="K53" i="1"/>
  <c r="AI53" i="1"/>
  <c r="AE53" i="1"/>
  <c r="O53" i="1"/>
  <c r="S53" i="1"/>
  <c r="W53" i="1"/>
  <c r="R36" i="1"/>
  <c r="K36" i="1"/>
  <c r="Q36" i="1"/>
  <c r="K18" i="1"/>
  <c r="N16" i="1"/>
  <c r="S16" i="1"/>
  <c r="W16" i="1"/>
  <c r="AI16" i="1"/>
  <c r="K16" i="1"/>
  <c r="AE16" i="1"/>
  <c r="AA16" i="1"/>
  <c r="O16" i="1"/>
  <c r="J30" i="1"/>
  <c r="K30" i="1"/>
  <c r="O30" i="1"/>
  <c r="AE30" i="1"/>
  <c r="AA30" i="1"/>
  <c r="W30" i="1"/>
  <c r="AI30" i="1"/>
  <c r="S30" i="1"/>
  <c r="K51" i="1"/>
  <c r="O51" i="1"/>
  <c r="AI51" i="1"/>
  <c r="AE51" i="1"/>
  <c r="W51" i="1"/>
  <c r="AK53" i="1"/>
  <c r="AG16" i="1"/>
  <c r="L40" i="1"/>
  <c r="AA40" i="1"/>
  <c r="AI40" i="1"/>
  <c r="O40" i="1"/>
  <c r="W40" i="1"/>
  <c r="AB43" i="1"/>
  <c r="S40" i="1"/>
  <c r="AE40" i="1"/>
  <c r="AF19" i="1"/>
  <c r="Y22" i="1"/>
  <c r="P51" i="1"/>
  <c r="M43" i="1"/>
  <c r="M34" i="1"/>
  <c r="I17" i="1"/>
  <c r="AJ43" i="1"/>
  <c r="H34" i="1"/>
  <c r="AJ34" i="1"/>
  <c r="I34" i="1"/>
  <c r="Q16" i="1"/>
  <c r="AK16" i="1"/>
  <c r="Z22" i="1"/>
  <c r="AC19" i="1"/>
  <c r="M48" i="1"/>
  <c r="AB22" i="1"/>
  <c r="AB23" i="1"/>
  <c r="I19" i="1"/>
  <c r="AF48" i="1"/>
  <c r="AC36" i="1"/>
  <c r="M36" i="1"/>
  <c r="I11" i="1"/>
  <c r="AB27" i="1"/>
  <c r="P36" i="1"/>
  <c r="AF36" i="1"/>
  <c r="L48" i="1"/>
  <c r="AC42" i="1"/>
  <c r="M49" i="1"/>
  <c r="X34" i="1"/>
  <c r="X42" i="1"/>
  <c r="U34" i="1"/>
  <c r="T48" i="1"/>
  <c r="AK18" i="1"/>
  <c r="AB40" i="1"/>
  <c r="AF18" i="1"/>
  <c r="Q40" i="1"/>
  <c r="Q14" i="1"/>
  <c r="T18" i="1"/>
  <c r="L24" i="1"/>
  <c r="X35" i="1"/>
  <c r="Y18" i="1"/>
  <c r="M18" i="1"/>
  <c r="T24" i="1"/>
  <c r="H40" i="1"/>
  <c r="AD18" i="1"/>
  <c r="H18" i="1"/>
  <c r="Y40" i="1"/>
  <c r="N42" i="1"/>
  <c r="AG18" i="1"/>
  <c r="AC18" i="1"/>
  <c r="AC40" i="1"/>
  <c r="Q18" i="1"/>
  <c r="AL18" i="1"/>
  <c r="AG50" i="1"/>
  <c r="AB50" i="1"/>
  <c r="V18" i="1"/>
  <c r="T50" i="1"/>
  <c r="N18" i="1"/>
  <c r="AK34" i="1"/>
  <c r="X18" i="1"/>
  <c r="U16" i="1"/>
  <c r="H47" i="1"/>
  <c r="AK49" i="1"/>
  <c r="AB16" i="1"/>
  <c r="L36" i="1"/>
  <c r="I35" i="1"/>
  <c r="AF40" i="1"/>
  <c r="AC30" i="1"/>
  <c r="Y16" i="1"/>
  <c r="T16" i="1"/>
  <c r="L9" i="1"/>
  <c r="AB35" i="1"/>
  <c r="U40" i="1"/>
  <c r="N40" i="1"/>
  <c r="AK40" i="1"/>
  <c r="U51" i="1"/>
  <c r="X20" i="1"/>
  <c r="J22" i="1"/>
  <c r="M16" i="1"/>
  <c r="P16" i="1"/>
  <c r="Q46" i="1"/>
  <c r="Z42" i="1"/>
  <c r="X31" i="1"/>
  <c r="K31" i="1"/>
  <c r="AI31" i="1"/>
  <c r="S31" i="1"/>
  <c r="U22" i="1"/>
  <c r="U52" i="1"/>
  <c r="T36" i="1"/>
  <c r="I16" i="1"/>
  <c r="H16" i="1"/>
  <c r="J42" i="1"/>
  <c r="I40" i="1"/>
  <c r="X40" i="1"/>
  <c r="AJ52" i="1"/>
  <c r="AJ16" i="1"/>
  <c r="V42" i="1"/>
  <c r="AJ40" i="1"/>
  <c r="AE31" i="1"/>
  <c r="AG51" i="1"/>
  <c r="P52" i="1"/>
  <c r="AB19" i="1"/>
  <c r="AF16" i="1"/>
  <c r="T40" i="1"/>
  <c r="O31" i="1"/>
  <c r="H51" i="1"/>
  <c r="V22" i="1"/>
  <c r="R34" i="1"/>
  <c r="M23" i="1"/>
  <c r="Y48" i="1"/>
  <c r="L16" i="1"/>
  <c r="T46" i="1"/>
  <c r="N30" i="1"/>
  <c r="W31" i="1"/>
  <c r="X16" i="1"/>
  <c r="P40" i="1"/>
  <c r="AA31" i="1"/>
  <c r="I25" i="1"/>
  <c r="Q22" i="1"/>
  <c r="P25" i="1"/>
  <c r="X23" i="1"/>
  <c r="AJ48" i="1"/>
  <c r="AC16" i="1"/>
  <c r="AC46" i="1"/>
  <c r="V30" i="1"/>
  <c r="T35" i="1"/>
  <c r="M40" i="1"/>
  <c r="AG40" i="1"/>
  <c r="AF11" i="1"/>
  <c r="U49" i="1"/>
  <c r="V23" i="1"/>
  <c r="Y11" i="1"/>
  <c r="AG48" i="1"/>
  <c r="AG36" i="1"/>
  <c r="AC49" i="1"/>
  <c r="J14" i="1"/>
  <c r="X36" i="1"/>
  <c r="AL48" i="1"/>
  <c r="H36" i="1"/>
  <c r="AJ30" i="1"/>
  <c r="P48" i="1"/>
  <c r="H11" i="1"/>
  <c r="V45" i="1"/>
  <c r="O45" i="1"/>
  <c r="W45" i="1"/>
  <c r="T13" i="1"/>
  <c r="I30" i="1"/>
  <c r="AC14" i="1"/>
  <c r="AK48" i="1"/>
  <c r="U30" i="1"/>
  <c r="V54" i="1"/>
  <c r="U36" i="1"/>
  <c r="S45" i="1"/>
  <c r="U47" i="1"/>
  <c r="AG49" i="1"/>
  <c r="Q49" i="1"/>
  <c r="I36" i="1"/>
  <c r="Z16" i="1"/>
  <c r="Y36" i="1"/>
  <c r="AB36" i="1"/>
  <c r="Q30" i="1"/>
  <c r="AC47" i="1"/>
  <c r="AF13" i="1"/>
  <c r="AG52" i="1"/>
  <c r="AJ36" i="1"/>
  <c r="AD30" i="1"/>
  <c r="U12" i="1"/>
  <c r="T12" i="1"/>
  <c r="U54" i="1"/>
  <c r="O10" i="1"/>
  <c r="AB14" i="1"/>
  <c r="P13" i="1"/>
  <c r="AL10" i="1"/>
  <c r="AH34" i="1"/>
  <c r="AH18" i="1"/>
  <c r="M12" i="1"/>
  <c r="P46" i="1"/>
  <c r="P54" i="1"/>
  <c r="R9" i="1"/>
  <c r="Y45" i="1"/>
  <c r="T45" i="1"/>
  <c r="AL24" i="1"/>
  <c r="AF12" i="1"/>
  <c r="H12" i="1"/>
  <c r="Y39" i="1"/>
  <c r="W10" i="1"/>
  <c r="R13" i="1"/>
  <c r="Y51" i="1"/>
  <c r="AL56" i="1"/>
  <c r="AB12" i="1"/>
  <c r="I46" i="1"/>
  <c r="L46" i="1"/>
  <c r="I39" i="1"/>
  <c r="AF57" i="1"/>
  <c r="L45" i="1"/>
  <c r="I10" i="1"/>
  <c r="AA10" i="1"/>
  <c r="AF10" i="1"/>
  <c r="AJ12" i="1"/>
  <c r="X39" i="1"/>
  <c r="AK33" i="1"/>
  <c r="M33" i="1"/>
  <c r="U33" i="1"/>
  <c r="H45" i="1"/>
  <c r="Z51" i="1"/>
  <c r="R22" i="1"/>
  <c r="AH14" i="1"/>
  <c r="AD34" i="1"/>
  <c r="J45" i="1"/>
  <c r="N23" i="1"/>
  <c r="Z11" i="1"/>
  <c r="X12" i="1"/>
  <c r="AD16" i="1"/>
  <c r="P12" i="1"/>
  <c r="AF46" i="1"/>
  <c r="X54" i="1"/>
  <c r="Q57" i="1"/>
  <c r="AG9" i="1"/>
  <c r="X45" i="1"/>
  <c r="AE10" i="1"/>
  <c r="Y12" i="1"/>
  <c r="N25" i="1"/>
  <c r="Q12" i="1"/>
  <c r="AC45" i="1"/>
  <c r="P47" i="1"/>
  <c r="AD33" i="1"/>
  <c r="T26" i="1"/>
  <c r="L12" i="1"/>
  <c r="AK54" i="1"/>
  <c r="R23" i="1"/>
  <c r="AG54" i="1"/>
  <c r="AJ9" i="1"/>
  <c r="U9" i="1"/>
  <c r="I45" i="1"/>
  <c r="M45" i="1"/>
  <c r="AK45" i="1"/>
  <c r="Z55" i="1"/>
  <c r="M55" i="1"/>
  <c r="L55" i="1"/>
  <c r="AB55" i="1"/>
  <c r="P55" i="1"/>
  <c r="AF55" i="1"/>
  <c r="T55" i="1"/>
  <c r="X55" i="1"/>
  <c r="H55" i="1"/>
  <c r="AJ55" i="1"/>
  <c r="AK55" i="1"/>
  <c r="I55" i="1"/>
  <c r="U55" i="1"/>
  <c r="Y55" i="1"/>
  <c r="AC55" i="1"/>
  <c r="AC54" i="1"/>
  <c r="Q45" i="1"/>
  <c r="N47" i="1"/>
  <c r="Q47" i="1"/>
  <c r="AF47" i="1"/>
  <c r="AK14" i="1"/>
  <c r="Y20" i="1"/>
  <c r="AC12" i="1"/>
  <c r="N48" i="1"/>
  <c r="M54" i="1"/>
  <c r="AG33" i="1"/>
  <c r="U45" i="1"/>
  <c r="Q55" i="1"/>
  <c r="V10" i="1"/>
  <c r="AH56" i="1"/>
  <c r="L54" i="1"/>
  <c r="AJ45" i="1"/>
  <c r="AB29" i="1"/>
  <c r="AJ47" i="1"/>
  <c r="AG47" i="1"/>
  <c r="L51" i="1"/>
  <c r="AL36" i="1"/>
  <c r="I12" i="1"/>
  <c r="Z20" i="1"/>
  <c r="AK12" i="1"/>
  <c r="AG12" i="1"/>
  <c r="R16" i="1"/>
  <c r="AH16" i="1"/>
  <c r="AG46" i="1"/>
  <c r="M51" i="1"/>
  <c r="T54" i="1"/>
  <c r="AB33" i="1"/>
  <c r="AJ57" i="1"/>
  <c r="P45" i="1"/>
  <c r="K10" i="1"/>
  <c r="AB45" i="1"/>
  <c r="AL16" i="1"/>
  <c r="Z54" i="1"/>
  <c r="AG45" i="1"/>
  <c r="AF45" i="1"/>
  <c r="AG55" i="1"/>
  <c r="V56" i="1"/>
  <c r="AL32" i="1"/>
  <c r="M39" i="1"/>
  <c r="AC57" i="1"/>
  <c r="X57" i="1"/>
  <c r="AD42" i="1"/>
  <c r="I42" i="1"/>
  <c r="AB42" i="1"/>
  <c r="U42" i="1"/>
  <c r="Q42" i="1"/>
  <c r="Y42" i="1"/>
  <c r="H35" i="1"/>
  <c r="AF35" i="1"/>
  <c r="AF33" i="1"/>
  <c r="I33" i="1"/>
  <c r="AL33" i="1"/>
  <c r="H10" i="1"/>
  <c r="AD56" i="1"/>
  <c r="N36" i="1"/>
  <c r="AJ23" i="1"/>
  <c r="AC23" i="1"/>
  <c r="X21" i="1"/>
  <c r="AH11" i="1"/>
  <c r="R46" i="1"/>
  <c r="AB49" i="1"/>
  <c r="L39" i="1"/>
  <c r="AK30" i="1"/>
  <c r="AJ49" i="1"/>
  <c r="X9" i="1"/>
  <c r="AF42" i="1"/>
  <c r="H37" i="1"/>
  <c r="AJ33" i="1"/>
  <c r="P42" i="1"/>
  <c r="P33" i="1"/>
  <c r="T32" i="1"/>
  <c r="Y32" i="1"/>
  <c r="AF32" i="1"/>
  <c r="Z32" i="1"/>
  <c r="I32" i="1"/>
  <c r="N56" i="1"/>
  <c r="P56" i="1"/>
  <c r="I56" i="1"/>
  <c r="X56" i="1"/>
  <c r="M56" i="1"/>
  <c r="AC56" i="1"/>
  <c r="Y56" i="1"/>
  <c r="AB56" i="1"/>
  <c r="Q56" i="1"/>
  <c r="AG56" i="1"/>
  <c r="Z21" i="1"/>
  <c r="AB32" i="1"/>
  <c r="AK32" i="1"/>
  <c r="R57" i="1"/>
  <c r="AB57" i="1"/>
  <c r="J56" i="1"/>
  <c r="V37" i="1"/>
  <c r="Z41" i="1"/>
  <c r="I41" i="1"/>
  <c r="AK41" i="1"/>
  <c r="Y41" i="1"/>
  <c r="L41" i="1"/>
  <c r="AG41" i="1"/>
  <c r="U41" i="1"/>
  <c r="X41" i="1"/>
  <c r="Q41" i="1"/>
  <c r="AH54" i="1"/>
  <c r="L29" i="1"/>
  <c r="AC11" i="1"/>
  <c r="AJ39" i="1"/>
  <c r="T37" i="1"/>
  <c r="AG42" i="1"/>
  <c r="J32" i="1"/>
  <c r="T42" i="1"/>
  <c r="AC41" i="1"/>
  <c r="H17" i="1"/>
  <c r="AL34" i="1"/>
  <c r="Z30" i="1"/>
  <c r="U23" i="1"/>
  <c r="Z33" i="1"/>
  <c r="I21" i="1"/>
  <c r="Q11" i="1"/>
  <c r="AH43" i="1"/>
  <c r="AK39" i="1"/>
  <c r="AG39" i="1"/>
  <c r="H30" i="1"/>
  <c r="P9" i="1"/>
  <c r="H32" i="1"/>
  <c r="P41" i="1"/>
  <c r="AK42" i="1"/>
  <c r="L56" i="1"/>
  <c r="AC37" i="1"/>
  <c r="AD32" i="1"/>
  <c r="T33" i="1"/>
  <c r="M41" i="1"/>
  <c r="I37" i="1"/>
  <c r="R28" i="1"/>
  <c r="U28" i="1"/>
  <c r="AK28" i="1"/>
  <c r="P28" i="1"/>
  <c r="L28" i="1"/>
  <c r="T28" i="1"/>
  <c r="AG28" i="1"/>
  <c r="X28" i="1"/>
  <c r="M28" i="1"/>
  <c r="AF28" i="1"/>
  <c r="Q33" i="1"/>
  <c r="H41" i="1"/>
  <c r="AJ37" i="1"/>
  <c r="H39" i="1"/>
  <c r="R56" i="1"/>
  <c r="T21" i="1"/>
  <c r="P23" i="1"/>
  <c r="L21" i="1"/>
  <c r="Y30" i="1"/>
  <c r="L57" i="1"/>
  <c r="L42" i="1"/>
  <c r="AG35" i="1"/>
  <c r="T15" i="1"/>
  <c r="R47" i="1"/>
  <c r="I23" i="1"/>
  <c r="AF21" i="1"/>
  <c r="L11" i="1"/>
  <c r="AB17" i="1"/>
  <c r="N46" i="1"/>
  <c r="AD54" i="1"/>
  <c r="AC39" i="1"/>
  <c r="AL30" i="1"/>
  <c r="Z9" i="1"/>
  <c r="L33" i="1"/>
  <c r="Q32" i="1"/>
  <c r="P32" i="1"/>
  <c r="X37" i="1"/>
  <c r="AC28" i="1"/>
  <c r="Y33" i="1"/>
  <c r="I57" i="1"/>
  <c r="M42" i="1"/>
  <c r="AD46" i="1"/>
  <c r="N35" i="1"/>
  <c r="L35" i="1"/>
  <c r="P35" i="1"/>
  <c r="U35" i="1"/>
  <c r="AC35" i="1"/>
  <c r="AJ35" i="1"/>
  <c r="AK35" i="1"/>
  <c r="Y35" i="1"/>
  <c r="AC29" i="1"/>
  <c r="R32" i="1"/>
  <c r="P39" i="1"/>
  <c r="AJ32" i="1"/>
  <c r="J33" i="1"/>
  <c r="Z29" i="1"/>
  <c r="P11" i="1"/>
  <c r="X33" i="1"/>
  <c r="AG29" i="1"/>
  <c r="V29" i="1"/>
  <c r="AD36" i="1"/>
  <c r="T39" i="1"/>
  <c r="R20" i="1"/>
  <c r="Z23" i="1"/>
  <c r="V11" i="1"/>
  <c r="V28" i="1"/>
  <c r="U39" i="1"/>
  <c r="R30" i="1"/>
  <c r="R42" i="1"/>
  <c r="AK56" i="1"/>
  <c r="AJ42" i="1"/>
  <c r="AG32" i="1"/>
  <c r="H33" i="1"/>
  <c r="T41" i="1"/>
  <c r="AC32" i="1"/>
  <c r="AJ28" i="1"/>
  <c r="X32" i="1"/>
  <c r="U32" i="1"/>
  <c r="M32" i="1"/>
  <c r="L32" i="1"/>
  <c r="H28" i="1"/>
  <c r="Q37" i="1"/>
  <c r="L37" i="1"/>
  <c r="AG37" i="1"/>
  <c r="M37" i="1"/>
  <c r="P37" i="1"/>
  <c r="AK37" i="1"/>
  <c r="AB37" i="1"/>
  <c r="Y37" i="1"/>
  <c r="N32" i="1"/>
  <c r="U56" i="1"/>
  <c r="N37" i="1"/>
  <c r="J29" i="1"/>
  <c r="P57" i="1"/>
  <c r="H56" i="1"/>
  <c r="Q28" i="1"/>
  <c r="AK29" i="1"/>
  <c r="V33" i="1"/>
  <c r="T23" i="1"/>
  <c r="N11" i="1"/>
  <c r="AF39" i="1"/>
  <c r="AB39" i="1"/>
  <c r="I28" i="1"/>
  <c r="AK57" i="1"/>
  <c r="AB41" i="1"/>
  <c r="AH42" i="1"/>
  <c r="AJ56" i="1"/>
  <c r="U57" i="1"/>
  <c r="AF37" i="1"/>
  <c r="AJ41" i="1"/>
  <c r="AF56" i="1"/>
  <c r="Y28" i="1"/>
  <c r="H9" i="1"/>
  <c r="N9" i="1"/>
  <c r="AH9" i="1"/>
  <c r="T9" i="1"/>
  <c r="AC9" i="1"/>
  <c r="V9" i="1"/>
  <c r="Q9" i="1"/>
  <c r="J9" i="1"/>
  <c r="Y9" i="1"/>
  <c r="I9" i="1"/>
  <c r="AD9" i="1"/>
  <c r="M9" i="1"/>
  <c r="AB9" i="1"/>
  <c r="AL9" i="1"/>
  <c r="Z47" i="1"/>
  <c r="M10" i="1"/>
  <c r="X29" i="1"/>
  <c r="V14" i="1"/>
  <c r="Z37" i="1"/>
  <c r="AB30" i="1"/>
  <c r="J11" i="1"/>
  <c r="R27" i="1"/>
  <c r="Q39" i="1"/>
  <c r="M35" i="1"/>
  <c r="AB28" i="1"/>
  <c r="H42" i="1"/>
  <c r="Y57" i="1"/>
  <c r="AK9" i="1"/>
  <c r="AH32" i="1"/>
  <c r="H57" i="1"/>
  <c r="T57" i="1"/>
  <c r="M57" i="1"/>
  <c r="AJ38" i="1"/>
  <c r="AK31" i="1"/>
  <c r="AD12" i="1"/>
  <c r="X52" i="1"/>
  <c r="AF58" i="1"/>
  <c r="AC58" i="1"/>
  <c r="AK50" i="1"/>
  <c r="AG53" i="1"/>
  <c r="L53" i="1"/>
  <c r="H49" i="1"/>
  <c r="V57" i="1"/>
  <c r="Q23" i="1"/>
  <c r="AD23" i="1"/>
  <c r="I13" i="1"/>
  <c r="AH13" i="1"/>
  <c r="L13" i="1"/>
  <c r="Z13" i="1"/>
  <c r="X13" i="1"/>
  <c r="AJ13" i="1"/>
  <c r="Y13" i="1"/>
  <c r="AK13" i="1"/>
  <c r="AL13" i="1"/>
  <c r="N13" i="1"/>
  <c r="Q13" i="1"/>
  <c r="AC13" i="1"/>
  <c r="V13" i="1"/>
  <c r="AG34" i="1"/>
  <c r="Z34" i="1"/>
  <c r="Y34" i="1"/>
  <c r="AB34" i="1"/>
  <c r="N34" i="1"/>
  <c r="AH47" i="1"/>
  <c r="V17" i="1"/>
  <c r="M13" i="1"/>
  <c r="AB51" i="1"/>
  <c r="Z17" i="1"/>
  <c r="AJ14" i="1"/>
  <c r="Z25" i="1"/>
  <c r="AK26" i="1"/>
  <c r="R14" i="1"/>
  <c r="AH26" i="1"/>
  <c r="AB10" i="1"/>
  <c r="AF34" i="1"/>
  <c r="AB38" i="1"/>
  <c r="AL41" i="1"/>
  <c r="AJ53" i="1"/>
  <c r="AL31" i="1"/>
  <c r="AJ50" i="1"/>
  <c r="AC20" i="1"/>
  <c r="M20" i="1"/>
  <c r="L52" i="1"/>
  <c r="AD52" i="1"/>
  <c r="AF23" i="1"/>
  <c r="AF31" i="1"/>
  <c r="J31" i="1"/>
  <c r="J50" i="1"/>
  <c r="AH55" i="1"/>
  <c r="R21" i="1"/>
  <c r="AK21" i="1"/>
  <c r="M11" i="1"/>
  <c r="R11" i="1"/>
  <c r="L49" i="1"/>
  <c r="X43" i="1"/>
  <c r="R43" i="1"/>
  <c r="AG15" i="1"/>
  <c r="Y53" i="1"/>
  <c r="AG19" i="1"/>
  <c r="P50" i="1"/>
  <c r="J24" i="1"/>
  <c r="Y24" i="1"/>
  <c r="X27" i="1"/>
  <c r="N54" i="1"/>
  <c r="R54" i="1"/>
  <c r="AC38" i="1"/>
  <c r="AH30" i="1"/>
  <c r="N58" i="1"/>
  <c r="Z58" i="1"/>
  <c r="M50" i="1"/>
  <c r="AD53" i="1"/>
  <c r="U53" i="1"/>
  <c r="R49" i="1"/>
  <c r="R45" i="1"/>
  <c r="T38" i="1"/>
  <c r="J41" i="1"/>
  <c r="AK52" i="1"/>
  <c r="L27" i="1"/>
  <c r="N39" i="1"/>
  <c r="AH58" i="1"/>
  <c r="U58" i="1"/>
  <c r="I50" i="1"/>
  <c r="AC53" i="1"/>
  <c r="AH49" i="1"/>
  <c r="P29" i="1"/>
  <c r="V52" i="1"/>
  <c r="H44" i="1"/>
  <c r="AK38" i="1"/>
  <c r="AD58" i="1"/>
  <c r="I52" i="1"/>
  <c r="Q21" i="1"/>
  <c r="R40" i="1"/>
  <c r="AL19" i="1"/>
  <c r="L43" i="1"/>
  <c r="Z19" i="1"/>
  <c r="V24" i="1"/>
  <c r="AB24" i="1"/>
  <c r="AH27" i="1"/>
  <c r="R39" i="1"/>
  <c r="V58" i="1"/>
  <c r="H50" i="1"/>
  <c r="V50" i="1"/>
  <c r="AL53" i="1"/>
  <c r="V49" i="1"/>
  <c r="AK47" i="1"/>
  <c r="AG11" i="1"/>
  <c r="V31" i="1"/>
  <c r="AJ31" i="1"/>
  <c r="AB31" i="1"/>
  <c r="Q31" i="1"/>
  <c r="AK25" i="1"/>
  <c r="AB25" i="1"/>
  <c r="Q25" i="1"/>
  <c r="R25" i="1"/>
  <c r="J25" i="1"/>
  <c r="AC25" i="1"/>
  <c r="V25" i="1"/>
  <c r="AD25" i="1"/>
  <c r="AH25" i="1"/>
  <c r="U25" i="1"/>
  <c r="AF25" i="1"/>
  <c r="L25" i="1"/>
  <c r="AL25" i="1"/>
  <c r="X25" i="1"/>
  <c r="M25" i="1"/>
  <c r="Y25" i="1"/>
  <c r="H25" i="1"/>
  <c r="V41" i="1"/>
  <c r="Y31" i="1"/>
  <c r="AL26" i="1"/>
  <c r="U26" i="1"/>
  <c r="AJ26" i="1"/>
  <c r="AC26" i="1"/>
  <c r="R26" i="1"/>
  <c r="Y26" i="1"/>
  <c r="V26" i="1"/>
  <c r="N26" i="1"/>
  <c r="M26" i="1"/>
  <c r="Z26" i="1"/>
  <c r="L26" i="1"/>
  <c r="P26" i="1"/>
  <c r="AB26" i="1"/>
  <c r="X26" i="1"/>
  <c r="AF26" i="1"/>
  <c r="I26" i="1"/>
  <c r="AG26" i="1"/>
  <c r="Q20" i="1"/>
  <c r="U43" i="1"/>
  <c r="U44" i="1"/>
  <c r="AH41" i="1"/>
  <c r="R31" i="1"/>
  <c r="AB20" i="1"/>
  <c r="N20" i="1"/>
  <c r="H31" i="1"/>
  <c r="AL55" i="1"/>
  <c r="X24" i="1"/>
  <c r="J28" i="1"/>
  <c r="M24" i="1"/>
  <c r="AD37" i="1"/>
  <c r="AL37" i="1"/>
  <c r="AD48" i="1"/>
  <c r="V48" i="1"/>
  <c r="Y46" i="1"/>
  <c r="U46" i="1"/>
  <c r="AJ46" i="1"/>
  <c r="H46" i="1"/>
  <c r="J46" i="1"/>
  <c r="M46" i="1"/>
  <c r="AD29" i="1"/>
  <c r="Z56" i="1"/>
  <c r="N14" i="1"/>
  <c r="T47" i="1"/>
  <c r="P22" i="1"/>
  <c r="T44" i="1"/>
  <c r="X47" i="1"/>
  <c r="V35" i="1"/>
  <c r="X44" i="1"/>
  <c r="R48" i="1"/>
  <c r="Q34" i="1"/>
  <c r="Q38" i="1"/>
  <c r="R41" i="1"/>
  <c r="L34" i="1"/>
  <c r="AG20" i="1"/>
  <c r="V20" i="1"/>
  <c r="AB52" i="1"/>
  <c r="AG23" i="1"/>
  <c r="L23" i="1"/>
  <c r="M31" i="1"/>
  <c r="N45" i="1"/>
  <c r="R58" i="1"/>
  <c r="AB21" i="1"/>
  <c r="AC21" i="1"/>
  <c r="Z40" i="1"/>
  <c r="T11" i="1"/>
  <c r="AL12" i="1"/>
  <c r="Z48" i="1"/>
  <c r="U48" i="1"/>
  <c r="AD43" i="1"/>
  <c r="AH28" i="1"/>
  <c r="V16" i="1"/>
  <c r="AH40" i="1"/>
  <c r="P30" i="1"/>
  <c r="Z46" i="1"/>
  <c r="AH57" i="1"/>
  <c r="AD11" i="1"/>
  <c r="N24" i="1"/>
  <c r="H24" i="1"/>
  <c r="AG27" i="1"/>
  <c r="I54" i="1"/>
  <c r="Z39" i="1"/>
  <c r="AF30" i="1"/>
  <c r="P58" i="1"/>
  <c r="AC50" i="1"/>
  <c r="R50" i="1"/>
  <c r="Z53" i="1"/>
  <c r="J49" i="1"/>
  <c r="H20" i="1"/>
  <c r="AH36" i="1"/>
  <c r="Y58" i="1"/>
  <c r="R17" i="1"/>
  <c r="J17" i="1"/>
  <c r="AD17" i="1"/>
  <c r="N17" i="1"/>
  <c r="AF17" i="1"/>
  <c r="AH17" i="1"/>
  <c r="AJ17" i="1"/>
  <c r="Q17" i="1"/>
  <c r="AC17" i="1"/>
  <c r="AD55" i="1"/>
  <c r="V53" i="1"/>
  <c r="M17" i="1"/>
  <c r="Z44" i="1"/>
  <c r="H29" i="1"/>
  <c r="AG25" i="1"/>
  <c r="AF44" i="1"/>
  <c r="R44" i="1"/>
  <c r="J36" i="1"/>
  <c r="H38" i="1"/>
  <c r="AD41" i="1"/>
  <c r="P20" i="1"/>
  <c r="T20" i="1"/>
  <c r="T52" i="1"/>
  <c r="AC31" i="1"/>
  <c r="Z45" i="1"/>
  <c r="M21" i="1"/>
  <c r="AL21" i="1"/>
  <c r="AD40" i="1"/>
  <c r="AK11" i="1"/>
  <c r="AH12" i="1"/>
  <c r="AF50" i="1"/>
  <c r="AC48" i="1"/>
  <c r="J48" i="1"/>
  <c r="Z43" i="1"/>
  <c r="Y27" i="1"/>
  <c r="AB46" i="1"/>
  <c r="X46" i="1"/>
  <c r="AL57" i="1"/>
  <c r="V27" i="1"/>
  <c r="AG24" i="1"/>
  <c r="Q24" i="1"/>
  <c r="X30" i="1"/>
  <c r="L30" i="1"/>
  <c r="AG30" i="1"/>
  <c r="M58" i="1"/>
  <c r="Q50" i="1"/>
  <c r="L50" i="1"/>
  <c r="N53" i="1"/>
  <c r="AD49" i="1"/>
  <c r="AH48" i="1"/>
  <c r="J34" i="1"/>
  <c r="P53" i="1"/>
  <c r="T27" i="1"/>
  <c r="AF27" i="1"/>
  <c r="I27" i="1"/>
  <c r="AC27" i="1"/>
  <c r="M27" i="1"/>
  <c r="AK27" i="1"/>
  <c r="Q27" i="1"/>
  <c r="H27" i="1"/>
  <c r="Z27" i="1"/>
  <c r="J27" i="1"/>
  <c r="AC24" i="1"/>
  <c r="M14" i="1"/>
  <c r="I14" i="1"/>
  <c r="Z14" i="1"/>
  <c r="P14" i="1"/>
  <c r="AG14" i="1"/>
  <c r="H14" i="1"/>
  <c r="T14" i="1"/>
  <c r="U14" i="1"/>
  <c r="X14" i="1"/>
  <c r="Y14" i="1"/>
  <c r="L14" i="1"/>
  <c r="AL14" i="1"/>
  <c r="L17" i="1"/>
  <c r="T29" i="1"/>
  <c r="T31" i="1"/>
  <c r="Y52" i="1"/>
  <c r="AG31" i="1"/>
  <c r="V38" i="1"/>
  <c r="AK19" i="1"/>
  <c r="AH24" i="1"/>
  <c r="Z24" i="1"/>
  <c r="AL27" i="1"/>
  <c r="X58" i="1"/>
  <c r="J58" i="1"/>
  <c r="X50" i="1"/>
  <c r="AD50" i="1"/>
  <c r="AB53" i="1"/>
  <c r="AL49" i="1"/>
  <c r="AF43" i="1"/>
  <c r="AL38" i="1"/>
  <c r="R35" i="1"/>
  <c r="AH35" i="1"/>
  <c r="AD35" i="1"/>
  <c r="Z35" i="1"/>
  <c r="AL35" i="1"/>
  <c r="P38" i="1"/>
  <c r="Y44" i="1"/>
  <c r="J44" i="1"/>
  <c r="AK44" i="1"/>
  <c r="AB44" i="1"/>
  <c r="N44" i="1"/>
  <c r="V44" i="1"/>
  <c r="AL44" i="1"/>
  <c r="Q44" i="1"/>
  <c r="AJ44" i="1"/>
  <c r="AC44" i="1"/>
  <c r="I44" i="1"/>
  <c r="P44" i="1"/>
  <c r="M44" i="1"/>
  <c r="L44" i="1"/>
  <c r="N55" i="1"/>
  <c r="Z38" i="1"/>
  <c r="AF20" i="1"/>
  <c r="V40" i="1"/>
  <c r="N19" i="1"/>
  <c r="Q26" i="1"/>
  <c r="Z28" i="1"/>
  <c r="AD28" i="1"/>
  <c r="AD14" i="1"/>
  <c r="AL29" i="1"/>
  <c r="AH44" i="1"/>
  <c r="P31" i="1"/>
  <c r="AD38" i="1"/>
  <c r="J35" i="1"/>
  <c r="H52" i="1"/>
  <c r="H21" i="1"/>
  <c r="J40" i="1"/>
  <c r="T43" i="1"/>
  <c r="AH39" i="1"/>
  <c r="AL54" i="1"/>
  <c r="Y54" i="1"/>
  <c r="Q54" i="1"/>
  <c r="N33" i="1"/>
  <c r="AH33" i="1"/>
  <c r="R33" i="1"/>
  <c r="P10" i="1"/>
  <c r="AH10" i="1"/>
  <c r="U10" i="1"/>
  <c r="L10" i="1"/>
  <c r="X10" i="1"/>
  <c r="AJ10" i="1"/>
  <c r="Z10" i="1"/>
  <c r="Y10" i="1"/>
  <c r="AG10" i="1"/>
  <c r="AK10" i="1"/>
  <c r="Q10" i="1"/>
  <c r="AD10" i="1"/>
  <c r="AC10" i="1"/>
  <c r="T10" i="1"/>
  <c r="AD44" i="1"/>
  <c r="R10" i="1"/>
  <c r="T17" i="1"/>
  <c r="AL17" i="1"/>
  <c r="M29" i="1"/>
  <c r="J10" i="1"/>
  <c r="J13" i="1"/>
  <c r="AG13" i="1"/>
  <c r="AC34" i="1"/>
  <c r="P34" i="1"/>
  <c r="AF38" i="1"/>
  <c r="R38" i="1"/>
  <c r="R37" i="1"/>
  <c r="Y50" i="1"/>
  <c r="Y21" i="1"/>
  <c r="U20" i="1"/>
  <c r="J52" i="1"/>
  <c r="AF52" i="1"/>
  <c r="AL23" i="1"/>
  <c r="AH23" i="1"/>
  <c r="AH31" i="1"/>
  <c r="AD45" i="1"/>
  <c r="R55" i="1"/>
  <c r="J21" i="1"/>
  <c r="AG21" i="1"/>
  <c r="U11" i="1"/>
  <c r="AJ11" i="1"/>
  <c r="J12" i="1"/>
  <c r="H48" i="1"/>
  <c r="I48" i="1"/>
  <c r="Q43" i="1"/>
  <c r="AH52" i="1"/>
  <c r="J16" i="1"/>
  <c r="AK46" i="1"/>
  <c r="R19" i="1"/>
  <c r="Z57" i="1"/>
  <c r="U24" i="1"/>
  <c r="AJ24" i="1"/>
  <c r="AF54" i="1"/>
  <c r="J54" i="1"/>
  <c r="AD39" i="1"/>
  <c r="T30" i="1"/>
  <c r="AJ58" i="1"/>
  <c r="AB58" i="1"/>
  <c r="AL50" i="1"/>
  <c r="R53" i="1"/>
  <c r="X53" i="1"/>
  <c r="AF49" i="1"/>
  <c r="N12" i="1"/>
  <c r="N41" i="1"/>
  <c r="M38" i="1"/>
  <c r="H58" i="1"/>
  <c r="Y15" i="1"/>
  <c r="U31" i="1"/>
  <c r="P24" i="1"/>
  <c r="Q29" i="1"/>
  <c r="AH29" i="1"/>
  <c r="AJ29" i="1"/>
  <c r="I29" i="1"/>
  <c r="U29" i="1"/>
  <c r="N29" i="1"/>
  <c r="Y29" i="1"/>
  <c r="Z36" i="1"/>
  <c r="V36" i="1"/>
  <c r="AJ20" i="1"/>
  <c r="AL45" i="1"/>
  <c r="V21" i="1"/>
  <c r="AL28" i="1"/>
  <c r="J57" i="1"/>
  <c r="AL39" i="1"/>
  <c r="AD47" i="1"/>
  <c r="M47" i="1"/>
  <c r="V47" i="1"/>
  <c r="AB47" i="1"/>
  <c r="Y47" i="1"/>
  <c r="I47" i="1"/>
  <c r="J51" i="1"/>
  <c r="AK51" i="1"/>
  <c r="V51" i="1"/>
  <c r="AF51" i="1"/>
  <c r="AD51" i="1"/>
  <c r="I51" i="1"/>
  <c r="T51" i="1"/>
  <c r="AL51" i="1"/>
  <c r="AJ51" i="1"/>
  <c r="N51" i="1"/>
  <c r="AH51" i="1"/>
  <c r="Q51" i="1"/>
  <c r="R51" i="1"/>
  <c r="M22" i="1"/>
  <c r="AF22" i="1"/>
  <c r="H22" i="1"/>
  <c r="AC22" i="1"/>
  <c r="I22" i="1"/>
  <c r="AD22" i="1"/>
  <c r="AL22" i="1"/>
  <c r="AH22" i="1"/>
  <c r="T22" i="1"/>
  <c r="L22" i="1"/>
  <c r="AK22" i="1"/>
  <c r="X22" i="1"/>
  <c r="AJ22" i="1"/>
  <c r="J47" i="1"/>
  <c r="AL47" i="1"/>
  <c r="X51" i="1"/>
  <c r="N10" i="1"/>
  <c r="AK17" i="1"/>
  <c r="U17" i="1"/>
  <c r="AG22" i="1"/>
  <c r="P17" i="1"/>
  <c r="AD13" i="1"/>
  <c r="R29" i="1"/>
  <c r="AB13" i="1"/>
  <c r="H13" i="1"/>
  <c r="T34" i="1"/>
  <c r="I38" i="1"/>
  <c r="N38" i="1"/>
  <c r="AH37" i="1"/>
  <c r="AL40" i="1"/>
  <c r="AB11" i="1"/>
  <c r="J20" i="1"/>
  <c r="AL20" i="1"/>
  <c r="AC52" i="1"/>
  <c r="R52" i="1"/>
  <c r="Y23" i="1"/>
  <c r="AK23" i="1"/>
  <c r="AD31" i="1"/>
  <c r="AH45" i="1"/>
  <c r="U18" i="1"/>
  <c r="AB18" i="1"/>
  <c r="AJ18" i="1"/>
  <c r="L18" i="1"/>
  <c r="I18" i="1"/>
  <c r="J18" i="1"/>
  <c r="R18" i="1"/>
  <c r="Z18" i="1"/>
  <c r="AH21" i="1"/>
  <c r="P21" i="1"/>
  <c r="AL11" i="1"/>
  <c r="V12" i="1"/>
  <c r="Y49" i="1"/>
  <c r="Q48" i="1"/>
  <c r="AB48" i="1"/>
  <c r="N43" i="1"/>
  <c r="P49" i="1"/>
  <c r="V46" i="1"/>
  <c r="Y19" i="1"/>
  <c r="N57" i="1"/>
  <c r="I24" i="1"/>
  <c r="AD24" i="1"/>
  <c r="AB54" i="1"/>
  <c r="AJ54" i="1"/>
  <c r="V39" i="1"/>
  <c r="M30" i="1"/>
  <c r="AL58" i="1"/>
  <c r="I58" i="1"/>
  <c r="U50" i="1"/>
  <c r="H53" i="1"/>
  <c r="T53" i="1"/>
  <c r="Z49" i="1"/>
  <c r="L31" i="1"/>
  <c r="J37" i="1"/>
  <c r="R12" i="1"/>
  <c r="V43" i="1"/>
  <c r="AK43" i="1"/>
  <c r="P43" i="1"/>
  <c r="I43" i="1"/>
  <c r="AC43" i="1"/>
  <c r="J43" i="1"/>
  <c r="AG17" i="1"/>
  <c r="Y17" i="1"/>
  <c r="L38" i="1"/>
  <c r="Y38" i="1"/>
  <c r="U27" i="1"/>
  <c r="Z50" i="1"/>
  <c r="AK20" i="1"/>
  <c r="AD20" i="1"/>
  <c r="M52" i="1"/>
  <c r="N52" i="1"/>
  <c r="N31" i="1"/>
  <c r="J55" i="1"/>
  <c r="AJ21" i="1"/>
  <c r="U21" i="1"/>
  <c r="H43" i="1"/>
  <c r="T49" i="1"/>
  <c r="T19" i="1"/>
  <c r="AD57" i="1"/>
  <c r="AK24" i="1"/>
  <c r="AJ27" i="1"/>
  <c r="T58" i="1"/>
  <c r="Q58" i="1"/>
  <c r="N50" i="1"/>
  <c r="M53" i="1"/>
  <c r="X49" i="1"/>
  <c r="AH46" i="1"/>
  <c r="J23" i="1"/>
  <c r="AG38" i="1"/>
  <c r="X38" i="1"/>
  <c r="Z31" i="1"/>
  <c r="AF53" i="1"/>
  <c r="J53" i="1"/>
  <c r="R15" i="1"/>
  <c r="X15" i="1"/>
  <c r="J15" i="1"/>
  <c r="AD15" i="1"/>
  <c r="AJ15" i="1"/>
  <c r="Q15" i="1"/>
  <c r="AK15" i="1"/>
  <c r="AF15" i="1"/>
  <c r="U15" i="1"/>
  <c r="AH15" i="1"/>
  <c r="AB15" i="1"/>
  <c r="L15" i="1"/>
  <c r="M15" i="1"/>
  <c r="AL15" i="1"/>
  <c r="V15" i="1"/>
  <c r="AC15" i="1"/>
  <c r="H15" i="1"/>
  <c r="I15" i="1"/>
  <c r="X19" i="1"/>
  <c r="U19" i="1"/>
  <c r="AJ19" i="1"/>
  <c r="P19" i="1"/>
  <c r="Q19" i="1"/>
  <c r="J19" i="1"/>
  <c r="AH19" i="1"/>
  <c r="H19" i="1"/>
  <c r="M19" i="1"/>
  <c r="AJ25" i="1"/>
  <c r="P15" i="1"/>
  <c r="AD26" i="1"/>
  <c r="J26" i="1"/>
  <c r="Z15" i="1"/>
  <c r="AH38" i="1"/>
  <c r="J38" i="1"/>
  <c r="N27" i="1"/>
  <c r="AH20" i="1"/>
  <c r="I20" i="1"/>
  <c r="Z52" i="1"/>
  <c r="Q52" i="1"/>
  <c r="I31" i="1"/>
  <c r="AD21" i="1"/>
  <c r="Y43" i="1"/>
  <c r="AL43" i="1"/>
  <c r="L19" i="1"/>
  <c r="AF24" i="1"/>
  <c r="AD27" i="1"/>
  <c r="AK58" i="1"/>
  <c r="AG58" i="1"/>
  <c r="AH53" i="1"/>
  <c r="I53" i="1"/>
  <c r="N49" i="1"/>
  <c r="V19" i="1"/>
  <c r="E39" i="1" l="1"/>
  <c r="E47" i="1"/>
  <c r="E11" i="1"/>
  <c r="E40" i="1"/>
  <c r="E29" i="1"/>
  <c r="E54" i="1"/>
  <c r="F11" i="1"/>
  <c r="F33" i="1"/>
  <c r="E35" i="1"/>
  <c r="F47" i="1"/>
  <c r="F49" i="1"/>
  <c r="F15" i="1"/>
  <c r="E18" i="1"/>
  <c r="E49" i="1"/>
  <c r="E37" i="1"/>
  <c r="F18" i="1"/>
  <c r="E31" i="1"/>
  <c r="E10" i="1"/>
  <c r="E36" i="1"/>
  <c r="F36" i="1"/>
  <c r="E46" i="1"/>
  <c r="F46" i="1"/>
  <c r="E23" i="1"/>
  <c r="F23" i="1"/>
  <c r="F39" i="1"/>
  <c r="F35" i="1"/>
  <c r="E24" i="1"/>
  <c r="F24" i="1"/>
  <c r="E44" i="1"/>
  <c r="F44" i="1"/>
  <c r="F57" i="1"/>
  <c r="E57" i="1"/>
  <c r="E45" i="1"/>
  <c r="F45" i="1"/>
  <c r="E41" i="1"/>
  <c r="F41" i="1"/>
  <c r="E17" i="1"/>
  <c r="F17" i="1"/>
  <c r="E38" i="1"/>
  <c r="F38" i="1"/>
  <c r="E20" i="1"/>
  <c r="F20" i="1"/>
  <c r="E15" i="1"/>
  <c r="E53" i="1"/>
  <c r="F53" i="1"/>
  <c r="F27" i="1"/>
  <c r="E27" i="1"/>
  <c r="F32" i="1"/>
  <c r="E32" i="1"/>
  <c r="E33" i="1"/>
  <c r="F13" i="1"/>
  <c r="E13" i="1"/>
  <c r="E48" i="1"/>
  <c r="F48" i="1"/>
  <c r="E58" i="1"/>
  <c r="F58" i="1"/>
  <c r="E26" i="1"/>
  <c r="F26" i="1"/>
  <c r="F29" i="1"/>
  <c r="F19" i="1"/>
  <c r="E19" i="1"/>
  <c r="F42" i="1"/>
  <c r="E42" i="1"/>
  <c r="E22" i="1"/>
  <c r="F22" i="1"/>
  <c r="E21" i="1"/>
  <c r="F21" i="1"/>
  <c r="E12" i="1"/>
  <c r="F12" i="1"/>
  <c r="F56" i="1"/>
  <c r="E56" i="1"/>
  <c r="F10" i="1"/>
  <c r="F54" i="1"/>
  <c r="F14" i="1"/>
  <c r="E14" i="1"/>
  <c r="E28" i="1"/>
  <c r="F28" i="1"/>
  <c r="F31" i="1"/>
  <c r="E51" i="1"/>
  <c r="F51" i="1"/>
  <c r="E34" i="1"/>
  <c r="F34" i="1"/>
  <c r="E50" i="1"/>
  <c r="F50" i="1"/>
  <c r="F40" i="1"/>
  <c r="F37" i="1"/>
  <c r="E25" i="1"/>
  <c r="F25" i="1"/>
  <c r="E30" i="1"/>
  <c r="F30" i="1"/>
  <c r="E43" i="1"/>
  <c r="F43" i="1"/>
  <c r="E55" i="1"/>
  <c r="F55" i="1"/>
  <c r="E16" i="1"/>
  <c r="F16" i="1"/>
  <c r="E52" i="1"/>
  <c r="F52" i="1"/>
  <c r="F9" i="1"/>
  <c r="E9" i="1"/>
  <c r="O3" i="1"/>
  <c r="W1" i="1"/>
  <c r="O4" i="1"/>
  <c r="W4" i="1"/>
  <c r="W5" i="1"/>
  <c r="O5" i="1"/>
  <c r="AA2" i="1"/>
  <c r="O1" i="1"/>
  <c r="O2" i="1"/>
  <c r="W3" i="1"/>
  <c r="W2" i="1"/>
  <c r="K5" i="1"/>
  <c r="AA4" i="1"/>
  <c r="AA1" i="1"/>
  <c r="S4" i="1"/>
  <c r="AA3" i="1"/>
  <c r="K2" i="1"/>
  <c r="AE3" i="1"/>
  <c r="AI1" i="1"/>
  <c r="K1" i="1"/>
  <c r="AE4" i="1"/>
  <c r="AE1" i="1"/>
  <c r="K4" i="1"/>
  <c r="AE2" i="1"/>
  <c r="AA5" i="1"/>
  <c r="S1" i="1"/>
  <c r="S5" i="1"/>
  <c r="S2" i="1"/>
  <c r="AI4" i="1"/>
  <c r="AI5" i="1"/>
  <c r="AI3" i="1"/>
  <c r="AI2" i="1"/>
  <c r="S3" i="1"/>
  <c r="AE5" i="1"/>
  <c r="K3" i="1"/>
  <c r="AG2" i="1"/>
  <c r="AG1" i="1"/>
  <c r="AG5" i="1"/>
  <c r="AG3" i="1"/>
  <c r="AK4" i="1"/>
  <c r="AK1" i="1"/>
  <c r="AK3" i="1"/>
  <c r="AK5" i="1"/>
  <c r="AK2" i="1"/>
  <c r="AG4" i="1"/>
  <c r="AJ4" i="1"/>
  <c r="AJ1" i="1"/>
  <c r="AJ3" i="1"/>
  <c r="AJ5" i="1"/>
  <c r="AJ2" i="1"/>
  <c r="AL4" i="1"/>
  <c r="AL1" i="1"/>
  <c r="AL3" i="1"/>
  <c r="AL5" i="1"/>
  <c r="AL2" i="1"/>
  <c r="AH1" i="1"/>
  <c r="AH4" i="1"/>
  <c r="AH2" i="1"/>
  <c r="AH5" i="1"/>
  <c r="AH3" i="1"/>
  <c r="M5" i="1"/>
  <c r="AB4" i="1"/>
  <c r="AF3" i="1"/>
  <c r="AF5" i="1"/>
  <c r="AF4" i="1"/>
  <c r="AF2" i="1"/>
  <c r="AF1" i="1"/>
  <c r="Z1" i="1"/>
  <c r="AD1" i="1"/>
  <c r="AD3" i="1"/>
  <c r="AD4" i="1"/>
  <c r="AD5" i="1"/>
  <c r="AD2" i="1"/>
  <c r="AC5" i="1"/>
  <c r="AC2" i="1"/>
  <c r="AC3" i="1"/>
  <c r="AC1" i="1"/>
  <c r="AC4" i="1"/>
  <c r="Z2" i="1"/>
  <c r="AB3" i="1"/>
  <c r="M4" i="1"/>
  <c r="Z4" i="1"/>
  <c r="AB5" i="1"/>
  <c r="AB1" i="1"/>
  <c r="AB2" i="1"/>
  <c r="X4" i="1"/>
  <c r="X2" i="1"/>
  <c r="X5" i="1"/>
  <c r="X1" i="1"/>
  <c r="X3" i="1"/>
  <c r="Z5" i="1"/>
  <c r="Y3" i="1"/>
  <c r="Y2" i="1"/>
  <c r="Y4" i="1"/>
  <c r="Y5" i="1"/>
  <c r="Y1" i="1"/>
  <c r="Z3" i="1"/>
  <c r="U4" i="1"/>
  <c r="U1" i="1"/>
  <c r="U5" i="1"/>
  <c r="U2" i="1"/>
  <c r="U3" i="1"/>
  <c r="L2" i="1"/>
  <c r="M3" i="1"/>
  <c r="V4" i="1"/>
  <c r="V1" i="1"/>
  <c r="V3" i="1"/>
  <c r="V5" i="1"/>
  <c r="V2" i="1"/>
  <c r="T4" i="1"/>
  <c r="T5" i="1"/>
  <c r="T1" i="1"/>
  <c r="T3" i="1"/>
  <c r="T2" i="1"/>
  <c r="M1" i="1"/>
  <c r="R4" i="1"/>
  <c r="R1" i="1"/>
  <c r="R3" i="1"/>
  <c r="R5" i="1"/>
  <c r="R2" i="1"/>
  <c r="P3" i="1"/>
  <c r="P5" i="1"/>
  <c r="P1" i="1"/>
  <c r="P2" i="1"/>
  <c r="P4" i="1"/>
  <c r="M2" i="1"/>
  <c r="Q5" i="1"/>
  <c r="Q4" i="1"/>
  <c r="Q3" i="1"/>
  <c r="Q2" i="1"/>
  <c r="Q1" i="1"/>
  <c r="L1" i="1"/>
  <c r="L4" i="1"/>
  <c r="L5" i="1"/>
  <c r="N1" i="1"/>
  <c r="N4" i="1"/>
  <c r="N5" i="1"/>
  <c r="N2" i="1"/>
  <c r="N3" i="1"/>
  <c r="L3" i="1"/>
  <c r="I1" i="1"/>
  <c r="I5" i="1"/>
  <c r="I2" i="1"/>
  <c r="I3" i="1"/>
  <c r="I4" i="1"/>
  <c r="H1" i="1"/>
  <c r="H5" i="1"/>
  <c r="H2" i="1"/>
  <c r="H3" i="1"/>
  <c r="H4" i="1"/>
  <c r="J1" i="1"/>
  <c r="J5" i="1"/>
  <c r="J2" i="1"/>
  <c r="J4" i="1"/>
  <c r="J3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<sst xmlns="http://schemas.openxmlformats.org/spreadsheetml/2006/main" count="55" uniqueCount="45">
  <si>
    <t>1A</t>
  </si>
  <si>
    <t>1B</t>
  </si>
  <si>
    <t>1C</t>
  </si>
  <si>
    <t>1D</t>
  </si>
  <si>
    <t>Climber</t>
  </si>
  <si>
    <t>first</t>
  </si>
  <si>
    <t>second</t>
  </si>
  <si>
    <t>third</t>
  </si>
  <si>
    <t>rating</t>
  </si>
  <si>
    <t>mean</t>
  </si>
  <si>
    <t>max</t>
  </si>
  <si>
    <t>median</t>
  </si>
  <si>
    <t>min</t>
  </si>
  <si>
    <t>stdev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</si>
  <si>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</si>
  <si>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</si>
  <si>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</si>
  <si>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</si>
  <si>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</si>
  <si>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</si>
  <si>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</si>
  <si>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</si>
  <si>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</si>
  <si>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</si>
  <si>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</si>
  <si>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</si>
  <si>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</si>
  <si>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</si>
  <si>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</si>
  <si>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</si>
  <si>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</si>
  <si>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</si>
  <si>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</si>
  <si>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</si>
  <si>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</si>
  <si>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</si>
  <si>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</si>
  <si>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</si>
  <si>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</si>
  <si>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</si>
  <si>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</si>
  <si>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</si>
  <si>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rawrating</t>
  </si>
  <si>
    <t>score 1</t>
  </si>
  <si>
    <t>score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</si>
</sst>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7526356080489937"/>
                  <c:y val="-8.0903324584426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random!$E$9:$E$58</c:f>
              <c:numCache>
                <c:formatCode>General</c:formatCode>
                <c:ptCount val="50"/>
                <c:pt idx="0">
                  <c:v>50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4">
                  <c:v>30</c:v>
                </c:pt>
                <c:pt idx="5">
                  <c:v>50</c:v>
                </c:pt>
                <c:pt idx="6">
                  <c:v>45</c:v>
                </c:pt>
                <c:pt idx="7">
                  <c:v>60</c:v>
                </c:pt>
                <c:pt idx="8">
                  <c:v>5</c:v>
                </c:pt>
                <c:pt idx="9">
                  <c:v>40</c:v>
                </c:pt>
                <c:pt idx="10">
                  <c:v>25</c:v>
                </c:pt>
                <c:pt idx="11">
                  <c:v>55</c:v>
                </c:pt>
                <c:pt idx="12">
                  <c:v>40</c:v>
                </c:pt>
                <c:pt idx="13">
                  <c:v>55</c:v>
                </c:pt>
                <c:pt idx="14">
                  <c:v>50</c:v>
                </c:pt>
                <c:pt idx="15">
                  <c:v>45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50</c:v>
                </c:pt>
                <c:pt idx="20">
                  <c:v>15</c:v>
                </c:pt>
                <c:pt idx="21">
                  <c:v>60</c:v>
                </c:pt>
                <c:pt idx="22">
                  <c:v>25</c:v>
                </c:pt>
                <c:pt idx="23">
                  <c:v>15</c:v>
                </c:pt>
                <c:pt idx="24">
                  <c:v>35</c:v>
                </c:pt>
                <c:pt idx="25">
                  <c:v>50</c:v>
                </c:pt>
                <c:pt idx="26">
                  <c:v>25</c:v>
                </c:pt>
                <c:pt idx="27">
                  <c:v>50</c:v>
                </c:pt>
                <c:pt idx="28">
                  <c:v>25</c:v>
                </c:pt>
                <c:pt idx="29">
                  <c:v>35</c:v>
                </c:pt>
                <c:pt idx="30">
                  <c:v>15</c:v>
                </c:pt>
                <c:pt idx="31">
                  <c:v>15</c:v>
                </c:pt>
                <c:pt idx="32">
                  <c:v>25</c:v>
                </c:pt>
                <c:pt idx="33">
                  <c:v>40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35</c:v>
                </c:pt>
                <c:pt idx="38">
                  <c:v>35</c:v>
                </c:pt>
                <c:pt idx="39">
                  <c:v>15</c:v>
                </c:pt>
                <c:pt idx="40">
                  <c:v>15</c:v>
                </c:pt>
                <c:pt idx="41">
                  <c:v>60</c:v>
                </c:pt>
                <c:pt idx="42">
                  <c:v>15</c:v>
                </c:pt>
                <c:pt idx="43">
                  <c:v>60</c:v>
                </c:pt>
                <c:pt idx="44">
                  <c:v>25</c:v>
                </c:pt>
                <c:pt idx="45">
                  <c:v>15</c:v>
                </c:pt>
                <c:pt idx="46">
                  <c:v>60</c:v>
                </c:pt>
                <c:pt idx="47">
                  <c:v>60</c:v>
                </c:pt>
                <c:pt idx="48">
                  <c:v>45</c:v>
                </c:pt>
                <c:pt idx="49">
                  <c:v>25</c:v>
                </c:pt>
              </c:numCache>
            </c:numRef>
          </c:xVal>
          <c:yVal>
            <c:numRef>
              <c:f>random!$F$9:$F$58</c:f>
              <c:numCache>
                <c:formatCode>General</c:formatCode>
                <c:ptCount val="50"/>
                <c:pt idx="0">
                  <c:v>390</c:v>
                </c:pt>
                <c:pt idx="1">
                  <c:v>400</c:v>
                </c:pt>
                <c:pt idx="2">
                  <c:v>445</c:v>
                </c:pt>
                <c:pt idx="3">
                  <c:v>430</c:v>
                </c:pt>
                <c:pt idx="4">
                  <c:v>275</c:v>
                </c:pt>
                <c:pt idx="5">
                  <c:v>380</c:v>
                </c:pt>
                <c:pt idx="6">
                  <c:v>325</c:v>
                </c:pt>
                <c:pt idx="7">
                  <c:v>475</c:v>
                </c:pt>
                <c:pt idx="8">
                  <c:v>35</c:v>
                </c:pt>
                <c:pt idx="9">
                  <c:v>330</c:v>
                </c:pt>
                <c:pt idx="10">
                  <c:v>235</c:v>
                </c:pt>
                <c:pt idx="11">
                  <c:v>440</c:v>
                </c:pt>
                <c:pt idx="12">
                  <c:v>345</c:v>
                </c:pt>
                <c:pt idx="13">
                  <c:v>445</c:v>
                </c:pt>
                <c:pt idx="14">
                  <c:v>400</c:v>
                </c:pt>
                <c:pt idx="15">
                  <c:v>355</c:v>
                </c:pt>
                <c:pt idx="16">
                  <c:v>245</c:v>
                </c:pt>
                <c:pt idx="17">
                  <c:v>245</c:v>
                </c:pt>
                <c:pt idx="18">
                  <c:v>205</c:v>
                </c:pt>
                <c:pt idx="19">
                  <c:v>385</c:v>
                </c:pt>
                <c:pt idx="20">
                  <c:v>170</c:v>
                </c:pt>
                <c:pt idx="21">
                  <c:v>480</c:v>
                </c:pt>
                <c:pt idx="22">
                  <c:v>225</c:v>
                </c:pt>
                <c:pt idx="23">
                  <c:v>115</c:v>
                </c:pt>
                <c:pt idx="24">
                  <c:v>290</c:v>
                </c:pt>
                <c:pt idx="25">
                  <c:v>375</c:v>
                </c:pt>
                <c:pt idx="26">
                  <c:v>235</c:v>
                </c:pt>
                <c:pt idx="27">
                  <c:v>375</c:v>
                </c:pt>
                <c:pt idx="28">
                  <c:v>255</c:v>
                </c:pt>
                <c:pt idx="29">
                  <c:v>300</c:v>
                </c:pt>
                <c:pt idx="30">
                  <c:v>120</c:v>
                </c:pt>
                <c:pt idx="31">
                  <c:v>170</c:v>
                </c:pt>
                <c:pt idx="32">
                  <c:v>245</c:v>
                </c:pt>
                <c:pt idx="33">
                  <c:v>335</c:v>
                </c:pt>
                <c:pt idx="34">
                  <c:v>160</c:v>
                </c:pt>
                <c:pt idx="35">
                  <c:v>170</c:v>
                </c:pt>
                <c:pt idx="36">
                  <c:v>170</c:v>
                </c:pt>
                <c:pt idx="37">
                  <c:v>300</c:v>
                </c:pt>
                <c:pt idx="38">
                  <c:v>300</c:v>
                </c:pt>
                <c:pt idx="39">
                  <c:v>130</c:v>
                </c:pt>
                <c:pt idx="40">
                  <c:v>170</c:v>
                </c:pt>
                <c:pt idx="41">
                  <c:v>475</c:v>
                </c:pt>
                <c:pt idx="42">
                  <c:v>170</c:v>
                </c:pt>
                <c:pt idx="43">
                  <c:v>475</c:v>
                </c:pt>
                <c:pt idx="44">
                  <c:v>245</c:v>
                </c:pt>
                <c:pt idx="45">
                  <c:v>160</c:v>
                </c:pt>
                <c:pt idx="46">
                  <c:v>470</c:v>
                </c:pt>
                <c:pt idx="47">
                  <c:v>475</c:v>
                </c:pt>
                <c:pt idx="48">
                  <c:v>325</c:v>
                </c:pt>
                <c:pt idx="49">
                  <c:v>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DB7-9CF4-3C737F1B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17951"/>
        <c:axId val="744723311"/>
      </c:scatterChart>
      <c:valAx>
        <c:axId val="80021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723311"/>
        <c:crosses val="autoZero"/>
        <c:crossBetween val="midCat"/>
      </c:valAx>
      <c:valAx>
        <c:axId val="7447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21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random!$A$9:$A$58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random!$B$9:$B$58</c:f>
              <c:numCache>
                <c:formatCode>General</c:formatCode>
                <c:ptCount val="50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10.5</c:v>
                </c:pt>
                <c:pt idx="4">
                  <c:v>8.5</c:v>
                </c:pt>
                <c:pt idx="5">
                  <c:v>10</c:v>
                </c:pt>
                <c:pt idx="6">
                  <c:v>10</c:v>
                </c:pt>
                <c:pt idx="7">
                  <c:v>11.5</c:v>
                </c:pt>
                <c:pt idx="8">
                  <c:v>5.5</c:v>
                </c:pt>
                <c:pt idx="9">
                  <c:v>9.5</c:v>
                </c:pt>
                <c:pt idx="10">
                  <c:v>8.5</c:v>
                </c:pt>
                <c:pt idx="11">
                  <c:v>11</c:v>
                </c:pt>
                <c:pt idx="12">
                  <c:v>9.5</c:v>
                </c:pt>
                <c:pt idx="13">
                  <c:v>11</c:v>
                </c:pt>
                <c:pt idx="14">
                  <c:v>10.5</c:v>
                </c:pt>
                <c:pt idx="15">
                  <c:v>10.5</c:v>
                </c:pt>
                <c:pt idx="16">
                  <c:v>9</c:v>
                </c:pt>
                <c:pt idx="17">
                  <c:v>8.5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12</c:v>
                </c:pt>
                <c:pt idx="22">
                  <c:v>8.5</c:v>
                </c:pt>
                <c:pt idx="23">
                  <c:v>6.5</c:v>
                </c:pt>
                <c:pt idx="24">
                  <c:v>9.5</c:v>
                </c:pt>
                <c:pt idx="25">
                  <c:v>10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9.5</c:v>
                </c:pt>
                <c:pt idx="30">
                  <c:v>6.5</c:v>
                </c:pt>
                <c:pt idx="31">
                  <c:v>8</c:v>
                </c:pt>
                <c:pt idx="32">
                  <c:v>9</c:v>
                </c:pt>
                <c:pt idx="33">
                  <c:v>9.5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9.5</c:v>
                </c:pt>
                <c:pt idx="38">
                  <c:v>9</c:v>
                </c:pt>
                <c:pt idx="39">
                  <c:v>7</c:v>
                </c:pt>
                <c:pt idx="40">
                  <c:v>8</c:v>
                </c:pt>
                <c:pt idx="41">
                  <c:v>11.5</c:v>
                </c:pt>
                <c:pt idx="42">
                  <c:v>8</c:v>
                </c:pt>
                <c:pt idx="43">
                  <c:v>11.5</c:v>
                </c:pt>
                <c:pt idx="44">
                  <c:v>9</c:v>
                </c:pt>
                <c:pt idx="45">
                  <c:v>7.5</c:v>
                </c:pt>
                <c:pt idx="46">
                  <c:v>11.5</c:v>
                </c:pt>
                <c:pt idx="47">
                  <c:v>11.5</c:v>
                </c:pt>
                <c:pt idx="48">
                  <c:v>10</c:v>
                </c:pt>
                <c:pt idx="4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6-4415-8417-CA3ADB93CC09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random!$A$9:$A$58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random!$C$9:$C$58</c:f>
              <c:numCache>
                <c:formatCode>General</c:formatCode>
                <c:ptCount val="50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11.5</c:v>
                </c:pt>
                <c:pt idx="4">
                  <c:v>9.5</c:v>
                </c:pt>
                <c:pt idx="5">
                  <c:v>10.5</c:v>
                </c:pt>
                <c:pt idx="6">
                  <c:v>10</c:v>
                </c:pt>
                <c:pt idx="7">
                  <c:v>12</c:v>
                </c:pt>
                <c:pt idx="8">
                  <c:v>5.5</c:v>
                </c:pt>
                <c:pt idx="9">
                  <c:v>10</c:v>
                </c:pt>
                <c:pt idx="10">
                  <c:v>9</c:v>
                </c:pt>
                <c:pt idx="11">
                  <c:v>11.5</c:v>
                </c:pt>
                <c:pt idx="12">
                  <c:v>10.5</c:v>
                </c:pt>
                <c:pt idx="13">
                  <c:v>12</c:v>
                </c:pt>
                <c:pt idx="14">
                  <c:v>11</c:v>
                </c:pt>
                <c:pt idx="15">
                  <c:v>10.5</c:v>
                </c:pt>
                <c:pt idx="16">
                  <c:v>9</c:v>
                </c:pt>
                <c:pt idx="17">
                  <c:v>9</c:v>
                </c:pt>
                <c:pt idx="18">
                  <c:v>8.5</c:v>
                </c:pt>
                <c:pt idx="19">
                  <c:v>11</c:v>
                </c:pt>
                <c:pt idx="20">
                  <c:v>8.5</c:v>
                </c:pt>
                <c:pt idx="21">
                  <c:v>12</c:v>
                </c:pt>
                <c:pt idx="22">
                  <c:v>9</c:v>
                </c:pt>
                <c:pt idx="23">
                  <c:v>7</c:v>
                </c:pt>
                <c:pt idx="24">
                  <c:v>10</c:v>
                </c:pt>
                <c:pt idx="25">
                  <c:v>10.5</c:v>
                </c:pt>
                <c:pt idx="26">
                  <c:v>9</c:v>
                </c:pt>
                <c:pt idx="27">
                  <c:v>10.5</c:v>
                </c:pt>
                <c:pt idx="28">
                  <c:v>9.5</c:v>
                </c:pt>
                <c:pt idx="29">
                  <c:v>10</c:v>
                </c:pt>
                <c:pt idx="30">
                  <c:v>6.5</c:v>
                </c:pt>
                <c:pt idx="31">
                  <c:v>8.5</c:v>
                </c:pt>
                <c:pt idx="32">
                  <c:v>9</c:v>
                </c:pt>
                <c:pt idx="33">
                  <c:v>10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10</c:v>
                </c:pt>
                <c:pt idx="39">
                  <c:v>7.5</c:v>
                </c:pt>
                <c:pt idx="40">
                  <c:v>8.5</c:v>
                </c:pt>
                <c:pt idx="41">
                  <c:v>12</c:v>
                </c:pt>
                <c:pt idx="42">
                  <c:v>8.5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11.5</c:v>
                </c:pt>
                <c:pt idx="47">
                  <c:v>12</c:v>
                </c:pt>
                <c:pt idx="48">
                  <c:v>10</c:v>
                </c:pt>
                <c:pt idx="49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A6-4415-8417-CA3ADB93CC09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random!$A$9:$A$58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random!$D$9:$D$58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11.5</c:v>
                </c:pt>
                <c:pt idx="5">
                  <c:v>12</c:v>
                </c:pt>
                <c:pt idx="6">
                  <c:v>10.5</c:v>
                </c:pt>
                <c:pt idx="7">
                  <c:v>12</c:v>
                </c:pt>
                <c:pt idx="8">
                  <c:v>6.5</c:v>
                </c:pt>
                <c:pt idx="9">
                  <c:v>11.5</c:v>
                </c:pt>
                <c:pt idx="10">
                  <c:v>10.5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11.5</c:v>
                </c:pt>
                <c:pt idx="20">
                  <c:v>9.5</c:v>
                </c:pt>
                <c:pt idx="21">
                  <c:v>12</c:v>
                </c:pt>
                <c:pt idx="22">
                  <c:v>10</c:v>
                </c:pt>
                <c:pt idx="23">
                  <c:v>7.5</c:v>
                </c:pt>
                <c:pt idx="24">
                  <c:v>10.5</c:v>
                </c:pt>
                <c:pt idx="25">
                  <c:v>11.5</c:v>
                </c:pt>
                <c:pt idx="26">
                  <c:v>10.5</c:v>
                </c:pt>
                <c:pt idx="27">
                  <c:v>11.5</c:v>
                </c:pt>
                <c:pt idx="28">
                  <c:v>10.5</c:v>
                </c:pt>
                <c:pt idx="29">
                  <c:v>11</c:v>
                </c:pt>
                <c:pt idx="30">
                  <c:v>8.5</c:v>
                </c:pt>
                <c:pt idx="31">
                  <c:v>9.5</c:v>
                </c:pt>
                <c:pt idx="32">
                  <c:v>10</c:v>
                </c:pt>
                <c:pt idx="33">
                  <c:v>12</c:v>
                </c:pt>
                <c:pt idx="34">
                  <c:v>9</c:v>
                </c:pt>
                <c:pt idx="35">
                  <c:v>9.5</c:v>
                </c:pt>
                <c:pt idx="36">
                  <c:v>9.5</c:v>
                </c:pt>
                <c:pt idx="37">
                  <c:v>11</c:v>
                </c:pt>
                <c:pt idx="38">
                  <c:v>11</c:v>
                </c:pt>
                <c:pt idx="39">
                  <c:v>8.5</c:v>
                </c:pt>
                <c:pt idx="40">
                  <c:v>9</c:v>
                </c:pt>
                <c:pt idx="41">
                  <c:v>12</c:v>
                </c:pt>
                <c:pt idx="42">
                  <c:v>9</c:v>
                </c:pt>
                <c:pt idx="43">
                  <c:v>12</c:v>
                </c:pt>
                <c:pt idx="44">
                  <c:v>10</c:v>
                </c:pt>
                <c:pt idx="45">
                  <c:v>9</c:v>
                </c:pt>
                <c:pt idx="46">
                  <c:v>12</c:v>
                </c:pt>
                <c:pt idx="47">
                  <c:v>12</c:v>
                </c:pt>
                <c:pt idx="48">
                  <c:v>10.5</c:v>
                </c:pt>
                <c:pt idx="49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6-4415-8417-CA3ADB93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99071"/>
        <c:axId val="162629903"/>
      </c:scatterChart>
      <c:valAx>
        <c:axId val="12399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29903"/>
        <c:crosses val="autoZero"/>
        <c:crossBetween val="midCat"/>
      </c:valAx>
      <c:valAx>
        <c:axId val="162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395287</xdr:colOff>
      <xdr:row>9</xdr:row>
      <xdr:rowOff>80962</xdr:rowOff>
    </xdr:from>
    <xdr:to>
      <xdr:col>21</xdr:col>
      <xdr:colOff>90487</xdr:colOff>
      <xdr:row>23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FFD85D-9E68-48E4-BAB5-09887602C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17</xdr:row>
      <xdr:rowOff>100012</xdr:rowOff>
    </xdr:from>
    <xdr:to>
      <xdr:col>12</xdr:col>
      <xdr:colOff>180975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C7624-4C4F-451C-933E-24F7ACB24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ADCF-D1D0-4F27-9095-F011ECF0AC67}">
  <dimension ref="A1:J51"/>
  <sheetViews>
    <sheetView tabSelected="1" workbookViewId="0">
      <selection activeCell="U39" sqref="U39"/>
    </sheetView>
  </sheetViews>
  <sheetFormatPr defaultRowHeight="15" x14ac:dyDescent="0.25"/>
  <sheetData>
    <row r="1" spans="1:10" x14ac:dyDescent="0.25">
      <c r="A1" t="s">
        <v>4</v>
      </c>
      <c r="B1" t="s">
        <v>5</v>
      </c>
      <c r="C1" t="s">
        <v>6</v>
      </c>
      <c r="D1" t="s">
        <v>7</v>
      </c>
      <c r="E1" t="s">
        <v>43</v>
      </c>
      <c r="F1" t="s">
        <v>44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9.5</v>
      </c>
      <c r="C2">
        <v>10</v>
      </c>
      <c r="D2">
        <v>11</v>
      </c>
      <c r="E2">
        <v>35</v>
      </c>
      <c r="F2">
        <v>335</v>
      </c>
      <c r="G2">
        <v>15</v>
      </c>
      <c r="H2">
        <v>10</v>
      </c>
      <c r="I2">
        <v>10</v>
      </c>
      <c r="J2">
        <v>0</v>
      </c>
    </row>
    <row r="3" spans="1:10" x14ac:dyDescent="0.25">
      <c r="A3">
        <v>2</v>
      </c>
      <c r="B3">
        <v>6.5</v>
      </c>
      <c r="C3">
        <v>7.5</v>
      </c>
      <c r="D3">
        <v>9</v>
      </c>
      <c r="E3">
        <v>15</v>
      </c>
      <c r="F3">
        <v>150</v>
      </c>
      <c r="G3">
        <v>15</v>
      </c>
      <c r="H3">
        <v>0</v>
      </c>
      <c r="I3">
        <v>0</v>
      </c>
      <c r="J3">
        <v>0</v>
      </c>
    </row>
    <row r="4" spans="1:10" x14ac:dyDescent="0.25">
      <c r="A4">
        <v>3</v>
      </c>
      <c r="B4">
        <v>11.5</v>
      </c>
      <c r="C4">
        <v>12</v>
      </c>
      <c r="D4">
        <v>12</v>
      </c>
      <c r="E4">
        <v>60</v>
      </c>
      <c r="F4">
        <v>470</v>
      </c>
      <c r="G4">
        <v>15</v>
      </c>
      <c r="H4">
        <v>15</v>
      </c>
      <c r="I4">
        <v>15</v>
      </c>
      <c r="J4">
        <v>15</v>
      </c>
    </row>
    <row r="5" spans="1:10" x14ac:dyDescent="0.25">
      <c r="A5">
        <v>4</v>
      </c>
      <c r="B5">
        <v>7.5</v>
      </c>
      <c r="C5">
        <v>8</v>
      </c>
      <c r="D5">
        <v>10</v>
      </c>
      <c r="E5">
        <v>25</v>
      </c>
      <c r="F5">
        <v>210</v>
      </c>
      <c r="G5">
        <v>15</v>
      </c>
      <c r="H5">
        <v>5</v>
      </c>
      <c r="I5">
        <v>5</v>
      </c>
      <c r="J5">
        <v>0</v>
      </c>
    </row>
    <row r="6" spans="1:10" x14ac:dyDescent="0.25">
      <c r="A6">
        <v>5</v>
      </c>
      <c r="B6">
        <v>10.5</v>
      </c>
      <c r="C6">
        <v>11</v>
      </c>
      <c r="D6">
        <v>12</v>
      </c>
      <c r="E6">
        <v>50</v>
      </c>
      <c r="F6">
        <v>425</v>
      </c>
      <c r="G6">
        <v>15</v>
      </c>
      <c r="H6">
        <v>15</v>
      </c>
      <c r="I6">
        <v>15</v>
      </c>
      <c r="J6">
        <v>5</v>
      </c>
    </row>
    <row r="7" spans="1:10" x14ac:dyDescent="0.25">
      <c r="A7">
        <v>6</v>
      </c>
      <c r="B7">
        <v>9</v>
      </c>
      <c r="C7">
        <v>9.5</v>
      </c>
      <c r="D7">
        <v>11</v>
      </c>
      <c r="E7">
        <v>25</v>
      </c>
      <c r="F7">
        <v>305</v>
      </c>
      <c r="G7">
        <v>15</v>
      </c>
      <c r="H7">
        <v>5</v>
      </c>
      <c r="I7">
        <v>5</v>
      </c>
      <c r="J7">
        <v>0</v>
      </c>
    </row>
    <row r="8" spans="1:10" x14ac:dyDescent="0.25">
      <c r="A8">
        <v>7</v>
      </c>
      <c r="B8">
        <v>8.5</v>
      </c>
      <c r="C8">
        <v>9</v>
      </c>
      <c r="D8">
        <v>10.5</v>
      </c>
      <c r="E8">
        <v>25</v>
      </c>
      <c r="F8">
        <v>270</v>
      </c>
      <c r="G8">
        <v>15</v>
      </c>
      <c r="H8">
        <v>5</v>
      </c>
      <c r="I8">
        <v>5</v>
      </c>
      <c r="J8">
        <v>0</v>
      </c>
    </row>
    <row r="9" spans="1:10" x14ac:dyDescent="0.25">
      <c r="A9">
        <v>8</v>
      </c>
      <c r="B9">
        <v>7</v>
      </c>
      <c r="C9">
        <v>8</v>
      </c>
      <c r="D9">
        <v>9.5</v>
      </c>
      <c r="E9">
        <v>15</v>
      </c>
      <c r="F9">
        <v>180</v>
      </c>
      <c r="G9">
        <v>15</v>
      </c>
      <c r="H9">
        <v>0</v>
      </c>
      <c r="I9">
        <v>0</v>
      </c>
      <c r="J9">
        <v>0</v>
      </c>
    </row>
    <row r="10" spans="1:10" x14ac:dyDescent="0.25">
      <c r="A10">
        <v>9</v>
      </c>
      <c r="B10">
        <v>12</v>
      </c>
      <c r="C10">
        <v>12</v>
      </c>
      <c r="D10">
        <v>12</v>
      </c>
      <c r="E10">
        <v>60</v>
      </c>
      <c r="F10">
        <v>480</v>
      </c>
      <c r="G10">
        <v>15</v>
      </c>
      <c r="H10">
        <v>15</v>
      </c>
      <c r="I10">
        <v>15</v>
      </c>
      <c r="J10">
        <v>15</v>
      </c>
    </row>
    <row r="11" spans="1:10" x14ac:dyDescent="0.25">
      <c r="A11">
        <v>10</v>
      </c>
      <c r="B11">
        <v>7.5</v>
      </c>
      <c r="C11">
        <v>7.5</v>
      </c>
      <c r="D11">
        <v>8.5</v>
      </c>
      <c r="E11">
        <v>15</v>
      </c>
      <c r="F11">
        <v>135</v>
      </c>
      <c r="G11">
        <v>15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>
        <v>9</v>
      </c>
      <c r="C12">
        <v>9.5</v>
      </c>
      <c r="D12">
        <v>10.5</v>
      </c>
      <c r="E12">
        <v>25</v>
      </c>
      <c r="F12">
        <v>300</v>
      </c>
      <c r="G12">
        <v>15</v>
      </c>
      <c r="H12">
        <v>5</v>
      </c>
      <c r="I12">
        <v>5</v>
      </c>
      <c r="J12">
        <v>0</v>
      </c>
    </row>
    <row r="13" spans="1:10" x14ac:dyDescent="0.25">
      <c r="A13">
        <v>12</v>
      </c>
      <c r="B13">
        <v>12</v>
      </c>
      <c r="C13">
        <v>12</v>
      </c>
      <c r="D13">
        <v>12</v>
      </c>
      <c r="E13">
        <v>60</v>
      </c>
      <c r="F13">
        <v>480</v>
      </c>
      <c r="G13">
        <v>15</v>
      </c>
      <c r="H13">
        <v>15</v>
      </c>
      <c r="I13">
        <v>15</v>
      </c>
      <c r="J13">
        <v>15</v>
      </c>
    </row>
    <row r="14" spans="1:10" x14ac:dyDescent="0.25">
      <c r="A14">
        <v>13</v>
      </c>
      <c r="B14">
        <v>9.5</v>
      </c>
      <c r="C14">
        <v>10</v>
      </c>
      <c r="D14">
        <v>11</v>
      </c>
      <c r="E14">
        <v>35</v>
      </c>
      <c r="F14">
        <v>335</v>
      </c>
      <c r="G14">
        <v>15</v>
      </c>
      <c r="H14">
        <v>10</v>
      </c>
      <c r="I14">
        <v>10</v>
      </c>
      <c r="J14">
        <v>0</v>
      </c>
    </row>
    <row r="15" spans="1:10" x14ac:dyDescent="0.25">
      <c r="A15">
        <v>14</v>
      </c>
      <c r="B15">
        <v>6</v>
      </c>
      <c r="C15">
        <v>6.5</v>
      </c>
      <c r="D15">
        <v>7</v>
      </c>
      <c r="E15">
        <v>15</v>
      </c>
      <c r="F15">
        <v>90</v>
      </c>
      <c r="G15">
        <v>15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>
        <v>7.5</v>
      </c>
      <c r="C16">
        <v>8.5</v>
      </c>
      <c r="D16">
        <v>9.5</v>
      </c>
      <c r="E16">
        <v>15</v>
      </c>
      <c r="F16">
        <v>180</v>
      </c>
      <c r="G16">
        <v>15</v>
      </c>
      <c r="H16">
        <v>0</v>
      </c>
      <c r="I16">
        <v>0</v>
      </c>
      <c r="J16">
        <v>0</v>
      </c>
    </row>
    <row r="17" spans="1:10" x14ac:dyDescent="0.25">
      <c r="A17">
        <v>16</v>
      </c>
      <c r="B17">
        <v>8</v>
      </c>
      <c r="C17">
        <v>8</v>
      </c>
      <c r="D17">
        <v>9.5</v>
      </c>
      <c r="E17">
        <v>15</v>
      </c>
      <c r="F17">
        <v>195</v>
      </c>
      <c r="G17">
        <v>15</v>
      </c>
      <c r="H17">
        <v>0</v>
      </c>
      <c r="I17">
        <v>0</v>
      </c>
      <c r="J17">
        <v>0</v>
      </c>
    </row>
    <row r="18" spans="1:10" x14ac:dyDescent="0.25">
      <c r="A18">
        <v>17</v>
      </c>
      <c r="B18">
        <v>7</v>
      </c>
      <c r="C18">
        <v>7.5</v>
      </c>
      <c r="D18">
        <v>9</v>
      </c>
      <c r="E18">
        <v>15</v>
      </c>
      <c r="F18">
        <v>165</v>
      </c>
      <c r="G18">
        <v>15</v>
      </c>
      <c r="H18">
        <v>0</v>
      </c>
      <c r="I18">
        <v>0</v>
      </c>
      <c r="J18">
        <v>0</v>
      </c>
    </row>
    <row r="19" spans="1:10" x14ac:dyDescent="0.25">
      <c r="A19">
        <v>18</v>
      </c>
      <c r="B19">
        <v>10.5</v>
      </c>
      <c r="C19">
        <v>11</v>
      </c>
      <c r="D19">
        <v>12</v>
      </c>
      <c r="E19">
        <v>50</v>
      </c>
      <c r="F19">
        <v>425</v>
      </c>
      <c r="G19">
        <v>15</v>
      </c>
      <c r="H19">
        <v>15</v>
      </c>
      <c r="I19">
        <v>15</v>
      </c>
      <c r="J19">
        <v>5</v>
      </c>
    </row>
    <row r="20" spans="1:10" x14ac:dyDescent="0.25">
      <c r="A20">
        <v>19</v>
      </c>
      <c r="B20">
        <v>11.5</v>
      </c>
      <c r="C20">
        <v>11.5</v>
      </c>
      <c r="D20">
        <v>12</v>
      </c>
      <c r="E20">
        <v>60</v>
      </c>
      <c r="F20">
        <v>460</v>
      </c>
      <c r="G20">
        <v>15</v>
      </c>
      <c r="H20">
        <v>15</v>
      </c>
      <c r="I20">
        <v>15</v>
      </c>
      <c r="J20">
        <v>15</v>
      </c>
    </row>
    <row r="21" spans="1:10" x14ac:dyDescent="0.25">
      <c r="A21">
        <v>20</v>
      </c>
      <c r="B21">
        <v>7.5</v>
      </c>
      <c r="C21">
        <v>8</v>
      </c>
      <c r="D21">
        <v>10</v>
      </c>
      <c r="E21">
        <v>25</v>
      </c>
      <c r="F21">
        <v>210</v>
      </c>
      <c r="G21">
        <v>15</v>
      </c>
      <c r="H21">
        <v>5</v>
      </c>
      <c r="I21">
        <v>5</v>
      </c>
      <c r="J21">
        <v>0</v>
      </c>
    </row>
    <row r="22" spans="1:10" x14ac:dyDescent="0.25">
      <c r="A22">
        <v>21</v>
      </c>
      <c r="B22">
        <v>8.5</v>
      </c>
      <c r="C22">
        <v>9</v>
      </c>
      <c r="D22">
        <v>10</v>
      </c>
      <c r="E22">
        <v>25</v>
      </c>
      <c r="F22">
        <v>255</v>
      </c>
      <c r="G22">
        <v>15</v>
      </c>
      <c r="H22">
        <v>5</v>
      </c>
      <c r="I22">
        <v>5</v>
      </c>
      <c r="J22">
        <v>0</v>
      </c>
    </row>
    <row r="23" spans="1:10" x14ac:dyDescent="0.25">
      <c r="A23">
        <v>22</v>
      </c>
      <c r="B23">
        <v>8</v>
      </c>
      <c r="C23">
        <v>9</v>
      </c>
      <c r="D23">
        <v>10</v>
      </c>
      <c r="E23">
        <v>25</v>
      </c>
      <c r="F23">
        <v>255</v>
      </c>
      <c r="G23">
        <v>15</v>
      </c>
      <c r="H23">
        <v>5</v>
      </c>
      <c r="I23">
        <v>5</v>
      </c>
      <c r="J23">
        <v>0</v>
      </c>
    </row>
    <row r="24" spans="1:10" x14ac:dyDescent="0.25">
      <c r="A24">
        <v>23</v>
      </c>
      <c r="B24">
        <v>9.5</v>
      </c>
      <c r="C24">
        <v>10.5</v>
      </c>
      <c r="D24">
        <v>11.5</v>
      </c>
      <c r="E24">
        <v>40</v>
      </c>
      <c r="F24">
        <v>365</v>
      </c>
      <c r="G24">
        <v>15</v>
      </c>
      <c r="H24">
        <v>10</v>
      </c>
      <c r="I24">
        <v>10</v>
      </c>
      <c r="J24">
        <v>5</v>
      </c>
    </row>
    <row r="25" spans="1:10" x14ac:dyDescent="0.25">
      <c r="A25">
        <v>24</v>
      </c>
      <c r="B25">
        <v>9.5</v>
      </c>
      <c r="C25">
        <v>10</v>
      </c>
      <c r="D25">
        <v>10.5</v>
      </c>
      <c r="E25">
        <v>35</v>
      </c>
      <c r="F25">
        <v>330</v>
      </c>
      <c r="G25">
        <v>15</v>
      </c>
      <c r="H25">
        <v>10</v>
      </c>
      <c r="I25">
        <v>10</v>
      </c>
      <c r="J25">
        <v>0</v>
      </c>
    </row>
    <row r="26" spans="1:10" x14ac:dyDescent="0.25">
      <c r="A26">
        <v>25</v>
      </c>
      <c r="B26">
        <v>5.5</v>
      </c>
      <c r="C26">
        <v>6</v>
      </c>
      <c r="D26">
        <v>7.5</v>
      </c>
      <c r="E26">
        <v>10</v>
      </c>
      <c r="F26">
        <v>65</v>
      </c>
      <c r="G26">
        <v>10</v>
      </c>
      <c r="H26">
        <v>0</v>
      </c>
      <c r="I26">
        <v>0</v>
      </c>
      <c r="J26">
        <v>0</v>
      </c>
    </row>
    <row r="27" spans="1:10" x14ac:dyDescent="0.25">
      <c r="A27">
        <v>26</v>
      </c>
      <c r="B27">
        <v>8.5</v>
      </c>
      <c r="C27">
        <v>9</v>
      </c>
      <c r="D27">
        <v>10.5</v>
      </c>
      <c r="E27">
        <v>25</v>
      </c>
      <c r="F27">
        <v>270</v>
      </c>
      <c r="G27">
        <v>15</v>
      </c>
      <c r="H27">
        <v>5</v>
      </c>
      <c r="I27">
        <v>5</v>
      </c>
      <c r="J27">
        <v>0</v>
      </c>
    </row>
    <row r="28" spans="1:10" x14ac:dyDescent="0.25">
      <c r="A28">
        <v>27</v>
      </c>
      <c r="B28">
        <v>9</v>
      </c>
      <c r="C28">
        <v>9</v>
      </c>
      <c r="D28">
        <v>10.5</v>
      </c>
      <c r="E28">
        <v>25</v>
      </c>
      <c r="F28">
        <v>300</v>
      </c>
      <c r="G28">
        <v>15</v>
      </c>
      <c r="H28">
        <v>5</v>
      </c>
      <c r="I28">
        <v>5</v>
      </c>
      <c r="J28">
        <v>0</v>
      </c>
    </row>
    <row r="29" spans="1:10" x14ac:dyDescent="0.25">
      <c r="A29">
        <v>28</v>
      </c>
      <c r="B29">
        <v>7.5</v>
      </c>
      <c r="C29">
        <v>8</v>
      </c>
      <c r="D29">
        <v>8.5</v>
      </c>
      <c r="E29">
        <v>15</v>
      </c>
      <c r="F29">
        <v>150</v>
      </c>
      <c r="G29">
        <v>15</v>
      </c>
      <c r="H29">
        <v>0</v>
      </c>
      <c r="I29">
        <v>0</v>
      </c>
      <c r="J29">
        <v>0</v>
      </c>
    </row>
    <row r="30" spans="1:10" x14ac:dyDescent="0.25">
      <c r="A30">
        <v>29</v>
      </c>
      <c r="B30">
        <v>11.5</v>
      </c>
      <c r="C30">
        <v>12</v>
      </c>
      <c r="D30">
        <v>12</v>
      </c>
      <c r="E30">
        <v>60</v>
      </c>
      <c r="F30">
        <v>470</v>
      </c>
      <c r="G30">
        <v>15</v>
      </c>
      <c r="H30">
        <v>15</v>
      </c>
      <c r="I30">
        <v>15</v>
      </c>
      <c r="J30">
        <v>15</v>
      </c>
    </row>
    <row r="31" spans="1:10" x14ac:dyDescent="0.25">
      <c r="A31">
        <v>30</v>
      </c>
      <c r="B31">
        <v>10</v>
      </c>
      <c r="C31">
        <v>10.5</v>
      </c>
      <c r="D31">
        <v>11</v>
      </c>
      <c r="E31">
        <v>45</v>
      </c>
      <c r="F31">
        <v>380</v>
      </c>
      <c r="G31">
        <v>15</v>
      </c>
      <c r="H31">
        <v>15</v>
      </c>
      <c r="I31">
        <v>15</v>
      </c>
      <c r="J31">
        <v>0</v>
      </c>
    </row>
    <row r="32" spans="1:10" x14ac:dyDescent="0.25">
      <c r="A32">
        <v>31</v>
      </c>
      <c r="B32">
        <v>10</v>
      </c>
      <c r="C32">
        <v>10</v>
      </c>
      <c r="D32">
        <v>11</v>
      </c>
      <c r="E32">
        <v>45</v>
      </c>
      <c r="F32">
        <v>365</v>
      </c>
      <c r="G32">
        <v>15</v>
      </c>
      <c r="H32">
        <v>15</v>
      </c>
      <c r="I32">
        <v>15</v>
      </c>
      <c r="J32">
        <v>0</v>
      </c>
    </row>
    <row r="33" spans="1:10" x14ac:dyDescent="0.25">
      <c r="A33">
        <v>32</v>
      </c>
      <c r="B33">
        <v>10.5</v>
      </c>
      <c r="C33">
        <v>10.5</v>
      </c>
      <c r="D33">
        <v>12</v>
      </c>
      <c r="E33">
        <v>50</v>
      </c>
      <c r="F33">
        <v>420</v>
      </c>
      <c r="G33">
        <v>15</v>
      </c>
      <c r="H33">
        <v>15</v>
      </c>
      <c r="I33">
        <v>15</v>
      </c>
      <c r="J33">
        <v>5</v>
      </c>
    </row>
    <row r="34" spans="1:10" x14ac:dyDescent="0.25">
      <c r="A34">
        <v>33</v>
      </c>
      <c r="B34">
        <v>8</v>
      </c>
      <c r="C34">
        <v>8</v>
      </c>
      <c r="D34">
        <v>9</v>
      </c>
      <c r="E34">
        <v>15</v>
      </c>
      <c r="F34">
        <v>195</v>
      </c>
      <c r="G34">
        <v>15</v>
      </c>
      <c r="H34">
        <v>0</v>
      </c>
      <c r="I34">
        <v>0</v>
      </c>
      <c r="J34">
        <v>0</v>
      </c>
    </row>
    <row r="35" spans="1:10" x14ac:dyDescent="0.25">
      <c r="A35">
        <v>34</v>
      </c>
      <c r="B35">
        <v>6.5</v>
      </c>
      <c r="C35">
        <v>7</v>
      </c>
      <c r="D35">
        <v>7.5</v>
      </c>
      <c r="E35">
        <v>15</v>
      </c>
      <c r="F35">
        <v>105</v>
      </c>
      <c r="G35">
        <v>15</v>
      </c>
      <c r="H35">
        <v>0</v>
      </c>
      <c r="I35">
        <v>0</v>
      </c>
      <c r="J35">
        <v>0</v>
      </c>
    </row>
    <row r="36" spans="1:10" x14ac:dyDescent="0.25">
      <c r="A36">
        <v>35</v>
      </c>
      <c r="B36">
        <v>9.5</v>
      </c>
      <c r="C36">
        <v>10</v>
      </c>
      <c r="D36">
        <v>11.5</v>
      </c>
      <c r="E36">
        <v>40</v>
      </c>
      <c r="F36">
        <v>350</v>
      </c>
      <c r="G36">
        <v>15</v>
      </c>
      <c r="H36">
        <v>10</v>
      </c>
      <c r="I36">
        <v>10</v>
      </c>
      <c r="J36">
        <v>5</v>
      </c>
    </row>
    <row r="37" spans="1:10" x14ac:dyDescent="0.25">
      <c r="A37">
        <v>36</v>
      </c>
      <c r="B37">
        <v>8.5</v>
      </c>
      <c r="C37">
        <v>9</v>
      </c>
      <c r="D37">
        <v>9.5</v>
      </c>
      <c r="E37">
        <v>15</v>
      </c>
      <c r="F37">
        <v>225</v>
      </c>
      <c r="G37">
        <v>15</v>
      </c>
      <c r="H37">
        <v>0</v>
      </c>
      <c r="I37">
        <v>0</v>
      </c>
      <c r="J37">
        <v>0</v>
      </c>
    </row>
    <row r="38" spans="1:10" x14ac:dyDescent="0.25">
      <c r="A38">
        <v>37</v>
      </c>
      <c r="B38">
        <v>9</v>
      </c>
      <c r="C38">
        <v>9</v>
      </c>
      <c r="D38">
        <v>10</v>
      </c>
      <c r="E38">
        <v>25</v>
      </c>
      <c r="F38">
        <v>285</v>
      </c>
      <c r="G38">
        <v>15</v>
      </c>
      <c r="H38">
        <v>5</v>
      </c>
      <c r="I38">
        <v>5</v>
      </c>
      <c r="J38">
        <v>0</v>
      </c>
    </row>
    <row r="39" spans="1:10" x14ac:dyDescent="0.25">
      <c r="A39">
        <v>38</v>
      </c>
      <c r="B39">
        <v>6.5</v>
      </c>
      <c r="C39">
        <v>6.5</v>
      </c>
      <c r="D39">
        <v>8</v>
      </c>
      <c r="E39">
        <v>15</v>
      </c>
      <c r="F39">
        <v>105</v>
      </c>
      <c r="G39">
        <v>15</v>
      </c>
      <c r="H39">
        <v>0</v>
      </c>
      <c r="I39">
        <v>0</v>
      </c>
      <c r="J39">
        <v>0</v>
      </c>
    </row>
    <row r="40" spans="1:10" x14ac:dyDescent="0.25">
      <c r="A40">
        <v>39</v>
      </c>
      <c r="B40">
        <v>10</v>
      </c>
      <c r="C40">
        <v>10</v>
      </c>
      <c r="D40">
        <v>11.5</v>
      </c>
      <c r="E40">
        <v>50</v>
      </c>
      <c r="F40">
        <v>380</v>
      </c>
      <c r="G40">
        <v>15</v>
      </c>
      <c r="H40">
        <v>15</v>
      </c>
      <c r="I40">
        <v>15</v>
      </c>
      <c r="J40">
        <v>5</v>
      </c>
    </row>
    <row r="41" spans="1:10" x14ac:dyDescent="0.25">
      <c r="A41">
        <v>40</v>
      </c>
      <c r="B41">
        <v>7.5</v>
      </c>
      <c r="C41">
        <v>8</v>
      </c>
      <c r="D41">
        <v>10</v>
      </c>
      <c r="E41">
        <v>25</v>
      </c>
      <c r="F41">
        <v>210</v>
      </c>
      <c r="G41">
        <v>15</v>
      </c>
      <c r="H41">
        <v>5</v>
      </c>
      <c r="I41">
        <v>5</v>
      </c>
      <c r="J41">
        <v>0</v>
      </c>
    </row>
    <row r="42" spans="1:10" x14ac:dyDescent="0.25">
      <c r="A42">
        <v>41</v>
      </c>
      <c r="B42">
        <v>10.5</v>
      </c>
      <c r="C42">
        <v>10.5</v>
      </c>
      <c r="D42">
        <v>12</v>
      </c>
      <c r="E42">
        <v>50</v>
      </c>
      <c r="F42">
        <v>420</v>
      </c>
      <c r="G42">
        <v>15</v>
      </c>
      <c r="H42">
        <v>15</v>
      </c>
      <c r="I42">
        <v>15</v>
      </c>
      <c r="J42">
        <v>5</v>
      </c>
    </row>
    <row r="43" spans="1:10" x14ac:dyDescent="0.25">
      <c r="A43">
        <v>42</v>
      </c>
      <c r="B43">
        <v>8.5</v>
      </c>
      <c r="C43">
        <v>9.5</v>
      </c>
      <c r="D43">
        <v>11.5</v>
      </c>
      <c r="E43">
        <v>30</v>
      </c>
      <c r="F43">
        <v>290</v>
      </c>
      <c r="G43">
        <v>15</v>
      </c>
      <c r="H43">
        <v>5</v>
      </c>
      <c r="I43">
        <v>5</v>
      </c>
      <c r="J43">
        <v>5</v>
      </c>
    </row>
    <row r="44" spans="1:10" x14ac:dyDescent="0.25">
      <c r="A44">
        <v>43</v>
      </c>
      <c r="B44">
        <v>9</v>
      </c>
      <c r="C44">
        <v>9.5</v>
      </c>
      <c r="D44">
        <v>10</v>
      </c>
      <c r="E44">
        <v>25</v>
      </c>
      <c r="F44">
        <v>285</v>
      </c>
      <c r="G44">
        <v>15</v>
      </c>
      <c r="H44">
        <v>5</v>
      </c>
      <c r="I44">
        <v>5</v>
      </c>
      <c r="J44">
        <v>0</v>
      </c>
    </row>
    <row r="45" spans="1:10" x14ac:dyDescent="0.25">
      <c r="A45">
        <v>44</v>
      </c>
      <c r="B45">
        <v>11</v>
      </c>
      <c r="C45">
        <v>11.5</v>
      </c>
      <c r="D45">
        <v>12</v>
      </c>
      <c r="E45">
        <v>55</v>
      </c>
      <c r="F45">
        <v>445</v>
      </c>
      <c r="G45">
        <v>15</v>
      </c>
      <c r="H45">
        <v>15</v>
      </c>
      <c r="I45">
        <v>15</v>
      </c>
      <c r="J45">
        <v>10</v>
      </c>
    </row>
    <row r="46" spans="1:10" x14ac:dyDescent="0.25">
      <c r="A46">
        <v>45</v>
      </c>
      <c r="B46">
        <v>10.5</v>
      </c>
      <c r="C46">
        <v>11.5</v>
      </c>
      <c r="D46">
        <v>12</v>
      </c>
      <c r="E46">
        <v>55</v>
      </c>
      <c r="F46">
        <v>440</v>
      </c>
      <c r="G46">
        <v>15</v>
      </c>
      <c r="H46">
        <v>15</v>
      </c>
      <c r="I46">
        <v>15</v>
      </c>
      <c r="J46">
        <v>10</v>
      </c>
    </row>
    <row r="47" spans="1:10" x14ac:dyDescent="0.25">
      <c r="A47">
        <v>46</v>
      </c>
      <c r="B47">
        <v>10</v>
      </c>
      <c r="C47">
        <v>10</v>
      </c>
      <c r="D47">
        <v>10.5</v>
      </c>
      <c r="E47">
        <v>45</v>
      </c>
      <c r="F47">
        <v>360</v>
      </c>
      <c r="G47">
        <v>15</v>
      </c>
      <c r="H47">
        <v>15</v>
      </c>
      <c r="I47">
        <v>15</v>
      </c>
      <c r="J47">
        <v>0</v>
      </c>
    </row>
    <row r="48" spans="1:10" x14ac:dyDescent="0.25">
      <c r="A48">
        <v>47</v>
      </c>
      <c r="B48">
        <v>8</v>
      </c>
      <c r="C48">
        <v>8</v>
      </c>
      <c r="D48">
        <v>9</v>
      </c>
      <c r="E48">
        <v>15</v>
      </c>
      <c r="F48">
        <v>195</v>
      </c>
      <c r="G48">
        <v>15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>
        <v>8.5</v>
      </c>
      <c r="C49">
        <v>9</v>
      </c>
      <c r="D49">
        <v>10</v>
      </c>
      <c r="E49">
        <v>25</v>
      </c>
      <c r="F49">
        <v>255</v>
      </c>
      <c r="G49">
        <v>15</v>
      </c>
      <c r="H49">
        <v>5</v>
      </c>
      <c r="I49">
        <v>5</v>
      </c>
      <c r="J49">
        <v>0</v>
      </c>
    </row>
    <row r="50" spans="1:10" x14ac:dyDescent="0.25">
      <c r="A50">
        <v>49</v>
      </c>
      <c r="B50">
        <v>7</v>
      </c>
      <c r="C50">
        <v>8</v>
      </c>
      <c r="D50">
        <v>8.5</v>
      </c>
      <c r="E50">
        <v>15</v>
      </c>
      <c r="F50">
        <v>150</v>
      </c>
      <c r="G50">
        <v>15</v>
      </c>
      <c r="H50">
        <v>0</v>
      </c>
      <c r="I50">
        <v>0</v>
      </c>
      <c r="J50">
        <v>0</v>
      </c>
    </row>
    <row r="51" spans="1:10" x14ac:dyDescent="0.25">
      <c r="A51">
        <v>50</v>
      </c>
      <c r="B51">
        <v>9</v>
      </c>
      <c r="C51">
        <v>9</v>
      </c>
      <c r="D51">
        <v>11</v>
      </c>
      <c r="E51">
        <v>25</v>
      </c>
      <c r="F51">
        <v>305</v>
      </c>
      <c r="G51">
        <v>15</v>
      </c>
      <c r="H51">
        <v>5</v>
      </c>
      <c r="I51">
        <v>5</v>
      </c>
      <c r="J5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8"/>
  <sheetViews>
    <sheetView topLeftCell="A30" workbookViewId="0">
      <selection activeCell="A8" sqref="A8:J58"/>
    </sheetView>
  </sheetViews>
  <sheetFormatPr defaultRowHeight="15" x14ac:dyDescent="0.25"/>
  <sheetData>
    <row r="1" spans="1:38" x14ac:dyDescent="0.25">
      <c r="A1" t="s">
        <v>12</v>
      </c>
      <c r="G1">
        <f ca="1">MIN(G9:G58)</f>
        <v>5</v>
      </c>
      <c r="H1">
        <f t="shared" ref="H1:J1" ca="1" si="0">MIN(H9:H58)</f>
        <v>0</v>
      </c>
      <c r="I1">
        <f t="shared" ca="1" si="0"/>
        <v>0</v>
      </c>
      <c r="J1">
        <f t="shared" ca="1" si="0"/>
        <v>0</v>
      </c>
      <c r="K1">
        <f ca="1">MIN(K9:K58)</f>
        <v>5</v>
      </c>
      <c r="L1">
        <f t="shared" ref="L1:N1" ca="1" si="1">MIN(L9:L58)</f>
        <v>0</v>
      </c>
      <c r="M1">
        <f t="shared" ca="1" si="1"/>
        <v>0</v>
      </c>
      <c r="N1">
        <f t="shared" ca="1" si="1"/>
        <v>0</v>
      </c>
      <c r="O1">
        <f ca="1">MIN(O9:O58)</f>
        <v>0</v>
      </c>
      <c r="P1">
        <f t="shared" ref="P1:R1" ca="1" si="2">MIN(P9:P58)</f>
        <v>0</v>
      </c>
      <c r="Q1">
        <f t="shared" ca="1" si="2"/>
        <v>0</v>
      </c>
      <c r="R1">
        <f t="shared" ca="1" si="2"/>
        <v>0</v>
      </c>
      <c r="S1">
        <f ca="1">MIN(S9:S58)</f>
        <v>5</v>
      </c>
      <c r="T1">
        <f t="shared" ref="T1:V1" ca="1" si="3">MIN(T9:T58)</f>
        <v>0</v>
      </c>
      <c r="U1">
        <f t="shared" ca="1" si="3"/>
        <v>0</v>
      </c>
      <c r="V1">
        <f t="shared" ca="1" si="3"/>
        <v>0</v>
      </c>
      <c r="W1">
        <f ca="1">MIN(W9:W58)</f>
        <v>5</v>
      </c>
      <c r="X1">
        <f t="shared" ref="X1:Z1" ca="1" si="4">MIN(X9:X58)</f>
        <v>0</v>
      </c>
      <c r="Y1">
        <f t="shared" ca="1" si="4"/>
        <v>0</v>
      </c>
      <c r="Z1">
        <f t="shared" ca="1" si="4"/>
        <v>0</v>
      </c>
      <c r="AA1">
        <f ca="1">MIN(AA9:AA58)</f>
        <v>5</v>
      </c>
      <c r="AB1">
        <f t="shared" ref="AB1:AD1" ca="1" si="5">MIN(AB9:AB58)</f>
        <v>0</v>
      </c>
      <c r="AC1">
        <f t="shared" ca="1" si="5"/>
        <v>0</v>
      </c>
      <c r="AD1">
        <f t="shared" ca="1" si="5"/>
        <v>0</v>
      </c>
      <c r="AE1">
        <f ca="1">MIN(AE9:AE58)</f>
        <v>5</v>
      </c>
      <c r="AF1">
        <f t="shared" ref="AF1:AH1" ca="1" si="6">MIN(AF9:AF58)</f>
        <v>0</v>
      </c>
      <c r="AG1">
        <f t="shared" ca="1" si="6"/>
        <v>0</v>
      </c>
      <c r="AH1">
        <f t="shared" ca="1" si="6"/>
        <v>0</v>
      </c>
      <c r="AI1">
        <f ca="1">MIN(AI9:AI58)</f>
        <v>5</v>
      </c>
      <c r="AJ1">
        <f t="shared" ref="AJ1:AL1" ca="1" si="7">MIN(AJ9:AJ58)</f>
        <v>0</v>
      </c>
      <c r="AK1">
        <f t="shared" ca="1" si="7"/>
        <v>0</v>
      </c>
      <c r="AL1">
        <f t="shared" ca="1" si="7"/>
        <v>0</v>
      </c>
    </row>
    <row r="2" spans="1:38" x14ac:dyDescent="0.25">
      <c r="A2" t="s">
        <v>11</v>
      </c>
      <c r="G2">
        <f ca="1">MEDIAN(G9:G58)</f>
        <v>15</v>
      </c>
      <c r="H2">
        <f t="shared" ref="H2:J2" ca="1" si="8">MEDIAN(H9:H58)</f>
        <v>10</v>
      </c>
      <c r="I2">
        <f t="shared" ca="1" si="8"/>
        <v>10</v>
      </c>
      <c r="J2">
        <f t="shared" ca="1" si="8"/>
        <v>0</v>
      </c>
      <c r="K2">
        <f ca="1">MEDIAN(K9:K58)</f>
        <v>15</v>
      </c>
      <c r="L2">
        <f t="shared" ref="L2:N2" ca="1" si="9">MEDIAN(L9:L58)</f>
        <v>15</v>
      </c>
      <c r="M2">
        <f t="shared" ca="1" si="9"/>
        <v>10</v>
      </c>
      <c r="N2">
        <f t="shared" ca="1" si="9"/>
        <v>5</v>
      </c>
      <c r="O2">
        <f ca="1">MEDIAN(O9:O58)</f>
        <v>15</v>
      </c>
      <c r="P2">
        <f t="shared" ref="P2:R2" ca="1" si="10">MEDIAN(P9:P58)</f>
        <v>15</v>
      </c>
      <c r="Q2">
        <f t="shared" ca="1" si="10"/>
        <v>10</v>
      </c>
      <c r="R2">
        <f t="shared" ca="1" si="10"/>
        <v>0</v>
      </c>
      <c r="S2">
        <f ca="1">MEDIAN(S9:S58)</f>
        <v>15</v>
      </c>
      <c r="T2">
        <f t="shared" ref="T2:V2" ca="1" si="11">MEDIAN(T9:T58)</f>
        <v>15</v>
      </c>
      <c r="U2">
        <f t="shared" ca="1" si="11"/>
        <v>10</v>
      </c>
      <c r="V2">
        <f t="shared" ca="1" si="11"/>
        <v>0</v>
      </c>
      <c r="W2">
        <f ca="1">MEDIAN(W9:W58)</f>
        <v>15</v>
      </c>
      <c r="X2">
        <f t="shared" ref="X2:Z2" ca="1" si="12">MEDIAN(X9:X58)</f>
        <v>15</v>
      </c>
      <c r="Y2">
        <f t="shared" ca="1" si="12"/>
        <v>5</v>
      </c>
      <c r="Z2">
        <f t="shared" ca="1" si="12"/>
        <v>0</v>
      </c>
      <c r="AA2">
        <f ca="1">MEDIAN(AA9:AA58)</f>
        <v>15</v>
      </c>
      <c r="AB2">
        <f t="shared" ref="AB2:AD2" ca="1" si="13">MEDIAN(AB9:AB58)</f>
        <v>15</v>
      </c>
      <c r="AC2">
        <f t="shared" ca="1" si="13"/>
        <v>5</v>
      </c>
      <c r="AD2">
        <f t="shared" ca="1" si="13"/>
        <v>0</v>
      </c>
      <c r="AE2">
        <f ca="1">MEDIAN(AE9:AE58)</f>
        <v>15</v>
      </c>
      <c r="AF2">
        <f t="shared" ref="AF2:AH2" ca="1" si="14">MEDIAN(AF9:AF58)</f>
        <v>10</v>
      </c>
      <c r="AG2">
        <f t="shared" ca="1" si="14"/>
        <v>10</v>
      </c>
      <c r="AH2">
        <f t="shared" ca="1" si="14"/>
        <v>0</v>
      </c>
      <c r="AI2">
        <f ca="1">MEDIAN(AI9:AI58)</f>
        <v>15</v>
      </c>
      <c r="AJ2">
        <f t="shared" ref="AJ2:AL2" ca="1" si="15">MEDIAN(AJ9:AJ58)</f>
        <v>15</v>
      </c>
      <c r="AK2">
        <f t="shared" ca="1" si="15"/>
        <v>5</v>
      </c>
      <c r="AL2">
        <f t="shared" ca="1" si="15"/>
        <v>0</v>
      </c>
    </row>
    <row r="3" spans="1:38" x14ac:dyDescent="0.25">
      <c r="A3" t="s">
        <v>10</v>
      </c>
      <c r="G3">
        <f ca="1">MAX(G9:G58)</f>
        <v>15</v>
      </c>
      <c r="H3">
        <f t="shared" ref="H3:J3" ca="1" si="16">MAX(H9:H58)</f>
        <v>15</v>
      </c>
      <c r="I3">
        <f t="shared" ca="1" si="16"/>
        <v>15</v>
      </c>
      <c r="J3">
        <f t="shared" ca="1" si="16"/>
        <v>15</v>
      </c>
      <c r="K3">
        <f ca="1">MAX(K9:K58)</f>
        <v>15</v>
      </c>
      <c r="L3">
        <f t="shared" ref="L3:N3" ca="1" si="17">MAX(L9:L58)</f>
        <v>15</v>
      </c>
      <c r="M3">
        <f t="shared" ca="1" si="17"/>
        <v>15</v>
      </c>
      <c r="N3">
        <f t="shared" ca="1" si="17"/>
        <v>15</v>
      </c>
      <c r="O3">
        <f ca="1">MAX(O9:O58)</f>
        <v>15</v>
      </c>
      <c r="P3">
        <f t="shared" ref="P3:R3" ca="1" si="18">MAX(P9:P58)</f>
        <v>15</v>
      </c>
      <c r="Q3">
        <f t="shared" ca="1" si="18"/>
        <v>15</v>
      </c>
      <c r="R3">
        <f t="shared" ca="1" si="18"/>
        <v>15</v>
      </c>
      <c r="S3">
        <f ca="1">MAX(S9:S58)</f>
        <v>15</v>
      </c>
      <c r="T3">
        <f t="shared" ref="T3:V3" ca="1" si="19">MAX(T9:T58)</f>
        <v>15</v>
      </c>
      <c r="U3">
        <f t="shared" ca="1" si="19"/>
        <v>15</v>
      </c>
      <c r="V3">
        <f t="shared" ca="1" si="19"/>
        <v>15</v>
      </c>
      <c r="W3">
        <f ca="1">MAX(W9:W58)</f>
        <v>15</v>
      </c>
      <c r="X3">
        <f t="shared" ref="X3:Z3" ca="1" si="20">MAX(X9:X58)</f>
        <v>15</v>
      </c>
      <c r="Y3">
        <f t="shared" ca="1" si="20"/>
        <v>15</v>
      </c>
      <c r="Z3">
        <f t="shared" ca="1" si="20"/>
        <v>15</v>
      </c>
      <c r="AA3">
        <f ca="1">MAX(AA9:AA58)</f>
        <v>15</v>
      </c>
      <c r="AB3">
        <f t="shared" ref="AB3:AD3" ca="1" si="21">MAX(AB9:AB58)</f>
        <v>15</v>
      </c>
      <c r="AC3">
        <f t="shared" ca="1" si="21"/>
        <v>15</v>
      </c>
      <c r="AD3">
        <f t="shared" ca="1" si="21"/>
        <v>15</v>
      </c>
      <c r="AE3">
        <f ca="1">MAX(AE9:AE58)</f>
        <v>15</v>
      </c>
      <c r="AF3">
        <f t="shared" ref="AF3:AH3" ca="1" si="22">MAX(AF9:AF58)</f>
        <v>15</v>
      </c>
      <c r="AG3">
        <f t="shared" ca="1" si="22"/>
        <v>15</v>
      </c>
      <c r="AH3">
        <f t="shared" ca="1" si="22"/>
        <v>15</v>
      </c>
      <c r="AI3">
        <f ca="1">MAX(AI9:AI58)</f>
        <v>15</v>
      </c>
      <c r="AJ3">
        <f t="shared" ref="AJ3:AL3" ca="1" si="23">MAX(AJ9:AJ58)</f>
        <v>15</v>
      </c>
      <c r="AK3">
        <f t="shared" ca="1" si="23"/>
        <v>15</v>
      </c>
      <c r="AL3">
        <f t="shared" ca="1" si="23"/>
        <v>15</v>
      </c>
    </row>
    <row r="4" spans="1:38" x14ac:dyDescent="0.25">
      <c r="A4" t="s">
        <v>9</v>
      </c>
      <c r="G4">
        <f ca="1">AVERAGE(G9:G58)</f>
        <v>14.8</v>
      </c>
      <c r="H4">
        <f t="shared" ref="H4:J4" ca="1" si="24">AVERAGE(H9:H58)</f>
        <v>8.5</v>
      </c>
      <c r="I4">
        <f t="shared" ca="1" si="24"/>
        <v>8.5</v>
      </c>
      <c r="J4">
        <f t="shared" ca="1" si="24"/>
        <v>3.7</v>
      </c>
      <c r="K4">
        <f ca="1">AVERAGE(K9:K58)</f>
        <v>14.8</v>
      </c>
      <c r="L4">
        <f t="shared" ref="L4:N4" ca="1" si="25">AVERAGE(L9:L58)</f>
        <v>13.8</v>
      </c>
      <c r="M4">
        <f t="shared" ca="1" si="25"/>
        <v>8.5</v>
      </c>
      <c r="N4">
        <f t="shared" ca="1" si="25"/>
        <v>6.5</v>
      </c>
      <c r="O4">
        <f ca="1">AVERAGE(O9:O58)</f>
        <v>14.4</v>
      </c>
      <c r="P4">
        <f t="shared" ref="P4:R4" ca="1" si="26">AVERAGE(P9:P58)</f>
        <v>11.4</v>
      </c>
      <c r="Q4">
        <f t="shared" ca="1" si="26"/>
        <v>8.5</v>
      </c>
      <c r="R4">
        <f t="shared" ca="1" si="26"/>
        <v>3.7</v>
      </c>
      <c r="S4">
        <f ca="1">AVERAGE(S9:S58)</f>
        <v>14.8</v>
      </c>
      <c r="T4">
        <f t="shared" ref="T4:V4" ca="1" si="27">AVERAGE(T9:T58)</f>
        <v>11.4</v>
      </c>
      <c r="U4">
        <f t="shared" ca="1" si="27"/>
        <v>8.5</v>
      </c>
      <c r="V4">
        <f t="shared" ca="1" si="27"/>
        <v>2.4</v>
      </c>
      <c r="W4">
        <f ca="1">AVERAGE(W9:W58)</f>
        <v>14.8</v>
      </c>
      <c r="X4">
        <f t="shared" ref="X4:Z4" ca="1" si="28">AVERAGE(X9:X58)</f>
        <v>11.4</v>
      </c>
      <c r="Y4">
        <f t="shared" ca="1" si="28"/>
        <v>4.9000000000000004</v>
      </c>
      <c r="Z4">
        <f t="shared" ca="1" si="28"/>
        <v>3.7</v>
      </c>
      <c r="AA4">
        <f ca="1">AVERAGE(AA9:AA58)</f>
        <v>14.8</v>
      </c>
      <c r="AB4">
        <f t="shared" ref="AB4:AD4" ca="1" si="29">AVERAGE(AB9:AB58)</f>
        <v>11.4</v>
      </c>
      <c r="AC4">
        <f t="shared" ca="1" si="29"/>
        <v>4.9000000000000004</v>
      </c>
      <c r="AD4">
        <f t="shared" ca="1" si="29"/>
        <v>3.7</v>
      </c>
      <c r="AE4">
        <f ca="1">AVERAGE(AE9:AE58)</f>
        <v>14.8</v>
      </c>
      <c r="AF4">
        <f t="shared" ref="AF4:AH4" ca="1" si="30">AVERAGE(AF9:AF58)</f>
        <v>8.5</v>
      </c>
      <c r="AG4">
        <f t="shared" ca="1" si="30"/>
        <v>8.5</v>
      </c>
      <c r="AH4">
        <f t="shared" ca="1" si="30"/>
        <v>3.7</v>
      </c>
      <c r="AI4">
        <f ca="1">AVERAGE(AI9:AI58)</f>
        <v>14.8</v>
      </c>
      <c r="AJ4">
        <f t="shared" ref="AJ4:AL4" ca="1" si="31">AVERAGE(AJ9:AJ58)</f>
        <v>13.8</v>
      </c>
      <c r="AK4">
        <f t="shared" ca="1" si="31"/>
        <v>6.5</v>
      </c>
      <c r="AL4">
        <f t="shared" ca="1" si="31"/>
        <v>3.7</v>
      </c>
    </row>
    <row r="5" spans="1:38" x14ac:dyDescent="0.25">
      <c r="A5" t="s">
        <v>13</v>
      </c>
      <c r="G5">
        <f ca="1">_xlfn.STDEV.P(G9:G58)</f>
        <v>1.4000000000000019</v>
      </c>
      <c r="H5">
        <f t="shared" ref="H5:J5" ca="1" si="32">_xlfn.STDEV.P(H9:H58)</f>
        <v>6.103277807866851</v>
      </c>
      <c r="I5">
        <f t="shared" ca="1" si="32"/>
        <v>6.103277807866851</v>
      </c>
      <c r="J5">
        <f t="shared" ca="1" si="32"/>
        <v>5.1778373863998466</v>
      </c>
      <c r="K5">
        <f ca="1">_xlfn.STDEV.P(K9:K58)</f>
        <v>1.4000000000000019</v>
      </c>
      <c r="L5">
        <f t="shared" ref="L5:N5" ca="1" si="33">_xlfn.STDEV.P(L9:L58)</f>
        <v>3.54400902933387</v>
      </c>
      <c r="M5">
        <f t="shared" ca="1" si="33"/>
        <v>6.103277807866851</v>
      </c>
      <c r="N5">
        <f t="shared" ca="1" si="33"/>
        <v>5.9371710435189584</v>
      </c>
      <c r="O5">
        <f ca="1">_xlfn.STDEV.P(O9:O58)</f>
        <v>2.5768197453450252</v>
      </c>
      <c r="P5">
        <f t="shared" ref="P5:R5" ca="1" si="34">_xlfn.STDEV.P(P9:P58)</f>
        <v>5.102940328869229</v>
      </c>
      <c r="Q5">
        <f t="shared" ca="1" si="34"/>
        <v>6.103277807866851</v>
      </c>
      <c r="R5">
        <f t="shared" ca="1" si="34"/>
        <v>5.1778373863998466</v>
      </c>
      <c r="S5">
        <f ca="1">_xlfn.STDEV.P(S9:S58)</f>
        <v>1.4000000000000019</v>
      </c>
      <c r="T5">
        <f t="shared" ref="T5:V5" ca="1" si="35">_xlfn.STDEV.P(T9:T58)</f>
        <v>5.102940328869229</v>
      </c>
      <c r="U5">
        <f t="shared" ca="1" si="35"/>
        <v>6.103277807866851</v>
      </c>
      <c r="V5">
        <f t="shared" ca="1" si="35"/>
        <v>3.9038442591886269</v>
      </c>
      <c r="W5">
        <f ca="1">_xlfn.STDEV.P(W9:W58)</f>
        <v>1.4000000000000019</v>
      </c>
      <c r="X5">
        <f t="shared" ref="X5:Z5" ca="1" si="36">_xlfn.STDEV.P(X9:X58)</f>
        <v>5.102940328869229</v>
      </c>
      <c r="Y5">
        <f t="shared" ca="1" si="36"/>
        <v>5.7</v>
      </c>
      <c r="Z5">
        <f t="shared" ca="1" si="36"/>
        <v>5.1778373863998466</v>
      </c>
      <c r="AA5">
        <f ca="1">_xlfn.STDEV.P(AA9:AA58)</f>
        <v>1.4000000000000019</v>
      </c>
      <c r="AB5">
        <f t="shared" ref="AB5:AD5" ca="1" si="37">_xlfn.STDEV.P(AB9:AB58)</f>
        <v>5.102940328869229</v>
      </c>
      <c r="AC5">
        <f t="shared" ca="1" si="37"/>
        <v>5.7</v>
      </c>
      <c r="AD5">
        <f t="shared" ca="1" si="37"/>
        <v>5.1778373863998466</v>
      </c>
      <c r="AE5">
        <f ca="1">_xlfn.STDEV.P(AE9:AE58)</f>
        <v>1.4000000000000019</v>
      </c>
      <c r="AF5">
        <f t="shared" ref="AF5:AH5" ca="1" si="38">_xlfn.STDEV.P(AF9:AF58)</f>
        <v>6.103277807866851</v>
      </c>
      <c r="AG5">
        <f t="shared" ca="1" si="38"/>
        <v>6.103277807866851</v>
      </c>
      <c r="AH5">
        <f t="shared" ca="1" si="38"/>
        <v>5.1778373863998466</v>
      </c>
      <c r="AI5">
        <f ca="1">_xlfn.STDEV.P(AI9:AI58)</f>
        <v>1.4000000000000019</v>
      </c>
      <c r="AJ5">
        <f t="shared" ref="AJ5:AL5" ca="1" si="39">_xlfn.STDEV.P(AJ9:AJ58)</f>
        <v>3.54400902933387</v>
      </c>
      <c r="AK5">
        <f t="shared" ca="1" si="39"/>
        <v>5.9371710435189584</v>
      </c>
      <c r="AL5">
        <f t="shared" ca="1" si="39"/>
        <v>5.1778373863998466</v>
      </c>
    </row>
    <row r="6" spans="1:38" x14ac:dyDescent="0.25">
      <c r="A6" t="s">
        <v>42</v>
      </c>
      <c r="G6">
        <v>6</v>
      </c>
      <c r="H6">
        <v>10</v>
      </c>
      <c r="I6">
        <v>10</v>
      </c>
      <c r="J6">
        <v>11.5</v>
      </c>
      <c r="K6">
        <f ca="1">0.5*ROUND(_xlfn.NORM.INV(RAND(),13,1),0)</f>
        <v>6.5</v>
      </c>
      <c r="L6">
        <f ca="1">0.5*ROUND(_xlfn.NORM.INV(RAND(),18,1),0)</f>
        <v>8</v>
      </c>
      <c r="M6">
        <f ca="1">0.5*ROUND(_xlfn.NORM.INV(RAND(),20,1),0)</f>
        <v>10</v>
      </c>
      <c r="N6">
        <f ca="1">0.5*ROUND(_xlfn.NORM.INV(RAND(),23,1),0)</f>
        <v>10.5</v>
      </c>
      <c r="O6">
        <f ca="1">0.5*ROUND(_xlfn.NORM.INV(RAND(),13,1),0)</f>
        <v>7</v>
      </c>
      <c r="P6">
        <f ca="1">0.5*ROUND(_xlfn.NORM.INV(RAND(),18,1),0)</f>
        <v>9</v>
      </c>
      <c r="Q6">
        <f ca="1">0.5*ROUND(_xlfn.NORM.INV(RAND(),20,1),0)</f>
        <v>10</v>
      </c>
      <c r="R6">
        <f ca="1">0.5*ROUND(_xlfn.NORM.INV(RAND(),23,1),0)</f>
        <v>11.5</v>
      </c>
      <c r="S6">
        <f ca="1">0.5*ROUND(_xlfn.NORM.INV(RAND(),13,1),0)</f>
        <v>6.5</v>
      </c>
      <c r="T6">
        <f ca="1">0.5*ROUND(_xlfn.NORM.INV(RAND(),18,1),0)</f>
        <v>9</v>
      </c>
      <c r="U6">
        <f ca="1">0.5*ROUND(_xlfn.NORM.INV(RAND(),20,1),0)</f>
        <v>10</v>
      </c>
      <c r="V6">
        <f ca="1">0.5*ROUND(_xlfn.NORM.INV(RAND(),23,1),0)</f>
        <v>12</v>
      </c>
      <c r="W6">
        <f ca="1">0.5*ROUND(_xlfn.NORM.INV(RAND(),13,1),0)</f>
        <v>6</v>
      </c>
      <c r="X6">
        <f ca="1">0.5*ROUND(_xlfn.NORM.INV(RAND(),18,1),0)</f>
        <v>9.5</v>
      </c>
      <c r="Y6">
        <f ca="1">0.5*ROUND(_xlfn.NORM.INV(RAND(),20,1),0)</f>
        <v>11</v>
      </c>
      <c r="Z6">
        <f ca="1">0.5*ROUND(_xlfn.NORM.INV(RAND(),23,1),0)</f>
        <v>11.5</v>
      </c>
      <c r="AA6">
        <f ca="1">0.5*ROUND(_xlfn.NORM.INV(RAND(),13,1),0)</f>
        <v>6</v>
      </c>
      <c r="AB6">
        <f ca="1">0.5*ROUND(_xlfn.NORM.INV(RAND(),18,1),0)</f>
        <v>9</v>
      </c>
      <c r="AC6">
        <f ca="1">0.5*ROUND(_xlfn.NORM.INV(RAND(),20,1),0)</f>
        <v>11</v>
      </c>
      <c r="AD6">
        <f ca="1">0.5*ROUND(_xlfn.NORM.INV(RAND(),23,1),0)</f>
        <v>11.5</v>
      </c>
      <c r="AE6">
        <f ca="1">0.5*ROUND(_xlfn.NORM.INV(RAND(),13,1),0)</f>
        <v>6.5</v>
      </c>
      <c r="AF6">
        <f ca="1">0.5*ROUND(_xlfn.NORM.INV(RAND(),18,1),0)</f>
        <v>10</v>
      </c>
      <c r="AG6">
        <f ca="1">0.5*ROUND(_xlfn.NORM.INV(RAND(),20,1),0)</f>
        <v>10</v>
      </c>
      <c r="AH6">
        <f ca="1">0.5*ROUND(_xlfn.NORM.INV(RAND(),23,1),0)</f>
        <v>11.5</v>
      </c>
      <c r="AI6">
        <f ca="1">0.5*ROUND(_xlfn.NORM.INV(RAND(),13,1),0)</f>
        <v>6.5</v>
      </c>
      <c r="AJ6">
        <f ca="1">0.5*ROUND(_xlfn.NORM.INV(RAND(),18,1),0)</f>
        <v>8.5</v>
      </c>
      <c r="AK6">
        <f ca="1">0.5*ROUND(_xlfn.NORM.INV(RAND(),20,1),0)</f>
        <v>10.5</v>
      </c>
      <c r="AL6">
        <f ca="1">0.5*ROUND(_xlfn.NORM.INV(RAND(),23,1),0)</f>
        <v>11.5</v>
      </c>
    </row>
    <row r="7" spans="1:38" x14ac:dyDescent="0.25">
      <c r="A7" t="s">
        <v>8</v>
      </c>
      <c r="G7">
        <f>IF(G6&lt;10,FLOOR(G6,1),G6)</f>
        <v>6</v>
      </c>
      <c r="H7">
        <f t="shared" ref="H7:K7" si="40">IF(H6&lt;10,FLOOR(H6,1),H6)</f>
        <v>10</v>
      </c>
      <c r="I7">
        <f t="shared" si="40"/>
        <v>10</v>
      </c>
      <c r="J7">
        <f t="shared" si="40"/>
        <v>11.5</v>
      </c>
      <c r="K7">
        <f t="shared" ca="1" si="40"/>
        <v>6</v>
      </c>
      <c r="L7">
        <f t="shared" ref="L7" ca="1" si="41">IF(L6&lt;10,FLOOR(L6,1),L6)</f>
        <v>8</v>
      </c>
      <c r="M7">
        <f t="shared" ref="M7" ca="1" si="42">IF(M6&lt;10,FLOOR(M6,1),M6)</f>
        <v>10</v>
      </c>
      <c r="N7">
        <f t="shared" ref="N7" ca="1" si="43">IF(N6&lt;10,FLOOR(N6,1),N6)</f>
        <v>10.5</v>
      </c>
      <c r="O7">
        <f t="shared" ref="O7" ca="1" si="44">IF(O6&lt;10,FLOOR(O6,1),O6)</f>
        <v>7</v>
      </c>
      <c r="P7">
        <f t="shared" ref="P7" ca="1" si="45">IF(P6&lt;10,FLOOR(P6,1),P6)</f>
        <v>9</v>
      </c>
      <c r="Q7">
        <f t="shared" ref="Q7" ca="1" si="46">IF(Q6&lt;10,FLOOR(Q6,1),Q6)</f>
        <v>10</v>
      </c>
      <c r="R7">
        <f t="shared" ref="R7" ca="1" si="47">IF(R6&lt;10,FLOOR(R6,1),R6)</f>
        <v>11.5</v>
      </c>
      <c r="S7">
        <f t="shared" ref="S7" ca="1" si="48">IF(S6&lt;10,FLOOR(S6,1),S6)</f>
        <v>6</v>
      </c>
      <c r="T7">
        <f t="shared" ref="T7" ca="1" si="49">IF(T6&lt;10,FLOOR(T6,1),T6)</f>
        <v>9</v>
      </c>
      <c r="U7">
        <f t="shared" ref="U7" ca="1" si="50">IF(U6&lt;10,FLOOR(U6,1),U6)</f>
        <v>10</v>
      </c>
      <c r="V7">
        <f t="shared" ref="V7" ca="1" si="51">IF(V6&lt;10,FLOOR(V6,1),V6)</f>
        <v>12</v>
      </c>
      <c r="W7">
        <f t="shared" ref="W7" ca="1" si="52">IF(W6&lt;10,FLOOR(W6,1),W6)</f>
        <v>6</v>
      </c>
      <c r="X7">
        <f t="shared" ref="X7" ca="1" si="53">IF(X6&lt;10,FLOOR(X6,1),X6)</f>
        <v>9</v>
      </c>
      <c r="Y7">
        <f t="shared" ref="Y7" ca="1" si="54">IF(Y6&lt;10,FLOOR(Y6,1),Y6)</f>
        <v>11</v>
      </c>
      <c r="Z7">
        <f t="shared" ref="Z7" ca="1" si="55">IF(Z6&lt;10,FLOOR(Z6,1),Z6)</f>
        <v>11.5</v>
      </c>
      <c r="AA7">
        <f t="shared" ref="AA7" ca="1" si="56">IF(AA6&lt;10,FLOOR(AA6,1),AA6)</f>
        <v>6</v>
      </c>
      <c r="AB7">
        <f t="shared" ref="AB7" ca="1" si="57">IF(AB6&lt;10,FLOOR(AB6,1),AB6)</f>
        <v>9</v>
      </c>
      <c r="AC7">
        <f t="shared" ref="AC7" ca="1" si="58">IF(AC6&lt;10,FLOOR(AC6,1),AC6)</f>
        <v>11</v>
      </c>
      <c r="AD7">
        <f t="shared" ref="AD7" ca="1" si="59">IF(AD6&lt;10,FLOOR(AD6,1),AD6)</f>
        <v>11.5</v>
      </c>
      <c r="AE7">
        <f t="shared" ref="AE7" ca="1" si="60">IF(AE6&lt;10,FLOOR(AE6,1),AE6)</f>
        <v>6</v>
      </c>
      <c r="AF7">
        <f t="shared" ref="AF7" ca="1" si="61">IF(AF6&lt;10,FLOOR(AF6,1),AF6)</f>
        <v>10</v>
      </c>
      <c r="AG7">
        <f t="shared" ref="AG7" ca="1" si="62">IF(AG6&lt;10,FLOOR(AG6,1),AG6)</f>
        <v>10</v>
      </c>
      <c r="AH7">
        <f t="shared" ref="AH7" ca="1" si="63">IF(AH6&lt;10,FLOOR(AH6,1),AH6)</f>
        <v>11.5</v>
      </c>
      <c r="AI7">
        <f t="shared" ref="AI7" ca="1" si="64">IF(AI6&lt;10,FLOOR(AI6,1),AI6)</f>
        <v>6</v>
      </c>
      <c r="AJ7">
        <f t="shared" ref="AJ7" ca="1" si="65">IF(AJ6&lt;10,FLOOR(AJ6,1),AJ6)</f>
        <v>8</v>
      </c>
      <c r="AK7">
        <f t="shared" ref="AK7" ca="1" si="66">IF(AK6&lt;10,FLOOR(AK6,1),AK6)</f>
        <v>10.5</v>
      </c>
      <c r="AL7">
        <f t="shared" ref="AL7" ca="1" si="67">IF(AL6&lt;10,FLOOR(AL6,1),AL6)</f>
        <v>11.5</v>
      </c>
    </row>
    <row r="8" spans="1:38" x14ac:dyDescent="0.25">
      <c r="A8" t="s">
        <v>4</v>
      </c>
      <c r="B8" t="s">
        <v>5</v>
      </c>
      <c r="C8" t="s">
        <v>6</v>
      </c>
      <c r="D8" t="s">
        <v>7</v>
      </c>
      <c r="E8" t="s">
        <v>43</v>
      </c>
      <c r="F8" t="s">
        <v>44</v>
      </c>
      <c r="G8" t="s">
        <v>0</v>
      </c>
      <c r="H8" t="s">
        <v>1</v>
      </c>
      <c r="I8" t="s">
        <v>2</v>
      </c>
      <c r="J8" t="s">
        <v>3</v>
      </c>
      <c r="K8" t="s">
        <v>14</v>
      </c>
      <c r="L8" t="s">
        <v>15</v>
      </c>
      <c r="M8" t="s">
        <v>16</v>
      </c>
      <c r="N8" t="s">
        <v>17</v>
      </c>
      <c r="O8" t="s">
        <v>18</v>
      </c>
      <c r="P8" t="s">
        <v>19</v>
      </c>
      <c r="Q8" t="s">
        <v>20</v>
      </c>
      <c r="R8" t="s">
        <v>21</v>
      </c>
      <c r="S8" t="s">
        <v>22</v>
      </c>
      <c r="T8" t="s">
        <v>23</v>
      </c>
      <c r="U8" t="s">
        <v>24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30</v>
      </c>
      <c r="AB8" t="s">
        <v>31</v>
      </c>
      <c r="AC8" t="s">
        <v>32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  <c r="AJ8" t="s">
        <v>39</v>
      </c>
      <c r="AK8" t="s">
        <v>40</v>
      </c>
      <c r="AL8" t="s">
        <v>41</v>
      </c>
    </row>
    <row r="9" spans="1:38" x14ac:dyDescent="0.25">
      <c r="A9">
        <v>1</v>
      </c>
      <c r="B9">
        <f ca="1">MIN(0.5*ROUND(_xlfn.NORM.INV(RAND(),18,3),0),12)</f>
        <v>10</v>
      </c>
      <c r="C9">
        <f ca="1">MIN(12, B9+0.5*ROUND(2*RAND(),0))</f>
        <v>11</v>
      </c>
      <c r="D9">
        <f ca="1">MIN(12, C9+0.5*ROUND(1+2*RAND(),0))</f>
        <v>12</v>
      </c>
      <c r="E9">
        <f ca="1">SUM(G9:J9)</f>
        <v>50</v>
      </c>
      <c r="F9">
        <f ca="1">SUM(G9:AL9)</f>
        <v>390</v>
      </c>
      <c r="G9">
        <f ca="1">MAX(IF($B9&gt;=G$7,15,IF($C9&gt;=G$7,10,IF($D9&gt;=G$7,5,0))),5)</f>
        <v>15</v>
      </c>
      <c r="H9">
        <f t="shared" ref="G9:P18" ca="1" si="68">IF($B9&gt;=H$7,15,IF($C9&gt;=H$7,10,IF($D9&gt;=H$7,5,0)))</f>
        <v>15</v>
      </c>
      <c r="I9">
        <f t="shared" ca="1" si="68"/>
        <v>15</v>
      </c>
      <c r="J9">
        <f t="shared" ca="1" si="68"/>
        <v>5</v>
      </c>
      <c r="K9">
        <f t="shared" ca="1" si="68"/>
        <v>15</v>
      </c>
      <c r="L9">
        <f t="shared" ca="1" si="68"/>
        <v>15</v>
      </c>
      <c r="M9">
        <f t="shared" ca="1" si="68"/>
        <v>15</v>
      </c>
      <c r="N9">
        <f t="shared" ca="1" si="68"/>
        <v>10</v>
      </c>
      <c r="O9">
        <f t="shared" ca="1" si="68"/>
        <v>15</v>
      </c>
      <c r="P9">
        <f t="shared" ca="1" si="68"/>
        <v>15</v>
      </c>
      <c r="Q9">
        <f t="shared" ref="Q9:Z18" ca="1" si="69">IF($B9&gt;=Q$7,15,IF($C9&gt;=Q$7,10,IF($D9&gt;=Q$7,5,0)))</f>
        <v>15</v>
      </c>
      <c r="R9">
        <f t="shared" ca="1" si="69"/>
        <v>5</v>
      </c>
      <c r="S9">
        <f t="shared" ca="1" si="69"/>
        <v>15</v>
      </c>
      <c r="T9">
        <f t="shared" ca="1" si="69"/>
        <v>15</v>
      </c>
      <c r="U9">
        <f t="shared" ca="1" si="69"/>
        <v>15</v>
      </c>
      <c r="V9">
        <f t="shared" ca="1" si="69"/>
        <v>5</v>
      </c>
      <c r="W9">
        <f t="shared" ca="1" si="69"/>
        <v>15</v>
      </c>
      <c r="X9">
        <f t="shared" ca="1" si="69"/>
        <v>15</v>
      </c>
      <c r="Y9">
        <f t="shared" ca="1" si="69"/>
        <v>10</v>
      </c>
      <c r="Z9">
        <f t="shared" ca="1" si="69"/>
        <v>5</v>
      </c>
      <c r="AA9">
        <f t="shared" ref="AA9:AL18" ca="1" si="70">IF($B9&gt;=AA$7,15,IF($C9&gt;=AA$7,10,IF($D9&gt;=AA$7,5,0)))</f>
        <v>15</v>
      </c>
      <c r="AB9">
        <f t="shared" ca="1" si="70"/>
        <v>15</v>
      </c>
      <c r="AC9">
        <f t="shared" ca="1" si="70"/>
        <v>10</v>
      </c>
      <c r="AD9">
        <f t="shared" ca="1" si="70"/>
        <v>5</v>
      </c>
      <c r="AE9">
        <f t="shared" ca="1" si="70"/>
        <v>15</v>
      </c>
      <c r="AF9">
        <f t="shared" ca="1" si="70"/>
        <v>15</v>
      </c>
      <c r="AG9">
        <f t="shared" ca="1" si="70"/>
        <v>15</v>
      </c>
      <c r="AH9">
        <f t="shared" ca="1" si="70"/>
        <v>5</v>
      </c>
      <c r="AI9">
        <f t="shared" ca="1" si="70"/>
        <v>15</v>
      </c>
      <c r="AJ9">
        <f t="shared" ca="1" si="70"/>
        <v>15</v>
      </c>
      <c r="AK9">
        <f t="shared" ca="1" si="70"/>
        <v>10</v>
      </c>
      <c r="AL9">
        <f t="shared" ca="1" si="70"/>
        <v>5</v>
      </c>
    </row>
    <row r="10" spans="1:38" x14ac:dyDescent="0.25">
      <c r="A10">
        <v>2</v>
      </c>
      <c r="B10">
        <f t="shared" ref="B10:B58" ca="1" si="71">MIN(0.5*ROUND(_xlfn.NORM.INV(RAND(),18,3),0),12)</f>
        <v>10.5</v>
      </c>
      <c r="C10">
        <f t="shared" ref="C10:C58" ca="1" si="72">MIN(12, B10+0.5*ROUND(2*RAND(),0))</f>
        <v>11</v>
      </c>
      <c r="D10">
        <f t="shared" ref="D10:D58" ca="1" si="73">MIN(12, C10+0.5*ROUND(1+3*RAND(),0))</f>
        <v>12</v>
      </c>
      <c r="E10">
        <f t="shared" ref="E10:E58" ca="1" si="74">SUM(G10:J10)</f>
        <v>50</v>
      </c>
      <c r="F10">
        <f t="shared" ref="F10:F58" ca="1" si="75">SUM(G10:AL10)</f>
        <v>400</v>
      </c>
      <c r="G10">
        <f t="shared" ref="G10:G58" ca="1" si="76">MAX(IF($B10&gt;=G$7,15,IF($C10&gt;=G$7,10,IF($D10&gt;=G$7,5,0))),5)</f>
        <v>15</v>
      </c>
      <c r="H10">
        <f t="shared" ca="1" si="68"/>
        <v>15</v>
      </c>
      <c r="I10">
        <f t="shared" ca="1" si="68"/>
        <v>15</v>
      </c>
      <c r="J10">
        <f t="shared" ca="1" si="68"/>
        <v>5</v>
      </c>
      <c r="K10">
        <f t="shared" ca="1" si="68"/>
        <v>15</v>
      </c>
      <c r="L10">
        <f t="shared" ca="1" si="68"/>
        <v>15</v>
      </c>
      <c r="M10">
        <f t="shared" ca="1" si="68"/>
        <v>15</v>
      </c>
      <c r="N10">
        <f t="shared" ca="1" si="68"/>
        <v>15</v>
      </c>
      <c r="O10">
        <f t="shared" ca="1" si="68"/>
        <v>15</v>
      </c>
      <c r="P10">
        <f t="shared" ca="1" si="68"/>
        <v>15</v>
      </c>
      <c r="Q10">
        <f t="shared" ca="1" si="69"/>
        <v>15</v>
      </c>
      <c r="R10">
        <f t="shared" ca="1" si="69"/>
        <v>5</v>
      </c>
      <c r="S10">
        <f t="shared" ca="1" si="69"/>
        <v>15</v>
      </c>
      <c r="T10">
        <f t="shared" ca="1" si="69"/>
        <v>15</v>
      </c>
      <c r="U10">
        <f t="shared" ca="1" si="69"/>
        <v>15</v>
      </c>
      <c r="V10">
        <f t="shared" ca="1" si="69"/>
        <v>5</v>
      </c>
      <c r="W10">
        <f t="shared" ca="1" si="69"/>
        <v>15</v>
      </c>
      <c r="X10">
        <f t="shared" ca="1" si="69"/>
        <v>15</v>
      </c>
      <c r="Y10">
        <f t="shared" ca="1" si="69"/>
        <v>10</v>
      </c>
      <c r="Z10">
        <f t="shared" ca="1" si="69"/>
        <v>5</v>
      </c>
      <c r="AA10">
        <f t="shared" ca="1" si="70"/>
        <v>15</v>
      </c>
      <c r="AB10">
        <f t="shared" ca="1" si="70"/>
        <v>15</v>
      </c>
      <c r="AC10">
        <f t="shared" ca="1" si="70"/>
        <v>10</v>
      </c>
      <c r="AD10">
        <f t="shared" ca="1" si="70"/>
        <v>5</v>
      </c>
      <c r="AE10">
        <f t="shared" ca="1" si="70"/>
        <v>15</v>
      </c>
      <c r="AF10">
        <f t="shared" ca="1" si="70"/>
        <v>15</v>
      </c>
      <c r="AG10">
        <f t="shared" ca="1" si="70"/>
        <v>15</v>
      </c>
      <c r="AH10">
        <f t="shared" ca="1" si="70"/>
        <v>5</v>
      </c>
      <c r="AI10">
        <f t="shared" ca="1" si="70"/>
        <v>15</v>
      </c>
      <c r="AJ10">
        <f t="shared" ca="1" si="70"/>
        <v>15</v>
      </c>
      <c r="AK10">
        <f t="shared" ca="1" si="70"/>
        <v>15</v>
      </c>
      <c r="AL10">
        <f t="shared" ca="1" si="70"/>
        <v>5</v>
      </c>
    </row>
    <row r="11" spans="1:38" x14ac:dyDescent="0.25">
      <c r="A11">
        <v>3</v>
      </c>
      <c r="B11">
        <f t="shared" ca="1" si="71"/>
        <v>11</v>
      </c>
      <c r="C11">
        <f t="shared" ca="1" si="72"/>
        <v>12</v>
      </c>
      <c r="D11">
        <f t="shared" ca="1" si="73"/>
        <v>12</v>
      </c>
      <c r="E11">
        <f t="shared" ca="1" si="74"/>
        <v>55</v>
      </c>
      <c r="F11">
        <f t="shared" ca="1" si="75"/>
        <v>445</v>
      </c>
      <c r="G11">
        <f t="shared" ca="1" si="76"/>
        <v>15</v>
      </c>
      <c r="H11">
        <f t="shared" ca="1" si="68"/>
        <v>15</v>
      </c>
      <c r="I11">
        <f t="shared" ca="1" si="68"/>
        <v>15</v>
      </c>
      <c r="J11">
        <f t="shared" ca="1" si="68"/>
        <v>10</v>
      </c>
      <c r="K11">
        <f t="shared" ca="1" si="68"/>
        <v>15</v>
      </c>
      <c r="L11">
        <f t="shared" ca="1" si="68"/>
        <v>15</v>
      </c>
      <c r="M11">
        <f t="shared" ca="1" si="68"/>
        <v>15</v>
      </c>
      <c r="N11">
        <f t="shared" ca="1" si="68"/>
        <v>15</v>
      </c>
      <c r="O11">
        <f t="shared" ca="1" si="68"/>
        <v>15</v>
      </c>
      <c r="P11">
        <f t="shared" ca="1" si="68"/>
        <v>15</v>
      </c>
      <c r="Q11">
        <f t="shared" ca="1" si="69"/>
        <v>15</v>
      </c>
      <c r="R11">
        <f t="shared" ca="1" si="69"/>
        <v>10</v>
      </c>
      <c r="S11">
        <f t="shared" ca="1" si="69"/>
        <v>15</v>
      </c>
      <c r="T11">
        <f t="shared" ca="1" si="69"/>
        <v>15</v>
      </c>
      <c r="U11">
        <f t="shared" ca="1" si="69"/>
        <v>15</v>
      </c>
      <c r="V11">
        <f t="shared" ca="1" si="69"/>
        <v>10</v>
      </c>
      <c r="W11">
        <f t="shared" ca="1" si="69"/>
        <v>15</v>
      </c>
      <c r="X11">
        <f t="shared" ca="1" si="69"/>
        <v>15</v>
      </c>
      <c r="Y11">
        <f t="shared" ca="1" si="69"/>
        <v>15</v>
      </c>
      <c r="Z11">
        <f t="shared" ca="1" si="69"/>
        <v>10</v>
      </c>
      <c r="AA11">
        <f t="shared" ca="1" si="70"/>
        <v>15</v>
      </c>
      <c r="AB11">
        <f t="shared" ca="1" si="70"/>
        <v>15</v>
      </c>
      <c r="AC11">
        <f t="shared" ca="1" si="70"/>
        <v>15</v>
      </c>
      <c r="AD11">
        <f t="shared" ca="1" si="70"/>
        <v>10</v>
      </c>
      <c r="AE11">
        <f t="shared" ca="1" si="70"/>
        <v>15</v>
      </c>
      <c r="AF11">
        <f t="shared" ca="1" si="70"/>
        <v>15</v>
      </c>
      <c r="AG11">
        <f t="shared" ca="1" si="70"/>
        <v>15</v>
      </c>
      <c r="AH11">
        <f t="shared" ca="1" si="70"/>
        <v>10</v>
      </c>
      <c r="AI11">
        <f t="shared" ca="1" si="70"/>
        <v>15</v>
      </c>
      <c r="AJ11">
        <f t="shared" ca="1" si="70"/>
        <v>15</v>
      </c>
      <c r="AK11">
        <f t="shared" ca="1" si="70"/>
        <v>15</v>
      </c>
      <c r="AL11">
        <f t="shared" ca="1" si="70"/>
        <v>10</v>
      </c>
    </row>
    <row r="12" spans="1:38" x14ac:dyDescent="0.25">
      <c r="A12">
        <v>4</v>
      </c>
      <c r="B12">
        <f t="shared" ca="1" si="71"/>
        <v>10.5</v>
      </c>
      <c r="C12">
        <f t="shared" ca="1" si="72"/>
        <v>11.5</v>
      </c>
      <c r="D12">
        <f t="shared" ca="1" si="73"/>
        <v>12</v>
      </c>
      <c r="E12">
        <f t="shared" ca="1" si="74"/>
        <v>55</v>
      </c>
      <c r="F12">
        <f t="shared" ca="1" si="75"/>
        <v>430</v>
      </c>
      <c r="G12">
        <f t="shared" ca="1" si="76"/>
        <v>15</v>
      </c>
      <c r="H12">
        <f t="shared" ca="1" si="68"/>
        <v>15</v>
      </c>
      <c r="I12">
        <f t="shared" ca="1" si="68"/>
        <v>15</v>
      </c>
      <c r="J12">
        <f t="shared" ca="1" si="68"/>
        <v>10</v>
      </c>
      <c r="K12">
        <f t="shared" ca="1" si="68"/>
        <v>15</v>
      </c>
      <c r="L12">
        <f t="shared" ca="1" si="68"/>
        <v>15</v>
      </c>
      <c r="M12">
        <f t="shared" ca="1" si="68"/>
        <v>15</v>
      </c>
      <c r="N12">
        <f t="shared" ca="1" si="68"/>
        <v>15</v>
      </c>
      <c r="O12">
        <f t="shared" ca="1" si="68"/>
        <v>15</v>
      </c>
      <c r="P12">
        <f t="shared" ca="1" si="68"/>
        <v>15</v>
      </c>
      <c r="Q12">
        <f t="shared" ca="1" si="69"/>
        <v>15</v>
      </c>
      <c r="R12">
        <f t="shared" ca="1" si="69"/>
        <v>10</v>
      </c>
      <c r="S12">
        <f t="shared" ca="1" si="69"/>
        <v>15</v>
      </c>
      <c r="T12">
        <f t="shared" ca="1" si="69"/>
        <v>15</v>
      </c>
      <c r="U12">
        <f t="shared" ca="1" si="69"/>
        <v>15</v>
      </c>
      <c r="V12">
        <f t="shared" ca="1" si="69"/>
        <v>5</v>
      </c>
      <c r="W12">
        <f t="shared" ca="1" si="69"/>
        <v>15</v>
      </c>
      <c r="X12">
        <f t="shared" ca="1" si="69"/>
        <v>15</v>
      </c>
      <c r="Y12">
        <f t="shared" ca="1" si="69"/>
        <v>10</v>
      </c>
      <c r="Z12">
        <f t="shared" ca="1" si="69"/>
        <v>10</v>
      </c>
      <c r="AA12">
        <f t="shared" ca="1" si="70"/>
        <v>15</v>
      </c>
      <c r="AB12">
        <f t="shared" ca="1" si="70"/>
        <v>15</v>
      </c>
      <c r="AC12">
        <f t="shared" ca="1" si="70"/>
        <v>10</v>
      </c>
      <c r="AD12">
        <f t="shared" ca="1" si="70"/>
        <v>10</v>
      </c>
      <c r="AE12">
        <f t="shared" ca="1" si="70"/>
        <v>15</v>
      </c>
      <c r="AF12">
        <f t="shared" ca="1" si="70"/>
        <v>15</v>
      </c>
      <c r="AG12">
        <f t="shared" ca="1" si="70"/>
        <v>15</v>
      </c>
      <c r="AH12">
        <f t="shared" ca="1" si="70"/>
        <v>10</v>
      </c>
      <c r="AI12">
        <f t="shared" ca="1" si="70"/>
        <v>15</v>
      </c>
      <c r="AJ12">
        <f t="shared" ca="1" si="70"/>
        <v>15</v>
      </c>
      <c r="AK12">
        <f t="shared" ca="1" si="70"/>
        <v>15</v>
      </c>
      <c r="AL12">
        <f t="shared" ca="1" si="70"/>
        <v>10</v>
      </c>
    </row>
    <row r="13" spans="1:38" x14ac:dyDescent="0.25">
      <c r="A13">
        <v>5</v>
      </c>
      <c r="B13">
        <f t="shared" ca="1" si="71"/>
        <v>8.5</v>
      </c>
      <c r="C13">
        <f t="shared" ca="1" si="72"/>
        <v>9.5</v>
      </c>
      <c r="D13">
        <f t="shared" ca="1" si="73"/>
        <v>11.5</v>
      </c>
      <c r="E13">
        <f t="shared" ca="1" si="74"/>
        <v>30</v>
      </c>
      <c r="F13">
        <f t="shared" ca="1" si="75"/>
        <v>275</v>
      </c>
      <c r="G13">
        <f t="shared" ca="1" si="76"/>
        <v>15</v>
      </c>
      <c r="H13">
        <f t="shared" ca="1" si="68"/>
        <v>5</v>
      </c>
      <c r="I13">
        <f t="shared" ca="1" si="68"/>
        <v>5</v>
      </c>
      <c r="J13">
        <f t="shared" ca="1" si="68"/>
        <v>5</v>
      </c>
      <c r="K13">
        <f t="shared" ca="1" si="68"/>
        <v>15</v>
      </c>
      <c r="L13">
        <f t="shared" ca="1" si="68"/>
        <v>15</v>
      </c>
      <c r="M13">
        <f t="shared" ca="1" si="68"/>
        <v>5</v>
      </c>
      <c r="N13">
        <f t="shared" ca="1" si="68"/>
        <v>5</v>
      </c>
      <c r="O13">
        <f t="shared" ca="1" si="68"/>
        <v>15</v>
      </c>
      <c r="P13">
        <f t="shared" ca="1" si="68"/>
        <v>10</v>
      </c>
      <c r="Q13">
        <f t="shared" ca="1" si="69"/>
        <v>5</v>
      </c>
      <c r="R13">
        <f t="shared" ca="1" si="69"/>
        <v>5</v>
      </c>
      <c r="S13">
        <f t="shared" ca="1" si="69"/>
        <v>15</v>
      </c>
      <c r="T13">
        <f t="shared" ca="1" si="69"/>
        <v>10</v>
      </c>
      <c r="U13">
        <f t="shared" ca="1" si="69"/>
        <v>5</v>
      </c>
      <c r="V13">
        <f t="shared" ca="1" si="69"/>
        <v>0</v>
      </c>
      <c r="W13">
        <f t="shared" ca="1" si="69"/>
        <v>15</v>
      </c>
      <c r="X13">
        <f t="shared" ca="1" si="69"/>
        <v>10</v>
      </c>
      <c r="Y13">
        <f t="shared" ca="1" si="69"/>
        <v>5</v>
      </c>
      <c r="Z13">
        <f t="shared" ca="1" si="69"/>
        <v>5</v>
      </c>
      <c r="AA13">
        <f t="shared" ca="1" si="70"/>
        <v>15</v>
      </c>
      <c r="AB13">
        <f t="shared" ca="1" si="70"/>
        <v>10</v>
      </c>
      <c r="AC13">
        <f t="shared" ca="1" si="70"/>
        <v>5</v>
      </c>
      <c r="AD13">
        <f t="shared" ca="1" si="70"/>
        <v>5</v>
      </c>
      <c r="AE13">
        <f t="shared" ca="1" si="70"/>
        <v>15</v>
      </c>
      <c r="AF13">
        <f t="shared" ca="1" si="70"/>
        <v>5</v>
      </c>
      <c r="AG13">
        <f t="shared" ca="1" si="70"/>
        <v>5</v>
      </c>
      <c r="AH13">
        <f t="shared" ca="1" si="70"/>
        <v>5</v>
      </c>
      <c r="AI13">
        <f t="shared" ca="1" si="70"/>
        <v>15</v>
      </c>
      <c r="AJ13">
        <f t="shared" ca="1" si="70"/>
        <v>15</v>
      </c>
      <c r="AK13">
        <f t="shared" ca="1" si="70"/>
        <v>5</v>
      </c>
      <c r="AL13">
        <f t="shared" ca="1" si="70"/>
        <v>5</v>
      </c>
    </row>
    <row r="14" spans="1:38" x14ac:dyDescent="0.25">
      <c r="A14">
        <v>6</v>
      </c>
      <c r="B14">
        <f t="shared" ca="1" si="71"/>
        <v>10</v>
      </c>
      <c r="C14">
        <f t="shared" ca="1" si="72"/>
        <v>10.5</v>
      </c>
      <c r="D14">
        <f t="shared" ca="1" si="73"/>
        <v>12</v>
      </c>
      <c r="E14">
        <f t="shared" ca="1" si="74"/>
        <v>50</v>
      </c>
      <c r="F14">
        <f t="shared" ca="1" si="75"/>
        <v>380</v>
      </c>
      <c r="G14">
        <f t="shared" ca="1" si="76"/>
        <v>15</v>
      </c>
      <c r="H14">
        <f t="shared" ca="1" si="68"/>
        <v>15</v>
      </c>
      <c r="I14">
        <f t="shared" ca="1" si="68"/>
        <v>15</v>
      </c>
      <c r="J14">
        <f t="shared" ca="1" si="68"/>
        <v>5</v>
      </c>
      <c r="K14">
        <f t="shared" ca="1" si="68"/>
        <v>15</v>
      </c>
      <c r="L14">
        <f t="shared" ca="1" si="68"/>
        <v>15</v>
      </c>
      <c r="M14">
        <f t="shared" ca="1" si="68"/>
        <v>15</v>
      </c>
      <c r="N14">
        <f t="shared" ca="1" si="68"/>
        <v>10</v>
      </c>
      <c r="O14">
        <f t="shared" ca="1" si="68"/>
        <v>15</v>
      </c>
      <c r="P14">
        <f t="shared" ca="1" si="68"/>
        <v>15</v>
      </c>
      <c r="Q14">
        <f t="shared" ca="1" si="69"/>
        <v>15</v>
      </c>
      <c r="R14">
        <f t="shared" ca="1" si="69"/>
        <v>5</v>
      </c>
      <c r="S14">
        <f t="shared" ca="1" si="69"/>
        <v>15</v>
      </c>
      <c r="T14">
        <f t="shared" ca="1" si="69"/>
        <v>15</v>
      </c>
      <c r="U14">
        <f t="shared" ca="1" si="69"/>
        <v>15</v>
      </c>
      <c r="V14">
        <f t="shared" ca="1" si="69"/>
        <v>5</v>
      </c>
      <c r="W14">
        <f t="shared" ca="1" si="69"/>
        <v>15</v>
      </c>
      <c r="X14">
        <f t="shared" ca="1" si="69"/>
        <v>15</v>
      </c>
      <c r="Y14">
        <f t="shared" ca="1" si="69"/>
        <v>5</v>
      </c>
      <c r="Z14">
        <f t="shared" ca="1" si="69"/>
        <v>5</v>
      </c>
      <c r="AA14">
        <f t="shared" ca="1" si="70"/>
        <v>15</v>
      </c>
      <c r="AB14">
        <f t="shared" ca="1" si="70"/>
        <v>15</v>
      </c>
      <c r="AC14">
        <f t="shared" ca="1" si="70"/>
        <v>5</v>
      </c>
      <c r="AD14">
        <f t="shared" ca="1" si="70"/>
        <v>5</v>
      </c>
      <c r="AE14">
        <f t="shared" ca="1" si="70"/>
        <v>15</v>
      </c>
      <c r="AF14">
        <f t="shared" ca="1" si="70"/>
        <v>15</v>
      </c>
      <c r="AG14">
        <f t="shared" ca="1" si="70"/>
        <v>15</v>
      </c>
      <c r="AH14">
        <f t="shared" ca="1" si="70"/>
        <v>5</v>
      </c>
      <c r="AI14">
        <f t="shared" ca="1" si="70"/>
        <v>15</v>
      </c>
      <c r="AJ14">
        <f t="shared" ca="1" si="70"/>
        <v>15</v>
      </c>
      <c r="AK14">
        <f t="shared" ca="1" si="70"/>
        <v>10</v>
      </c>
      <c r="AL14">
        <f t="shared" ca="1" si="70"/>
        <v>5</v>
      </c>
    </row>
    <row r="15" spans="1:38" x14ac:dyDescent="0.25">
      <c r="A15">
        <v>7</v>
      </c>
      <c r="B15">
        <f t="shared" ca="1" si="71"/>
        <v>10</v>
      </c>
      <c r="C15">
        <f t="shared" ca="1" si="72"/>
        <v>10</v>
      </c>
      <c r="D15">
        <f t="shared" ca="1" si="73"/>
        <v>10.5</v>
      </c>
      <c r="E15">
        <f t="shared" ca="1" si="74"/>
        <v>45</v>
      </c>
      <c r="F15">
        <f t="shared" ca="1" si="75"/>
        <v>325</v>
      </c>
      <c r="G15">
        <f t="shared" ca="1" si="76"/>
        <v>15</v>
      </c>
      <c r="H15">
        <f t="shared" ca="1" si="68"/>
        <v>15</v>
      </c>
      <c r="I15">
        <f t="shared" ca="1" si="68"/>
        <v>15</v>
      </c>
      <c r="J15">
        <f t="shared" ca="1" si="68"/>
        <v>0</v>
      </c>
      <c r="K15">
        <f t="shared" ca="1" si="68"/>
        <v>15</v>
      </c>
      <c r="L15">
        <f t="shared" ca="1" si="68"/>
        <v>15</v>
      </c>
      <c r="M15">
        <f t="shared" ca="1" si="68"/>
        <v>15</v>
      </c>
      <c r="N15">
        <f t="shared" ca="1" si="68"/>
        <v>5</v>
      </c>
      <c r="O15">
        <f t="shared" ca="1" si="68"/>
        <v>15</v>
      </c>
      <c r="P15">
        <f t="shared" ca="1" si="68"/>
        <v>15</v>
      </c>
      <c r="Q15">
        <f t="shared" ca="1" si="69"/>
        <v>15</v>
      </c>
      <c r="R15">
        <f t="shared" ca="1" si="69"/>
        <v>0</v>
      </c>
      <c r="S15">
        <f t="shared" ca="1" si="69"/>
        <v>15</v>
      </c>
      <c r="T15">
        <f t="shared" ca="1" si="69"/>
        <v>15</v>
      </c>
      <c r="U15">
        <f t="shared" ca="1" si="69"/>
        <v>15</v>
      </c>
      <c r="V15">
        <f t="shared" ca="1" si="69"/>
        <v>0</v>
      </c>
      <c r="W15">
        <f t="shared" ca="1" si="69"/>
        <v>15</v>
      </c>
      <c r="X15">
        <f t="shared" ca="1" si="69"/>
        <v>15</v>
      </c>
      <c r="Y15">
        <f t="shared" ca="1" si="69"/>
        <v>0</v>
      </c>
      <c r="Z15">
        <f t="shared" ca="1" si="69"/>
        <v>0</v>
      </c>
      <c r="AA15">
        <f t="shared" ca="1" si="70"/>
        <v>15</v>
      </c>
      <c r="AB15">
        <f t="shared" ca="1" si="70"/>
        <v>15</v>
      </c>
      <c r="AC15">
        <f t="shared" ca="1" si="70"/>
        <v>0</v>
      </c>
      <c r="AD15">
        <f t="shared" ca="1" si="70"/>
        <v>0</v>
      </c>
      <c r="AE15">
        <f t="shared" ca="1" si="70"/>
        <v>15</v>
      </c>
      <c r="AF15">
        <f t="shared" ca="1" si="70"/>
        <v>15</v>
      </c>
      <c r="AG15">
        <f t="shared" ca="1" si="70"/>
        <v>15</v>
      </c>
      <c r="AH15">
        <f t="shared" ca="1" si="70"/>
        <v>0</v>
      </c>
      <c r="AI15">
        <f t="shared" ca="1" si="70"/>
        <v>15</v>
      </c>
      <c r="AJ15">
        <f t="shared" ca="1" si="70"/>
        <v>15</v>
      </c>
      <c r="AK15">
        <f t="shared" ca="1" si="70"/>
        <v>5</v>
      </c>
      <c r="AL15">
        <f t="shared" ca="1" si="70"/>
        <v>0</v>
      </c>
    </row>
    <row r="16" spans="1:38" x14ac:dyDescent="0.25">
      <c r="A16">
        <v>8</v>
      </c>
      <c r="B16">
        <f t="shared" ca="1" si="71"/>
        <v>11.5</v>
      </c>
      <c r="C16">
        <f t="shared" ca="1" si="72"/>
        <v>12</v>
      </c>
      <c r="D16">
        <f t="shared" ca="1" si="73"/>
        <v>12</v>
      </c>
      <c r="E16">
        <f t="shared" ca="1" si="74"/>
        <v>60</v>
      </c>
      <c r="F16">
        <f t="shared" ca="1" si="75"/>
        <v>475</v>
      </c>
      <c r="G16">
        <f t="shared" ca="1" si="76"/>
        <v>15</v>
      </c>
      <c r="H16">
        <f t="shared" ca="1" si="68"/>
        <v>15</v>
      </c>
      <c r="I16">
        <f t="shared" ca="1" si="68"/>
        <v>15</v>
      </c>
      <c r="J16">
        <f t="shared" ca="1" si="68"/>
        <v>15</v>
      </c>
      <c r="K16">
        <f t="shared" ca="1" si="68"/>
        <v>15</v>
      </c>
      <c r="L16">
        <f t="shared" ca="1" si="68"/>
        <v>15</v>
      </c>
      <c r="M16">
        <f t="shared" ca="1" si="68"/>
        <v>15</v>
      </c>
      <c r="N16">
        <f t="shared" ca="1" si="68"/>
        <v>15</v>
      </c>
      <c r="O16">
        <f t="shared" ca="1" si="68"/>
        <v>15</v>
      </c>
      <c r="P16">
        <f t="shared" ca="1" si="68"/>
        <v>15</v>
      </c>
      <c r="Q16">
        <f t="shared" ca="1" si="69"/>
        <v>15</v>
      </c>
      <c r="R16">
        <f t="shared" ca="1" si="69"/>
        <v>15</v>
      </c>
      <c r="S16">
        <f t="shared" ca="1" si="69"/>
        <v>15</v>
      </c>
      <c r="T16">
        <f t="shared" ca="1" si="69"/>
        <v>15</v>
      </c>
      <c r="U16">
        <f t="shared" ca="1" si="69"/>
        <v>15</v>
      </c>
      <c r="V16">
        <f t="shared" ca="1" si="69"/>
        <v>10</v>
      </c>
      <c r="W16">
        <f t="shared" ca="1" si="69"/>
        <v>15</v>
      </c>
      <c r="X16">
        <f t="shared" ca="1" si="69"/>
        <v>15</v>
      </c>
      <c r="Y16">
        <f t="shared" ca="1" si="69"/>
        <v>15</v>
      </c>
      <c r="Z16">
        <f t="shared" ca="1" si="69"/>
        <v>15</v>
      </c>
      <c r="AA16">
        <f t="shared" ca="1" si="70"/>
        <v>15</v>
      </c>
      <c r="AB16">
        <f t="shared" ca="1" si="70"/>
        <v>15</v>
      </c>
      <c r="AC16">
        <f t="shared" ca="1" si="70"/>
        <v>15</v>
      </c>
      <c r="AD16">
        <f t="shared" ca="1" si="70"/>
        <v>15</v>
      </c>
      <c r="AE16">
        <f t="shared" ca="1" si="70"/>
        <v>15</v>
      </c>
      <c r="AF16">
        <f t="shared" ca="1" si="70"/>
        <v>15</v>
      </c>
      <c r="AG16">
        <f t="shared" ca="1" si="70"/>
        <v>15</v>
      </c>
      <c r="AH16">
        <f t="shared" ca="1" si="70"/>
        <v>15</v>
      </c>
      <c r="AI16">
        <f t="shared" ca="1" si="70"/>
        <v>15</v>
      </c>
      <c r="AJ16">
        <f t="shared" ca="1" si="70"/>
        <v>15</v>
      </c>
      <c r="AK16">
        <f t="shared" ca="1" si="70"/>
        <v>15</v>
      </c>
      <c r="AL16">
        <f t="shared" ca="1" si="70"/>
        <v>15</v>
      </c>
    </row>
    <row r="17" spans="1:38" x14ac:dyDescent="0.25">
      <c r="A17">
        <v>9</v>
      </c>
      <c r="B17">
        <f t="shared" ca="1" si="71"/>
        <v>5.5</v>
      </c>
      <c r="C17">
        <f t="shared" ca="1" si="72"/>
        <v>5.5</v>
      </c>
      <c r="D17">
        <f t="shared" ca="1" si="73"/>
        <v>6.5</v>
      </c>
      <c r="E17">
        <f t="shared" ca="1" si="74"/>
        <v>5</v>
      </c>
      <c r="F17">
        <f t="shared" ca="1" si="75"/>
        <v>35</v>
      </c>
      <c r="G17">
        <f t="shared" ca="1" si="76"/>
        <v>5</v>
      </c>
      <c r="H17">
        <f t="shared" ca="1" si="68"/>
        <v>0</v>
      </c>
      <c r="I17">
        <f t="shared" ca="1" si="68"/>
        <v>0</v>
      </c>
      <c r="J17">
        <f t="shared" ca="1" si="68"/>
        <v>0</v>
      </c>
      <c r="K17">
        <f t="shared" ca="1" si="68"/>
        <v>5</v>
      </c>
      <c r="L17">
        <f t="shared" ca="1" si="68"/>
        <v>0</v>
      </c>
      <c r="M17">
        <f t="shared" ca="1" si="68"/>
        <v>0</v>
      </c>
      <c r="N17">
        <f t="shared" ca="1" si="68"/>
        <v>0</v>
      </c>
      <c r="O17">
        <f t="shared" ca="1" si="68"/>
        <v>0</v>
      </c>
      <c r="P17">
        <f t="shared" ca="1" si="68"/>
        <v>0</v>
      </c>
      <c r="Q17">
        <f t="shared" ca="1" si="69"/>
        <v>0</v>
      </c>
      <c r="R17">
        <f t="shared" ca="1" si="69"/>
        <v>0</v>
      </c>
      <c r="S17">
        <f t="shared" ca="1" si="69"/>
        <v>5</v>
      </c>
      <c r="T17">
        <f t="shared" ca="1" si="69"/>
        <v>0</v>
      </c>
      <c r="U17">
        <f t="shared" ca="1" si="69"/>
        <v>0</v>
      </c>
      <c r="V17">
        <f t="shared" ca="1" si="69"/>
        <v>0</v>
      </c>
      <c r="W17">
        <f t="shared" ca="1" si="69"/>
        <v>5</v>
      </c>
      <c r="X17">
        <f t="shared" ca="1" si="69"/>
        <v>0</v>
      </c>
      <c r="Y17">
        <f t="shared" ca="1" si="69"/>
        <v>0</v>
      </c>
      <c r="Z17">
        <f t="shared" ca="1" si="69"/>
        <v>0</v>
      </c>
      <c r="AA17">
        <f t="shared" ca="1" si="70"/>
        <v>5</v>
      </c>
      <c r="AB17">
        <f t="shared" ca="1" si="70"/>
        <v>0</v>
      </c>
      <c r="AC17">
        <f t="shared" ca="1" si="70"/>
        <v>0</v>
      </c>
      <c r="AD17">
        <f t="shared" ca="1" si="70"/>
        <v>0</v>
      </c>
      <c r="AE17">
        <f t="shared" ca="1" si="70"/>
        <v>5</v>
      </c>
      <c r="AF17">
        <f t="shared" ca="1" si="70"/>
        <v>0</v>
      </c>
      <c r="AG17">
        <f t="shared" ca="1" si="70"/>
        <v>0</v>
      </c>
      <c r="AH17">
        <f t="shared" ca="1" si="70"/>
        <v>0</v>
      </c>
      <c r="AI17">
        <f t="shared" ca="1" si="70"/>
        <v>5</v>
      </c>
      <c r="AJ17">
        <f t="shared" ca="1" si="70"/>
        <v>0</v>
      </c>
      <c r="AK17">
        <f t="shared" ca="1" si="70"/>
        <v>0</v>
      </c>
      <c r="AL17">
        <f t="shared" ca="1" si="70"/>
        <v>0</v>
      </c>
    </row>
    <row r="18" spans="1:38" x14ac:dyDescent="0.25">
      <c r="A18">
        <v>10</v>
      </c>
      <c r="B18">
        <f t="shared" ca="1" si="71"/>
        <v>9.5</v>
      </c>
      <c r="C18">
        <f t="shared" ca="1" si="72"/>
        <v>10</v>
      </c>
      <c r="D18">
        <f t="shared" ca="1" si="73"/>
        <v>11.5</v>
      </c>
      <c r="E18">
        <f t="shared" ca="1" si="74"/>
        <v>40</v>
      </c>
      <c r="F18">
        <f t="shared" ca="1" si="75"/>
        <v>330</v>
      </c>
      <c r="G18">
        <f t="shared" ca="1" si="76"/>
        <v>15</v>
      </c>
      <c r="H18">
        <f t="shared" ca="1" si="68"/>
        <v>10</v>
      </c>
      <c r="I18">
        <f t="shared" ca="1" si="68"/>
        <v>10</v>
      </c>
      <c r="J18">
        <f t="shared" ca="1" si="68"/>
        <v>5</v>
      </c>
      <c r="K18">
        <f t="shared" ca="1" si="68"/>
        <v>15</v>
      </c>
      <c r="L18">
        <f t="shared" ca="1" si="68"/>
        <v>15</v>
      </c>
      <c r="M18">
        <f t="shared" ca="1" si="68"/>
        <v>10</v>
      </c>
      <c r="N18">
        <f t="shared" ca="1" si="68"/>
        <v>5</v>
      </c>
      <c r="O18">
        <f t="shared" ca="1" si="68"/>
        <v>15</v>
      </c>
      <c r="P18">
        <f t="shared" ca="1" si="68"/>
        <v>15</v>
      </c>
      <c r="Q18">
        <f t="shared" ca="1" si="69"/>
        <v>10</v>
      </c>
      <c r="R18">
        <f t="shared" ca="1" si="69"/>
        <v>5</v>
      </c>
      <c r="S18">
        <f t="shared" ca="1" si="69"/>
        <v>15</v>
      </c>
      <c r="T18">
        <f t="shared" ca="1" si="69"/>
        <v>15</v>
      </c>
      <c r="U18">
        <f t="shared" ca="1" si="69"/>
        <v>10</v>
      </c>
      <c r="V18">
        <f t="shared" ca="1" si="69"/>
        <v>0</v>
      </c>
      <c r="W18">
        <f t="shared" ca="1" si="69"/>
        <v>15</v>
      </c>
      <c r="X18">
        <f t="shared" ca="1" si="69"/>
        <v>15</v>
      </c>
      <c r="Y18">
        <f t="shared" ca="1" si="69"/>
        <v>5</v>
      </c>
      <c r="Z18">
        <f t="shared" ca="1" si="69"/>
        <v>5</v>
      </c>
      <c r="AA18">
        <f t="shared" ca="1" si="70"/>
        <v>15</v>
      </c>
      <c r="AB18">
        <f t="shared" ca="1" si="70"/>
        <v>15</v>
      </c>
      <c r="AC18">
        <f t="shared" ca="1" si="70"/>
        <v>5</v>
      </c>
      <c r="AD18">
        <f t="shared" ca="1" si="70"/>
        <v>5</v>
      </c>
      <c r="AE18">
        <f t="shared" ca="1" si="70"/>
        <v>15</v>
      </c>
      <c r="AF18">
        <f t="shared" ca="1" si="70"/>
        <v>10</v>
      </c>
      <c r="AG18">
        <f t="shared" ca="1" si="70"/>
        <v>10</v>
      </c>
      <c r="AH18">
        <f t="shared" ca="1" si="70"/>
        <v>5</v>
      </c>
      <c r="AI18">
        <f t="shared" ca="1" si="70"/>
        <v>15</v>
      </c>
      <c r="AJ18">
        <f t="shared" ca="1" si="70"/>
        <v>15</v>
      </c>
      <c r="AK18">
        <f t="shared" ca="1" si="70"/>
        <v>5</v>
      </c>
      <c r="AL18">
        <f t="shared" ca="1" si="70"/>
        <v>5</v>
      </c>
    </row>
    <row r="19" spans="1:38" x14ac:dyDescent="0.25">
      <c r="A19">
        <v>11</v>
      </c>
      <c r="B19">
        <f t="shared" ca="1" si="71"/>
        <v>8.5</v>
      </c>
      <c r="C19">
        <f t="shared" ca="1" si="72"/>
        <v>9</v>
      </c>
      <c r="D19">
        <f t="shared" ca="1" si="73"/>
        <v>10.5</v>
      </c>
      <c r="E19">
        <f t="shared" ca="1" si="74"/>
        <v>25</v>
      </c>
      <c r="F19">
        <f t="shared" ca="1" si="75"/>
        <v>235</v>
      </c>
      <c r="G19">
        <f t="shared" ca="1" si="76"/>
        <v>15</v>
      </c>
      <c r="H19">
        <f t="shared" ref="G19:P28" ca="1" si="77">IF($B19&gt;=H$7,15,IF($C19&gt;=H$7,10,IF($D19&gt;=H$7,5,0)))</f>
        <v>5</v>
      </c>
      <c r="I19">
        <f t="shared" ca="1" si="77"/>
        <v>5</v>
      </c>
      <c r="J19">
        <f t="shared" ca="1" si="77"/>
        <v>0</v>
      </c>
      <c r="K19">
        <f t="shared" ca="1" si="77"/>
        <v>15</v>
      </c>
      <c r="L19">
        <f t="shared" ca="1" si="77"/>
        <v>15</v>
      </c>
      <c r="M19">
        <f t="shared" ca="1" si="77"/>
        <v>5</v>
      </c>
      <c r="N19">
        <f t="shared" ca="1" si="77"/>
        <v>5</v>
      </c>
      <c r="O19">
        <f t="shared" ca="1" si="77"/>
        <v>15</v>
      </c>
      <c r="P19">
        <f t="shared" ca="1" si="77"/>
        <v>10</v>
      </c>
      <c r="Q19">
        <f t="shared" ref="Q19:Z28" ca="1" si="78">IF($B19&gt;=Q$7,15,IF($C19&gt;=Q$7,10,IF($D19&gt;=Q$7,5,0)))</f>
        <v>5</v>
      </c>
      <c r="R19">
        <f t="shared" ca="1" si="78"/>
        <v>0</v>
      </c>
      <c r="S19">
        <f t="shared" ca="1" si="78"/>
        <v>15</v>
      </c>
      <c r="T19">
        <f t="shared" ca="1" si="78"/>
        <v>10</v>
      </c>
      <c r="U19">
        <f t="shared" ca="1" si="78"/>
        <v>5</v>
      </c>
      <c r="V19">
        <f t="shared" ca="1" si="78"/>
        <v>0</v>
      </c>
      <c r="W19">
        <f t="shared" ca="1" si="78"/>
        <v>15</v>
      </c>
      <c r="X19">
        <f t="shared" ca="1" si="78"/>
        <v>10</v>
      </c>
      <c r="Y19">
        <f t="shared" ca="1" si="78"/>
        <v>0</v>
      </c>
      <c r="Z19">
        <f t="shared" ca="1" si="78"/>
        <v>0</v>
      </c>
      <c r="AA19">
        <f t="shared" ref="AA19:AL28" ca="1" si="79">IF($B19&gt;=AA$7,15,IF($C19&gt;=AA$7,10,IF($D19&gt;=AA$7,5,0)))</f>
        <v>15</v>
      </c>
      <c r="AB19">
        <f t="shared" ca="1" si="79"/>
        <v>10</v>
      </c>
      <c r="AC19">
        <f t="shared" ca="1" si="79"/>
        <v>0</v>
      </c>
      <c r="AD19">
        <f t="shared" ca="1" si="79"/>
        <v>0</v>
      </c>
      <c r="AE19">
        <f t="shared" ca="1" si="79"/>
        <v>15</v>
      </c>
      <c r="AF19">
        <f t="shared" ca="1" si="79"/>
        <v>5</v>
      </c>
      <c r="AG19">
        <f t="shared" ca="1" si="79"/>
        <v>5</v>
      </c>
      <c r="AH19">
        <f t="shared" ca="1" si="79"/>
        <v>0</v>
      </c>
      <c r="AI19">
        <f t="shared" ca="1" si="79"/>
        <v>15</v>
      </c>
      <c r="AJ19">
        <f t="shared" ca="1" si="79"/>
        <v>15</v>
      </c>
      <c r="AK19">
        <f t="shared" ca="1" si="79"/>
        <v>5</v>
      </c>
      <c r="AL19">
        <f t="shared" ca="1" si="79"/>
        <v>0</v>
      </c>
    </row>
    <row r="20" spans="1:38" x14ac:dyDescent="0.25">
      <c r="A20">
        <v>12</v>
      </c>
      <c r="B20">
        <f t="shared" ca="1" si="71"/>
        <v>11</v>
      </c>
      <c r="C20">
        <f t="shared" ca="1" si="72"/>
        <v>11.5</v>
      </c>
      <c r="D20">
        <f t="shared" ca="1" si="73"/>
        <v>12</v>
      </c>
      <c r="E20">
        <f t="shared" ca="1" si="74"/>
        <v>55</v>
      </c>
      <c r="F20">
        <f t="shared" ca="1" si="75"/>
        <v>440</v>
      </c>
      <c r="G20">
        <f t="shared" ca="1" si="76"/>
        <v>15</v>
      </c>
      <c r="H20">
        <f t="shared" ca="1" si="77"/>
        <v>15</v>
      </c>
      <c r="I20">
        <f t="shared" ca="1" si="77"/>
        <v>15</v>
      </c>
      <c r="J20">
        <f t="shared" ca="1" si="77"/>
        <v>10</v>
      </c>
      <c r="K20">
        <f t="shared" ca="1" si="77"/>
        <v>15</v>
      </c>
      <c r="L20">
        <f t="shared" ca="1" si="77"/>
        <v>15</v>
      </c>
      <c r="M20">
        <f t="shared" ca="1" si="77"/>
        <v>15</v>
      </c>
      <c r="N20">
        <f t="shared" ca="1" si="77"/>
        <v>15</v>
      </c>
      <c r="O20">
        <f t="shared" ca="1" si="77"/>
        <v>15</v>
      </c>
      <c r="P20">
        <f t="shared" ca="1" si="77"/>
        <v>15</v>
      </c>
      <c r="Q20">
        <f t="shared" ca="1" si="78"/>
        <v>15</v>
      </c>
      <c r="R20">
        <f t="shared" ca="1" si="78"/>
        <v>10</v>
      </c>
      <c r="S20">
        <f t="shared" ca="1" si="78"/>
        <v>15</v>
      </c>
      <c r="T20">
        <f t="shared" ca="1" si="78"/>
        <v>15</v>
      </c>
      <c r="U20">
        <f t="shared" ca="1" si="78"/>
        <v>15</v>
      </c>
      <c r="V20">
        <f t="shared" ca="1" si="78"/>
        <v>5</v>
      </c>
      <c r="W20">
        <f t="shared" ca="1" si="78"/>
        <v>15</v>
      </c>
      <c r="X20">
        <f t="shared" ca="1" si="78"/>
        <v>15</v>
      </c>
      <c r="Y20">
        <f t="shared" ca="1" si="78"/>
        <v>15</v>
      </c>
      <c r="Z20">
        <f t="shared" ca="1" si="78"/>
        <v>10</v>
      </c>
      <c r="AA20">
        <f t="shared" ca="1" si="79"/>
        <v>15</v>
      </c>
      <c r="AB20">
        <f t="shared" ca="1" si="79"/>
        <v>15</v>
      </c>
      <c r="AC20">
        <f t="shared" ca="1" si="79"/>
        <v>15</v>
      </c>
      <c r="AD20">
        <f t="shared" ca="1" si="79"/>
        <v>10</v>
      </c>
      <c r="AE20">
        <f t="shared" ca="1" si="79"/>
        <v>15</v>
      </c>
      <c r="AF20">
        <f t="shared" ca="1" si="79"/>
        <v>15</v>
      </c>
      <c r="AG20">
        <f t="shared" ca="1" si="79"/>
        <v>15</v>
      </c>
      <c r="AH20">
        <f t="shared" ca="1" si="79"/>
        <v>10</v>
      </c>
      <c r="AI20">
        <f t="shared" ca="1" si="79"/>
        <v>15</v>
      </c>
      <c r="AJ20">
        <f t="shared" ca="1" si="79"/>
        <v>15</v>
      </c>
      <c r="AK20">
        <f t="shared" ca="1" si="79"/>
        <v>15</v>
      </c>
      <c r="AL20">
        <f t="shared" ca="1" si="79"/>
        <v>10</v>
      </c>
    </row>
    <row r="21" spans="1:38" x14ac:dyDescent="0.25">
      <c r="A21">
        <v>13</v>
      </c>
      <c r="B21">
        <f t="shared" ca="1" si="71"/>
        <v>9.5</v>
      </c>
      <c r="C21">
        <f t="shared" ca="1" si="72"/>
        <v>10.5</v>
      </c>
      <c r="D21">
        <f t="shared" ca="1" si="73"/>
        <v>12</v>
      </c>
      <c r="E21">
        <f t="shared" ca="1" si="74"/>
        <v>40</v>
      </c>
      <c r="F21">
        <f t="shared" ca="1" si="75"/>
        <v>345</v>
      </c>
      <c r="G21">
        <f t="shared" ca="1" si="76"/>
        <v>15</v>
      </c>
      <c r="H21">
        <f t="shared" ca="1" si="77"/>
        <v>10</v>
      </c>
      <c r="I21">
        <f t="shared" ca="1" si="77"/>
        <v>10</v>
      </c>
      <c r="J21">
        <f t="shared" ca="1" si="77"/>
        <v>5</v>
      </c>
      <c r="K21">
        <f t="shared" ca="1" si="77"/>
        <v>15</v>
      </c>
      <c r="L21">
        <f t="shared" ca="1" si="77"/>
        <v>15</v>
      </c>
      <c r="M21">
        <f t="shared" ca="1" si="77"/>
        <v>10</v>
      </c>
      <c r="N21">
        <f t="shared" ca="1" si="77"/>
        <v>10</v>
      </c>
      <c r="O21">
        <f t="shared" ca="1" si="77"/>
        <v>15</v>
      </c>
      <c r="P21">
        <f t="shared" ca="1" si="77"/>
        <v>15</v>
      </c>
      <c r="Q21">
        <f t="shared" ca="1" si="78"/>
        <v>10</v>
      </c>
      <c r="R21">
        <f t="shared" ca="1" si="78"/>
        <v>5</v>
      </c>
      <c r="S21">
        <f t="shared" ca="1" si="78"/>
        <v>15</v>
      </c>
      <c r="T21">
        <f t="shared" ca="1" si="78"/>
        <v>15</v>
      </c>
      <c r="U21">
        <f t="shared" ca="1" si="78"/>
        <v>10</v>
      </c>
      <c r="V21">
        <f t="shared" ca="1" si="78"/>
        <v>5</v>
      </c>
      <c r="W21">
        <f t="shared" ca="1" si="78"/>
        <v>15</v>
      </c>
      <c r="X21">
        <f t="shared" ca="1" si="78"/>
        <v>15</v>
      </c>
      <c r="Y21">
        <f t="shared" ca="1" si="78"/>
        <v>5</v>
      </c>
      <c r="Z21">
        <f t="shared" ca="1" si="78"/>
        <v>5</v>
      </c>
      <c r="AA21">
        <f t="shared" ca="1" si="79"/>
        <v>15</v>
      </c>
      <c r="AB21">
        <f t="shared" ca="1" si="79"/>
        <v>15</v>
      </c>
      <c r="AC21">
        <f t="shared" ca="1" si="79"/>
        <v>5</v>
      </c>
      <c r="AD21">
        <f t="shared" ca="1" si="79"/>
        <v>5</v>
      </c>
      <c r="AE21">
        <f t="shared" ca="1" si="79"/>
        <v>15</v>
      </c>
      <c r="AF21">
        <f t="shared" ca="1" si="79"/>
        <v>10</v>
      </c>
      <c r="AG21">
        <f t="shared" ca="1" si="79"/>
        <v>10</v>
      </c>
      <c r="AH21">
        <f t="shared" ca="1" si="79"/>
        <v>5</v>
      </c>
      <c r="AI21">
        <f t="shared" ca="1" si="79"/>
        <v>15</v>
      </c>
      <c r="AJ21">
        <f t="shared" ca="1" si="79"/>
        <v>15</v>
      </c>
      <c r="AK21">
        <f t="shared" ca="1" si="79"/>
        <v>10</v>
      </c>
      <c r="AL21">
        <f t="shared" ca="1" si="79"/>
        <v>5</v>
      </c>
    </row>
    <row r="22" spans="1:38" x14ac:dyDescent="0.25">
      <c r="A22">
        <v>14</v>
      </c>
      <c r="B22">
        <f t="shared" ca="1" si="71"/>
        <v>11</v>
      </c>
      <c r="C22">
        <f t="shared" ca="1" si="72"/>
        <v>12</v>
      </c>
      <c r="D22">
        <f t="shared" ca="1" si="73"/>
        <v>12</v>
      </c>
      <c r="E22">
        <f t="shared" ca="1" si="74"/>
        <v>55</v>
      </c>
      <c r="F22">
        <f t="shared" ca="1" si="75"/>
        <v>445</v>
      </c>
      <c r="G22">
        <f t="shared" ca="1" si="76"/>
        <v>15</v>
      </c>
      <c r="H22">
        <f t="shared" ca="1" si="77"/>
        <v>15</v>
      </c>
      <c r="I22">
        <f t="shared" ca="1" si="77"/>
        <v>15</v>
      </c>
      <c r="J22">
        <f t="shared" ca="1" si="77"/>
        <v>10</v>
      </c>
      <c r="K22">
        <f t="shared" ca="1" si="77"/>
        <v>15</v>
      </c>
      <c r="L22">
        <f t="shared" ca="1" si="77"/>
        <v>15</v>
      </c>
      <c r="M22">
        <f t="shared" ca="1" si="77"/>
        <v>15</v>
      </c>
      <c r="N22">
        <f t="shared" ca="1" si="77"/>
        <v>15</v>
      </c>
      <c r="O22">
        <f t="shared" ca="1" si="77"/>
        <v>15</v>
      </c>
      <c r="P22">
        <f t="shared" ca="1" si="77"/>
        <v>15</v>
      </c>
      <c r="Q22">
        <f t="shared" ca="1" si="78"/>
        <v>15</v>
      </c>
      <c r="R22">
        <f t="shared" ca="1" si="78"/>
        <v>10</v>
      </c>
      <c r="S22">
        <f t="shared" ca="1" si="78"/>
        <v>15</v>
      </c>
      <c r="T22">
        <f t="shared" ca="1" si="78"/>
        <v>15</v>
      </c>
      <c r="U22">
        <f t="shared" ca="1" si="78"/>
        <v>15</v>
      </c>
      <c r="V22">
        <f t="shared" ca="1" si="78"/>
        <v>10</v>
      </c>
      <c r="W22">
        <f t="shared" ca="1" si="78"/>
        <v>15</v>
      </c>
      <c r="X22">
        <f t="shared" ca="1" si="78"/>
        <v>15</v>
      </c>
      <c r="Y22">
        <f t="shared" ca="1" si="78"/>
        <v>15</v>
      </c>
      <c r="Z22">
        <f t="shared" ca="1" si="78"/>
        <v>10</v>
      </c>
      <c r="AA22">
        <f t="shared" ca="1" si="79"/>
        <v>15</v>
      </c>
      <c r="AB22">
        <f t="shared" ca="1" si="79"/>
        <v>15</v>
      </c>
      <c r="AC22">
        <f t="shared" ca="1" si="79"/>
        <v>15</v>
      </c>
      <c r="AD22">
        <f t="shared" ca="1" si="79"/>
        <v>10</v>
      </c>
      <c r="AE22">
        <f t="shared" ca="1" si="79"/>
        <v>15</v>
      </c>
      <c r="AF22">
        <f t="shared" ca="1" si="79"/>
        <v>15</v>
      </c>
      <c r="AG22">
        <f t="shared" ca="1" si="79"/>
        <v>15</v>
      </c>
      <c r="AH22">
        <f t="shared" ca="1" si="79"/>
        <v>10</v>
      </c>
      <c r="AI22">
        <f t="shared" ca="1" si="79"/>
        <v>15</v>
      </c>
      <c r="AJ22">
        <f t="shared" ca="1" si="79"/>
        <v>15</v>
      </c>
      <c r="AK22">
        <f t="shared" ca="1" si="79"/>
        <v>15</v>
      </c>
      <c r="AL22">
        <f t="shared" ca="1" si="79"/>
        <v>10</v>
      </c>
    </row>
    <row r="23" spans="1:38" x14ac:dyDescent="0.25">
      <c r="A23">
        <v>15</v>
      </c>
      <c r="B23">
        <f t="shared" ca="1" si="71"/>
        <v>10.5</v>
      </c>
      <c r="C23">
        <f t="shared" ca="1" si="72"/>
        <v>11</v>
      </c>
      <c r="D23">
        <f t="shared" ca="1" si="73"/>
        <v>12</v>
      </c>
      <c r="E23">
        <f t="shared" ca="1" si="74"/>
        <v>50</v>
      </c>
      <c r="F23">
        <f t="shared" ca="1" si="75"/>
        <v>400</v>
      </c>
      <c r="G23">
        <f t="shared" ca="1" si="76"/>
        <v>15</v>
      </c>
      <c r="H23">
        <f t="shared" ca="1" si="77"/>
        <v>15</v>
      </c>
      <c r="I23">
        <f t="shared" ca="1" si="77"/>
        <v>15</v>
      </c>
      <c r="J23">
        <f t="shared" ca="1" si="77"/>
        <v>5</v>
      </c>
      <c r="K23">
        <f t="shared" ca="1" si="77"/>
        <v>15</v>
      </c>
      <c r="L23">
        <f t="shared" ca="1" si="77"/>
        <v>15</v>
      </c>
      <c r="M23">
        <f t="shared" ca="1" si="77"/>
        <v>15</v>
      </c>
      <c r="N23">
        <f t="shared" ca="1" si="77"/>
        <v>15</v>
      </c>
      <c r="O23">
        <f t="shared" ca="1" si="77"/>
        <v>15</v>
      </c>
      <c r="P23">
        <f t="shared" ca="1" si="77"/>
        <v>15</v>
      </c>
      <c r="Q23">
        <f t="shared" ca="1" si="78"/>
        <v>15</v>
      </c>
      <c r="R23">
        <f t="shared" ca="1" si="78"/>
        <v>5</v>
      </c>
      <c r="S23">
        <f t="shared" ca="1" si="78"/>
        <v>15</v>
      </c>
      <c r="T23">
        <f t="shared" ca="1" si="78"/>
        <v>15</v>
      </c>
      <c r="U23">
        <f t="shared" ca="1" si="78"/>
        <v>15</v>
      </c>
      <c r="V23">
        <f t="shared" ca="1" si="78"/>
        <v>5</v>
      </c>
      <c r="W23">
        <f t="shared" ca="1" si="78"/>
        <v>15</v>
      </c>
      <c r="X23">
        <f t="shared" ca="1" si="78"/>
        <v>15</v>
      </c>
      <c r="Y23">
        <f t="shared" ca="1" si="78"/>
        <v>10</v>
      </c>
      <c r="Z23">
        <f t="shared" ca="1" si="78"/>
        <v>5</v>
      </c>
      <c r="AA23">
        <f t="shared" ca="1" si="79"/>
        <v>15</v>
      </c>
      <c r="AB23">
        <f t="shared" ca="1" si="79"/>
        <v>15</v>
      </c>
      <c r="AC23">
        <f t="shared" ca="1" si="79"/>
        <v>10</v>
      </c>
      <c r="AD23">
        <f t="shared" ca="1" si="79"/>
        <v>5</v>
      </c>
      <c r="AE23">
        <f t="shared" ca="1" si="79"/>
        <v>15</v>
      </c>
      <c r="AF23">
        <f t="shared" ca="1" si="79"/>
        <v>15</v>
      </c>
      <c r="AG23">
        <f t="shared" ca="1" si="79"/>
        <v>15</v>
      </c>
      <c r="AH23">
        <f t="shared" ca="1" si="79"/>
        <v>5</v>
      </c>
      <c r="AI23">
        <f t="shared" ca="1" si="79"/>
        <v>15</v>
      </c>
      <c r="AJ23">
        <f t="shared" ca="1" si="79"/>
        <v>15</v>
      </c>
      <c r="AK23">
        <f t="shared" ca="1" si="79"/>
        <v>15</v>
      </c>
      <c r="AL23">
        <f t="shared" ca="1" si="79"/>
        <v>5</v>
      </c>
    </row>
    <row r="24" spans="1:38" x14ac:dyDescent="0.25">
      <c r="A24">
        <v>16</v>
      </c>
      <c r="B24">
        <f t="shared" ca="1" si="71"/>
        <v>10.5</v>
      </c>
      <c r="C24">
        <f t="shared" ca="1" si="72"/>
        <v>10.5</v>
      </c>
      <c r="D24">
        <f t="shared" ca="1" si="73"/>
        <v>11</v>
      </c>
      <c r="E24">
        <f t="shared" ca="1" si="74"/>
        <v>45</v>
      </c>
      <c r="F24">
        <f t="shared" ca="1" si="75"/>
        <v>355</v>
      </c>
      <c r="G24">
        <f t="shared" ca="1" si="76"/>
        <v>15</v>
      </c>
      <c r="H24">
        <f t="shared" ca="1" si="77"/>
        <v>15</v>
      </c>
      <c r="I24">
        <f t="shared" ca="1" si="77"/>
        <v>15</v>
      </c>
      <c r="J24">
        <f t="shared" ca="1" si="77"/>
        <v>0</v>
      </c>
      <c r="K24">
        <f t="shared" ca="1" si="77"/>
        <v>15</v>
      </c>
      <c r="L24">
        <f t="shared" ca="1" si="77"/>
        <v>15</v>
      </c>
      <c r="M24">
        <f t="shared" ca="1" si="77"/>
        <v>15</v>
      </c>
      <c r="N24">
        <f t="shared" ca="1" si="77"/>
        <v>15</v>
      </c>
      <c r="O24">
        <f t="shared" ca="1" si="77"/>
        <v>15</v>
      </c>
      <c r="P24">
        <f t="shared" ca="1" si="77"/>
        <v>15</v>
      </c>
      <c r="Q24">
        <f t="shared" ca="1" si="78"/>
        <v>15</v>
      </c>
      <c r="R24">
        <f t="shared" ca="1" si="78"/>
        <v>0</v>
      </c>
      <c r="S24">
        <f t="shared" ca="1" si="78"/>
        <v>15</v>
      </c>
      <c r="T24">
        <f t="shared" ca="1" si="78"/>
        <v>15</v>
      </c>
      <c r="U24">
        <f t="shared" ca="1" si="78"/>
        <v>15</v>
      </c>
      <c r="V24">
        <f t="shared" ca="1" si="78"/>
        <v>0</v>
      </c>
      <c r="W24">
        <f t="shared" ca="1" si="78"/>
        <v>15</v>
      </c>
      <c r="X24">
        <f t="shared" ca="1" si="78"/>
        <v>15</v>
      </c>
      <c r="Y24">
        <f t="shared" ca="1" si="78"/>
        <v>5</v>
      </c>
      <c r="Z24">
        <f t="shared" ca="1" si="78"/>
        <v>0</v>
      </c>
      <c r="AA24">
        <f t="shared" ca="1" si="79"/>
        <v>15</v>
      </c>
      <c r="AB24">
        <f t="shared" ca="1" si="79"/>
        <v>15</v>
      </c>
      <c r="AC24">
        <f t="shared" ca="1" si="79"/>
        <v>5</v>
      </c>
      <c r="AD24">
        <f t="shared" ca="1" si="79"/>
        <v>0</v>
      </c>
      <c r="AE24">
        <f t="shared" ca="1" si="79"/>
        <v>15</v>
      </c>
      <c r="AF24">
        <f t="shared" ca="1" si="79"/>
        <v>15</v>
      </c>
      <c r="AG24">
        <f t="shared" ca="1" si="79"/>
        <v>15</v>
      </c>
      <c r="AH24">
        <f t="shared" ca="1" si="79"/>
        <v>0</v>
      </c>
      <c r="AI24">
        <f t="shared" ca="1" si="79"/>
        <v>15</v>
      </c>
      <c r="AJ24">
        <f t="shared" ca="1" si="79"/>
        <v>15</v>
      </c>
      <c r="AK24">
        <f t="shared" ca="1" si="79"/>
        <v>15</v>
      </c>
      <c r="AL24">
        <f t="shared" ca="1" si="79"/>
        <v>0</v>
      </c>
    </row>
    <row r="25" spans="1:38" x14ac:dyDescent="0.25">
      <c r="A25">
        <v>17</v>
      </c>
      <c r="B25">
        <f t="shared" ca="1" si="71"/>
        <v>9</v>
      </c>
      <c r="C25">
        <f t="shared" ca="1" si="72"/>
        <v>9</v>
      </c>
      <c r="D25">
        <f t="shared" ca="1" si="73"/>
        <v>10</v>
      </c>
      <c r="E25">
        <f t="shared" ca="1" si="74"/>
        <v>25</v>
      </c>
      <c r="F25">
        <f t="shared" ca="1" si="75"/>
        <v>245</v>
      </c>
      <c r="G25">
        <f t="shared" ca="1" si="76"/>
        <v>15</v>
      </c>
      <c r="H25">
        <f t="shared" ca="1" si="77"/>
        <v>5</v>
      </c>
      <c r="I25">
        <f t="shared" ca="1" si="77"/>
        <v>5</v>
      </c>
      <c r="J25">
        <f t="shared" ca="1" si="77"/>
        <v>0</v>
      </c>
      <c r="K25">
        <f t="shared" ca="1" si="77"/>
        <v>15</v>
      </c>
      <c r="L25">
        <f t="shared" ca="1" si="77"/>
        <v>15</v>
      </c>
      <c r="M25">
        <f t="shared" ca="1" si="77"/>
        <v>5</v>
      </c>
      <c r="N25">
        <f t="shared" ca="1" si="77"/>
        <v>0</v>
      </c>
      <c r="O25">
        <f t="shared" ca="1" si="77"/>
        <v>15</v>
      </c>
      <c r="P25">
        <f t="shared" ca="1" si="77"/>
        <v>15</v>
      </c>
      <c r="Q25">
        <f t="shared" ca="1" si="78"/>
        <v>5</v>
      </c>
      <c r="R25">
        <f t="shared" ca="1" si="78"/>
        <v>0</v>
      </c>
      <c r="S25">
        <f t="shared" ca="1" si="78"/>
        <v>15</v>
      </c>
      <c r="T25">
        <f t="shared" ca="1" si="78"/>
        <v>15</v>
      </c>
      <c r="U25">
        <f t="shared" ca="1" si="78"/>
        <v>5</v>
      </c>
      <c r="V25">
        <f t="shared" ca="1" si="78"/>
        <v>0</v>
      </c>
      <c r="W25">
        <f t="shared" ca="1" si="78"/>
        <v>15</v>
      </c>
      <c r="X25">
        <f t="shared" ca="1" si="78"/>
        <v>15</v>
      </c>
      <c r="Y25">
        <f t="shared" ca="1" si="78"/>
        <v>0</v>
      </c>
      <c r="Z25">
        <f t="shared" ca="1" si="78"/>
        <v>0</v>
      </c>
      <c r="AA25">
        <f t="shared" ca="1" si="79"/>
        <v>15</v>
      </c>
      <c r="AB25">
        <f t="shared" ca="1" si="79"/>
        <v>15</v>
      </c>
      <c r="AC25">
        <f t="shared" ca="1" si="79"/>
        <v>0</v>
      </c>
      <c r="AD25">
        <f t="shared" ca="1" si="79"/>
        <v>0</v>
      </c>
      <c r="AE25">
        <f t="shared" ca="1" si="79"/>
        <v>15</v>
      </c>
      <c r="AF25">
        <f t="shared" ca="1" si="79"/>
        <v>5</v>
      </c>
      <c r="AG25">
        <f t="shared" ca="1" si="79"/>
        <v>5</v>
      </c>
      <c r="AH25">
        <f t="shared" ca="1" si="79"/>
        <v>0</v>
      </c>
      <c r="AI25">
        <f t="shared" ca="1" si="79"/>
        <v>15</v>
      </c>
      <c r="AJ25">
        <f t="shared" ca="1" si="79"/>
        <v>15</v>
      </c>
      <c r="AK25">
        <f t="shared" ca="1" si="79"/>
        <v>0</v>
      </c>
      <c r="AL25">
        <f t="shared" ca="1" si="79"/>
        <v>0</v>
      </c>
    </row>
    <row r="26" spans="1:38" x14ac:dyDescent="0.25">
      <c r="A26">
        <v>18</v>
      </c>
      <c r="B26">
        <f t="shared" ca="1" si="71"/>
        <v>8.5</v>
      </c>
      <c r="C26">
        <f t="shared" ca="1" si="72"/>
        <v>9</v>
      </c>
      <c r="D26">
        <f t="shared" ca="1" si="73"/>
        <v>11</v>
      </c>
      <c r="E26">
        <f t="shared" ca="1" si="74"/>
        <v>25</v>
      </c>
      <c r="F26">
        <f t="shared" ca="1" si="75"/>
        <v>245</v>
      </c>
      <c r="G26">
        <f t="shared" ca="1" si="76"/>
        <v>15</v>
      </c>
      <c r="H26">
        <f t="shared" ca="1" si="77"/>
        <v>5</v>
      </c>
      <c r="I26">
        <f t="shared" ca="1" si="77"/>
        <v>5</v>
      </c>
      <c r="J26">
        <f t="shared" ca="1" si="77"/>
        <v>0</v>
      </c>
      <c r="K26">
        <f t="shared" ca="1" si="77"/>
        <v>15</v>
      </c>
      <c r="L26">
        <f t="shared" ca="1" si="77"/>
        <v>15</v>
      </c>
      <c r="M26">
        <f t="shared" ca="1" si="77"/>
        <v>5</v>
      </c>
      <c r="N26">
        <f t="shared" ca="1" si="77"/>
        <v>5</v>
      </c>
      <c r="O26">
        <f t="shared" ca="1" si="77"/>
        <v>15</v>
      </c>
      <c r="P26">
        <f t="shared" ca="1" si="77"/>
        <v>10</v>
      </c>
      <c r="Q26">
        <f t="shared" ca="1" si="78"/>
        <v>5</v>
      </c>
      <c r="R26">
        <f t="shared" ca="1" si="78"/>
        <v>0</v>
      </c>
      <c r="S26">
        <f t="shared" ca="1" si="78"/>
        <v>15</v>
      </c>
      <c r="T26">
        <f t="shared" ca="1" si="78"/>
        <v>10</v>
      </c>
      <c r="U26">
        <f t="shared" ca="1" si="78"/>
        <v>5</v>
      </c>
      <c r="V26">
        <f t="shared" ca="1" si="78"/>
        <v>0</v>
      </c>
      <c r="W26">
        <f t="shared" ca="1" si="78"/>
        <v>15</v>
      </c>
      <c r="X26">
        <f t="shared" ca="1" si="78"/>
        <v>10</v>
      </c>
      <c r="Y26">
        <f t="shared" ca="1" si="78"/>
        <v>5</v>
      </c>
      <c r="Z26">
        <f t="shared" ca="1" si="78"/>
        <v>0</v>
      </c>
      <c r="AA26">
        <f t="shared" ca="1" si="79"/>
        <v>15</v>
      </c>
      <c r="AB26">
        <f t="shared" ca="1" si="79"/>
        <v>10</v>
      </c>
      <c r="AC26">
        <f t="shared" ca="1" si="79"/>
        <v>5</v>
      </c>
      <c r="AD26">
        <f t="shared" ca="1" si="79"/>
        <v>0</v>
      </c>
      <c r="AE26">
        <f t="shared" ca="1" si="79"/>
        <v>15</v>
      </c>
      <c r="AF26">
        <f t="shared" ca="1" si="79"/>
        <v>5</v>
      </c>
      <c r="AG26">
        <f t="shared" ca="1" si="79"/>
        <v>5</v>
      </c>
      <c r="AH26">
        <f t="shared" ca="1" si="79"/>
        <v>0</v>
      </c>
      <c r="AI26">
        <f t="shared" ca="1" si="79"/>
        <v>15</v>
      </c>
      <c r="AJ26">
        <f t="shared" ca="1" si="79"/>
        <v>15</v>
      </c>
      <c r="AK26">
        <f t="shared" ca="1" si="79"/>
        <v>5</v>
      </c>
      <c r="AL26">
        <f t="shared" ca="1" si="79"/>
        <v>0</v>
      </c>
    </row>
    <row r="27" spans="1:38" x14ac:dyDescent="0.25">
      <c r="A27">
        <v>19</v>
      </c>
      <c r="B27">
        <f t="shared" ca="1" si="71"/>
        <v>8</v>
      </c>
      <c r="C27">
        <f t="shared" ca="1" si="72"/>
        <v>8.5</v>
      </c>
      <c r="D27">
        <f t="shared" ca="1" si="73"/>
        <v>10</v>
      </c>
      <c r="E27">
        <f t="shared" ca="1" si="74"/>
        <v>25</v>
      </c>
      <c r="F27">
        <f t="shared" ca="1" si="75"/>
        <v>205</v>
      </c>
      <c r="G27">
        <f t="shared" ca="1" si="76"/>
        <v>15</v>
      </c>
      <c r="H27">
        <f t="shared" ca="1" si="77"/>
        <v>5</v>
      </c>
      <c r="I27">
        <f t="shared" ca="1" si="77"/>
        <v>5</v>
      </c>
      <c r="J27">
        <f t="shared" ca="1" si="77"/>
        <v>0</v>
      </c>
      <c r="K27">
        <f t="shared" ca="1" si="77"/>
        <v>15</v>
      </c>
      <c r="L27">
        <f t="shared" ca="1" si="77"/>
        <v>15</v>
      </c>
      <c r="M27">
        <f t="shared" ca="1" si="77"/>
        <v>5</v>
      </c>
      <c r="N27">
        <f t="shared" ca="1" si="77"/>
        <v>0</v>
      </c>
      <c r="O27">
        <f t="shared" ca="1" si="77"/>
        <v>15</v>
      </c>
      <c r="P27">
        <f t="shared" ca="1" si="77"/>
        <v>5</v>
      </c>
      <c r="Q27">
        <f t="shared" ca="1" si="78"/>
        <v>5</v>
      </c>
      <c r="R27">
        <f t="shared" ca="1" si="78"/>
        <v>0</v>
      </c>
      <c r="S27">
        <f t="shared" ca="1" si="78"/>
        <v>15</v>
      </c>
      <c r="T27">
        <f t="shared" ca="1" si="78"/>
        <v>5</v>
      </c>
      <c r="U27">
        <f t="shared" ca="1" si="78"/>
        <v>5</v>
      </c>
      <c r="V27">
        <f t="shared" ca="1" si="78"/>
        <v>0</v>
      </c>
      <c r="W27">
        <f t="shared" ca="1" si="78"/>
        <v>15</v>
      </c>
      <c r="X27">
        <f t="shared" ca="1" si="78"/>
        <v>5</v>
      </c>
      <c r="Y27">
        <f t="shared" ca="1" si="78"/>
        <v>0</v>
      </c>
      <c r="Z27">
        <f t="shared" ca="1" si="78"/>
        <v>0</v>
      </c>
      <c r="AA27">
        <f t="shared" ca="1" si="79"/>
        <v>15</v>
      </c>
      <c r="AB27">
        <f t="shared" ca="1" si="79"/>
        <v>5</v>
      </c>
      <c r="AC27">
        <f t="shared" ca="1" si="79"/>
        <v>0</v>
      </c>
      <c r="AD27">
        <f t="shared" ca="1" si="79"/>
        <v>0</v>
      </c>
      <c r="AE27">
        <f t="shared" ca="1" si="79"/>
        <v>15</v>
      </c>
      <c r="AF27">
        <f t="shared" ca="1" si="79"/>
        <v>5</v>
      </c>
      <c r="AG27">
        <f t="shared" ca="1" si="79"/>
        <v>5</v>
      </c>
      <c r="AH27">
        <f t="shared" ca="1" si="79"/>
        <v>0</v>
      </c>
      <c r="AI27">
        <f t="shared" ca="1" si="79"/>
        <v>15</v>
      </c>
      <c r="AJ27">
        <f t="shared" ca="1" si="79"/>
        <v>15</v>
      </c>
      <c r="AK27">
        <f t="shared" ca="1" si="79"/>
        <v>0</v>
      </c>
      <c r="AL27">
        <f t="shared" ca="1" si="79"/>
        <v>0</v>
      </c>
    </row>
    <row r="28" spans="1:38" x14ac:dyDescent="0.25">
      <c r="A28">
        <v>20</v>
      </c>
      <c r="B28">
        <f t="shared" ca="1" si="71"/>
        <v>10</v>
      </c>
      <c r="C28">
        <f t="shared" ca="1" si="72"/>
        <v>11</v>
      </c>
      <c r="D28">
        <f t="shared" ca="1" si="73"/>
        <v>11.5</v>
      </c>
      <c r="E28">
        <f t="shared" ca="1" si="74"/>
        <v>50</v>
      </c>
      <c r="F28">
        <f t="shared" ca="1" si="75"/>
        <v>385</v>
      </c>
      <c r="G28">
        <f t="shared" ca="1" si="76"/>
        <v>15</v>
      </c>
      <c r="H28">
        <f t="shared" ca="1" si="77"/>
        <v>15</v>
      </c>
      <c r="I28">
        <f t="shared" ca="1" si="77"/>
        <v>15</v>
      </c>
      <c r="J28">
        <f t="shared" ca="1" si="77"/>
        <v>5</v>
      </c>
      <c r="K28">
        <f t="shared" ca="1" si="77"/>
        <v>15</v>
      </c>
      <c r="L28">
        <f t="shared" ca="1" si="77"/>
        <v>15</v>
      </c>
      <c r="M28">
        <f t="shared" ca="1" si="77"/>
        <v>15</v>
      </c>
      <c r="N28">
        <f t="shared" ca="1" si="77"/>
        <v>10</v>
      </c>
      <c r="O28">
        <f t="shared" ca="1" si="77"/>
        <v>15</v>
      </c>
      <c r="P28">
        <f t="shared" ca="1" si="77"/>
        <v>15</v>
      </c>
      <c r="Q28">
        <f t="shared" ca="1" si="78"/>
        <v>15</v>
      </c>
      <c r="R28">
        <f t="shared" ca="1" si="78"/>
        <v>5</v>
      </c>
      <c r="S28">
        <f t="shared" ca="1" si="78"/>
        <v>15</v>
      </c>
      <c r="T28">
        <f t="shared" ca="1" si="78"/>
        <v>15</v>
      </c>
      <c r="U28">
        <f t="shared" ca="1" si="78"/>
        <v>15</v>
      </c>
      <c r="V28">
        <f t="shared" ca="1" si="78"/>
        <v>0</v>
      </c>
      <c r="W28">
        <f t="shared" ca="1" si="78"/>
        <v>15</v>
      </c>
      <c r="X28">
        <f t="shared" ca="1" si="78"/>
        <v>15</v>
      </c>
      <c r="Y28">
        <f t="shared" ca="1" si="78"/>
        <v>10</v>
      </c>
      <c r="Z28">
        <f t="shared" ca="1" si="78"/>
        <v>5</v>
      </c>
      <c r="AA28">
        <f t="shared" ca="1" si="79"/>
        <v>15</v>
      </c>
      <c r="AB28">
        <f t="shared" ca="1" si="79"/>
        <v>15</v>
      </c>
      <c r="AC28">
        <f t="shared" ca="1" si="79"/>
        <v>10</v>
      </c>
      <c r="AD28">
        <f t="shared" ca="1" si="79"/>
        <v>5</v>
      </c>
      <c r="AE28">
        <f t="shared" ca="1" si="79"/>
        <v>15</v>
      </c>
      <c r="AF28">
        <f t="shared" ca="1" si="79"/>
        <v>15</v>
      </c>
      <c r="AG28">
        <f t="shared" ca="1" si="79"/>
        <v>15</v>
      </c>
      <c r="AH28">
        <f t="shared" ca="1" si="79"/>
        <v>5</v>
      </c>
      <c r="AI28">
        <f t="shared" ca="1" si="79"/>
        <v>15</v>
      </c>
      <c r="AJ28">
        <f t="shared" ca="1" si="79"/>
        <v>15</v>
      </c>
      <c r="AK28">
        <f t="shared" ca="1" si="79"/>
        <v>10</v>
      </c>
      <c r="AL28">
        <f t="shared" ca="1" si="79"/>
        <v>5</v>
      </c>
    </row>
    <row r="29" spans="1:38" x14ac:dyDescent="0.25">
      <c r="A29">
        <v>21</v>
      </c>
      <c r="B29">
        <f t="shared" ca="1" si="71"/>
        <v>8</v>
      </c>
      <c r="C29">
        <f t="shared" ca="1" si="72"/>
        <v>8.5</v>
      </c>
      <c r="D29">
        <f t="shared" ca="1" si="73"/>
        <v>9.5</v>
      </c>
      <c r="E29">
        <f t="shared" ca="1" si="74"/>
        <v>15</v>
      </c>
      <c r="F29">
        <f t="shared" ca="1" si="75"/>
        <v>170</v>
      </c>
      <c r="G29">
        <f t="shared" ca="1" si="76"/>
        <v>15</v>
      </c>
      <c r="H29">
        <f t="shared" ref="G29:P38" ca="1" si="80">IF($B29&gt;=H$7,15,IF($C29&gt;=H$7,10,IF($D29&gt;=H$7,5,0)))</f>
        <v>0</v>
      </c>
      <c r="I29">
        <f t="shared" ca="1" si="80"/>
        <v>0</v>
      </c>
      <c r="J29">
        <f t="shared" ca="1" si="80"/>
        <v>0</v>
      </c>
      <c r="K29">
        <f t="shared" ca="1" si="80"/>
        <v>15</v>
      </c>
      <c r="L29">
        <f t="shared" ca="1" si="80"/>
        <v>15</v>
      </c>
      <c r="M29">
        <f t="shared" ca="1" si="80"/>
        <v>0</v>
      </c>
      <c r="N29">
        <f t="shared" ca="1" si="80"/>
        <v>0</v>
      </c>
      <c r="O29">
        <f t="shared" ca="1" si="80"/>
        <v>15</v>
      </c>
      <c r="P29">
        <f t="shared" ca="1" si="80"/>
        <v>5</v>
      </c>
      <c r="Q29">
        <f t="shared" ref="Q29:Z38" ca="1" si="81">IF($B29&gt;=Q$7,15,IF($C29&gt;=Q$7,10,IF($D29&gt;=Q$7,5,0)))</f>
        <v>0</v>
      </c>
      <c r="R29">
        <f t="shared" ca="1" si="81"/>
        <v>0</v>
      </c>
      <c r="S29">
        <f t="shared" ca="1" si="81"/>
        <v>15</v>
      </c>
      <c r="T29">
        <f t="shared" ca="1" si="81"/>
        <v>5</v>
      </c>
      <c r="U29">
        <f t="shared" ca="1" si="81"/>
        <v>0</v>
      </c>
      <c r="V29">
        <f t="shared" ca="1" si="81"/>
        <v>0</v>
      </c>
      <c r="W29">
        <f t="shared" ca="1" si="81"/>
        <v>15</v>
      </c>
      <c r="X29">
        <f t="shared" ca="1" si="81"/>
        <v>5</v>
      </c>
      <c r="Y29">
        <f t="shared" ca="1" si="81"/>
        <v>0</v>
      </c>
      <c r="Z29">
        <f t="shared" ca="1" si="81"/>
        <v>0</v>
      </c>
      <c r="AA29">
        <f t="shared" ref="AA29:AL38" ca="1" si="82">IF($B29&gt;=AA$7,15,IF($C29&gt;=AA$7,10,IF($D29&gt;=AA$7,5,0)))</f>
        <v>15</v>
      </c>
      <c r="AB29">
        <f t="shared" ca="1" si="82"/>
        <v>5</v>
      </c>
      <c r="AC29">
        <f t="shared" ca="1" si="82"/>
        <v>0</v>
      </c>
      <c r="AD29">
        <f t="shared" ca="1" si="82"/>
        <v>0</v>
      </c>
      <c r="AE29">
        <f t="shared" ca="1" si="82"/>
        <v>15</v>
      </c>
      <c r="AF29">
        <f t="shared" ca="1" si="82"/>
        <v>0</v>
      </c>
      <c r="AG29">
        <f t="shared" ca="1" si="82"/>
        <v>0</v>
      </c>
      <c r="AH29">
        <f t="shared" ca="1" si="82"/>
        <v>0</v>
      </c>
      <c r="AI29">
        <f t="shared" ca="1" si="82"/>
        <v>15</v>
      </c>
      <c r="AJ29">
        <f t="shared" ca="1" si="82"/>
        <v>15</v>
      </c>
      <c r="AK29">
        <f t="shared" ca="1" si="82"/>
        <v>0</v>
      </c>
      <c r="AL29">
        <f t="shared" ca="1" si="82"/>
        <v>0</v>
      </c>
    </row>
    <row r="30" spans="1:38" x14ac:dyDescent="0.25">
      <c r="A30">
        <v>22</v>
      </c>
      <c r="B30">
        <f t="shared" ca="1" si="71"/>
        <v>12</v>
      </c>
      <c r="C30">
        <f t="shared" ca="1" si="72"/>
        <v>12</v>
      </c>
      <c r="D30">
        <f t="shared" ca="1" si="73"/>
        <v>12</v>
      </c>
      <c r="E30">
        <f t="shared" ca="1" si="74"/>
        <v>60</v>
      </c>
      <c r="F30">
        <f t="shared" ca="1" si="75"/>
        <v>480</v>
      </c>
      <c r="G30">
        <f t="shared" ca="1" si="76"/>
        <v>15</v>
      </c>
      <c r="H30">
        <f t="shared" ca="1" si="80"/>
        <v>15</v>
      </c>
      <c r="I30">
        <f t="shared" ca="1" si="80"/>
        <v>15</v>
      </c>
      <c r="J30">
        <f t="shared" ca="1" si="80"/>
        <v>15</v>
      </c>
      <c r="K30">
        <f t="shared" ca="1" si="80"/>
        <v>15</v>
      </c>
      <c r="L30">
        <f t="shared" ca="1" si="80"/>
        <v>15</v>
      </c>
      <c r="M30">
        <f t="shared" ca="1" si="80"/>
        <v>15</v>
      </c>
      <c r="N30">
        <f t="shared" ca="1" si="80"/>
        <v>15</v>
      </c>
      <c r="O30">
        <f t="shared" ca="1" si="80"/>
        <v>15</v>
      </c>
      <c r="P30">
        <f t="shared" ca="1" si="80"/>
        <v>15</v>
      </c>
      <c r="Q30">
        <f t="shared" ca="1" si="81"/>
        <v>15</v>
      </c>
      <c r="R30">
        <f t="shared" ca="1" si="81"/>
        <v>15</v>
      </c>
      <c r="S30">
        <f t="shared" ca="1" si="81"/>
        <v>15</v>
      </c>
      <c r="T30">
        <f t="shared" ca="1" si="81"/>
        <v>15</v>
      </c>
      <c r="U30">
        <f t="shared" ca="1" si="81"/>
        <v>15</v>
      </c>
      <c r="V30">
        <f t="shared" ca="1" si="81"/>
        <v>15</v>
      </c>
      <c r="W30">
        <f t="shared" ca="1" si="81"/>
        <v>15</v>
      </c>
      <c r="X30">
        <f t="shared" ca="1" si="81"/>
        <v>15</v>
      </c>
      <c r="Y30">
        <f t="shared" ca="1" si="81"/>
        <v>15</v>
      </c>
      <c r="Z30">
        <f t="shared" ca="1" si="81"/>
        <v>15</v>
      </c>
      <c r="AA30">
        <f t="shared" ca="1" si="82"/>
        <v>15</v>
      </c>
      <c r="AB30">
        <f t="shared" ca="1" si="82"/>
        <v>15</v>
      </c>
      <c r="AC30">
        <f t="shared" ca="1" si="82"/>
        <v>15</v>
      </c>
      <c r="AD30">
        <f t="shared" ca="1" si="82"/>
        <v>15</v>
      </c>
      <c r="AE30">
        <f t="shared" ca="1" si="82"/>
        <v>15</v>
      </c>
      <c r="AF30">
        <f t="shared" ca="1" si="82"/>
        <v>15</v>
      </c>
      <c r="AG30">
        <f t="shared" ca="1" si="82"/>
        <v>15</v>
      </c>
      <c r="AH30">
        <f t="shared" ca="1" si="82"/>
        <v>15</v>
      </c>
      <c r="AI30">
        <f t="shared" ca="1" si="82"/>
        <v>15</v>
      </c>
      <c r="AJ30">
        <f t="shared" ca="1" si="82"/>
        <v>15</v>
      </c>
      <c r="AK30">
        <f t="shared" ca="1" si="82"/>
        <v>15</v>
      </c>
      <c r="AL30">
        <f t="shared" ca="1" si="82"/>
        <v>15</v>
      </c>
    </row>
    <row r="31" spans="1:38" x14ac:dyDescent="0.25">
      <c r="A31">
        <v>23</v>
      </c>
      <c r="B31">
        <f t="shared" ca="1" si="71"/>
        <v>8.5</v>
      </c>
      <c r="C31">
        <f t="shared" ca="1" si="72"/>
        <v>9</v>
      </c>
      <c r="D31">
        <f t="shared" ca="1" si="73"/>
        <v>10</v>
      </c>
      <c r="E31">
        <f t="shared" ca="1" si="74"/>
        <v>25</v>
      </c>
      <c r="F31">
        <f t="shared" ca="1" si="75"/>
        <v>225</v>
      </c>
      <c r="G31">
        <f t="shared" ca="1" si="76"/>
        <v>15</v>
      </c>
      <c r="H31">
        <f t="shared" ca="1" si="80"/>
        <v>5</v>
      </c>
      <c r="I31">
        <f t="shared" ca="1" si="80"/>
        <v>5</v>
      </c>
      <c r="J31">
        <f t="shared" ca="1" si="80"/>
        <v>0</v>
      </c>
      <c r="K31">
        <f t="shared" ca="1" si="80"/>
        <v>15</v>
      </c>
      <c r="L31">
        <f t="shared" ca="1" si="80"/>
        <v>15</v>
      </c>
      <c r="M31">
        <f t="shared" ca="1" si="80"/>
        <v>5</v>
      </c>
      <c r="N31">
        <f t="shared" ca="1" si="80"/>
        <v>0</v>
      </c>
      <c r="O31">
        <f t="shared" ca="1" si="80"/>
        <v>15</v>
      </c>
      <c r="P31">
        <f t="shared" ca="1" si="80"/>
        <v>10</v>
      </c>
      <c r="Q31">
        <f t="shared" ca="1" si="81"/>
        <v>5</v>
      </c>
      <c r="R31">
        <f t="shared" ca="1" si="81"/>
        <v>0</v>
      </c>
      <c r="S31">
        <f t="shared" ca="1" si="81"/>
        <v>15</v>
      </c>
      <c r="T31">
        <f t="shared" ca="1" si="81"/>
        <v>10</v>
      </c>
      <c r="U31">
        <f t="shared" ca="1" si="81"/>
        <v>5</v>
      </c>
      <c r="V31">
        <f t="shared" ca="1" si="81"/>
        <v>0</v>
      </c>
      <c r="W31">
        <f t="shared" ca="1" si="81"/>
        <v>15</v>
      </c>
      <c r="X31">
        <f t="shared" ca="1" si="81"/>
        <v>10</v>
      </c>
      <c r="Y31">
        <f t="shared" ca="1" si="81"/>
        <v>0</v>
      </c>
      <c r="Z31">
        <f t="shared" ca="1" si="81"/>
        <v>0</v>
      </c>
      <c r="AA31">
        <f t="shared" ca="1" si="82"/>
        <v>15</v>
      </c>
      <c r="AB31">
        <f t="shared" ca="1" si="82"/>
        <v>10</v>
      </c>
      <c r="AC31">
        <f t="shared" ca="1" si="82"/>
        <v>0</v>
      </c>
      <c r="AD31">
        <f t="shared" ca="1" si="82"/>
        <v>0</v>
      </c>
      <c r="AE31">
        <f t="shared" ca="1" si="82"/>
        <v>15</v>
      </c>
      <c r="AF31">
        <f t="shared" ca="1" si="82"/>
        <v>5</v>
      </c>
      <c r="AG31">
        <f t="shared" ca="1" si="82"/>
        <v>5</v>
      </c>
      <c r="AH31">
        <f t="shared" ca="1" si="82"/>
        <v>0</v>
      </c>
      <c r="AI31">
        <f t="shared" ca="1" si="82"/>
        <v>15</v>
      </c>
      <c r="AJ31">
        <f t="shared" ca="1" si="82"/>
        <v>15</v>
      </c>
      <c r="AK31">
        <f t="shared" ca="1" si="82"/>
        <v>0</v>
      </c>
      <c r="AL31">
        <f t="shared" ca="1" si="82"/>
        <v>0</v>
      </c>
    </row>
    <row r="32" spans="1:38" x14ac:dyDescent="0.25">
      <c r="A32">
        <v>24</v>
      </c>
      <c r="B32">
        <f t="shared" ca="1" si="71"/>
        <v>6.5</v>
      </c>
      <c r="C32">
        <f t="shared" ca="1" si="72"/>
        <v>7</v>
      </c>
      <c r="D32">
        <f t="shared" ca="1" si="73"/>
        <v>7.5</v>
      </c>
      <c r="E32">
        <f t="shared" ca="1" si="74"/>
        <v>15</v>
      </c>
      <c r="F32">
        <f t="shared" ca="1" si="75"/>
        <v>115</v>
      </c>
      <c r="G32">
        <f t="shared" ca="1" si="76"/>
        <v>15</v>
      </c>
      <c r="H32">
        <f t="shared" ca="1" si="80"/>
        <v>0</v>
      </c>
      <c r="I32">
        <f t="shared" ca="1" si="80"/>
        <v>0</v>
      </c>
      <c r="J32">
        <f t="shared" ca="1" si="80"/>
        <v>0</v>
      </c>
      <c r="K32">
        <f t="shared" ca="1" si="80"/>
        <v>15</v>
      </c>
      <c r="L32">
        <f t="shared" ca="1" si="80"/>
        <v>0</v>
      </c>
      <c r="M32">
        <f t="shared" ca="1" si="80"/>
        <v>0</v>
      </c>
      <c r="N32">
        <f t="shared" ca="1" si="80"/>
        <v>0</v>
      </c>
      <c r="O32">
        <f t="shared" ca="1" si="80"/>
        <v>10</v>
      </c>
      <c r="P32">
        <f t="shared" ca="1" si="80"/>
        <v>0</v>
      </c>
      <c r="Q32">
        <f t="shared" ca="1" si="81"/>
        <v>0</v>
      </c>
      <c r="R32">
        <f t="shared" ca="1" si="81"/>
        <v>0</v>
      </c>
      <c r="S32">
        <f t="shared" ca="1" si="81"/>
        <v>15</v>
      </c>
      <c r="T32">
        <f t="shared" ca="1" si="81"/>
        <v>0</v>
      </c>
      <c r="U32">
        <f t="shared" ca="1" si="81"/>
        <v>0</v>
      </c>
      <c r="V32">
        <f t="shared" ca="1" si="81"/>
        <v>0</v>
      </c>
      <c r="W32">
        <f t="shared" ca="1" si="81"/>
        <v>15</v>
      </c>
      <c r="X32">
        <f t="shared" ca="1" si="81"/>
        <v>0</v>
      </c>
      <c r="Y32">
        <f t="shared" ca="1" si="81"/>
        <v>0</v>
      </c>
      <c r="Z32">
        <f t="shared" ca="1" si="81"/>
        <v>0</v>
      </c>
      <c r="AA32">
        <f t="shared" ca="1" si="82"/>
        <v>15</v>
      </c>
      <c r="AB32">
        <f t="shared" ca="1" si="82"/>
        <v>0</v>
      </c>
      <c r="AC32">
        <f t="shared" ca="1" si="82"/>
        <v>0</v>
      </c>
      <c r="AD32">
        <f t="shared" ca="1" si="82"/>
        <v>0</v>
      </c>
      <c r="AE32">
        <f t="shared" ca="1" si="82"/>
        <v>15</v>
      </c>
      <c r="AF32">
        <f t="shared" ca="1" si="82"/>
        <v>0</v>
      </c>
      <c r="AG32">
        <f t="shared" ca="1" si="82"/>
        <v>0</v>
      </c>
      <c r="AH32">
        <f t="shared" ca="1" si="82"/>
        <v>0</v>
      </c>
      <c r="AI32">
        <f t="shared" ca="1" si="82"/>
        <v>15</v>
      </c>
      <c r="AJ32">
        <f t="shared" ca="1" si="82"/>
        <v>0</v>
      </c>
      <c r="AK32">
        <f t="shared" ca="1" si="82"/>
        <v>0</v>
      </c>
      <c r="AL32">
        <f t="shared" ca="1" si="82"/>
        <v>0</v>
      </c>
    </row>
    <row r="33" spans="1:38" x14ac:dyDescent="0.25">
      <c r="A33">
        <v>25</v>
      </c>
      <c r="B33">
        <f t="shared" ca="1" si="71"/>
        <v>9.5</v>
      </c>
      <c r="C33">
        <f t="shared" ca="1" si="72"/>
        <v>10</v>
      </c>
      <c r="D33">
        <f t="shared" ca="1" si="73"/>
        <v>10.5</v>
      </c>
      <c r="E33">
        <f t="shared" ca="1" si="74"/>
        <v>35</v>
      </c>
      <c r="F33">
        <f t="shared" ca="1" si="75"/>
        <v>290</v>
      </c>
      <c r="G33">
        <f t="shared" ca="1" si="76"/>
        <v>15</v>
      </c>
      <c r="H33">
        <f t="shared" ca="1" si="80"/>
        <v>10</v>
      </c>
      <c r="I33">
        <f t="shared" ca="1" si="80"/>
        <v>10</v>
      </c>
      <c r="J33">
        <f t="shared" ca="1" si="80"/>
        <v>0</v>
      </c>
      <c r="K33">
        <f t="shared" ca="1" si="80"/>
        <v>15</v>
      </c>
      <c r="L33">
        <f t="shared" ca="1" si="80"/>
        <v>15</v>
      </c>
      <c r="M33">
        <f t="shared" ca="1" si="80"/>
        <v>10</v>
      </c>
      <c r="N33">
        <f t="shared" ca="1" si="80"/>
        <v>5</v>
      </c>
      <c r="O33">
        <f t="shared" ca="1" si="80"/>
        <v>15</v>
      </c>
      <c r="P33">
        <f t="shared" ca="1" si="80"/>
        <v>15</v>
      </c>
      <c r="Q33">
        <f t="shared" ca="1" si="81"/>
        <v>10</v>
      </c>
      <c r="R33">
        <f t="shared" ca="1" si="81"/>
        <v>0</v>
      </c>
      <c r="S33">
        <f t="shared" ca="1" si="81"/>
        <v>15</v>
      </c>
      <c r="T33">
        <f t="shared" ca="1" si="81"/>
        <v>15</v>
      </c>
      <c r="U33">
        <f t="shared" ca="1" si="81"/>
        <v>10</v>
      </c>
      <c r="V33">
        <f t="shared" ca="1" si="81"/>
        <v>0</v>
      </c>
      <c r="W33">
        <f t="shared" ca="1" si="81"/>
        <v>15</v>
      </c>
      <c r="X33">
        <f t="shared" ca="1" si="81"/>
        <v>15</v>
      </c>
      <c r="Y33">
        <f t="shared" ca="1" si="81"/>
        <v>0</v>
      </c>
      <c r="Z33">
        <f t="shared" ca="1" si="81"/>
        <v>0</v>
      </c>
      <c r="AA33">
        <f t="shared" ca="1" si="82"/>
        <v>15</v>
      </c>
      <c r="AB33">
        <f t="shared" ca="1" si="82"/>
        <v>15</v>
      </c>
      <c r="AC33">
        <f t="shared" ca="1" si="82"/>
        <v>0</v>
      </c>
      <c r="AD33">
        <f t="shared" ca="1" si="82"/>
        <v>0</v>
      </c>
      <c r="AE33">
        <f t="shared" ca="1" si="82"/>
        <v>15</v>
      </c>
      <c r="AF33">
        <f t="shared" ca="1" si="82"/>
        <v>10</v>
      </c>
      <c r="AG33">
        <f t="shared" ca="1" si="82"/>
        <v>10</v>
      </c>
      <c r="AH33">
        <f t="shared" ca="1" si="82"/>
        <v>0</v>
      </c>
      <c r="AI33">
        <f t="shared" ca="1" si="82"/>
        <v>15</v>
      </c>
      <c r="AJ33">
        <f t="shared" ca="1" si="82"/>
        <v>15</v>
      </c>
      <c r="AK33">
        <f t="shared" ca="1" si="82"/>
        <v>5</v>
      </c>
      <c r="AL33">
        <f t="shared" ca="1" si="82"/>
        <v>0</v>
      </c>
    </row>
    <row r="34" spans="1:38" x14ac:dyDescent="0.25">
      <c r="A34">
        <v>26</v>
      </c>
      <c r="B34">
        <f t="shared" ca="1" si="71"/>
        <v>10</v>
      </c>
      <c r="C34">
        <f t="shared" ca="1" si="72"/>
        <v>10.5</v>
      </c>
      <c r="D34">
        <f t="shared" ca="1" si="73"/>
        <v>11.5</v>
      </c>
      <c r="E34">
        <f t="shared" ca="1" si="74"/>
        <v>50</v>
      </c>
      <c r="F34">
        <f t="shared" ca="1" si="75"/>
        <v>375</v>
      </c>
      <c r="G34">
        <f t="shared" ca="1" si="76"/>
        <v>15</v>
      </c>
      <c r="H34">
        <f t="shared" ca="1" si="80"/>
        <v>15</v>
      </c>
      <c r="I34">
        <f t="shared" ca="1" si="80"/>
        <v>15</v>
      </c>
      <c r="J34">
        <f t="shared" ca="1" si="80"/>
        <v>5</v>
      </c>
      <c r="K34">
        <f t="shared" ca="1" si="80"/>
        <v>15</v>
      </c>
      <c r="L34">
        <f t="shared" ca="1" si="80"/>
        <v>15</v>
      </c>
      <c r="M34">
        <f t="shared" ca="1" si="80"/>
        <v>15</v>
      </c>
      <c r="N34">
        <f t="shared" ca="1" si="80"/>
        <v>10</v>
      </c>
      <c r="O34">
        <f t="shared" ca="1" si="80"/>
        <v>15</v>
      </c>
      <c r="P34">
        <f t="shared" ca="1" si="80"/>
        <v>15</v>
      </c>
      <c r="Q34">
        <f t="shared" ca="1" si="81"/>
        <v>15</v>
      </c>
      <c r="R34">
        <f t="shared" ca="1" si="81"/>
        <v>5</v>
      </c>
      <c r="S34">
        <f t="shared" ca="1" si="81"/>
        <v>15</v>
      </c>
      <c r="T34">
        <f t="shared" ca="1" si="81"/>
        <v>15</v>
      </c>
      <c r="U34">
        <f t="shared" ca="1" si="81"/>
        <v>15</v>
      </c>
      <c r="V34">
        <f t="shared" ca="1" si="81"/>
        <v>0</v>
      </c>
      <c r="W34">
        <f t="shared" ca="1" si="81"/>
        <v>15</v>
      </c>
      <c r="X34">
        <f t="shared" ca="1" si="81"/>
        <v>15</v>
      </c>
      <c r="Y34">
        <f t="shared" ca="1" si="81"/>
        <v>5</v>
      </c>
      <c r="Z34">
        <f t="shared" ca="1" si="81"/>
        <v>5</v>
      </c>
      <c r="AA34">
        <f t="shared" ca="1" si="82"/>
        <v>15</v>
      </c>
      <c r="AB34">
        <f t="shared" ca="1" si="82"/>
        <v>15</v>
      </c>
      <c r="AC34">
        <f t="shared" ca="1" si="82"/>
        <v>5</v>
      </c>
      <c r="AD34">
        <f t="shared" ca="1" si="82"/>
        <v>5</v>
      </c>
      <c r="AE34">
        <f t="shared" ca="1" si="82"/>
        <v>15</v>
      </c>
      <c r="AF34">
        <f t="shared" ca="1" si="82"/>
        <v>15</v>
      </c>
      <c r="AG34">
        <f t="shared" ca="1" si="82"/>
        <v>15</v>
      </c>
      <c r="AH34">
        <f t="shared" ca="1" si="82"/>
        <v>5</v>
      </c>
      <c r="AI34">
        <f t="shared" ca="1" si="82"/>
        <v>15</v>
      </c>
      <c r="AJ34">
        <f t="shared" ca="1" si="82"/>
        <v>15</v>
      </c>
      <c r="AK34">
        <f t="shared" ca="1" si="82"/>
        <v>10</v>
      </c>
      <c r="AL34">
        <f t="shared" ca="1" si="82"/>
        <v>5</v>
      </c>
    </row>
    <row r="35" spans="1:38" x14ac:dyDescent="0.25">
      <c r="A35">
        <v>27</v>
      </c>
      <c r="B35">
        <f t="shared" ca="1" si="71"/>
        <v>8</v>
      </c>
      <c r="C35">
        <f t="shared" ca="1" si="72"/>
        <v>9</v>
      </c>
      <c r="D35">
        <f t="shared" ca="1" si="73"/>
        <v>10.5</v>
      </c>
      <c r="E35">
        <f t="shared" ca="1" si="74"/>
        <v>25</v>
      </c>
      <c r="F35">
        <f t="shared" ca="1" si="75"/>
        <v>235</v>
      </c>
      <c r="G35">
        <f t="shared" ca="1" si="76"/>
        <v>15</v>
      </c>
      <c r="H35">
        <f t="shared" ca="1" si="80"/>
        <v>5</v>
      </c>
      <c r="I35">
        <f t="shared" ca="1" si="80"/>
        <v>5</v>
      </c>
      <c r="J35">
        <f t="shared" ca="1" si="80"/>
        <v>0</v>
      </c>
      <c r="K35">
        <f t="shared" ca="1" si="80"/>
        <v>15</v>
      </c>
      <c r="L35">
        <f t="shared" ca="1" si="80"/>
        <v>15</v>
      </c>
      <c r="M35">
        <f t="shared" ca="1" si="80"/>
        <v>5</v>
      </c>
      <c r="N35">
        <f t="shared" ca="1" si="80"/>
        <v>5</v>
      </c>
      <c r="O35">
        <f t="shared" ca="1" si="80"/>
        <v>15</v>
      </c>
      <c r="P35">
        <f t="shared" ca="1" si="80"/>
        <v>10</v>
      </c>
      <c r="Q35">
        <f t="shared" ca="1" si="81"/>
        <v>5</v>
      </c>
      <c r="R35">
        <f t="shared" ca="1" si="81"/>
        <v>0</v>
      </c>
      <c r="S35">
        <f t="shared" ca="1" si="81"/>
        <v>15</v>
      </c>
      <c r="T35">
        <f t="shared" ca="1" si="81"/>
        <v>10</v>
      </c>
      <c r="U35">
        <f t="shared" ca="1" si="81"/>
        <v>5</v>
      </c>
      <c r="V35">
        <f t="shared" ca="1" si="81"/>
        <v>0</v>
      </c>
      <c r="W35">
        <f t="shared" ca="1" si="81"/>
        <v>15</v>
      </c>
      <c r="X35">
        <f t="shared" ca="1" si="81"/>
        <v>10</v>
      </c>
      <c r="Y35">
        <f t="shared" ca="1" si="81"/>
        <v>0</v>
      </c>
      <c r="Z35">
        <f t="shared" ca="1" si="81"/>
        <v>0</v>
      </c>
      <c r="AA35">
        <f t="shared" ca="1" si="82"/>
        <v>15</v>
      </c>
      <c r="AB35">
        <f t="shared" ca="1" si="82"/>
        <v>10</v>
      </c>
      <c r="AC35">
        <f t="shared" ca="1" si="82"/>
        <v>0</v>
      </c>
      <c r="AD35">
        <f t="shared" ca="1" si="82"/>
        <v>0</v>
      </c>
      <c r="AE35">
        <f t="shared" ca="1" si="82"/>
        <v>15</v>
      </c>
      <c r="AF35">
        <f t="shared" ca="1" si="82"/>
        <v>5</v>
      </c>
      <c r="AG35">
        <f t="shared" ca="1" si="82"/>
        <v>5</v>
      </c>
      <c r="AH35">
        <f t="shared" ca="1" si="82"/>
        <v>0</v>
      </c>
      <c r="AI35">
        <f t="shared" ca="1" si="82"/>
        <v>15</v>
      </c>
      <c r="AJ35">
        <f t="shared" ca="1" si="82"/>
        <v>15</v>
      </c>
      <c r="AK35">
        <f t="shared" ca="1" si="82"/>
        <v>5</v>
      </c>
      <c r="AL35">
        <f t="shared" ca="1" si="82"/>
        <v>0</v>
      </c>
    </row>
    <row r="36" spans="1:38" x14ac:dyDescent="0.25">
      <c r="A36">
        <v>28</v>
      </c>
      <c r="B36">
        <f t="shared" ca="1" si="71"/>
        <v>10</v>
      </c>
      <c r="C36">
        <f t="shared" ca="1" si="72"/>
        <v>10.5</v>
      </c>
      <c r="D36">
        <f t="shared" ca="1" si="73"/>
        <v>11.5</v>
      </c>
      <c r="E36">
        <f t="shared" ca="1" si="74"/>
        <v>50</v>
      </c>
      <c r="F36">
        <f t="shared" ca="1" si="75"/>
        <v>375</v>
      </c>
      <c r="G36">
        <f t="shared" ca="1" si="76"/>
        <v>15</v>
      </c>
      <c r="H36">
        <f t="shared" ca="1" si="80"/>
        <v>15</v>
      </c>
      <c r="I36">
        <f t="shared" ca="1" si="80"/>
        <v>15</v>
      </c>
      <c r="J36">
        <f t="shared" ca="1" si="80"/>
        <v>5</v>
      </c>
      <c r="K36">
        <f t="shared" ca="1" si="80"/>
        <v>15</v>
      </c>
      <c r="L36">
        <f t="shared" ca="1" si="80"/>
        <v>15</v>
      </c>
      <c r="M36">
        <f t="shared" ca="1" si="80"/>
        <v>15</v>
      </c>
      <c r="N36">
        <f t="shared" ca="1" si="80"/>
        <v>10</v>
      </c>
      <c r="O36">
        <f t="shared" ca="1" si="80"/>
        <v>15</v>
      </c>
      <c r="P36">
        <f t="shared" ca="1" si="80"/>
        <v>15</v>
      </c>
      <c r="Q36">
        <f t="shared" ca="1" si="81"/>
        <v>15</v>
      </c>
      <c r="R36">
        <f t="shared" ca="1" si="81"/>
        <v>5</v>
      </c>
      <c r="S36">
        <f t="shared" ca="1" si="81"/>
        <v>15</v>
      </c>
      <c r="T36">
        <f t="shared" ca="1" si="81"/>
        <v>15</v>
      </c>
      <c r="U36">
        <f t="shared" ca="1" si="81"/>
        <v>15</v>
      </c>
      <c r="V36">
        <f t="shared" ca="1" si="81"/>
        <v>0</v>
      </c>
      <c r="W36">
        <f t="shared" ca="1" si="81"/>
        <v>15</v>
      </c>
      <c r="X36">
        <f t="shared" ca="1" si="81"/>
        <v>15</v>
      </c>
      <c r="Y36">
        <f t="shared" ca="1" si="81"/>
        <v>5</v>
      </c>
      <c r="Z36">
        <f t="shared" ca="1" si="81"/>
        <v>5</v>
      </c>
      <c r="AA36">
        <f t="shared" ca="1" si="82"/>
        <v>15</v>
      </c>
      <c r="AB36">
        <f t="shared" ca="1" si="82"/>
        <v>15</v>
      </c>
      <c r="AC36">
        <f t="shared" ca="1" si="82"/>
        <v>5</v>
      </c>
      <c r="AD36">
        <f t="shared" ca="1" si="82"/>
        <v>5</v>
      </c>
      <c r="AE36">
        <f t="shared" ca="1" si="82"/>
        <v>15</v>
      </c>
      <c r="AF36">
        <f t="shared" ca="1" si="82"/>
        <v>15</v>
      </c>
      <c r="AG36">
        <f t="shared" ca="1" si="82"/>
        <v>15</v>
      </c>
      <c r="AH36">
        <f t="shared" ca="1" si="82"/>
        <v>5</v>
      </c>
      <c r="AI36">
        <f t="shared" ca="1" si="82"/>
        <v>15</v>
      </c>
      <c r="AJ36">
        <f t="shared" ca="1" si="82"/>
        <v>15</v>
      </c>
      <c r="AK36">
        <f t="shared" ca="1" si="82"/>
        <v>10</v>
      </c>
      <c r="AL36">
        <f t="shared" ca="1" si="82"/>
        <v>5</v>
      </c>
    </row>
    <row r="37" spans="1:38" x14ac:dyDescent="0.25">
      <c r="A37">
        <v>29</v>
      </c>
      <c r="B37">
        <f t="shared" ca="1" si="71"/>
        <v>9</v>
      </c>
      <c r="C37">
        <f t="shared" ca="1" si="72"/>
        <v>9.5</v>
      </c>
      <c r="D37">
        <f t="shared" ca="1" si="73"/>
        <v>10.5</v>
      </c>
      <c r="E37">
        <f t="shared" ca="1" si="74"/>
        <v>25</v>
      </c>
      <c r="F37">
        <f t="shared" ca="1" si="75"/>
        <v>255</v>
      </c>
      <c r="G37">
        <f t="shared" ca="1" si="76"/>
        <v>15</v>
      </c>
      <c r="H37">
        <f t="shared" ca="1" si="80"/>
        <v>5</v>
      </c>
      <c r="I37">
        <f t="shared" ca="1" si="80"/>
        <v>5</v>
      </c>
      <c r="J37">
        <f t="shared" ca="1" si="80"/>
        <v>0</v>
      </c>
      <c r="K37">
        <f t="shared" ca="1" si="80"/>
        <v>15</v>
      </c>
      <c r="L37">
        <f t="shared" ca="1" si="80"/>
        <v>15</v>
      </c>
      <c r="M37">
        <f t="shared" ca="1" si="80"/>
        <v>5</v>
      </c>
      <c r="N37">
        <f t="shared" ca="1" si="80"/>
        <v>5</v>
      </c>
      <c r="O37">
        <f t="shared" ca="1" si="80"/>
        <v>15</v>
      </c>
      <c r="P37">
        <f t="shared" ca="1" si="80"/>
        <v>15</v>
      </c>
      <c r="Q37">
        <f t="shared" ca="1" si="81"/>
        <v>5</v>
      </c>
      <c r="R37">
        <f t="shared" ca="1" si="81"/>
        <v>0</v>
      </c>
      <c r="S37">
        <f t="shared" ca="1" si="81"/>
        <v>15</v>
      </c>
      <c r="T37">
        <f t="shared" ca="1" si="81"/>
        <v>15</v>
      </c>
      <c r="U37">
        <f t="shared" ca="1" si="81"/>
        <v>5</v>
      </c>
      <c r="V37">
        <f t="shared" ca="1" si="81"/>
        <v>0</v>
      </c>
      <c r="W37">
        <f t="shared" ca="1" si="81"/>
        <v>15</v>
      </c>
      <c r="X37">
        <f t="shared" ca="1" si="81"/>
        <v>15</v>
      </c>
      <c r="Y37">
        <f t="shared" ca="1" si="81"/>
        <v>0</v>
      </c>
      <c r="Z37">
        <f t="shared" ca="1" si="81"/>
        <v>0</v>
      </c>
      <c r="AA37">
        <f t="shared" ca="1" si="82"/>
        <v>15</v>
      </c>
      <c r="AB37">
        <f t="shared" ca="1" si="82"/>
        <v>15</v>
      </c>
      <c r="AC37">
        <f t="shared" ca="1" si="82"/>
        <v>0</v>
      </c>
      <c r="AD37">
        <f t="shared" ca="1" si="82"/>
        <v>0</v>
      </c>
      <c r="AE37">
        <f t="shared" ca="1" si="82"/>
        <v>15</v>
      </c>
      <c r="AF37">
        <f t="shared" ca="1" si="82"/>
        <v>5</v>
      </c>
      <c r="AG37">
        <f t="shared" ca="1" si="82"/>
        <v>5</v>
      </c>
      <c r="AH37">
        <f t="shared" ca="1" si="82"/>
        <v>0</v>
      </c>
      <c r="AI37">
        <f t="shared" ca="1" si="82"/>
        <v>15</v>
      </c>
      <c r="AJ37">
        <f t="shared" ca="1" si="82"/>
        <v>15</v>
      </c>
      <c r="AK37">
        <f t="shared" ca="1" si="82"/>
        <v>5</v>
      </c>
      <c r="AL37">
        <f t="shared" ca="1" si="82"/>
        <v>0</v>
      </c>
    </row>
    <row r="38" spans="1:38" x14ac:dyDescent="0.25">
      <c r="A38">
        <v>30</v>
      </c>
      <c r="B38">
        <f t="shared" ca="1" si="71"/>
        <v>9.5</v>
      </c>
      <c r="C38">
        <f t="shared" ca="1" si="72"/>
        <v>10</v>
      </c>
      <c r="D38">
        <f t="shared" ca="1" si="73"/>
        <v>11</v>
      </c>
      <c r="E38">
        <f t="shared" ca="1" si="74"/>
        <v>35</v>
      </c>
      <c r="F38">
        <f t="shared" ca="1" si="75"/>
        <v>300</v>
      </c>
      <c r="G38">
        <f t="shared" ca="1" si="76"/>
        <v>15</v>
      </c>
      <c r="H38">
        <f t="shared" ca="1" si="80"/>
        <v>10</v>
      </c>
      <c r="I38">
        <f t="shared" ca="1" si="80"/>
        <v>10</v>
      </c>
      <c r="J38">
        <f t="shared" ca="1" si="80"/>
        <v>0</v>
      </c>
      <c r="K38">
        <f t="shared" ca="1" si="80"/>
        <v>15</v>
      </c>
      <c r="L38">
        <f t="shared" ca="1" si="80"/>
        <v>15</v>
      </c>
      <c r="M38">
        <f t="shared" ca="1" si="80"/>
        <v>10</v>
      </c>
      <c r="N38">
        <f t="shared" ca="1" si="80"/>
        <v>5</v>
      </c>
      <c r="O38">
        <f t="shared" ca="1" si="80"/>
        <v>15</v>
      </c>
      <c r="P38">
        <f t="shared" ca="1" si="80"/>
        <v>15</v>
      </c>
      <c r="Q38">
        <f t="shared" ca="1" si="81"/>
        <v>10</v>
      </c>
      <c r="R38">
        <f t="shared" ca="1" si="81"/>
        <v>0</v>
      </c>
      <c r="S38">
        <f t="shared" ca="1" si="81"/>
        <v>15</v>
      </c>
      <c r="T38">
        <f t="shared" ca="1" si="81"/>
        <v>15</v>
      </c>
      <c r="U38">
        <f t="shared" ca="1" si="81"/>
        <v>10</v>
      </c>
      <c r="V38">
        <f t="shared" ca="1" si="81"/>
        <v>0</v>
      </c>
      <c r="W38">
        <f t="shared" ca="1" si="81"/>
        <v>15</v>
      </c>
      <c r="X38">
        <f t="shared" ca="1" si="81"/>
        <v>15</v>
      </c>
      <c r="Y38">
        <f t="shared" ca="1" si="81"/>
        <v>5</v>
      </c>
      <c r="Z38">
        <f t="shared" ca="1" si="81"/>
        <v>0</v>
      </c>
      <c r="AA38">
        <f t="shared" ca="1" si="82"/>
        <v>15</v>
      </c>
      <c r="AB38">
        <f t="shared" ca="1" si="82"/>
        <v>15</v>
      </c>
      <c r="AC38">
        <f t="shared" ca="1" si="82"/>
        <v>5</v>
      </c>
      <c r="AD38">
        <f t="shared" ca="1" si="82"/>
        <v>0</v>
      </c>
      <c r="AE38">
        <f t="shared" ca="1" si="82"/>
        <v>15</v>
      </c>
      <c r="AF38">
        <f t="shared" ca="1" si="82"/>
        <v>10</v>
      </c>
      <c r="AG38">
        <f t="shared" ca="1" si="82"/>
        <v>10</v>
      </c>
      <c r="AH38">
        <f t="shared" ca="1" si="82"/>
        <v>0</v>
      </c>
      <c r="AI38">
        <f t="shared" ca="1" si="82"/>
        <v>15</v>
      </c>
      <c r="AJ38">
        <f t="shared" ca="1" si="82"/>
        <v>15</v>
      </c>
      <c r="AK38">
        <f t="shared" ca="1" si="82"/>
        <v>5</v>
      </c>
      <c r="AL38">
        <f t="shared" ca="1" si="82"/>
        <v>0</v>
      </c>
    </row>
    <row r="39" spans="1:38" x14ac:dyDescent="0.25">
      <c r="A39">
        <v>31</v>
      </c>
      <c r="B39">
        <f t="shared" ca="1" si="71"/>
        <v>6.5</v>
      </c>
      <c r="C39">
        <f t="shared" ca="1" si="72"/>
        <v>6.5</v>
      </c>
      <c r="D39">
        <f t="shared" ca="1" si="73"/>
        <v>8.5</v>
      </c>
      <c r="E39">
        <f t="shared" ca="1" si="74"/>
        <v>15</v>
      </c>
      <c r="F39">
        <f t="shared" ca="1" si="75"/>
        <v>120</v>
      </c>
      <c r="G39">
        <f t="shared" ca="1" si="76"/>
        <v>15</v>
      </c>
      <c r="H39">
        <f t="shared" ref="G39:P48" ca="1" si="83">IF($B39&gt;=H$7,15,IF($C39&gt;=H$7,10,IF($D39&gt;=H$7,5,0)))</f>
        <v>0</v>
      </c>
      <c r="I39">
        <f t="shared" ca="1" si="83"/>
        <v>0</v>
      </c>
      <c r="J39">
        <f t="shared" ca="1" si="83"/>
        <v>0</v>
      </c>
      <c r="K39">
        <f t="shared" ca="1" si="83"/>
        <v>15</v>
      </c>
      <c r="L39">
        <f t="shared" ca="1" si="83"/>
        <v>5</v>
      </c>
      <c r="M39">
        <f t="shared" ca="1" si="83"/>
        <v>0</v>
      </c>
      <c r="N39">
        <f t="shared" ca="1" si="83"/>
        <v>0</v>
      </c>
      <c r="O39">
        <f t="shared" ca="1" si="83"/>
        <v>5</v>
      </c>
      <c r="P39">
        <f t="shared" ca="1" si="83"/>
        <v>0</v>
      </c>
      <c r="Q39">
        <f t="shared" ref="Q39:Z48" ca="1" si="84">IF($B39&gt;=Q$7,15,IF($C39&gt;=Q$7,10,IF($D39&gt;=Q$7,5,0)))</f>
        <v>0</v>
      </c>
      <c r="R39">
        <f t="shared" ca="1" si="84"/>
        <v>0</v>
      </c>
      <c r="S39">
        <f t="shared" ca="1" si="84"/>
        <v>15</v>
      </c>
      <c r="T39">
        <f t="shared" ca="1" si="84"/>
        <v>0</v>
      </c>
      <c r="U39">
        <f t="shared" ca="1" si="84"/>
        <v>0</v>
      </c>
      <c r="V39">
        <f t="shared" ca="1" si="84"/>
        <v>0</v>
      </c>
      <c r="W39">
        <f t="shared" ca="1" si="84"/>
        <v>15</v>
      </c>
      <c r="X39">
        <f t="shared" ca="1" si="84"/>
        <v>0</v>
      </c>
      <c r="Y39">
        <f t="shared" ca="1" si="84"/>
        <v>0</v>
      </c>
      <c r="Z39">
        <f t="shared" ca="1" si="84"/>
        <v>0</v>
      </c>
      <c r="AA39">
        <f t="shared" ref="AA39:AL48" ca="1" si="85">IF($B39&gt;=AA$7,15,IF($C39&gt;=AA$7,10,IF($D39&gt;=AA$7,5,0)))</f>
        <v>15</v>
      </c>
      <c r="AB39">
        <f t="shared" ca="1" si="85"/>
        <v>0</v>
      </c>
      <c r="AC39">
        <f t="shared" ca="1" si="85"/>
        <v>0</v>
      </c>
      <c r="AD39">
        <f t="shared" ca="1" si="85"/>
        <v>0</v>
      </c>
      <c r="AE39">
        <f t="shared" ca="1" si="85"/>
        <v>15</v>
      </c>
      <c r="AF39">
        <f t="shared" ca="1" si="85"/>
        <v>0</v>
      </c>
      <c r="AG39">
        <f t="shared" ca="1" si="85"/>
        <v>0</v>
      </c>
      <c r="AH39">
        <f t="shared" ca="1" si="85"/>
        <v>0</v>
      </c>
      <c r="AI39">
        <f t="shared" ca="1" si="85"/>
        <v>15</v>
      </c>
      <c r="AJ39">
        <f t="shared" ca="1" si="85"/>
        <v>5</v>
      </c>
      <c r="AK39">
        <f t="shared" ca="1" si="85"/>
        <v>0</v>
      </c>
      <c r="AL39">
        <f t="shared" ca="1" si="85"/>
        <v>0</v>
      </c>
    </row>
    <row r="40" spans="1:38" x14ac:dyDescent="0.25">
      <c r="A40">
        <v>32</v>
      </c>
      <c r="B40">
        <f t="shared" ca="1" si="71"/>
        <v>8</v>
      </c>
      <c r="C40">
        <f t="shared" ca="1" si="72"/>
        <v>8.5</v>
      </c>
      <c r="D40">
        <f t="shared" ca="1" si="73"/>
        <v>9.5</v>
      </c>
      <c r="E40">
        <f t="shared" ca="1" si="74"/>
        <v>15</v>
      </c>
      <c r="F40">
        <f t="shared" ca="1" si="75"/>
        <v>170</v>
      </c>
      <c r="G40">
        <f t="shared" ca="1" si="76"/>
        <v>15</v>
      </c>
      <c r="H40">
        <f t="shared" ca="1" si="83"/>
        <v>0</v>
      </c>
      <c r="I40">
        <f t="shared" ca="1" si="83"/>
        <v>0</v>
      </c>
      <c r="J40">
        <f t="shared" ca="1" si="83"/>
        <v>0</v>
      </c>
      <c r="K40">
        <f t="shared" ca="1" si="83"/>
        <v>15</v>
      </c>
      <c r="L40">
        <f t="shared" ca="1" si="83"/>
        <v>15</v>
      </c>
      <c r="M40">
        <f t="shared" ca="1" si="83"/>
        <v>0</v>
      </c>
      <c r="N40">
        <f t="shared" ca="1" si="83"/>
        <v>0</v>
      </c>
      <c r="O40">
        <f t="shared" ca="1" si="83"/>
        <v>15</v>
      </c>
      <c r="P40">
        <f t="shared" ca="1" si="83"/>
        <v>5</v>
      </c>
      <c r="Q40">
        <f t="shared" ca="1" si="84"/>
        <v>0</v>
      </c>
      <c r="R40">
        <f t="shared" ca="1" si="84"/>
        <v>0</v>
      </c>
      <c r="S40">
        <f t="shared" ca="1" si="84"/>
        <v>15</v>
      </c>
      <c r="T40">
        <f t="shared" ca="1" si="84"/>
        <v>5</v>
      </c>
      <c r="U40">
        <f t="shared" ca="1" si="84"/>
        <v>0</v>
      </c>
      <c r="V40">
        <f t="shared" ca="1" si="84"/>
        <v>0</v>
      </c>
      <c r="W40">
        <f t="shared" ca="1" si="84"/>
        <v>15</v>
      </c>
      <c r="X40">
        <f t="shared" ca="1" si="84"/>
        <v>5</v>
      </c>
      <c r="Y40">
        <f t="shared" ca="1" si="84"/>
        <v>0</v>
      </c>
      <c r="Z40">
        <f t="shared" ca="1" si="84"/>
        <v>0</v>
      </c>
      <c r="AA40">
        <f t="shared" ca="1" si="85"/>
        <v>15</v>
      </c>
      <c r="AB40">
        <f t="shared" ca="1" si="85"/>
        <v>5</v>
      </c>
      <c r="AC40">
        <f t="shared" ca="1" si="85"/>
        <v>0</v>
      </c>
      <c r="AD40">
        <f t="shared" ca="1" si="85"/>
        <v>0</v>
      </c>
      <c r="AE40">
        <f t="shared" ca="1" si="85"/>
        <v>15</v>
      </c>
      <c r="AF40">
        <f t="shared" ca="1" si="85"/>
        <v>0</v>
      </c>
      <c r="AG40">
        <f t="shared" ca="1" si="85"/>
        <v>0</v>
      </c>
      <c r="AH40">
        <f t="shared" ca="1" si="85"/>
        <v>0</v>
      </c>
      <c r="AI40">
        <f t="shared" ca="1" si="85"/>
        <v>15</v>
      </c>
      <c r="AJ40">
        <f t="shared" ca="1" si="85"/>
        <v>15</v>
      </c>
      <c r="AK40">
        <f t="shared" ca="1" si="85"/>
        <v>0</v>
      </c>
      <c r="AL40">
        <f t="shared" ca="1" si="85"/>
        <v>0</v>
      </c>
    </row>
    <row r="41" spans="1:38" x14ac:dyDescent="0.25">
      <c r="A41">
        <v>33</v>
      </c>
      <c r="B41">
        <f t="shared" ca="1" si="71"/>
        <v>9</v>
      </c>
      <c r="C41">
        <f t="shared" ca="1" si="72"/>
        <v>9</v>
      </c>
      <c r="D41">
        <f t="shared" ca="1" si="73"/>
        <v>10</v>
      </c>
      <c r="E41">
        <f t="shared" ca="1" si="74"/>
        <v>25</v>
      </c>
      <c r="F41">
        <f t="shared" ca="1" si="75"/>
        <v>245</v>
      </c>
      <c r="G41">
        <f t="shared" ca="1" si="76"/>
        <v>15</v>
      </c>
      <c r="H41">
        <f t="shared" ca="1" si="83"/>
        <v>5</v>
      </c>
      <c r="I41">
        <f t="shared" ca="1" si="83"/>
        <v>5</v>
      </c>
      <c r="J41">
        <f t="shared" ca="1" si="83"/>
        <v>0</v>
      </c>
      <c r="K41">
        <f t="shared" ca="1" si="83"/>
        <v>15</v>
      </c>
      <c r="L41">
        <f t="shared" ca="1" si="83"/>
        <v>15</v>
      </c>
      <c r="M41">
        <f t="shared" ca="1" si="83"/>
        <v>5</v>
      </c>
      <c r="N41">
        <f t="shared" ca="1" si="83"/>
        <v>0</v>
      </c>
      <c r="O41">
        <f t="shared" ca="1" si="83"/>
        <v>15</v>
      </c>
      <c r="P41">
        <f t="shared" ca="1" si="83"/>
        <v>15</v>
      </c>
      <c r="Q41">
        <f t="shared" ca="1" si="84"/>
        <v>5</v>
      </c>
      <c r="R41">
        <f t="shared" ca="1" si="84"/>
        <v>0</v>
      </c>
      <c r="S41">
        <f t="shared" ca="1" si="84"/>
        <v>15</v>
      </c>
      <c r="T41">
        <f t="shared" ca="1" si="84"/>
        <v>15</v>
      </c>
      <c r="U41">
        <f t="shared" ca="1" si="84"/>
        <v>5</v>
      </c>
      <c r="V41">
        <f t="shared" ca="1" si="84"/>
        <v>0</v>
      </c>
      <c r="W41">
        <f t="shared" ca="1" si="84"/>
        <v>15</v>
      </c>
      <c r="X41">
        <f t="shared" ca="1" si="84"/>
        <v>15</v>
      </c>
      <c r="Y41">
        <f t="shared" ca="1" si="84"/>
        <v>0</v>
      </c>
      <c r="Z41">
        <f t="shared" ca="1" si="84"/>
        <v>0</v>
      </c>
      <c r="AA41">
        <f t="shared" ca="1" si="85"/>
        <v>15</v>
      </c>
      <c r="AB41">
        <f t="shared" ca="1" si="85"/>
        <v>15</v>
      </c>
      <c r="AC41">
        <f t="shared" ca="1" si="85"/>
        <v>0</v>
      </c>
      <c r="AD41">
        <f t="shared" ca="1" si="85"/>
        <v>0</v>
      </c>
      <c r="AE41">
        <f t="shared" ca="1" si="85"/>
        <v>15</v>
      </c>
      <c r="AF41">
        <f t="shared" ca="1" si="85"/>
        <v>5</v>
      </c>
      <c r="AG41">
        <f t="shared" ca="1" si="85"/>
        <v>5</v>
      </c>
      <c r="AH41">
        <f t="shared" ca="1" si="85"/>
        <v>0</v>
      </c>
      <c r="AI41">
        <f t="shared" ca="1" si="85"/>
        <v>15</v>
      </c>
      <c r="AJ41">
        <f t="shared" ca="1" si="85"/>
        <v>15</v>
      </c>
      <c r="AK41">
        <f t="shared" ca="1" si="85"/>
        <v>0</v>
      </c>
      <c r="AL41">
        <f t="shared" ca="1" si="85"/>
        <v>0</v>
      </c>
    </row>
    <row r="42" spans="1:38" x14ac:dyDescent="0.25">
      <c r="A42">
        <v>34</v>
      </c>
      <c r="B42">
        <f t="shared" ca="1" si="71"/>
        <v>9.5</v>
      </c>
      <c r="C42">
        <f t="shared" ca="1" si="72"/>
        <v>10</v>
      </c>
      <c r="D42">
        <f t="shared" ca="1" si="73"/>
        <v>12</v>
      </c>
      <c r="E42">
        <f t="shared" ca="1" si="74"/>
        <v>40</v>
      </c>
      <c r="F42">
        <f t="shared" ca="1" si="75"/>
        <v>335</v>
      </c>
      <c r="G42">
        <f t="shared" ca="1" si="76"/>
        <v>15</v>
      </c>
      <c r="H42">
        <f t="shared" ca="1" si="83"/>
        <v>10</v>
      </c>
      <c r="I42">
        <f t="shared" ca="1" si="83"/>
        <v>10</v>
      </c>
      <c r="J42">
        <f t="shared" ca="1" si="83"/>
        <v>5</v>
      </c>
      <c r="K42">
        <f t="shared" ca="1" si="83"/>
        <v>15</v>
      </c>
      <c r="L42">
        <f t="shared" ca="1" si="83"/>
        <v>15</v>
      </c>
      <c r="M42">
        <f t="shared" ca="1" si="83"/>
        <v>10</v>
      </c>
      <c r="N42">
        <f t="shared" ca="1" si="83"/>
        <v>5</v>
      </c>
      <c r="O42">
        <f t="shared" ca="1" si="83"/>
        <v>15</v>
      </c>
      <c r="P42">
        <f t="shared" ca="1" si="83"/>
        <v>15</v>
      </c>
      <c r="Q42">
        <f t="shared" ca="1" si="84"/>
        <v>10</v>
      </c>
      <c r="R42">
        <f t="shared" ca="1" si="84"/>
        <v>5</v>
      </c>
      <c r="S42">
        <f t="shared" ca="1" si="84"/>
        <v>15</v>
      </c>
      <c r="T42">
        <f t="shared" ca="1" si="84"/>
        <v>15</v>
      </c>
      <c r="U42">
        <f t="shared" ca="1" si="84"/>
        <v>10</v>
      </c>
      <c r="V42">
        <f t="shared" ca="1" si="84"/>
        <v>5</v>
      </c>
      <c r="W42">
        <f t="shared" ca="1" si="84"/>
        <v>15</v>
      </c>
      <c r="X42">
        <f t="shared" ca="1" si="84"/>
        <v>15</v>
      </c>
      <c r="Y42">
        <f t="shared" ca="1" si="84"/>
        <v>5</v>
      </c>
      <c r="Z42">
        <f t="shared" ca="1" si="84"/>
        <v>5</v>
      </c>
      <c r="AA42">
        <f t="shared" ca="1" si="85"/>
        <v>15</v>
      </c>
      <c r="AB42">
        <f t="shared" ca="1" si="85"/>
        <v>15</v>
      </c>
      <c r="AC42">
        <f t="shared" ca="1" si="85"/>
        <v>5</v>
      </c>
      <c r="AD42">
        <f t="shared" ca="1" si="85"/>
        <v>5</v>
      </c>
      <c r="AE42">
        <f t="shared" ca="1" si="85"/>
        <v>15</v>
      </c>
      <c r="AF42">
        <f t="shared" ca="1" si="85"/>
        <v>10</v>
      </c>
      <c r="AG42">
        <f t="shared" ca="1" si="85"/>
        <v>10</v>
      </c>
      <c r="AH42">
        <f t="shared" ca="1" si="85"/>
        <v>5</v>
      </c>
      <c r="AI42">
        <f t="shared" ca="1" si="85"/>
        <v>15</v>
      </c>
      <c r="AJ42">
        <f t="shared" ca="1" si="85"/>
        <v>15</v>
      </c>
      <c r="AK42">
        <f t="shared" ca="1" si="85"/>
        <v>5</v>
      </c>
      <c r="AL42">
        <f t="shared" ca="1" si="85"/>
        <v>5</v>
      </c>
    </row>
    <row r="43" spans="1:38" x14ac:dyDescent="0.25">
      <c r="A43">
        <v>35</v>
      </c>
      <c r="B43">
        <f t="shared" ca="1" si="71"/>
        <v>7</v>
      </c>
      <c r="C43">
        <f t="shared" ca="1" si="72"/>
        <v>8</v>
      </c>
      <c r="D43">
        <f t="shared" ca="1" si="73"/>
        <v>9</v>
      </c>
      <c r="E43">
        <f t="shared" ca="1" si="74"/>
        <v>15</v>
      </c>
      <c r="F43">
        <f t="shared" ca="1" si="75"/>
        <v>160</v>
      </c>
      <c r="G43">
        <f t="shared" ca="1" si="76"/>
        <v>15</v>
      </c>
      <c r="H43">
        <f t="shared" ca="1" si="83"/>
        <v>0</v>
      </c>
      <c r="I43">
        <f t="shared" ca="1" si="83"/>
        <v>0</v>
      </c>
      <c r="J43">
        <f t="shared" ca="1" si="83"/>
        <v>0</v>
      </c>
      <c r="K43">
        <f t="shared" ca="1" si="83"/>
        <v>15</v>
      </c>
      <c r="L43">
        <f t="shared" ca="1" si="83"/>
        <v>10</v>
      </c>
      <c r="M43">
        <f t="shared" ca="1" si="83"/>
        <v>0</v>
      </c>
      <c r="N43">
        <f t="shared" ca="1" si="83"/>
        <v>0</v>
      </c>
      <c r="O43">
        <f t="shared" ca="1" si="83"/>
        <v>15</v>
      </c>
      <c r="P43">
        <f t="shared" ca="1" si="83"/>
        <v>5</v>
      </c>
      <c r="Q43">
        <f t="shared" ca="1" si="84"/>
        <v>0</v>
      </c>
      <c r="R43">
        <f t="shared" ca="1" si="84"/>
        <v>0</v>
      </c>
      <c r="S43">
        <f t="shared" ca="1" si="84"/>
        <v>15</v>
      </c>
      <c r="T43">
        <f t="shared" ca="1" si="84"/>
        <v>5</v>
      </c>
      <c r="U43">
        <f t="shared" ca="1" si="84"/>
        <v>0</v>
      </c>
      <c r="V43">
        <f t="shared" ca="1" si="84"/>
        <v>0</v>
      </c>
      <c r="W43">
        <f t="shared" ca="1" si="84"/>
        <v>15</v>
      </c>
      <c r="X43">
        <f t="shared" ca="1" si="84"/>
        <v>5</v>
      </c>
      <c r="Y43">
        <f t="shared" ca="1" si="84"/>
        <v>0</v>
      </c>
      <c r="Z43">
        <f t="shared" ca="1" si="84"/>
        <v>0</v>
      </c>
      <c r="AA43">
        <f t="shared" ca="1" si="85"/>
        <v>15</v>
      </c>
      <c r="AB43">
        <f t="shared" ca="1" si="85"/>
        <v>5</v>
      </c>
      <c r="AC43">
        <f t="shared" ca="1" si="85"/>
        <v>0</v>
      </c>
      <c r="AD43">
        <f t="shared" ca="1" si="85"/>
        <v>0</v>
      </c>
      <c r="AE43">
        <f t="shared" ca="1" si="85"/>
        <v>15</v>
      </c>
      <c r="AF43">
        <f t="shared" ca="1" si="85"/>
        <v>0</v>
      </c>
      <c r="AG43">
        <f t="shared" ca="1" si="85"/>
        <v>0</v>
      </c>
      <c r="AH43">
        <f t="shared" ca="1" si="85"/>
        <v>0</v>
      </c>
      <c r="AI43">
        <f t="shared" ca="1" si="85"/>
        <v>15</v>
      </c>
      <c r="AJ43">
        <f t="shared" ca="1" si="85"/>
        <v>10</v>
      </c>
      <c r="AK43">
        <f t="shared" ca="1" si="85"/>
        <v>0</v>
      </c>
      <c r="AL43">
        <f t="shared" ca="1" si="85"/>
        <v>0</v>
      </c>
    </row>
    <row r="44" spans="1:38" x14ac:dyDescent="0.25">
      <c r="A44">
        <v>36</v>
      </c>
      <c r="B44">
        <f t="shared" ca="1" si="71"/>
        <v>8</v>
      </c>
      <c r="C44">
        <f t="shared" ca="1" si="72"/>
        <v>8</v>
      </c>
      <c r="D44">
        <f t="shared" ca="1" si="73"/>
        <v>9.5</v>
      </c>
      <c r="E44">
        <f t="shared" ca="1" si="74"/>
        <v>15</v>
      </c>
      <c r="F44">
        <f t="shared" ca="1" si="75"/>
        <v>170</v>
      </c>
      <c r="G44">
        <f t="shared" ca="1" si="76"/>
        <v>15</v>
      </c>
      <c r="H44">
        <f t="shared" ca="1" si="83"/>
        <v>0</v>
      </c>
      <c r="I44">
        <f t="shared" ca="1" si="83"/>
        <v>0</v>
      </c>
      <c r="J44">
        <f t="shared" ca="1" si="83"/>
        <v>0</v>
      </c>
      <c r="K44">
        <f t="shared" ca="1" si="83"/>
        <v>15</v>
      </c>
      <c r="L44">
        <f t="shared" ca="1" si="83"/>
        <v>15</v>
      </c>
      <c r="M44">
        <f t="shared" ca="1" si="83"/>
        <v>0</v>
      </c>
      <c r="N44">
        <f t="shared" ca="1" si="83"/>
        <v>0</v>
      </c>
      <c r="O44">
        <f t="shared" ca="1" si="83"/>
        <v>15</v>
      </c>
      <c r="P44">
        <f t="shared" ca="1" si="83"/>
        <v>5</v>
      </c>
      <c r="Q44">
        <f t="shared" ca="1" si="84"/>
        <v>0</v>
      </c>
      <c r="R44">
        <f t="shared" ca="1" si="84"/>
        <v>0</v>
      </c>
      <c r="S44">
        <f t="shared" ca="1" si="84"/>
        <v>15</v>
      </c>
      <c r="T44">
        <f t="shared" ca="1" si="84"/>
        <v>5</v>
      </c>
      <c r="U44">
        <f t="shared" ca="1" si="84"/>
        <v>0</v>
      </c>
      <c r="V44">
        <f t="shared" ca="1" si="84"/>
        <v>0</v>
      </c>
      <c r="W44">
        <f t="shared" ca="1" si="84"/>
        <v>15</v>
      </c>
      <c r="X44">
        <f t="shared" ca="1" si="84"/>
        <v>5</v>
      </c>
      <c r="Y44">
        <f t="shared" ca="1" si="84"/>
        <v>0</v>
      </c>
      <c r="Z44">
        <f t="shared" ca="1" si="84"/>
        <v>0</v>
      </c>
      <c r="AA44">
        <f t="shared" ca="1" si="85"/>
        <v>15</v>
      </c>
      <c r="AB44">
        <f t="shared" ca="1" si="85"/>
        <v>5</v>
      </c>
      <c r="AC44">
        <f t="shared" ca="1" si="85"/>
        <v>0</v>
      </c>
      <c r="AD44">
        <f t="shared" ca="1" si="85"/>
        <v>0</v>
      </c>
      <c r="AE44">
        <f t="shared" ca="1" si="85"/>
        <v>15</v>
      </c>
      <c r="AF44">
        <f t="shared" ca="1" si="85"/>
        <v>0</v>
      </c>
      <c r="AG44">
        <f t="shared" ca="1" si="85"/>
        <v>0</v>
      </c>
      <c r="AH44">
        <f t="shared" ca="1" si="85"/>
        <v>0</v>
      </c>
      <c r="AI44">
        <f t="shared" ca="1" si="85"/>
        <v>15</v>
      </c>
      <c r="AJ44">
        <f t="shared" ca="1" si="85"/>
        <v>15</v>
      </c>
      <c r="AK44">
        <f t="shared" ca="1" si="85"/>
        <v>0</v>
      </c>
      <c r="AL44">
        <f t="shared" ca="1" si="85"/>
        <v>0</v>
      </c>
    </row>
    <row r="45" spans="1:38" x14ac:dyDescent="0.25">
      <c r="A45">
        <v>37</v>
      </c>
      <c r="B45">
        <f t="shared" ca="1" si="71"/>
        <v>8</v>
      </c>
      <c r="C45">
        <f t="shared" ca="1" si="72"/>
        <v>8</v>
      </c>
      <c r="D45">
        <f t="shared" ca="1" si="73"/>
        <v>9.5</v>
      </c>
      <c r="E45">
        <f t="shared" ca="1" si="74"/>
        <v>15</v>
      </c>
      <c r="F45">
        <f t="shared" ca="1" si="75"/>
        <v>170</v>
      </c>
      <c r="G45">
        <f t="shared" ca="1" si="76"/>
        <v>15</v>
      </c>
      <c r="H45">
        <f t="shared" ca="1" si="83"/>
        <v>0</v>
      </c>
      <c r="I45">
        <f t="shared" ca="1" si="83"/>
        <v>0</v>
      </c>
      <c r="J45">
        <f t="shared" ca="1" si="83"/>
        <v>0</v>
      </c>
      <c r="K45">
        <f t="shared" ca="1" si="83"/>
        <v>15</v>
      </c>
      <c r="L45">
        <f t="shared" ca="1" si="83"/>
        <v>15</v>
      </c>
      <c r="M45">
        <f t="shared" ca="1" si="83"/>
        <v>0</v>
      </c>
      <c r="N45">
        <f t="shared" ca="1" si="83"/>
        <v>0</v>
      </c>
      <c r="O45">
        <f t="shared" ca="1" si="83"/>
        <v>15</v>
      </c>
      <c r="P45">
        <f t="shared" ca="1" si="83"/>
        <v>5</v>
      </c>
      <c r="Q45">
        <f t="shared" ca="1" si="84"/>
        <v>0</v>
      </c>
      <c r="R45">
        <f t="shared" ca="1" si="84"/>
        <v>0</v>
      </c>
      <c r="S45">
        <f t="shared" ca="1" si="84"/>
        <v>15</v>
      </c>
      <c r="T45">
        <f t="shared" ca="1" si="84"/>
        <v>5</v>
      </c>
      <c r="U45">
        <f t="shared" ca="1" si="84"/>
        <v>0</v>
      </c>
      <c r="V45">
        <f t="shared" ca="1" si="84"/>
        <v>0</v>
      </c>
      <c r="W45">
        <f t="shared" ca="1" si="84"/>
        <v>15</v>
      </c>
      <c r="X45">
        <f t="shared" ca="1" si="84"/>
        <v>5</v>
      </c>
      <c r="Y45">
        <f t="shared" ca="1" si="84"/>
        <v>0</v>
      </c>
      <c r="Z45">
        <f t="shared" ca="1" si="84"/>
        <v>0</v>
      </c>
      <c r="AA45">
        <f t="shared" ca="1" si="85"/>
        <v>15</v>
      </c>
      <c r="AB45">
        <f t="shared" ca="1" si="85"/>
        <v>5</v>
      </c>
      <c r="AC45">
        <f t="shared" ca="1" si="85"/>
        <v>0</v>
      </c>
      <c r="AD45">
        <f t="shared" ca="1" si="85"/>
        <v>0</v>
      </c>
      <c r="AE45">
        <f t="shared" ca="1" si="85"/>
        <v>15</v>
      </c>
      <c r="AF45">
        <f t="shared" ca="1" si="85"/>
        <v>0</v>
      </c>
      <c r="AG45">
        <f t="shared" ca="1" si="85"/>
        <v>0</v>
      </c>
      <c r="AH45">
        <f t="shared" ca="1" si="85"/>
        <v>0</v>
      </c>
      <c r="AI45">
        <f t="shared" ca="1" si="85"/>
        <v>15</v>
      </c>
      <c r="AJ45">
        <f t="shared" ca="1" si="85"/>
        <v>15</v>
      </c>
      <c r="AK45">
        <f t="shared" ca="1" si="85"/>
        <v>0</v>
      </c>
      <c r="AL45">
        <f t="shared" ca="1" si="85"/>
        <v>0</v>
      </c>
    </row>
    <row r="46" spans="1:38" x14ac:dyDescent="0.25">
      <c r="A46">
        <v>38</v>
      </c>
      <c r="B46">
        <f t="shared" ca="1" si="71"/>
        <v>9.5</v>
      </c>
      <c r="C46">
        <f t="shared" ca="1" si="72"/>
        <v>10</v>
      </c>
      <c r="D46">
        <f t="shared" ca="1" si="73"/>
        <v>11</v>
      </c>
      <c r="E46">
        <f t="shared" ca="1" si="74"/>
        <v>35</v>
      </c>
      <c r="F46">
        <f t="shared" ca="1" si="75"/>
        <v>300</v>
      </c>
      <c r="G46">
        <f t="shared" ca="1" si="76"/>
        <v>15</v>
      </c>
      <c r="H46">
        <f t="shared" ca="1" si="83"/>
        <v>10</v>
      </c>
      <c r="I46">
        <f t="shared" ca="1" si="83"/>
        <v>10</v>
      </c>
      <c r="J46">
        <f t="shared" ca="1" si="83"/>
        <v>0</v>
      </c>
      <c r="K46">
        <f t="shared" ca="1" si="83"/>
        <v>15</v>
      </c>
      <c r="L46">
        <f t="shared" ca="1" si="83"/>
        <v>15</v>
      </c>
      <c r="M46">
        <f t="shared" ca="1" si="83"/>
        <v>10</v>
      </c>
      <c r="N46">
        <f t="shared" ca="1" si="83"/>
        <v>5</v>
      </c>
      <c r="O46">
        <f t="shared" ca="1" si="83"/>
        <v>15</v>
      </c>
      <c r="P46">
        <f t="shared" ca="1" si="83"/>
        <v>15</v>
      </c>
      <c r="Q46">
        <f t="shared" ca="1" si="84"/>
        <v>10</v>
      </c>
      <c r="R46">
        <f t="shared" ca="1" si="84"/>
        <v>0</v>
      </c>
      <c r="S46">
        <f t="shared" ca="1" si="84"/>
        <v>15</v>
      </c>
      <c r="T46">
        <f t="shared" ca="1" si="84"/>
        <v>15</v>
      </c>
      <c r="U46">
        <f t="shared" ca="1" si="84"/>
        <v>10</v>
      </c>
      <c r="V46">
        <f t="shared" ca="1" si="84"/>
        <v>0</v>
      </c>
      <c r="W46">
        <f t="shared" ca="1" si="84"/>
        <v>15</v>
      </c>
      <c r="X46">
        <f t="shared" ca="1" si="84"/>
        <v>15</v>
      </c>
      <c r="Y46">
        <f t="shared" ca="1" si="84"/>
        <v>5</v>
      </c>
      <c r="Z46">
        <f t="shared" ca="1" si="84"/>
        <v>0</v>
      </c>
      <c r="AA46">
        <f t="shared" ca="1" si="85"/>
        <v>15</v>
      </c>
      <c r="AB46">
        <f t="shared" ca="1" si="85"/>
        <v>15</v>
      </c>
      <c r="AC46">
        <f t="shared" ca="1" si="85"/>
        <v>5</v>
      </c>
      <c r="AD46">
        <f t="shared" ca="1" si="85"/>
        <v>0</v>
      </c>
      <c r="AE46">
        <f t="shared" ca="1" si="85"/>
        <v>15</v>
      </c>
      <c r="AF46">
        <f t="shared" ca="1" si="85"/>
        <v>10</v>
      </c>
      <c r="AG46">
        <f t="shared" ca="1" si="85"/>
        <v>10</v>
      </c>
      <c r="AH46">
        <f t="shared" ca="1" si="85"/>
        <v>0</v>
      </c>
      <c r="AI46">
        <f t="shared" ca="1" si="85"/>
        <v>15</v>
      </c>
      <c r="AJ46">
        <f t="shared" ca="1" si="85"/>
        <v>15</v>
      </c>
      <c r="AK46">
        <f t="shared" ca="1" si="85"/>
        <v>5</v>
      </c>
      <c r="AL46">
        <f t="shared" ca="1" si="85"/>
        <v>0</v>
      </c>
    </row>
    <row r="47" spans="1:38" x14ac:dyDescent="0.25">
      <c r="A47">
        <v>39</v>
      </c>
      <c r="B47">
        <f t="shared" ca="1" si="71"/>
        <v>9</v>
      </c>
      <c r="C47">
        <f t="shared" ca="1" si="72"/>
        <v>10</v>
      </c>
      <c r="D47">
        <f t="shared" ca="1" si="73"/>
        <v>11</v>
      </c>
      <c r="E47">
        <f t="shared" ca="1" si="74"/>
        <v>35</v>
      </c>
      <c r="F47">
        <f t="shared" ca="1" si="75"/>
        <v>300</v>
      </c>
      <c r="G47">
        <f t="shared" ca="1" si="76"/>
        <v>15</v>
      </c>
      <c r="H47">
        <f t="shared" ca="1" si="83"/>
        <v>10</v>
      </c>
      <c r="I47">
        <f t="shared" ca="1" si="83"/>
        <v>10</v>
      </c>
      <c r="J47">
        <f t="shared" ca="1" si="83"/>
        <v>0</v>
      </c>
      <c r="K47">
        <f t="shared" ca="1" si="83"/>
        <v>15</v>
      </c>
      <c r="L47">
        <f t="shared" ca="1" si="83"/>
        <v>15</v>
      </c>
      <c r="M47">
        <f t="shared" ca="1" si="83"/>
        <v>10</v>
      </c>
      <c r="N47">
        <f t="shared" ca="1" si="83"/>
        <v>5</v>
      </c>
      <c r="O47">
        <f t="shared" ca="1" si="83"/>
        <v>15</v>
      </c>
      <c r="P47">
        <f t="shared" ca="1" si="83"/>
        <v>15</v>
      </c>
      <c r="Q47">
        <f t="shared" ca="1" si="84"/>
        <v>10</v>
      </c>
      <c r="R47">
        <f t="shared" ca="1" si="84"/>
        <v>0</v>
      </c>
      <c r="S47">
        <f t="shared" ca="1" si="84"/>
        <v>15</v>
      </c>
      <c r="T47">
        <f t="shared" ca="1" si="84"/>
        <v>15</v>
      </c>
      <c r="U47">
        <f t="shared" ca="1" si="84"/>
        <v>10</v>
      </c>
      <c r="V47">
        <f t="shared" ca="1" si="84"/>
        <v>0</v>
      </c>
      <c r="W47">
        <f t="shared" ca="1" si="84"/>
        <v>15</v>
      </c>
      <c r="X47">
        <f t="shared" ca="1" si="84"/>
        <v>15</v>
      </c>
      <c r="Y47">
        <f t="shared" ca="1" si="84"/>
        <v>5</v>
      </c>
      <c r="Z47">
        <f t="shared" ca="1" si="84"/>
        <v>0</v>
      </c>
      <c r="AA47">
        <f t="shared" ca="1" si="85"/>
        <v>15</v>
      </c>
      <c r="AB47">
        <f t="shared" ca="1" si="85"/>
        <v>15</v>
      </c>
      <c r="AC47">
        <f t="shared" ca="1" si="85"/>
        <v>5</v>
      </c>
      <c r="AD47">
        <f t="shared" ca="1" si="85"/>
        <v>0</v>
      </c>
      <c r="AE47">
        <f t="shared" ca="1" si="85"/>
        <v>15</v>
      </c>
      <c r="AF47">
        <f t="shared" ca="1" si="85"/>
        <v>10</v>
      </c>
      <c r="AG47">
        <f t="shared" ca="1" si="85"/>
        <v>10</v>
      </c>
      <c r="AH47">
        <f t="shared" ca="1" si="85"/>
        <v>0</v>
      </c>
      <c r="AI47">
        <f t="shared" ca="1" si="85"/>
        <v>15</v>
      </c>
      <c r="AJ47">
        <f t="shared" ca="1" si="85"/>
        <v>15</v>
      </c>
      <c r="AK47">
        <f t="shared" ca="1" si="85"/>
        <v>5</v>
      </c>
      <c r="AL47">
        <f t="shared" ca="1" si="85"/>
        <v>0</v>
      </c>
    </row>
    <row r="48" spans="1:38" x14ac:dyDescent="0.25">
      <c r="A48">
        <v>40</v>
      </c>
      <c r="B48">
        <f t="shared" ca="1" si="71"/>
        <v>7</v>
      </c>
      <c r="C48">
        <f t="shared" ca="1" si="72"/>
        <v>7.5</v>
      </c>
      <c r="D48">
        <f t="shared" ca="1" si="73"/>
        <v>8.5</v>
      </c>
      <c r="E48">
        <f t="shared" ca="1" si="74"/>
        <v>15</v>
      </c>
      <c r="F48">
        <f t="shared" ca="1" si="75"/>
        <v>130</v>
      </c>
      <c r="G48">
        <f t="shared" ca="1" si="76"/>
        <v>15</v>
      </c>
      <c r="H48">
        <f t="shared" ca="1" si="83"/>
        <v>0</v>
      </c>
      <c r="I48">
        <f t="shared" ca="1" si="83"/>
        <v>0</v>
      </c>
      <c r="J48">
        <f t="shared" ca="1" si="83"/>
        <v>0</v>
      </c>
      <c r="K48">
        <f t="shared" ca="1" si="83"/>
        <v>15</v>
      </c>
      <c r="L48">
        <f t="shared" ca="1" si="83"/>
        <v>5</v>
      </c>
      <c r="M48">
        <f t="shared" ca="1" si="83"/>
        <v>0</v>
      </c>
      <c r="N48">
        <f t="shared" ca="1" si="83"/>
        <v>0</v>
      </c>
      <c r="O48">
        <f t="shared" ca="1" si="83"/>
        <v>15</v>
      </c>
      <c r="P48">
        <f t="shared" ca="1" si="83"/>
        <v>0</v>
      </c>
      <c r="Q48">
        <f t="shared" ca="1" si="84"/>
        <v>0</v>
      </c>
      <c r="R48">
        <f t="shared" ca="1" si="84"/>
        <v>0</v>
      </c>
      <c r="S48">
        <f t="shared" ca="1" si="84"/>
        <v>15</v>
      </c>
      <c r="T48">
        <f t="shared" ca="1" si="84"/>
        <v>0</v>
      </c>
      <c r="U48">
        <f t="shared" ca="1" si="84"/>
        <v>0</v>
      </c>
      <c r="V48">
        <f t="shared" ca="1" si="84"/>
        <v>0</v>
      </c>
      <c r="W48">
        <f t="shared" ca="1" si="84"/>
        <v>15</v>
      </c>
      <c r="X48">
        <f t="shared" ca="1" si="84"/>
        <v>0</v>
      </c>
      <c r="Y48">
        <f t="shared" ca="1" si="84"/>
        <v>0</v>
      </c>
      <c r="Z48">
        <f t="shared" ca="1" si="84"/>
        <v>0</v>
      </c>
      <c r="AA48">
        <f t="shared" ca="1" si="85"/>
        <v>15</v>
      </c>
      <c r="AB48">
        <f t="shared" ca="1" si="85"/>
        <v>0</v>
      </c>
      <c r="AC48">
        <f t="shared" ca="1" si="85"/>
        <v>0</v>
      </c>
      <c r="AD48">
        <f t="shared" ca="1" si="85"/>
        <v>0</v>
      </c>
      <c r="AE48">
        <f t="shared" ca="1" si="85"/>
        <v>15</v>
      </c>
      <c r="AF48">
        <f t="shared" ca="1" si="85"/>
        <v>0</v>
      </c>
      <c r="AG48">
        <f t="shared" ca="1" si="85"/>
        <v>0</v>
      </c>
      <c r="AH48">
        <f t="shared" ca="1" si="85"/>
        <v>0</v>
      </c>
      <c r="AI48">
        <f t="shared" ca="1" si="85"/>
        <v>15</v>
      </c>
      <c r="AJ48">
        <f t="shared" ca="1" si="85"/>
        <v>5</v>
      </c>
      <c r="AK48">
        <f t="shared" ca="1" si="85"/>
        <v>0</v>
      </c>
      <c r="AL48">
        <f t="shared" ca="1" si="85"/>
        <v>0</v>
      </c>
    </row>
    <row r="49" spans="1:38" x14ac:dyDescent="0.25">
      <c r="A49">
        <v>41</v>
      </c>
      <c r="B49">
        <f t="shared" ca="1" si="71"/>
        <v>8</v>
      </c>
      <c r="C49">
        <f t="shared" ca="1" si="72"/>
        <v>8.5</v>
      </c>
      <c r="D49">
        <f t="shared" ca="1" si="73"/>
        <v>9</v>
      </c>
      <c r="E49">
        <f t="shared" ca="1" si="74"/>
        <v>15</v>
      </c>
      <c r="F49">
        <f t="shared" ca="1" si="75"/>
        <v>170</v>
      </c>
      <c r="G49">
        <f t="shared" ca="1" si="76"/>
        <v>15</v>
      </c>
      <c r="H49">
        <f t="shared" ref="G49:P58" ca="1" si="86">IF($B49&gt;=H$7,15,IF($C49&gt;=H$7,10,IF($D49&gt;=H$7,5,0)))</f>
        <v>0</v>
      </c>
      <c r="I49">
        <f t="shared" ca="1" si="86"/>
        <v>0</v>
      </c>
      <c r="J49">
        <f t="shared" ca="1" si="86"/>
        <v>0</v>
      </c>
      <c r="K49">
        <f t="shared" ca="1" si="86"/>
        <v>15</v>
      </c>
      <c r="L49">
        <f t="shared" ca="1" si="86"/>
        <v>15</v>
      </c>
      <c r="M49">
        <f t="shared" ca="1" si="86"/>
        <v>0</v>
      </c>
      <c r="N49">
        <f t="shared" ca="1" si="86"/>
        <v>0</v>
      </c>
      <c r="O49">
        <f t="shared" ca="1" si="86"/>
        <v>15</v>
      </c>
      <c r="P49">
        <f t="shared" ca="1" si="86"/>
        <v>5</v>
      </c>
      <c r="Q49">
        <f t="shared" ref="Q49:Z58" ca="1" si="87">IF($B49&gt;=Q$7,15,IF($C49&gt;=Q$7,10,IF($D49&gt;=Q$7,5,0)))</f>
        <v>0</v>
      </c>
      <c r="R49">
        <f t="shared" ca="1" si="87"/>
        <v>0</v>
      </c>
      <c r="S49">
        <f t="shared" ca="1" si="87"/>
        <v>15</v>
      </c>
      <c r="T49">
        <f t="shared" ca="1" si="87"/>
        <v>5</v>
      </c>
      <c r="U49">
        <f t="shared" ca="1" si="87"/>
        <v>0</v>
      </c>
      <c r="V49">
        <f t="shared" ca="1" si="87"/>
        <v>0</v>
      </c>
      <c r="W49">
        <f t="shared" ca="1" si="87"/>
        <v>15</v>
      </c>
      <c r="X49">
        <f t="shared" ca="1" si="87"/>
        <v>5</v>
      </c>
      <c r="Y49">
        <f t="shared" ca="1" si="87"/>
        <v>0</v>
      </c>
      <c r="Z49">
        <f t="shared" ca="1" si="87"/>
        <v>0</v>
      </c>
      <c r="AA49">
        <f t="shared" ref="AA49:AL58" ca="1" si="88">IF($B49&gt;=AA$7,15,IF($C49&gt;=AA$7,10,IF($D49&gt;=AA$7,5,0)))</f>
        <v>15</v>
      </c>
      <c r="AB49">
        <f t="shared" ca="1" si="88"/>
        <v>5</v>
      </c>
      <c r="AC49">
        <f t="shared" ca="1" si="88"/>
        <v>0</v>
      </c>
      <c r="AD49">
        <f t="shared" ca="1" si="88"/>
        <v>0</v>
      </c>
      <c r="AE49">
        <f t="shared" ca="1" si="88"/>
        <v>15</v>
      </c>
      <c r="AF49">
        <f t="shared" ca="1" si="88"/>
        <v>0</v>
      </c>
      <c r="AG49">
        <f t="shared" ca="1" si="88"/>
        <v>0</v>
      </c>
      <c r="AH49">
        <f t="shared" ca="1" si="88"/>
        <v>0</v>
      </c>
      <c r="AI49">
        <f t="shared" ca="1" si="88"/>
        <v>15</v>
      </c>
      <c r="AJ49">
        <f t="shared" ca="1" si="88"/>
        <v>15</v>
      </c>
      <c r="AK49">
        <f t="shared" ca="1" si="88"/>
        <v>0</v>
      </c>
      <c r="AL49">
        <f t="shared" ca="1" si="88"/>
        <v>0</v>
      </c>
    </row>
    <row r="50" spans="1:38" x14ac:dyDescent="0.25">
      <c r="A50">
        <v>42</v>
      </c>
      <c r="B50">
        <f t="shared" ca="1" si="71"/>
        <v>11.5</v>
      </c>
      <c r="C50">
        <f t="shared" ca="1" si="72"/>
        <v>12</v>
      </c>
      <c r="D50">
        <f t="shared" ca="1" si="73"/>
        <v>12</v>
      </c>
      <c r="E50">
        <f t="shared" ca="1" si="74"/>
        <v>60</v>
      </c>
      <c r="F50">
        <f t="shared" ca="1" si="75"/>
        <v>475</v>
      </c>
      <c r="G50">
        <f t="shared" ca="1" si="76"/>
        <v>15</v>
      </c>
      <c r="H50">
        <f t="shared" ca="1" si="86"/>
        <v>15</v>
      </c>
      <c r="I50">
        <f t="shared" ca="1" si="86"/>
        <v>15</v>
      </c>
      <c r="J50">
        <f t="shared" ca="1" si="86"/>
        <v>15</v>
      </c>
      <c r="K50">
        <f t="shared" ca="1" si="86"/>
        <v>15</v>
      </c>
      <c r="L50">
        <f t="shared" ca="1" si="86"/>
        <v>15</v>
      </c>
      <c r="M50">
        <f t="shared" ca="1" si="86"/>
        <v>15</v>
      </c>
      <c r="N50">
        <f t="shared" ca="1" si="86"/>
        <v>15</v>
      </c>
      <c r="O50">
        <f t="shared" ca="1" si="86"/>
        <v>15</v>
      </c>
      <c r="P50">
        <f t="shared" ca="1" si="86"/>
        <v>15</v>
      </c>
      <c r="Q50">
        <f t="shared" ca="1" si="87"/>
        <v>15</v>
      </c>
      <c r="R50">
        <f t="shared" ca="1" si="87"/>
        <v>15</v>
      </c>
      <c r="S50">
        <f t="shared" ca="1" si="87"/>
        <v>15</v>
      </c>
      <c r="T50">
        <f t="shared" ca="1" si="87"/>
        <v>15</v>
      </c>
      <c r="U50">
        <f t="shared" ca="1" si="87"/>
        <v>15</v>
      </c>
      <c r="V50">
        <f t="shared" ca="1" si="87"/>
        <v>10</v>
      </c>
      <c r="W50">
        <f t="shared" ca="1" si="87"/>
        <v>15</v>
      </c>
      <c r="X50">
        <f t="shared" ca="1" si="87"/>
        <v>15</v>
      </c>
      <c r="Y50">
        <f t="shared" ca="1" si="87"/>
        <v>15</v>
      </c>
      <c r="Z50">
        <f t="shared" ca="1" si="87"/>
        <v>15</v>
      </c>
      <c r="AA50">
        <f t="shared" ca="1" si="88"/>
        <v>15</v>
      </c>
      <c r="AB50">
        <f t="shared" ca="1" si="88"/>
        <v>15</v>
      </c>
      <c r="AC50">
        <f t="shared" ca="1" si="88"/>
        <v>15</v>
      </c>
      <c r="AD50">
        <f t="shared" ca="1" si="88"/>
        <v>15</v>
      </c>
      <c r="AE50">
        <f t="shared" ca="1" si="88"/>
        <v>15</v>
      </c>
      <c r="AF50">
        <f t="shared" ca="1" si="88"/>
        <v>15</v>
      </c>
      <c r="AG50">
        <f t="shared" ca="1" si="88"/>
        <v>15</v>
      </c>
      <c r="AH50">
        <f t="shared" ca="1" si="88"/>
        <v>15</v>
      </c>
      <c r="AI50">
        <f t="shared" ca="1" si="88"/>
        <v>15</v>
      </c>
      <c r="AJ50">
        <f t="shared" ca="1" si="88"/>
        <v>15</v>
      </c>
      <c r="AK50">
        <f t="shared" ca="1" si="88"/>
        <v>15</v>
      </c>
      <c r="AL50">
        <f t="shared" ca="1" si="88"/>
        <v>15</v>
      </c>
    </row>
    <row r="51" spans="1:38" x14ac:dyDescent="0.25">
      <c r="A51">
        <v>43</v>
      </c>
      <c r="B51">
        <f t="shared" ca="1" si="71"/>
        <v>8</v>
      </c>
      <c r="C51">
        <f t="shared" ca="1" si="72"/>
        <v>8.5</v>
      </c>
      <c r="D51">
        <f t="shared" ca="1" si="73"/>
        <v>9</v>
      </c>
      <c r="E51">
        <f t="shared" ca="1" si="74"/>
        <v>15</v>
      </c>
      <c r="F51">
        <f t="shared" ca="1" si="75"/>
        <v>170</v>
      </c>
      <c r="G51">
        <f t="shared" ca="1" si="76"/>
        <v>15</v>
      </c>
      <c r="H51">
        <f t="shared" ca="1" si="86"/>
        <v>0</v>
      </c>
      <c r="I51">
        <f t="shared" ca="1" si="86"/>
        <v>0</v>
      </c>
      <c r="J51">
        <f t="shared" ca="1" si="86"/>
        <v>0</v>
      </c>
      <c r="K51">
        <f t="shared" ca="1" si="86"/>
        <v>15</v>
      </c>
      <c r="L51">
        <f t="shared" ca="1" si="86"/>
        <v>15</v>
      </c>
      <c r="M51">
        <f t="shared" ca="1" si="86"/>
        <v>0</v>
      </c>
      <c r="N51">
        <f t="shared" ca="1" si="86"/>
        <v>0</v>
      </c>
      <c r="O51">
        <f t="shared" ca="1" si="86"/>
        <v>15</v>
      </c>
      <c r="P51">
        <f t="shared" ca="1" si="86"/>
        <v>5</v>
      </c>
      <c r="Q51">
        <f t="shared" ca="1" si="87"/>
        <v>0</v>
      </c>
      <c r="R51">
        <f t="shared" ca="1" si="87"/>
        <v>0</v>
      </c>
      <c r="S51">
        <f t="shared" ca="1" si="87"/>
        <v>15</v>
      </c>
      <c r="T51">
        <f t="shared" ca="1" si="87"/>
        <v>5</v>
      </c>
      <c r="U51">
        <f t="shared" ca="1" si="87"/>
        <v>0</v>
      </c>
      <c r="V51">
        <f t="shared" ca="1" si="87"/>
        <v>0</v>
      </c>
      <c r="W51">
        <f t="shared" ca="1" si="87"/>
        <v>15</v>
      </c>
      <c r="X51">
        <f t="shared" ca="1" si="87"/>
        <v>5</v>
      </c>
      <c r="Y51">
        <f t="shared" ca="1" si="87"/>
        <v>0</v>
      </c>
      <c r="Z51">
        <f t="shared" ca="1" si="87"/>
        <v>0</v>
      </c>
      <c r="AA51">
        <f t="shared" ca="1" si="88"/>
        <v>15</v>
      </c>
      <c r="AB51">
        <f t="shared" ca="1" si="88"/>
        <v>5</v>
      </c>
      <c r="AC51">
        <f t="shared" ca="1" si="88"/>
        <v>0</v>
      </c>
      <c r="AD51">
        <f t="shared" ca="1" si="88"/>
        <v>0</v>
      </c>
      <c r="AE51">
        <f t="shared" ca="1" si="88"/>
        <v>15</v>
      </c>
      <c r="AF51">
        <f t="shared" ca="1" si="88"/>
        <v>0</v>
      </c>
      <c r="AG51">
        <f t="shared" ca="1" si="88"/>
        <v>0</v>
      </c>
      <c r="AH51">
        <f t="shared" ca="1" si="88"/>
        <v>0</v>
      </c>
      <c r="AI51">
        <f t="shared" ca="1" si="88"/>
        <v>15</v>
      </c>
      <c r="AJ51">
        <f t="shared" ca="1" si="88"/>
        <v>15</v>
      </c>
      <c r="AK51">
        <f t="shared" ca="1" si="88"/>
        <v>0</v>
      </c>
      <c r="AL51">
        <f t="shared" ca="1" si="88"/>
        <v>0</v>
      </c>
    </row>
    <row r="52" spans="1:38" x14ac:dyDescent="0.25">
      <c r="A52">
        <v>44</v>
      </c>
      <c r="B52">
        <f t="shared" ca="1" si="71"/>
        <v>11.5</v>
      </c>
      <c r="C52">
        <f t="shared" ca="1" si="72"/>
        <v>12</v>
      </c>
      <c r="D52">
        <f t="shared" ca="1" si="73"/>
        <v>12</v>
      </c>
      <c r="E52">
        <f t="shared" ca="1" si="74"/>
        <v>60</v>
      </c>
      <c r="F52">
        <f t="shared" ca="1" si="75"/>
        <v>475</v>
      </c>
      <c r="G52">
        <f t="shared" ca="1" si="76"/>
        <v>15</v>
      </c>
      <c r="H52">
        <f t="shared" ca="1" si="86"/>
        <v>15</v>
      </c>
      <c r="I52">
        <f t="shared" ca="1" si="86"/>
        <v>15</v>
      </c>
      <c r="J52">
        <f t="shared" ca="1" si="86"/>
        <v>15</v>
      </c>
      <c r="K52">
        <f t="shared" ca="1" si="86"/>
        <v>15</v>
      </c>
      <c r="L52">
        <f t="shared" ca="1" si="86"/>
        <v>15</v>
      </c>
      <c r="M52">
        <f t="shared" ca="1" si="86"/>
        <v>15</v>
      </c>
      <c r="N52">
        <f t="shared" ca="1" si="86"/>
        <v>15</v>
      </c>
      <c r="O52">
        <f t="shared" ca="1" si="86"/>
        <v>15</v>
      </c>
      <c r="P52">
        <f t="shared" ca="1" si="86"/>
        <v>15</v>
      </c>
      <c r="Q52">
        <f t="shared" ca="1" si="87"/>
        <v>15</v>
      </c>
      <c r="R52">
        <f t="shared" ca="1" si="87"/>
        <v>15</v>
      </c>
      <c r="S52">
        <f t="shared" ca="1" si="87"/>
        <v>15</v>
      </c>
      <c r="T52">
        <f t="shared" ca="1" si="87"/>
        <v>15</v>
      </c>
      <c r="U52">
        <f t="shared" ca="1" si="87"/>
        <v>15</v>
      </c>
      <c r="V52">
        <f t="shared" ca="1" si="87"/>
        <v>10</v>
      </c>
      <c r="W52">
        <f t="shared" ca="1" si="87"/>
        <v>15</v>
      </c>
      <c r="X52">
        <f t="shared" ca="1" si="87"/>
        <v>15</v>
      </c>
      <c r="Y52">
        <f t="shared" ca="1" si="87"/>
        <v>15</v>
      </c>
      <c r="Z52">
        <f t="shared" ca="1" si="87"/>
        <v>15</v>
      </c>
      <c r="AA52">
        <f t="shared" ca="1" si="88"/>
        <v>15</v>
      </c>
      <c r="AB52">
        <f t="shared" ca="1" si="88"/>
        <v>15</v>
      </c>
      <c r="AC52">
        <f t="shared" ca="1" si="88"/>
        <v>15</v>
      </c>
      <c r="AD52">
        <f t="shared" ca="1" si="88"/>
        <v>15</v>
      </c>
      <c r="AE52">
        <f t="shared" ca="1" si="88"/>
        <v>15</v>
      </c>
      <c r="AF52">
        <f t="shared" ca="1" si="88"/>
        <v>15</v>
      </c>
      <c r="AG52">
        <f t="shared" ca="1" si="88"/>
        <v>15</v>
      </c>
      <c r="AH52">
        <f t="shared" ca="1" si="88"/>
        <v>15</v>
      </c>
      <c r="AI52">
        <f t="shared" ca="1" si="88"/>
        <v>15</v>
      </c>
      <c r="AJ52">
        <f t="shared" ca="1" si="88"/>
        <v>15</v>
      </c>
      <c r="AK52">
        <f t="shared" ca="1" si="88"/>
        <v>15</v>
      </c>
      <c r="AL52">
        <f t="shared" ca="1" si="88"/>
        <v>15</v>
      </c>
    </row>
    <row r="53" spans="1:38" x14ac:dyDescent="0.25">
      <c r="A53">
        <v>45</v>
      </c>
      <c r="B53">
        <f t="shared" ca="1" si="71"/>
        <v>9</v>
      </c>
      <c r="C53">
        <f t="shared" ca="1" si="72"/>
        <v>9</v>
      </c>
      <c r="D53">
        <f t="shared" ca="1" si="73"/>
        <v>10</v>
      </c>
      <c r="E53">
        <f t="shared" ca="1" si="74"/>
        <v>25</v>
      </c>
      <c r="F53">
        <f t="shared" ca="1" si="75"/>
        <v>245</v>
      </c>
      <c r="G53">
        <f t="shared" ca="1" si="76"/>
        <v>15</v>
      </c>
      <c r="H53">
        <f t="shared" ca="1" si="86"/>
        <v>5</v>
      </c>
      <c r="I53">
        <f t="shared" ca="1" si="86"/>
        <v>5</v>
      </c>
      <c r="J53">
        <f t="shared" ca="1" si="86"/>
        <v>0</v>
      </c>
      <c r="K53">
        <f t="shared" ca="1" si="86"/>
        <v>15</v>
      </c>
      <c r="L53">
        <f t="shared" ca="1" si="86"/>
        <v>15</v>
      </c>
      <c r="M53">
        <f t="shared" ca="1" si="86"/>
        <v>5</v>
      </c>
      <c r="N53">
        <f t="shared" ca="1" si="86"/>
        <v>0</v>
      </c>
      <c r="O53">
        <f t="shared" ca="1" si="86"/>
        <v>15</v>
      </c>
      <c r="P53">
        <f t="shared" ca="1" si="86"/>
        <v>15</v>
      </c>
      <c r="Q53">
        <f t="shared" ca="1" si="87"/>
        <v>5</v>
      </c>
      <c r="R53">
        <f t="shared" ca="1" si="87"/>
        <v>0</v>
      </c>
      <c r="S53">
        <f t="shared" ca="1" si="87"/>
        <v>15</v>
      </c>
      <c r="T53">
        <f t="shared" ca="1" si="87"/>
        <v>15</v>
      </c>
      <c r="U53">
        <f t="shared" ca="1" si="87"/>
        <v>5</v>
      </c>
      <c r="V53">
        <f t="shared" ca="1" si="87"/>
        <v>0</v>
      </c>
      <c r="W53">
        <f t="shared" ca="1" si="87"/>
        <v>15</v>
      </c>
      <c r="X53">
        <f t="shared" ca="1" si="87"/>
        <v>15</v>
      </c>
      <c r="Y53">
        <f t="shared" ca="1" si="87"/>
        <v>0</v>
      </c>
      <c r="Z53">
        <f t="shared" ca="1" si="87"/>
        <v>0</v>
      </c>
      <c r="AA53">
        <f t="shared" ca="1" si="88"/>
        <v>15</v>
      </c>
      <c r="AB53">
        <f t="shared" ca="1" si="88"/>
        <v>15</v>
      </c>
      <c r="AC53">
        <f t="shared" ca="1" si="88"/>
        <v>0</v>
      </c>
      <c r="AD53">
        <f t="shared" ca="1" si="88"/>
        <v>0</v>
      </c>
      <c r="AE53">
        <f t="shared" ca="1" si="88"/>
        <v>15</v>
      </c>
      <c r="AF53">
        <f t="shared" ca="1" si="88"/>
        <v>5</v>
      </c>
      <c r="AG53">
        <f t="shared" ca="1" si="88"/>
        <v>5</v>
      </c>
      <c r="AH53">
        <f t="shared" ca="1" si="88"/>
        <v>0</v>
      </c>
      <c r="AI53">
        <f t="shared" ca="1" si="88"/>
        <v>15</v>
      </c>
      <c r="AJ53">
        <f t="shared" ca="1" si="88"/>
        <v>15</v>
      </c>
      <c r="AK53">
        <f t="shared" ca="1" si="88"/>
        <v>0</v>
      </c>
      <c r="AL53">
        <f t="shared" ca="1" si="88"/>
        <v>0</v>
      </c>
    </row>
    <row r="54" spans="1:38" x14ac:dyDescent="0.25">
      <c r="A54">
        <v>46</v>
      </c>
      <c r="B54">
        <f t="shared" ca="1" si="71"/>
        <v>7.5</v>
      </c>
      <c r="C54">
        <f t="shared" ca="1" si="72"/>
        <v>8</v>
      </c>
      <c r="D54">
        <f t="shared" ca="1" si="73"/>
        <v>9</v>
      </c>
      <c r="E54">
        <f t="shared" ca="1" si="74"/>
        <v>15</v>
      </c>
      <c r="F54">
        <f t="shared" ca="1" si="75"/>
        <v>160</v>
      </c>
      <c r="G54">
        <f t="shared" ca="1" si="76"/>
        <v>15</v>
      </c>
      <c r="H54">
        <f t="shared" ca="1" si="86"/>
        <v>0</v>
      </c>
      <c r="I54">
        <f t="shared" ca="1" si="86"/>
        <v>0</v>
      </c>
      <c r="J54">
        <f t="shared" ca="1" si="86"/>
        <v>0</v>
      </c>
      <c r="K54">
        <f t="shared" ca="1" si="86"/>
        <v>15</v>
      </c>
      <c r="L54">
        <f t="shared" ca="1" si="86"/>
        <v>10</v>
      </c>
      <c r="M54">
        <f t="shared" ca="1" si="86"/>
        <v>0</v>
      </c>
      <c r="N54">
        <f t="shared" ca="1" si="86"/>
        <v>0</v>
      </c>
      <c r="O54">
        <f t="shared" ca="1" si="86"/>
        <v>15</v>
      </c>
      <c r="P54">
        <f t="shared" ca="1" si="86"/>
        <v>5</v>
      </c>
      <c r="Q54">
        <f t="shared" ca="1" si="87"/>
        <v>0</v>
      </c>
      <c r="R54">
        <f t="shared" ca="1" si="87"/>
        <v>0</v>
      </c>
      <c r="S54">
        <f t="shared" ca="1" si="87"/>
        <v>15</v>
      </c>
      <c r="T54">
        <f t="shared" ca="1" si="87"/>
        <v>5</v>
      </c>
      <c r="U54">
        <f t="shared" ca="1" si="87"/>
        <v>0</v>
      </c>
      <c r="V54">
        <f t="shared" ca="1" si="87"/>
        <v>0</v>
      </c>
      <c r="W54">
        <f t="shared" ca="1" si="87"/>
        <v>15</v>
      </c>
      <c r="X54">
        <f t="shared" ca="1" si="87"/>
        <v>5</v>
      </c>
      <c r="Y54">
        <f t="shared" ca="1" si="87"/>
        <v>0</v>
      </c>
      <c r="Z54">
        <f t="shared" ca="1" si="87"/>
        <v>0</v>
      </c>
      <c r="AA54">
        <f t="shared" ca="1" si="88"/>
        <v>15</v>
      </c>
      <c r="AB54">
        <f t="shared" ca="1" si="88"/>
        <v>5</v>
      </c>
      <c r="AC54">
        <f t="shared" ca="1" si="88"/>
        <v>0</v>
      </c>
      <c r="AD54">
        <f t="shared" ca="1" si="88"/>
        <v>0</v>
      </c>
      <c r="AE54">
        <f t="shared" ca="1" si="88"/>
        <v>15</v>
      </c>
      <c r="AF54">
        <f t="shared" ca="1" si="88"/>
        <v>0</v>
      </c>
      <c r="AG54">
        <f t="shared" ca="1" si="88"/>
        <v>0</v>
      </c>
      <c r="AH54">
        <f t="shared" ca="1" si="88"/>
        <v>0</v>
      </c>
      <c r="AI54">
        <f t="shared" ca="1" si="88"/>
        <v>15</v>
      </c>
      <c r="AJ54">
        <f t="shared" ca="1" si="88"/>
        <v>10</v>
      </c>
      <c r="AK54">
        <f t="shared" ca="1" si="88"/>
        <v>0</v>
      </c>
      <c r="AL54">
        <f t="shared" ca="1" si="88"/>
        <v>0</v>
      </c>
    </row>
    <row r="55" spans="1:38" x14ac:dyDescent="0.25">
      <c r="A55">
        <v>47</v>
      </c>
      <c r="B55">
        <f t="shared" ca="1" si="71"/>
        <v>11.5</v>
      </c>
      <c r="C55">
        <f t="shared" ca="1" si="72"/>
        <v>11.5</v>
      </c>
      <c r="D55">
        <f t="shared" ca="1" si="73"/>
        <v>12</v>
      </c>
      <c r="E55">
        <f t="shared" ca="1" si="74"/>
        <v>60</v>
      </c>
      <c r="F55">
        <f t="shared" ca="1" si="75"/>
        <v>470</v>
      </c>
      <c r="G55">
        <f t="shared" ca="1" si="76"/>
        <v>15</v>
      </c>
      <c r="H55">
        <f t="shared" ca="1" si="86"/>
        <v>15</v>
      </c>
      <c r="I55">
        <f t="shared" ca="1" si="86"/>
        <v>15</v>
      </c>
      <c r="J55">
        <f t="shared" ca="1" si="86"/>
        <v>15</v>
      </c>
      <c r="K55">
        <f t="shared" ca="1" si="86"/>
        <v>15</v>
      </c>
      <c r="L55">
        <f t="shared" ca="1" si="86"/>
        <v>15</v>
      </c>
      <c r="M55">
        <f t="shared" ca="1" si="86"/>
        <v>15</v>
      </c>
      <c r="N55">
        <f t="shared" ca="1" si="86"/>
        <v>15</v>
      </c>
      <c r="O55">
        <f t="shared" ca="1" si="86"/>
        <v>15</v>
      </c>
      <c r="P55">
        <f t="shared" ca="1" si="86"/>
        <v>15</v>
      </c>
      <c r="Q55">
        <f t="shared" ca="1" si="87"/>
        <v>15</v>
      </c>
      <c r="R55">
        <f t="shared" ca="1" si="87"/>
        <v>15</v>
      </c>
      <c r="S55">
        <f t="shared" ca="1" si="87"/>
        <v>15</v>
      </c>
      <c r="T55">
        <f t="shared" ca="1" si="87"/>
        <v>15</v>
      </c>
      <c r="U55">
        <f t="shared" ca="1" si="87"/>
        <v>15</v>
      </c>
      <c r="V55">
        <f t="shared" ca="1" si="87"/>
        <v>5</v>
      </c>
      <c r="W55">
        <f t="shared" ca="1" si="87"/>
        <v>15</v>
      </c>
      <c r="X55">
        <f t="shared" ca="1" si="87"/>
        <v>15</v>
      </c>
      <c r="Y55">
        <f t="shared" ca="1" si="87"/>
        <v>15</v>
      </c>
      <c r="Z55">
        <f t="shared" ca="1" si="87"/>
        <v>15</v>
      </c>
      <c r="AA55">
        <f t="shared" ca="1" si="88"/>
        <v>15</v>
      </c>
      <c r="AB55">
        <f t="shared" ca="1" si="88"/>
        <v>15</v>
      </c>
      <c r="AC55">
        <f t="shared" ca="1" si="88"/>
        <v>15</v>
      </c>
      <c r="AD55">
        <f t="shared" ca="1" si="88"/>
        <v>15</v>
      </c>
      <c r="AE55">
        <f t="shared" ca="1" si="88"/>
        <v>15</v>
      </c>
      <c r="AF55">
        <f t="shared" ca="1" si="88"/>
        <v>15</v>
      </c>
      <c r="AG55">
        <f t="shared" ca="1" si="88"/>
        <v>15</v>
      </c>
      <c r="AH55">
        <f t="shared" ca="1" si="88"/>
        <v>15</v>
      </c>
      <c r="AI55">
        <f t="shared" ca="1" si="88"/>
        <v>15</v>
      </c>
      <c r="AJ55">
        <f t="shared" ca="1" si="88"/>
        <v>15</v>
      </c>
      <c r="AK55">
        <f t="shared" ca="1" si="88"/>
        <v>15</v>
      </c>
      <c r="AL55">
        <f t="shared" ca="1" si="88"/>
        <v>15</v>
      </c>
    </row>
    <row r="56" spans="1:38" x14ac:dyDescent="0.25">
      <c r="A56">
        <v>48</v>
      </c>
      <c r="B56">
        <f t="shared" ca="1" si="71"/>
        <v>11.5</v>
      </c>
      <c r="C56">
        <f t="shared" ca="1" si="72"/>
        <v>12</v>
      </c>
      <c r="D56">
        <f t="shared" ca="1" si="73"/>
        <v>12</v>
      </c>
      <c r="E56">
        <f t="shared" ca="1" si="74"/>
        <v>60</v>
      </c>
      <c r="F56">
        <f t="shared" ca="1" si="75"/>
        <v>475</v>
      </c>
      <c r="G56">
        <f t="shared" ca="1" si="76"/>
        <v>15</v>
      </c>
      <c r="H56">
        <f t="shared" ca="1" si="86"/>
        <v>15</v>
      </c>
      <c r="I56">
        <f t="shared" ca="1" si="86"/>
        <v>15</v>
      </c>
      <c r="J56">
        <f t="shared" ca="1" si="86"/>
        <v>15</v>
      </c>
      <c r="K56">
        <f t="shared" ca="1" si="86"/>
        <v>15</v>
      </c>
      <c r="L56">
        <f t="shared" ca="1" si="86"/>
        <v>15</v>
      </c>
      <c r="M56">
        <f t="shared" ca="1" si="86"/>
        <v>15</v>
      </c>
      <c r="N56">
        <f t="shared" ca="1" si="86"/>
        <v>15</v>
      </c>
      <c r="O56">
        <f t="shared" ca="1" si="86"/>
        <v>15</v>
      </c>
      <c r="P56">
        <f t="shared" ca="1" si="86"/>
        <v>15</v>
      </c>
      <c r="Q56">
        <f t="shared" ca="1" si="87"/>
        <v>15</v>
      </c>
      <c r="R56">
        <f t="shared" ca="1" si="87"/>
        <v>15</v>
      </c>
      <c r="S56">
        <f t="shared" ca="1" si="87"/>
        <v>15</v>
      </c>
      <c r="T56">
        <f t="shared" ca="1" si="87"/>
        <v>15</v>
      </c>
      <c r="U56">
        <f t="shared" ca="1" si="87"/>
        <v>15</v>
      </c>
      <c r="V56">
        <f t="shared" ca="1" si="87"/>
        <v>10</v>
      </c>
      <c r="W56">
        <f t="shared" ca="1" si="87"/>
        <v>15</v>
      </c>
      <c r="X56">
        <f t="shared" ca="1" si="87"/>
        <v>15</v>
      </c>
      <c r="Y56">
        <f t="shared" ca="1" si="87"/>
        <v>15</v>
      </c>
      <c r="Z56">
        <f t="shared" ca="1" si="87"/>
        <v>15</v>
      </c>
      <c r="AA56">
        <f t="shared" ca="1" si="88"/>
        <v>15</v>
      </c>
      <c r="AB56">
        <f t="shared" ca="1" si="88"/>
        <v>15</v>
      </c>
      <c r="AC56">
        <f t="shared" ca="1" si="88"/>
        <v>15</v>
      </c>
      <c r="AD56">
        <f t="shared" ca="1" si="88"/>
        <v>15</v>
      </c>
      <c r="AE56">
        <f t="shared" ca="1" si="88"/>
        <v>15</v>
      </c>
      <c r="AF56">
        <f t="shared" ca="1" si="88"/>
        <v>15</v>
      </c>
      <c r="AG56">
        <f t="shared" ca="1" si="88"/>
        <v>15</v>
      </c>
      <c r="AH56">
        <f t="shared" ca="1" si="88"/>
        <v>15</v>
      </c>
      <c r="AI56">
        <f t="shared" ca="1" si="88"/>
        <v>15</v>
      </c>
      <c r="AJ56">
        <f t="shared" ca="1" si="88"/>
        <v>15</v>
      </c>
      <c r="AK56">
        <f t="shared" ca="1" si="88"/>
        <v>15</v>
      </c>
      <c r="AL56">
        <f t="shared" ca="1" si="88"/>
        <v>15</v>
      </c>
    </row>
    <row r="57" spans="1:38" x14ac:dyDescent="0.25">
      <c r="A57">
        <v>49</v>
      </c>
      <c r="B57">
        <f t="shared" ca="1" si="71"/>
        <v>10</v>
      </c>
      <c r="C57">
        <f t="shared" ca="1" si="72"/>
        <v>10</v>
      </c>
      <c r="D57">
        <f t="shared" ca="1" si="73"/>
        <v>10.5</v>
      </c>
      <c r="E57">
        <f t="shared" ca="1" si="74"/>
        <v>45</v>
      </c>
      <c r="F57">
        <f t="shared" ca="1" si="75"/>
        <v>325</v>
      </c>
      <c r="G57">
        <f t="shared" ca="1" si="76"/>
        <v>15</v>
      </c>
      <c r="H57">
        <f t="shared" ca="1" si="86"/>
        <v>15</v>
      </c>
      <c r="I57">
        <f t="shared" ca="1" si="86"/>
        <v>15</v>
      </c>
      <c r="J57">
        <f t="shared" ca="1" si="86"/>
        <v>0</v>
      </c>
      <c r="K57">
        <f t="shared" ca="1" si="86"/>
        <v>15</v>
      </c>
      <c r="L57">
        <f t="shared" ca="1" si="86"/>
        <v>15</v>
      </c>
      <c r="M57">
        <f t="shared" ca="1" si="86"/>
        <v>15</v>
      </c>
      <c r="N57">
        <f t="shared" ca="1" si="86"/>
        <v>5</v>
      </c>
      <c r="O57">
        <f t="shared" ca="1" si="86"/>
        <v>15</v>
      </c>
      <c r="P57">
        <f t="shared" ca="1" si="86"/>
        <v>15</v>
      </c>
      <c r="Q57">
        <f t="shared" ca="1" si="87"/>
        <v>15</v>
      </c>
      <c r="R57">
        <f t="shared" ca="1" si="87"/>
        <v>0</v>
      </c>
      <c r="S57">
        <f t="shared" ca="1" si="87"/>
        <v>15</v>
      </c>
      <c r="T57">
        <f t="shared" ca="1" si="87"/>
        <v>15</v>
      </c>
      <c r="U57">
        <f t="shared" ca="1" si="87"/>
        <v>15</v>
      </c>
      <c r="V57">
        <f t="shared" ca="1" si="87"/>
        <v>0</v>
      </c>
      <c r="W57">
        <f t="shared" ca="1" si="87"/>
        <v>15</v>
      </c>
      <c r="X57">
        <f t="shared" ca="1" si="87"/>
        <v>15</v>
      </c>
      <c r="Y57">
        <f t="shared" ca="1" si="87"/>
        <v>0</v>
      </c>
      <c r="Z57">
        <f t="shared" ca="1" si="87"/>
        <v>0</v>
      </c>
      <c r="AA57">
        <f t="shared" ca="1" si="88"/>
        <v>15</v>
      </c>
      <c r="AB57">
        <f t="shared" ca="1" si="88"/>
        <v>15</v>
      </c>
      <c r="AC57">
        <f t="shared" ca="1" si="88"/>
        <v>0</v>
      </c>
      <c r="AD57">
        <f t="shared" ca="1" si="88"/>
        <v>0</v>
      </c>
      <c r="AE57">
        <f t="shared" ca="1" si="88"/>
        <v>15</v>
      </c>
      <c r="AF57">
        <f t="shared" ca="1" si="88"/>
        <v>15</v>
      </c>
      <c r="AG57">
        <f t="shared" ca="1" si="88"/>
        <v>15</v>
      </c>
      <c r="AH57">
        <f t="shared" ca="1" si="88"/>
        <v>0</v>
      </c>
      <c r="AI57">
        <f t="shared" ca="1" si="88"/>
        <v>15</v>
      </c>
      <c r="AJ57">
        <f t="shared" ca="1" si="88"/>
        <v>15</v>
      </c>
      <c r="AK57">
        <f t="shared" ca="1" si="88"/>
        <v>5</v>
      </c>
      <c r="AL57">
        <f t="shared" ca="1" si="88"/>
        <v>0</v>
      </c>
    </row>
    <row r="58" spans="1:38" x14ac:dyDescent="0.25">
      <c r="A58">
        <v>50</v>
      </c>
      <c r="B58">
        <f t="shared" ca="1" si="71"/>
        <v>8.5</v>
      </c>
      <c r="C58">
        <f t="shared" ca="1" si="72"/>
        <v>9.5</v>
      </c>
      <c r="D58">
        <f t="shared" ca="1" si="73"/>
        <v>10.5</v>
      </c>
      <c r="E58">
        <f t="shared" ca="1" si="74"/>
        <v>25</v>
      </c>
      <c r="F58">
        <f t="shared" ca="1" si="75"/>
        <v>235</v>
      </c>
      <c r="G58">
        <f t="shared" ca="1" si="76"/>
        <v>15</v>
      </c>
      <c r="H58">
        <f t="shared" ca="1" si="86"/>
        <v>5</v>
      </c>
      <c r="I58">
        <f t="shared" ca="1" si="86"/>
        <v>5</v>
      </c>
      <c r="J58">
        <f t="shared" ca="1" si="86"/>
        <v>0</v>
      </c>
      <c r="K58">
        <f t="shared" ca="1" si="86"/>
        <v>15</v>
      </c>
      <c r="L58">
        <f t="shared" ca="1" si="86"/>
        <v>15</v>
      </c>
      <c r="M58">
        <f t="shared" ca="1" si="86"/>
        <v>5</v>
      </c>
      <c r="N58">
        <f t="shared" ca="1" si="86"/>
        <v>5</v>
      </c>
      <c r="O58">
        <f t="shared" ca="1" si="86"/>
        <v>15</v>
      </c>
      <c r="P58">
        <f t="shared" ca="1" si="86"/>
        <v>10</v>
      </c>
      <c r="Q58">
        <f t="shared" ca="1" si="87"/>
        <v>5</v>
      </c>
      <c r="R58">
        <f t="shared" ca="1" si="87"/>
        <v>0</v>
      </c>
      <c r="S58">
        <f t="shared" ca="1" si="87"/>
        <v>15</v>
      </c>
      <c r="T58">
        <f t="shared" ca="1" si="87"/>
        <v>10</v>
      </c>
      <c r="U58">
        <f t="shared" ca="1" si="87"/>
        <v>5</v>
      </c>
      <c r="V58">
        <f t="shared" ca="1" si="87"/>
        <v>0</v>
      </c>
      <c r="W58">
        <f t="shared" ca="1" si="87"/>
        <v>15</v>
      </c>
      <c r="X58">
        <f t="shared" ca="1" si="87"/>
        <v>10</v>
      </c>
      <c r="Y58">
        <f t="shared" ca="1" si="87"/>
        <v>0</v>
      </c>
      <c r="Z58">
        <f t="shared" ca="1" si="87"/>
        <v>0</v>
      </c>
      <c r="AA58">
        <f t="shared" ca="1" si="88"/>
        <v>15</v>
      </c>
      <c r="AB58">
        <f t="shared" ca="1" si="88"/>
        <v>10</v>
      </c>
      <c r="AC58">
        <f t="shared" ca="1" si="88"/>
        <v>0</v>
      </c>
      <c r="AD58">
        <f t="shared" ca="1" si="88"/>
        <v>0</v>
      </c>
      <c r="AE58">
        <f t="shared" ca="1" si="88"/>
        <v>15</v>
      </c>
      <c r="AF58">
        <f t="shared" ca="1" si="88"/>
        <v>5</v>
      </c>
      <c r="AG58">
        <f t="shared" ca="1" si="88"/>
        <v>5</v>
      </c>
      <c r="AH58">
        <f t="shared" ca="1" si="88"/>
        <v>0</v>
      </c>
      <c r="AI58">
        <f t="shared" ca="1" si="88"/>
        <v>15</v>
      </c>
      <c r="AJ58">
        <f t="shared" ca="1" si="88"/>
        <v>15</v>
      </c>
      <c r="AK58">
        <f t="shared" ca="1" si="88"/>
        <v>5</v>
      </c>
      <c r="AL58">
        <f t="shared" ca="1" si="88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frozen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TNB</dc:creator>
  <cp:lastModifiedBy>TNB</cp:lastModifiedBy>
  <dcterms:created xsi:type="dcterms:W3CDTF">2015-06-05T18:17:20Z</dcterms:created>
  <dcterms:modified xsi:type="dcterms:W3CDTF">2020-10-13T17:33:35Z</dcterms:modified>
</cp:coreProperties>
</file>