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aklc.govt.nz\Shared\COO\CF\PSO\DESIGN\Sustainability\Waste and Carbon Reporting- Projects\Correspondances\"/>
    </mc:Choice>
  </mc:AlternateContent>
  <xr:revisionPtr revIDLastSave="0" documentId="13_ncr:1_{5B2E2B32-F56E-4009-87F8-DA71187B9221}" xr6:coauthVersionLast="47" xr6:coauthVersionMax="47" xr10:uidLastSave="{00000000-0000-0000-0000-000000000000}"/>
  <bookViews>
    <workbookView xWindow="-110" yWindow="-110" windowWidth="19420" windowHeight="11620" activeTab="3" xr2:uid="{D01C60AD-DE8B-47E2-BA4D-AE3AB8008D3C}"/>
  </bookViews>
  <sheets>
    <sheet name="Cover page" sheetId="5" r:id="rId1"/>
    <sheet name="Waste data" sheetId="1" r:id="rId2"/>
    <sheet name="Carbon data" sheetId="6" r:id="rId3"/>
    <sheet name="Materials" sheetId="7" r:id="rId4"/>
    <sheet name="m3 to Kg" sheetId="2" r:id="rId5"/>
    <sheet name="List" sheetId="4" r:id="rId6"/>
  </sheets>
  <definedNames>
    <definedName name="_Hlk83756373" localSheetId="0">'Cover page'!$B$3</definedName>
    <definedName name="_xlnm.Print_Area" localSheetId="0">'Cover page'!$B$1:$G$33</definedName>
    <definedName name="_xlnm.Print_Area" localSheetId="1">'Waste data'!$C$1:$K$38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7" l="1"/>
  <c r="J33" i="7"/>
  <c r="J32" i="7"/>
  <c r="J31" i="7"/>
  <c r="J30" i="7"/>
  <c r="J29" i="7"/>
  <c r="J28" i="7"/>
  <c r="J27" i="7"/>
  <c r="J26" i="7"/>
  <c r="J25" i="7"/>
  <c r="J24" i="7"/>
  <c r="J23" i="7"/>
  <c r="J22" i="7"/>
  <c r="J21" i="7"/>
  <c r="J20" i="7"/>
  <c r="J19" i="7"/>
  <c r="J18" i="7"/>
  <c r="J17" i="7"/>
  <c r="J16" i="7"/>
  <c r="J15" i="7"/>
  <c r="J14" i="7"/>
  <c r="J13" i="7"/>
  <c r="J11" i="7"/>
  <c r="J9" i="7"/>
  <c r="J8" i="7"/>
  <c r="J4" i="7"/>
  <c r="J42" i="6"/>
  <c r="J39" i="6"/>
  <c r="J38" i="6"/>
  <c r="J37" i="6"/>
  <c r="J36" i="6"/>
  <c r="J33" i="6"/>
  <c r="J32" i="6"/>
  <c r="J31" i="6"/>
  <c r="J30" i="6"/>
  <c r="J27" i="6"/>
  <c r="J26" i="6"/>
  <c r="J25" i="6"/>
  <c r="J22" i="6"/>
  <c r="J21" i="6"/>
  <c r="J18" i="6"/>
  <c r="J17" i="6"/>
  <c r="J16" i="6"/>
  <c r="J15" i="6"/>
  <c r="J12" i="6"/>
  <c r="J9" i="6"/>
  <c r="J8" i="6"/>
  <c r="J7" i="6"/>
  <c r="J6" i="6"/>
  <c r="J39" i="7" l="1"/>
  <c r="J2" i="6"/>
  <c r="F21" i="1"/>
  <c r="F7" i="1"/>
  <c r="F25" i="1"/>
  <c r="F8" i="1"/>
  <c r="F9" i="1"/>
  <c r="F10" i="1"/>
  <c r="F11" i="1"/>
  <c r="F12" i="1"/>
  <c r="F13" i="1"/>
  <c r="F14" i="1"/>
  <c r="F15" i="1"/>
  <c r="F16" i="1"/>
  <c r="F17" i="1"/>
  <c r="F18" i="1"/>
  <c r="F19" i="1"/>
  <c r="F20" i="1"/>
  <c r="F22" i="1"/>
  <c r="F23" i="1"/>
  <c r="F6" i="1"/>
  <c r="E26" i="1"/>
  <c r="F26" i="1" l="1"/>
  <c r="I26" i="1"/>
  <c r="G26" i="1"/>
  <c r="D26" i="1"/>
  <c r="H26" i="1"/>
  <c r="I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tc={C206F8B3-6CA6-4EDA-BF63-C6F2A3197D92}</author>
  </authors>
  <commentList>
    <comment ref="B16" authorId="0" shapeId="0" xr:uid="{C206F8B3-6CA6-4EDA-BF63-C6F2A3197D92}">
      <text>
        <t>[Threaded comment]
Your version of Excel allows you to read this threaded comment; however, any edits to it will get removed if the file is opened in a newer version of Excel. Learn more: https://go.microsoft.com/fwlink/?linkid=870924
Comment:
    If the project contain more than one asset types, choose the list type from the next column.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tc={23D6E9BB-2F21-4E90-9698-BBDC6E454AFC}</author>
    <author>tc={86C91CF0-23E8-400D-BB3B-678CD8F2E5C2}</author>
    <author>tc={36EA37A5-29AD-460E-B165-B12F783149A0}</author>
    <author>tc={EA144DD9-C552-4F49-9211-75DC9CE14073}</author>
  </authors>
  <commentList>
    <comment ref="C9" authorId="0" shapeId="0" xr:uid="{23D6E9BB-2F21-4E90-9698-BBDC6E454AFC}">
      <text>
        <t xml:space="preserve">[Threaded comment]
Your version of Excel allows you to read this threaded comment; however, any edits to it will get removed if the file is opened in a newer version of Excel. Learn more: https://go.microsoft.com/fwlink/?linkid=870924
Comment:
    Includes all wood and timber waste, treated and untreated. It does not include plant tissue waste.) </t>
      </text>
    </comment>
    <comment ref="C11" authorId="1" shapeId="0" xr:uid="{86C91CF0-23E8-400D-BB3B-678CD8F2E5C2}">
      <text>
        <t>[Threaded comment]
Your version of Excel allows you to read this threaded comment; however, any edits to it will get removed if the file is opened in a newer version of Excel. Learn more: https://go.microsoft.com/fwlink/?linkid=870924
Comment:
    Includes all plastic based materials, including, but not limited to PVC, HDPE, PP and Polystyrene. E.g. pipes, packaging, fish netting</t>
      </text>
    </comment>
    <comment ref="C13" authorId="2" shapeId="0" xr:uid="{36EA37A5-29AD-460E-B165-B12F783149A0}">
      <text>
        <t>[Threaded comment]
Your version of Excel allows you to read this threaded comment; however, any edits to it will get removed if the file is opened in a newer version of Excel. Learn more: https://go.microsoft.com/fwlink/?linkid=870924
Comment:
    Includes steel, iron and all other metals. e.g. tin roof, taps, manhole covers, steel reinforcing etc</t>
      </text>
    </comment>
    <comment ref="C20" authorId="3" shapeId="0" xr:uid="{EA144DD9-C552-4F49-9211-75DC9CE14073}">
      <text>
        <t>[Threaded comment]
Your version of Excel allows you to read this threaded comment; however, any edits to it will get removed if the file is opened in a newer version of Excel. Learn more: https://go.microsoft.com/fwlink/?linkid=870924
Comment:
    Includes all vegetation/ organic plant materials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tc={56498AD7-E0C9-4A7A-83CA-F67438CF7C55}</author>
    <author>tc={C77B967F-478E-4DAD-BFCC-5E5B2A0D3179}</author>
    <author>tc={B5CC6B73-CE28-4F95-8FD4-FED510F54296}</author>
    <author>tc={0B1C2B0D-9A02-4CE5-A9E1-736FB1EBAD7B}</author>
    <author>tc={20B9D85A-1BD4-42D9-892E-EE0FC93ECE7E}</author>
  </authors>
  <commentList>
    <comment ref="B5" authorId="0" shapeId="0" xr:uid="{56498AD7-E0C9-4A7A-83CA-F67438CF7C55}">
      <text>
        <t>[Threaded comment]
Your version of Excel allows you to read this threaded comment; however, any edits to it will get removed if the file is opened in a newer version of Excel. Learn more: https://go.microsoft.com/fwlink/?linkid=870924
Comment:
    Table 14, MFE emission factors.</t>
      </text>
    </comment>
    <comment ref="B14" authorId="1" shapeId="0" xr:uid="{C77B967F-478E-4DAD-BFCC-5E5B2A0D3179}">
      <text>
        <t>[Threaded comment]
Your version of Excel allows you to read this threaded comment; however, any edits to it will get removed if the file is opened in a newer version of Excel. Learn more: https://go.microsoft.com/fwlink/?linkid=870924
Comment:
    Table 24, MFE emission factors.</t>
      </text>
    </comment>
    <comment ref="B20" authorId="2" shapeId="0" xr:uid="{B5CC6B73-CE28-4F95-8FD4-FED510F54296}">
      <text>
        <t>[Threaded comment]
Your version of Excel allows you to read this threaded comment; however, any edits to it will get removed if the file is opened in a newer version of Excel. Learn more: https://go.microsoft.com/fwlink/?linkid=870924
Comment:
    Table 26 Mfe emission factors</t>
      </text>
    </comment>
    <comment ref="B24" authorId="3" shapeId="0" xr:uid="{0B1C2B0D-9A02-4CE5-A9E1-736FB1EBAD7B}">
      <text>
        <t>[Threaded comment]
Your version of Excel allows you to read this threaded comment; however, any edits to it will get removed if the file is opened in a newer version of Excel. Learn more: https://go.microsoft.com/fwlink/?linkid=870924
Comment:
    Table 27, Mfe emission factors</t>
      </text>
    </comment>
    <comment ref="D25" authorId="4" shapeId="0" xr:uid="{20B9D85A-1BD4-42D9-892E-EE0FC93ECE7E}">
      <text>
        <t>[Threaded comment]
Your version of Excel allows you to read this threaded comment; however, any edits to it will get removed if the file is opened in a newer version of Excel. Learn more: https://go.microsoft.com/fwlink/?linkid=870924
Comment:
    Tonne kilometers is calculated by multiplying the mass transported (t), by the distance travelled (Km)</t>
      </text>
    </comment>
  </commentList>
</comments>
</file>

<file path=xl/sharedStrings.xml><?xml version="1.0" encoding="utf-8"?>
<sst xmlns="http://schemas.openxmlformats.org/spreadsheetml/2006/main" count="301" uniqueCount="248">
  <si>
    <t>Waste Reporting Form for Projects</t>
  </si>
  <si>
    <t>Project name</t>
  </si>
  <si>
    <t>Project type</t>
  </si>
  <si>
    <t>Report type</t>
  </si>
  <si>
    <t>Asset Type</t>
  </si>
  <si>
    <t>Purchase order #</t>
  </si>
  <si>
    <t>CW#</t>
  </si>
  <si>
    <t>Name of the Local Board</t>
  </si>
  <si>
    <t>Report Date</t>
  </si>
  <si>
    <t>Waste Material Type</t>
  </si>
  <si>
    <t>Waste Generation- Source (Tonne)</t>
  </si>
  <si>
    <t>Waste Destination (Tonne)</t>
  </si>
  <si>
    <t>MfE Code</t>
  </si>
  <si>
    <t>Demolition / Site preparation (Tonne)</t>
  </si>
  <si>
    <t>Construction (Tonne)</t>
  </si>
  <si>
    <t>Reused/Repurposed  onsite (Tonne)</t>
  </si>
  <si>
    <t>Reused/ Recycled/ Repurposed off-site (Tonne)</t>
  </si>
  <si>
    <t>Disposal at the landfill (Tonne)</t>
  </si>
  <si>
    <t>Comments (if any)</t>
  </si>
  <si>
    <t>17 01 01</t>
  </si>
  <si>
    <t>Cement or Concrete</t>
  </si>
  <si>
    <t>17 01 02</t>
  </si>
  <si>
    <t>Bricks</t>
  </si>
  <si>
    <t>17 01 03</t>
  </si>
  <si>
    <t>Tiles &amp; Ceramics</t>
  </si>
  <si>
    <t>17 02 01</t>
  </si>
  <si>
    <t>Wood/Timber</t>
  </si>
  <si>
    <t>17 02 02</t>
  </si>
  <si>
    <t>Glass</t>
  </si>
  <si>
    <t>17 02 03</t>
  </si>
  <si>
    <t>Plastic</t>
  </si>
  <si>
    <t>17 03</t>
  </si>
  <si>
    <t>17 04</t>
  </si>
  <si>
    <t>17 05</t>
  </si>
  <si>
    <t>17 06</t>
  </si>
  <si>
    <t>Insulation materials and asbestos-containing construction materials</t>
  </si>
  <si>
    <t>17 08</t>
  </si>
  <si>
    <t>Gypsum-based construction materials</t>
  </si>
  <si>
    <t>17 09</t>
  </si>
  <si>
    <t>Other construction and demolition wastes</t>
  </si>
  <si>
    <t>Building components for reuse</t>
  </si>
  <si>
    <t>Cardboard &amp; Paper</t>
  </si>
  <si>
    <t>Plant tissue/Vegetation</t>
  </si>
  <si>
    <t>16 02</t>
  </si>
  <si>
    <t>Wastes from electrical and electronic equipment</t>
  </si>
  <si>
    <t>Marine sediments</t>
  </si>
  <si>
    <t>N/A</t>
  </si>
  <si>
    <t>Total</t>
  </si>
  <si>
    <t>Notes:</t>
  </si>
  <si>
    <t>b)</t>
  </si>
  <si>
    <t>b) For reporting purposes Contractors are required to provide quantities (e.g. freight distance, weight of material disposed of etc). Lump sum cost items (i.e without quantities) will be rejected and the Contractor will be required to re-submit their report.</t>
  </si>
  <si>
    <t>b) The grey shaded cells are to be completed by the contractor and yellow shaded cells are to be completed by the Project Manager (AC).</t>
  </si>
  <si>
    <t>c) Only the relevant waste category are required to be completed. Fields that are not applicable can be left blank.</t>
  </si>
  <si>
    <t>e) Auckland Council reserves the right to withheld some money from the contract and will only be released upon submission of this report.</t>
  </si>
  <si>
    <t>f) Use the m3 to Kg conversion factor provided if you have not measured the weight of the materials. If there is no conversion factor available, please provide the best estimate and provide a source of the conversion factor.</t>
  </si>
  <si>
    <t>Convert waste volume to weight | BRANZ</t>
  </si>
  <si>
    <t>Asset type</t>
  </si>
  <si>
    <t>New Build</t>
  </si>
  <si>
    <t>Sportsfield</t>
  </si>
  <si>
    <t>Renewal</t>
  </si>
  <si>
    <t>Building</t>
  </si>
  <si>
    <t>Carpark</t>
  </si>
  <si>
    <t>Playground</t>
  </si>
  <si>
    <t>Monthly</t>
  </si>
  <si>
    <t>Toilet</t>
  </si>
  <si>
    <t>Quarterly</t>
  </si>
  <si>
    <t>HVAC job</t>
  </si>
  <si>
    <t>End of project</t>
  </si>
  <si>
    <t>Roofing</t>
  </si>
  <si>
    <t>Solar Panel</t>
  </si>
  <si>
    <t>Local boards</t>
  </si>
  <si>
    <t>Albert Eden</t>
  </si>
  <si>
    <t>Aotea/Great Barrier</t>
  </si>
  <si>
    <t>Devonport- Takapuna</t>
  </si>
  <si>
    <t>Franklin</t>
  </si>
  <si>
    <t>Henderson- Massey</t>
  </si>
  <si>
    <t>Hibiscus and Bays</t>
  </si>
  <si>
    <t>Howick</t>
  </si>
  <si>
    <t>Kaipatiki</t>
  </si>
  <si>
    <t>Mangere-Otahuhu</t>
  </si>
  <si>
    <t>Manurewa</t>
  </si>
  <si>
    <t>Maungakiekie-Tamaki</t>
  </si>
  <si>
    <t>Orakei</t>
  </si>
  <si>
    <t>Otara-Papatoetoe</t>
  </si>
  <si>
    <t>Papakura</t>
  </si>
  <si>
    <t>Puketapapa</t>
  </si>
  <si>
    <t>Rodney</t>
  </si>
  <si>
    <t>Upper Harbour</t>
  </si>
  <si>
    <t>Waiheke</t>
  </si>
  <si>
    <t>Waitakere Ranges</t>
  </si>
  <si>
    <t>Waitemata</t>
  </si>
  <si>
    <t>Whau</t>
  </si>
  <si>
    <t>Lighting</t>
  </si>
  <si>
    <t>Rockwalls</t>
  </si>
  <si>
    <t>Path</t>
  </si>
  <si>
    <t>Walkway</t>
  </si>
  <si>
    <t>Boardwalk</t>
  </si>
  <si>
    <t>Hardcourts</t>
  </si>
  <si>
    <t>Signage</t>
  </si>
  <si>
    <t>Retaining Wall</t>
  </si>
  <si>
    <t>Parks/Street Furniture</t>
  </si>
  <si>
    <t>Other</t>
  </si>
  <si>
    <t>Waste Minimisation (Calculation and Payment of Waste Disposal Levy) Regulations 2009 (SR 2009/144) (as at 13 May 2021) Schedule 1 Conversion factors for volume-to-weight calculations – New Zealand Legislation</t>
  </si>
  <si>
    <r>
      <rPr>
        <b/>
        <u/>
        <sz val="10"/>
        <rFont val="National 2"/>
        <family val="3"/>
      </rPr>
      <t>Roading Materials</t>
    </r>
    <r>
      <rPr>
        <sz val="10"/>
        <rFont val="National 2"/>
        <family val="3"/>
      </rPr>
      <t xml:space="preserve"> (for eg: Bituminous mixtures, coal tar, tarred products, hot mix/seal)</t>
    </r>
  </si>
  <si>
    <r>
      <rPr>
        <b/>
        <u/>
        <sz val="10"/>
        <color rgb="FF000000"/>
        <rFont val="National 2"/>
        <family val="3"/>
      </rPr>
      <t xml:space="preserve">Metals </t>
    </r>
    <r>
      <rPr>
        <sz val="10"/>
        <color rgb="FF000000"/>
        <rFont val="National 2"/>
        <family val="3"/>
      </rPr>
      <t>(Includes steel, iron and all other metals. e.g. tin roof, taps, manhole covers, steel reinforcing etc)</t>
    </r>
  </si>
  <si>
    <r>
      <rPr>
        <b/>
        <u/>
        <sz val="10"/>
        <rFont val="National 2"/>
        <family val="3"/>
      </rPr>
      <t>General excavated material</t>
    </r>
    <r>
      <rPr>
        <sz val="10"/>
        <rFont val="National 2"/>
        <family val="3"/>
      </rPr>
      <t xml:space="preserve">
Soil, clay, aggregate, basalt, stones and dredging spoil (excludes roading materials)</t>
    </r>
  </si>
  <si>
    <r>
      <rPr>
        <b/>
        <u/>
        <sz val="10"/>
        <rFont val="National 2"/>
        <family val="3"/>
      </rPr>
      <t xml:space="preserve">Surry/Dredged Spoil (wet) </t>
    </r>
    <r>
      <rPr>
        <sz val="10"/>
        <rFont val="National 2"/>
        <family val="3"/>
      </rPr>
      <t>(eg: sloppy, wet mixture of liquid and solid components which may include clay, soil, silt, aggregate etc)</t>
    </r>
  </si>
  <si>
    <r>
      <rPr>
        <b/>
        <sz val="10"/>
        <rFont val="National 2"/>
        <family val="3"/>
      </rPr>
      <t>General/other-</t>
    </r>
    <r>
      <rPr>
        <sz val="10"/>
        <rFont val="National 2"/>
        <family val="3"/>
      </rPr>
      <t xml:space="preserve"> (Anything not provided for in the categories above).</t>
    </r>
  </si>
  <si>
    <t>Parks and Community Facilities</t>
  </si>
  <si>
    <t>Diversion from the landfill</t>
  </si>
  <si>
    <t>d) Reuse or recycle quantity is to be split into on-site or off-site.</t>
  </si>
  <si>
    <t>Total (Tonne)</t>
  </si>
  <si>
    <t>Waste and Carbon data report</t>
  </si>
  <si>
    <t>Carbon Reporting Form For Projects</t>
  </si>
  <si>
    <t>Grand Total Emissions (kg CO2e)</t>
  </si>
  <si>
    <t>Source</t>
  </si>
  <si>
    <t>Vehicle/Machinery type</t>
  </si>
  <si>
    <t>Unit</t>
  </si>
  <si>
    <t>Usage / Quantity</t>
  </si>
  <si>
    <t>Emission Factor (kg CO2e/unit)</t>
  </si>
  <si>
    <t>Total Emissions (kg CO2e)</t>
  </si>
  <si>
    <t>Petrol</t>
  </si>
  <si>
    <t>km</t>
  </si>
  <si>
    <t>Diesel</t>
  </si>
  <si>
    <t>Petrol Hybrid</t>
  </si>
  <si>
    <t>Diesel Hybrid</t>
  </si>
  <si>
    <t>PHEV (Petrol)</t>
  </si>
  <si>
    <t>n/a</t>
  </si>
  <si>
    <t>PHEV (Diesel)</t>
  </si>
  <si>
    <t>Electric</t>
  </si>
  <si>
    <t>Heavy Goods Vehicles- Diesel</t>
  </si>
  <si>
    <t>Heavy Goods Vehicles- Hybrid</t>
  </si>
  <si>
    <t>Road Freight- Heavy Trucks</t>
  </si>
  <si>
    <t>Long-haul heavy truck</t>
  </si>
  <si>
    <t>tkm</t>
  </si>
  <si>
    <t>Urban Delivery heavy truck</t>
  </si>
  <si>
    <t>All trucks</t>
  </si>
  <si>
    <t>Machinery &amp; Equipment- Fuel</t>
  </si>
  <si>
    <t>L</t>
  </si>
  <si>
    <t>Petrol- Regular</t>
  </si>
  <si>
    <t>Petrol- Premium</t>
  </si>
  <si>
    <t>Biofuel</t>
  </si>
  <si>
    <t>Water Usage</t>
  </si>
  <si>
    <t>Mains supply</t>
  </si>
  <si>
    <t>m3</t>
  </si>
  <si>
    <t>Recycled water</t>
  </si>
  <si>
    <t>Transported water</t>
  </si>
  <si>
    <t>Distance to the water source?</t>
  </si>
  <si>
    <t>Harvested</t>
  </si>
  <si>
    <t>Electricity Usage</t>
  </si>
  <si>
    <t>Power Usage</t>
  </si>
  <si>
    <t>KwH</t>
  </si>
  <si>
    <t>Electricity usage from the mains grid for the project.</t>
  </si>
  <si>
    <t>a)</t>
  </si>
  <si>
    <t>For reporting purposes Contractors are required to provide quantities (e.g. freight distance, weight of material disposed of etc). Lump sum cost items (i.e without quantities) will be rejected and the Contractor will be required to re-submit their report.</t>
  </si>
  <si>
    <t>c)</t>
  </si>
  <si>
    <t>The grey shaded cells are to be completed by the Contractor and yellow shaded cells are to be completed by the Project Manager (AC).</t>
  </si>
  <si>
    <t>d)</t>
  </si>
  <si>
    <t>Only the usage for the project purpose is to be reported. Fields that are not applicable can be left blank.</t>
  </si>
  <si>
    <t>e)</t>
  </si>
  <si>
    <t>The tonnes-kilometre (tkm), is calculated by multiplying the mass transported (in tonnes) by distance travelled (in km)</t>
  </si>
  <si>
    <t>f)</t>
  </si>
  <si>
    <t>Explanation of Calculation:</t>
  </si>
  <si>
    <t>To calculate the total emissions for each entry, multiply the "Usage / Quantity" by the "Emission Factor (kg CO2e/unit)":</t>
  </si>
  <si>
    <t>Total Emissions (kg CO2e) = Usage / Quantity * Emission Factor (kg CO2e/unit)</t>
  </si>
  <si>
    <t>For example:</t>
  </si>
  <si>
    <t>If a petrol car travels 1000 km, with an emission factor of 0.2520 kg CO2e/km:</t>
  </si>
  <si>
    <t>Total Emissions = 1000 km * 0.2520 kg CO2e/km = 252 kg CO2e</t>
  </si>
  <si>
    <t>These emission factors are sourced from the Ministry for the Environment's 2023 guide for New Zealand​ (Ministry for the Environment)​​ (McHugh &amp; Shaw)​.</t>
  </si>
  <si>
    <t>Sourcing of Materials/Plant/Equipment For Projects</t>
  </si>
  <si>
    <t>Category </t>
  </si>
  <si>
    <t>Source </t>
  </si>
  <si>
    <t>Material details  </t>
  </si>
  <si>
    <t>Quantity</t>
  </si>
  <si>
    <t>Distance travelled</t>
  </si>
  <si>
    <t>Transport vehicle Type</t>
  </si>
  <si>
    <t>Emission Factor 
(kg CO2e/unit)</t>
  </si>
  <si>
    <t>Emissions= (Quantity × Emission Factor)
E= Q x F (kg CO2e per year)</t>
  </si>
  <si>
    <t>Supplier Name</t>
  </si>
  <si>
    <t xml:space="preserve">Source location </t>
  </si>
  <si>
    <t>Kms.</t>
  </si>
  <si>
    <t>Concrete: In-situ / Ready mix </t>
  </si>
  <si>
    <t>Strength (MPa) </t>
  </si>
  <si>
    <t>m3 </t>
  </si>
  <si>
    <t>Primary aggregate size </t>
  </si>
  <si>
    <t>Type / Mix (e.g. Normal, pumped, special) </t>
  </si>
  <si>
    <t>Precast component (if applicable) </t>
  </si>
  <si>
    <t>Concrete: Pre-cast </t>
  </si>
  <si>
    <t>Precast component</t>
  </si>
  <si>
    <t>Number of units (By unit type) </t>
  </si>
  <si>
    <t>Cement   </t>
  </si>
  <si>
    <t>Tonnes </t>
  </si>
  <si>
    <t>Aggregate  </t>
  </si>
  <si>
    <t>High-level type (e.g. Aggregate, topsoil, natural sand, riprap, ballast) </t>
  </si>
  <si>
    <t>Tonnes  </t>
  </si>
  <si>
    <t>Type detail (e.g. GAP 65) </t>
  </si>
  <si>
    <t>Surfacing: Asphalt and Bitumen </t>
  </si>
  <si>
    <t>Mix details </t>
  </si>
  <si>
    <t>Metals </t>
  </si>
  <si>
    <t>Type (e.g. Steel, Iron etc)  </t>
  </si>
  <si>
    <t>Plastics </t>
  </si>
  <si>
    <t>Type (e.g. HDPE pipe) </t>
  </si>
  <si>
    <t>Timber</t>
  </si>
  <si>
    <t>Type (Native Timber. Non-Native)
Size</t>
  </si>
  <si>
    <t xml:space="preserve">m3 </t>
  </si>
  <si>
    <t>Transport of General Equipment &amp; Other Materials </t>
  </si>
  <si>
    <t>Major equipment </t>
  </si>
  <si>
    <t>Tonnes or m3 </t>
  </si>
  <si>
    <t>Other transported materials  </t>
  </si>
  <si>
    <t>Other materials*</t>
  </si>
  <si>
    <t>* Insert additional rows above this if required.</t>
  </si>
  <si>
    <t>a) The grey shaded cells are to be completed by the Contractor and yellow shaded cells are to be completed by the Project Manager (AC).</t>
  </si>
  <si>
    <t>b) The contractors are required to complete only the relevant fields applicable to the project. Put N/A for the categories that are not applicable to the project.</t>
  </si>
  <si>
    <t>c) For transportation of more than one type of material in a single freight truck, details should be added in the column labeled as Transport Vehicle Type..</t>
  </si>
  <si>
    <t>e) Contractors can find emission factors through resources provided by the Ministry for the Environment, EECA, and the GEM protocol, which offer comprehensive guidelines for calculating greenhouse gas emissions specific to various industries, including construction and transportation.</t>
  </si>
  <si>
    <r>
      <rPr>
        <i/>
        <sz val="10"/>
        <color rgb="FF000000"/>
        <rFont val="Arial"/>
        <family val="2"/>
      </rPr>
      <t xml:space="preserve">f) Once completed, the project manager should email this report to </t>
    </r>
    <r>
      <rPr>
        <b/>
        <i/>
        <sz val="10"/>
        <color rgb="FF000000"/>
        <rFont val="Arial"/>
        <family val="2"/>
      </rPr>
      <t>pcfsustainability@aucklandcouncil.govt.nz</t>
    </r>
    <r>
      <rPr>
        <i/>
        <sz val="10"/>
        <color rgb="FF000000"/>
        <rFont val="Arial"/>
        <family val="2"/>
      </rPr>
      <t>.</t>
    </r>
  </si>
  <si>
    <t>Name of the Supplier</t>
  </si>
  <si>
    <r>
      <t xml:space="preserve">g) Once completed, the project manager should upload the report into sentient and email this report to </t>
    </r>
    <r>
      <rPr>
        <b/>
        <i/>
        <sz val="9"/>
        <rFont val="National 2"/>
        <family val="3"/>
      </rPr>
      <t>pcfcontracts@aucklandcouncil.govt.nz</t>
    </r>
    <r>
      <rPr>
        <i/>
        <sz val="9"/>
        <rFont val="National 2"/>
        <family val="3"/>
      </rPr>
      <t>.</t>
    </r>
  </si>
  <si>
    <r>
      <t xml:space="preserve">Once completed, the project manager should email this report to </t>
    </r>
    <r>
      <rPr>
        <b/>
        <i/>
        <sz val="10"/>
        <color rgb="FF000000"/>
        <rFont val="National 2"/>
        <family val="3"/>
      </rPr>
      <t>pcfcontracts@aucklandcouncil.govt.nz.</t>
    </r>
  </si>
  <si>
    <t>End of FY</t>
  </si>
  <si>
    <t>a) The contractors are required to complete the table above and submit it to the project manager at the completion of the project and copy to pcfcontracts@aucklandcouncil.govt.nz</t>
  </si>
  <si>
    <t>The contractors are required to complete the table above and submit it to the project manager at the completion of the project and copy to pcfcontracts@aucklandcouncil.govt.nz</t>
  </si>
  <si>
    <t>Report completed by</t>
  </si>
  <si>
    <t>Once completed, email this report to pcfcontracts@aucklandcouncil.govt.nz.</t>
  </si>
  <si>
    <t xml:space="preserve">Notes: 
</t>
  </si>
  <si>
    <t>Sheets labelled as Waste data, Carbon data and Materials need to be completed.</t>
  </si>
  <si>
    <r>
      <t xml:space="preserve">Transport- by Car </t>
    </r>
    <r>
      <rPr>
        <i/>
        <sz val="11"/>
        <color theme="1"/>
        <rFont val="National 2"/>
        <family val="3"/>
      </rPr>
      <t>(</t>
    </r>
    <r>
      <rPr>
        <i/>
        <sz val="9"/>
        <color theme="1"/>
        <rFont val="National 2"/>
        <family val="3"/>
      </rPr>
      <t>travel by car, van, suv, ute, 4wd</t>
    </r>
    <r>
      <rPr>
        <i/>
        <sz val="11"/>
        <color theme="1"/>
        <rFont val="National 2"/>
        <family val="3"/>
      </rPr>
      <t>)</t>
    </r>
  </si>
  <si>
    <r>
      <t>Road Freight- Light Commercial Vehicles</t>
    </r>
    <r>
      <rPr>
        <sz val="9"/>
        <color theme="1"/>
        <rFont val="National 2"/>
        <family val="3"/>
      </rPr>
      <t xml:space="preserve"> </t>
    </r>
    <r>
      <rPr>
        <i/>
        <sz val="9"/>
        <color theme="1"/>
        <rFont val="National 2"/>
        <family val="3"/>
      </rPr>
      <t>(vehicle that has a gross vehicle mass not exceeding 3.5 tonnes)</t>
    </r>
  </si>
  <si>
    <r>
      <t xml:space="preserve">Road Freight- Heavy Goods Vehicles </t>
    </r>
    <r>
      <rPr>
        <i/>
        <sz val="9"/>
        <color theme="1"/>
        <rFont val="National 2"/>
        <family val="3"/>
      </rPr>
      <t>(vehicle that has a gross vehicle mass more than 3.5 tonnes)</t>
    </r>
  </si>
  <si>
    <t>Transport Vehicle type</t>
  </si>
  <si>
    <t>Urban Delivery heavy truck / Road Freight- Heavy Trucks</t>
  </si>
  <si>
    <t>All trucks / Road Freight- Heavy Trucks</t>
  </si>
  <si>
    <t>g) These emission factors are sourced from the Ministry for the Environment's 2023 guide for New Zealand​ (Ministry for the Environment)​​ (McHugh &amp; Shaw)​.</t>
  </si>
  <si>
    <t>Petrol - (car, van, suv, ute, 4wd)</t>
  </si>
  <si>
    <t>Diesel -(car, van, suv, ute, 4wd)</t>
  </si>
  <si>
    <t>Petrol Hybrid- (car, van, suv, ute, 4wd)</t>
  </si>
  <si>
    <t>Diesel Hybrid- (car, van, suv, ute, 4wd)</t>
  </si>
  <si>
    <t>Petrol- PHEV - (car, van, suv, ute, 4wd)</t>
  </si>
  <si>
    <t>Diesel- PHEV- (car, van, suv, ute, 4wd)</t>
  </si>
  <si>
    <t>Electric - (car, van, suv, ute, 4wd)</t>
  </si>
  <si>
    <t>Heavy Goods Vehicles- Diesel / Road Freight- (more than 3.5 tons)</t>
  </si>
  <si>
    <t>Diesel Hybrid / Road Freight- Light Commercial Vehicles (&lt; 3.5 tons)</t>
  </si>
  <si>
    <t>Petrol Hybrid / Road Freight- Light Commercial Vehicles (&lt; 3.5 tons)</t>
  </si>
  <si>
    <t>Petrol / Road Freight- Light Commercial Vehicles (&lt; 3.5 tons)</t>
  </si>
  <si>
    <t>Diesel / Road Freight- Light Commercial Vehicles (&lt; 3.5 tons)</t>
  </si>
  <si>
    <t>Long-haul heavy truck / Road Freight</t>
  </si>
  <si>
    <t>Heavy Goods Vehicles- Hybrid / Road Freight- (more than 3.5 tons)</t>
  </si>
  <si>
    <t>PWP001 v1.0 Sep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</si>
</sst>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51">
    <font>
      <sz val="11"/>
      <color theme="1"/>
      <name val="Calibri"/>
      <family val="2"/>
      <scheme val="minor"/>
    </font>
    <font>
      <b/>
      <sz val="11"/>
      <color theme="1"/>
      <name val="Calibri"/>
      <family val="2"/>
      <scheme val="minor"/>
    </font>
    <font>
      <sz val="11"/>
      <color theme="1"/>
      <name val="Arial"/>
      <family val="2"/>
    </font>
    <font>
      <sz val="12"/>
      <color theme="1"/>
      <name val="Calibri"/>
      <family val="2"/>
    </font>
    <font>
      <u/>
      <sz val="11"/>
      <color theme="10"/>
      <name val="Calibri"/>
      <family val="2"/>
      <scheme val="minor"/>
    </font>
    <font>
      <i/>
      <sz val="9"/>
      <name val="Arial"/>
      <family val="2"/>
    </font>
    <font>
      <i/>
      <sz val="10"/>
      <color theme="1"/>
      <name val="Arial"/>
      <family val="2"/>
    </font>
    <font>
      <sz val="11"/>
      <color theme="1"/>
      <name val="National 2"/>
      <family val="3"/>
    </font>
    <font>
      <b/>
      <sz val="11"/>
      <color theme="1"/>
      <name val="National 2"/>
      <family val="3"/>
    </font>
    <font>
      <b/>
      <sz val="11"/>
      <name val="National 2"/>
      <family val="3"/>
    </font>
    <font>
      <b/>
      <sz val="11"/>
      <color rgb="FF0070C0"/>
      <name val="National 2"/>
      <family val="3"/>
    </font>
    <font>
      <sz val="9"/>
      <name val="National 2"/>
      <family val="3"/>
    </font>
    <font>
      <sz val="10"/>
      <name val="National 2"/>
      <family val="3"/>
    </font>
    <font>
      <sz val="11"/>
      <name val="National 2"/>
      <family val="3"/>
    </font>
    <font>
      <b/>
      <u/>
      <sz val="10"/>
      <name val="National 2"/>
      <family val="3"/>
    </font>
    <font>
      <sz val="10"/>
      <color rgb="FF000000"/>
      <name val="National 2"/>
      <family val="3"/>
    </font>
    <font>
      <b/>
      <u/>
      <sz val="10"/>
      <color rgb="FF000000"/>
      <name val="National 2"/>
      <family val="3"/>
    </font>
    <font>
      <sz val="10"/>
      <color theme="1"/>
      <name val="National 2"/>
      <family val="3"/>
    </font>
    <font>
      <b/>
      <sz val="10"/>
      <name val="National 2"/>
      <family val="3"/>
    </font>
    <font>
      <b/>
      <sz val="24"/>
      <color theme="0"/>
      <name val="National 2"/>
      <family val="3"/>
    </font>
    <font>
      <b/>
      <sz val="12"/>
      <color theme="1" tint="0.499984740745262"/>
      <name val="National 2"/>
      <family val="3"/>
    </font>
    <font>
      <sz val="11"/>
      <name val="Calibri"/>
      <family val="2"/>
      <scheme val="minor"/>
    </font>
    <font>
      <sz val="22"/>
      <name val="National 2"/>
      <family val="3"/>
    </font>
    <font>
      <b/>
      <sz val="14"/>
      <color rgb="FFFF0000"/>
      <name val="National 2"/>
      <family val="3"/>
    </font>
    <font>
      <sz val="11"/>
      <color theme="1"/>
      <name val="Calibri"/>
      <family val="2"/>
      <scheme val="minor"/>
    </font>
    <font>
      <i/>
      <sz val="9"/>
      <name val="National 2"/>
      <family val="3"/>
    </font>
    <font>
      <sz val="9"/>
      <color theme="1"/>
      <name val="National 2"/>
      <family val="3"/>
    </font>
    <font>
      <b/>
      <i/>
      <sz val="9"/>
      <name val="National 2"/>
      <family val="3"/>
    </font>
    <font>
      <sz val="11"/>
      <color rgb="FF0070C0"/>
      <name val="National 2"/>
      <family val="3"/>
    </font>
    <font>
      <b/>
      <sz val="11"/>
      <color theme="1"/>
      <name val="Arial "/>
    </font>
    <font>
      <b/>
      <sz val="11"/>
      <color theme="1"/>
      <name val="Arial"/>
      <family val="2"/>
    </font>
    <font>
      <i/>
      <sz val="10"/>
      <name val="Arial"/>
      <family val="2"/>
    </font>
    <font>
      <i/>
      <sz val="10"/>
      <color rgb="FF000000"/>
      <name val="Arial"/>
      <family val="2"/>
    </font>
    <font>
      <b/>
      <i/>
      <sz val="10"/>
      <color rgb="FF000000"/>
      <name val="Arial"/>
      <family val="2"/>
    </font>
    <font>
      <sz val="10"/>
      <color theme="1"/>
      <name val="Arial"/>
      <family val="2"/>
    </font>
    <font>
      <sz val="8"/>
      <color theme="1"/>
      <name val="Arial"/>
      <family val="2"/>
    </font>
    <font>
      <sz val="8"/>
      <color theme="1"/>
      <name val="Calibri"/>
      <family val="2"/>
      <scheme val="minor"/>
    </font>
    <font>
      <b/>
      <sz val="8"/>
      <color theme="1"/>
      <name val="Calibri"/>
      <family val="2"/>
      <scheme val="minor"/>
    </font>
    <font>
      <sz val="10"/>
      <color theme="1"/>
      <name val="Arial Black"/>
      <family val="2"/>
    </font>
    <font>
      <b/>
      <sz val="10"/>
      <color theme="1"/>
      <name val="Arial"/>
      <family val="2"/>
    </font>
    <font>
      <sz val="10"/>
      <name val="Arial"/>
      <family val="2"/>
    </font>
    <font>
      <sz val="10"/>
      <color rgb="FF212121"/>
      <name val="Arial"/>
      <family val="2"/>
    </font>
    <font>
      <sz val="10"/>
      <color rgb="FF000000"/>
      <name val="Arial"/>
      <family val="2"/>
    </font>
    <font>
      <b/>
      <i/>
      <u/>
      <sz val="10"/>
      <color theme="1"/>
      <name val="Arial"/>
      <family val="2"/>
    </font>
    <font>
      <i/>
      <sz val="10"/>
      <name val="National 2"/>
      <family val="3"/>
    </font>
    <font>
      <i/>
      <sz val="10"/>
      <color rgb="FF000000"/>
      <name val="National 2"/>
      <family val="3"/>
    </font>
    <font>
      <b/>
      <i/>
      <sz val="10"/>
      <color rgb="FF000000"/>
      <name val="National 2"/>
      <family val="3"/>
    </font>
    <font>
      <i/>
      <sz val="10"/>
      <color theme="1"/>
      <name val="National 2"/>
      <family val="3"/>
    </font>
    <font>
      <b/>
      <sz val="10"/>
      <color rgb="FFFF0000"/>
      <name val="National 2"/>
      <family val="3"/>
    </font>
    <font>
      <i/>
      <sz val="11"/>
      <color theme="1"/>
      <name val="National 2"/>
      <family val="3"/>
    </font>
    <font>
      <i/>
      <sz val="9"/>
      <color theme="1"/>
      <name val="National 2"/>
      <family val="3"/>
    </font>
  </fonts>
  <fills count="13">
    <fill>
      <patternFill patternType="none"/>
    </fill>
    <fill>
      <patternFill patternType="gray125"/>
    </fill>
    <fill>
      <patternFill patternType="solid">
        <fgColor theme="2" tint="-9.9978637043366805E-2"/>
        <bgColor indexed="64"/>
      </patternFill>
    </fill>
    <fill>
      <patternFill patternType="solid">
        <fgColor rgb="FFFBFBFB"/>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304B"/>
        <bgColor indexed="64"/>
      </patternFill>
    </fill>
    <fill>
      <patternFill patternType="solid">
        <fgColor rgb="FFC5D9F0"/>
        <bgColor indexed="64"/>
      </patternFill>
    </fill>
    <fill>
      <patternFill patternType="solid">
        <fgColor theme="0" tint="-0.14999847407452621"/>
        <bgColor indexed="64"/>
      </patternFill>
    </fill>
    <fill>
      <patternFill patternType="solid">
        <fgColor theme="0"/>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0.2499465926084170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4" fillId="0" borderId="0" applyNumberFormat="0" applyFill="0" applyBorder="0" applyAlignment="0" applyProtection="0"/>
    <xf numFmtId="9" fontId="24" fillId="0" borderId="0" applyFont="0" applyFill="0" applyBorder="0" applyAlignment="0" applyProtection="0"/>
  </cellStyleXfs>
  <cellXfs count="169">
    <xf numFmtId="0" fontId="0" fillId="0" borderId="0" xfId="0"/>
    <xf numFmtId="0" fontId="2" fillId="0" borderId="0" xfId="0" applyFont="1"/>
    <xf numFmtId="0" fontId="3" fillId="0" borderId="0" xfId="0" applyFont="1" applyAlignment="1">
      <alignment horizontal="left" vertical="top" wrapText="1"/>
    </xf>
    <xf numFmtId="0" fontId="4" fillId="0" borderId="0" xfId="1"/>
    <xf numFmtId="0" fontId="1" fillId="0" borderId="0" xfId="0" applyFont="1"/>
    <xf numFmtId="0" fontId="5" fillId="0" borderId="0" xfId="0" applyFont="1" applyAlignment="1">
      <alignment horizontal="left" vertical="top"/>
    </xf>
    <xf numFmtId="0" fontId="6" fillId="0" borderId="0" xfId="0" applyFont="1" applyAlignment="1">
      <alignment horizontal="right" vertical="top"/>
    </xf>
    <xf numFmtId="0" fontId="0" fillId="0" borderId="0" xfId="0" applyAlignment="1">
      <alignment horizontal="left" vertical="center" indent="3"/>
    </xf>
    <xf numFmtId="0" fontId="7" fillId="0" borderId="0" xfId="0" applyFont="1"/>
    <xf numFmtId="0" fontId="8" fillId="0" borderId="0" xfId="0" applyFont="1"/>
    <xf numFmtId="0" fontId="9" fillId="5" borderId="1" xfId="0" applyFont="1" applyFill="1" applyBorder="1"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5" fillId="0" borderId="1" xfId="0" applyFont="1" applyBorder="1" applyAlignment="1">
      <alignment horizontal="left" vertical="top" wrapText="1"/>
    </xf>
    <xf numFmtId="0" fontId="7" fillId="0" borderId="1" xfId="0" applyFont="1" applyBorder="1"/>
    <xf numFmtId="0" fontId="17" fillId="0" borderId="1" xfId="0" applyFont="1" applyBorder="1" applyAlignment="1">
      <alignment horizontal="left" vertical="top"/>
    </xf>
    <xf numFmtId="0" fontId="18" fillId="0" borderId="1" xfId="0" applyFont="1" applyBorder="1" applyAlignment="1">
      <alignment horizontal="left" vertical="top" wrapText="1"/>
    </xf>
    <xf numFmtId="0" fontId="9" fillId="0" borderId="1" xfId="0" applyFont="1" applyBorder="1" applyAlignment="1">
      <alignment horizontal="left" vertical="top"/>
    </xf>
    <xf numFmtId="0" fontId="0" fillId="0" borderId="0" xfId="0" applyAlignment="1">
      <alignment horizontal="center"/>
    </xf>
    <xf numFmtId="0" fontId="21" fillId="0" borderId="0" xfId="0" applyFont="1" applyAlignment="1">
      <alignment horizontal="center"/>
    </xf>
    <xf numFmtId="0" fontId="18" fillId="0" borderId="0" xfId="0" applyFont="1" applyAlignment="1">
      <alignment horizontal="left" vertical="top" wrapText="1"/>
    </xf>
    <xf numFmtId="0" fontId="9" fillId="0" borderId="0" xfId="0" applyFont="1" applyAlignment="1">
      <alignment horizontal="left" vertical="top"/>
    </xf>
    <xf numFmtId="9" fontId="9" fillId="0" borderId="0" xfId="2" applyFont="1" applyBorder="1" applyAlignment="1">
      <alignment horizontal="left" vertical="top"/>
    </xf>
    <xf numFmtId="0" fontId="13" fillId="2" borderId="1" xfId="0" applyFont="1" applyFill="1" applyBorder="1" applyAlignment="1" applyProtection="1">
      <alignment vertical="top"/>
      <protection locked="0"/>
    </xf>
    <xf numFmtId="0" fontId="7" fillId="2" borderId="1" xfId="0" applyFont="1" applyFill="1" applyBorder="1" applyProtection="1">
      <protection locked="0"/>
    </xf>
    <xf numFmtId="0" fontId="11" fillId="2" borderId="1" xfId="0" applyFont="1" applyFill="1" applyBorder="1" applyAlignment="1" applyProtection="1">
      <alignment horizontal="left" vertical="top" wrapText="1"/>
      <protection locked="0"/>
    </xf>
    <xf numFmtId="0" fontId="13" fillId="2" borderId="1" xfId="0" applyFont="1" applyFill="1" applyBorder="1" applyAlignment="1" applyProtection="1">
      <alignment horizontal="left" vertical="top"/>
      <protection locked="0"/>
    </xf>
    <xf numFmtId="0" fontId="7" fillId="0" borderId="0" xfId="0" applyFont="1" applyProtection="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lignment vertical="top"/>
    </xf>
    <xf numFmtId="0" fontId="9" fillId="0" borderId="0" xfId="0" applyFont="1" applyAlignment="1">
      <alignment horizontal="left" vertical="top" wrapText="1"/>
    </xf>
    <xf numFmtId="0" fontId="25" fillId="0" borderId="0" xfId="0" applyFont="1" applyAlignment="1">
      <alignment horizontal="left" vertical="top"/>
    </xf>
    <xf numFmtId="0" fontId="0" fillId="0" borderId="0" xfId="0" applyProtection="1">
      <protection locked="0"/>
    </xf>
    <xf numFmtId="0" fontId="2" fillId="0" borderId="0" xfId="0" applyFont="1" applyProtection="1">
      <protection locked="0"/>
    </xf>
    <xf numFmtId="0" fontId="2" fillId="9" borderId="0" xfId="0" applyFont="1" applyFill="1" applyProtection="1">
      <protection locked="0"/>
    </xf>
    <xf numFmtId="0" fontId="0" fillId="0" borderId="0" xfId="0" applyProtection="1">
      <protection hidden="1"/>
    </xf>
    <xf numFmtId="0" fontId="35" fillId="9" borderId="13" xfId="0" applyFont="1" applyFill="1" applyBorder="1" applyProtection="1">
      <protection locked="0"/>
    </xf>
    <xf numFmtId="0" fontId="35" fillId="9" borderId="14" xfId="0" applyFont="1" applyFill="1" applyBorder="1" applyProtection="1">
      <protection locked="0"/>
    </xf>
    <xf numFmtId="0" fontId="35" fillId="9" borderId="15" xfId="0" applyFont="1" applyFill="1" applyBorder="1" applyProtection="1">
      <protection locked="0"/>
    </xf>
    <xf numFmtId="0" fontId="36" fillId="9" borderId="15" xfId="0" applyFont="1" applyFill="1" applyBorder="1" applyProtection="1">
      <protection locked="0"/>
    </xf>
    <xf numFmtId="0" fontId="36" fillId="9" borderId="0" xfId="0" applyFont="1" applyFill="1" applyProtection="1">
      <protection locked="0"/>
    </xf>
    <xf numFmtId="0" fontId="35" fillId="9" borderId="16" xfId="0" applyFont="1" applyFill="1" applyBorder="1" applyProtection="1">
      <protection locked="0"/>
    </xf>
    <xf numFmtId="0" fontId="35" fillId="9" borderId="0" xfId="0" applyFont="1" applyFill="1" applyProtection="1">
      <protection locked="0"/>
    </xf>
    <xf numFmtId="0" fontId="35" fillId="9" borderId="17" xfId="0" applyFont="1" applyFill="1" applyBorder="1" applyProtection="1">
      <protection locked="0"/>
    </xf>
    <xf numFmtId="0" fontId="36" fillId="9" borderId="17" xfId="0" applyFont="1" applyFill="1" applyBorder="1" applyProtection="1">
      <protection locked="0"/>
    </xf>
    <xf numFmtId="0" fontId="36" fillId="9" borderId="16" xfId="0" applyFont="1" applyFill="1" applyBorder="1" applyProtection="1">
      <protection locked="0"/>
    </xf>
    <xf numFmtId="0" fontId="37" fillId="9" borderId="18" xfId="0" applyFont="1" applyFill="1" applyBorder="1" applyProtection="1">
      <protection locked="0"/>
    </xf>
    <xf numFmtId="0" fontId="36" fillId="9" borderId="19" xfId="0" applyFont="1" applyFill="1" applyBorder="1" applyProtection="1">
      <protection locked="0"/>
    </xf>
    <xf numFmtId="0" fontId="36" fillId="9" borderId="20" xfId="0" applyFont="1" applyFill="1" applyBorder="1" applyProtection="1">
      <protection locked="0"/>
    </xf>
    <xf numFmtId="0" fontId="29" fillId="0" borderId="0" xfId="0" applyFont="1" applyAlignment="1" applyProtection="1">
      <alignment vertical="center"/>
      <protection hidden="1"/>
    </xf>
    <xf numFmtId="0" fontId="38" fillId="0" borderId="0" xfId="0" applyFont="1" applyAlignment="1" applyProtection="1">
      <alignment vertical="center"/>
      <protection hidden="1"/>
    </xf>
    <xf numFmtId="0" fontId="38" fillId="0" borderId="0" xfId="0" applyFont="1" applyAlignment="1" applyProtection="1">
      <alignment horizontal="center" vertical="center"/>
      <protection hidden="1"/>
    </xf>
    <xf numFmtId="0" fontId="39" fillId="5" borderId="1" xfId="0" applyFont="1" applyFill="1" applyBorder="1" applyAlignment="1" applyProtection="1">
      <alignment horizontal="center" vertical="center"/>
      <protection hidden="1"/>
    </xf>
    <xf numFmtId="0" fontId="40" fillId="0" borderId="1" xfId="0" applyFont="1" applyBorder="1" applyAlignment="1" applyProtection="1">
      <alignment horizontal="left" vertical="center" wrapText="1"/>
      <protection hidden="1"/>
    </xf>
    <xf numFmtId="0" fontId="34" fillId="2" borderId="1" xfId="0" applyFont="1" applyFill="1" applyBorder="1" applyAlignment="1" applyProtection="1">
      <alignment horizontal="left" vertical="center" wrapText="1"/>
      <protection locked="0"/>
    </xf>
    <xf numFmtId="0" fontId="40" fillId="2" borderId="1" xfId="0" applyFont="1" applyFill="1" applyBorder="1" applyAlignment="1" applyProtection="1">
      <alignment horizontal="left" vertical="center"/>
      <protection locked="0"/>
    </xf>
    <xf numFmtId="0" fontId="40" fillId="0" borderId="1" xfId="0" applyFont="1" applyBorder="1" applyAlignment="1" applyProtection="1">
      <alignment horizontal="left" vertical="center"/>
      <protection hidden="1"/>
    </xf>
    <xf numFmtId="0" fontId="40" fillId="0" borderId="1" xfId="0" applyFont="1" applyBorder="1" applyAlignment="1" applyProtection="1">
      <alignment horizontal="center" vertical="center" wrapText="1"/>
      <protection hidden="1"/>
    </xf>
    <xf numFmtId="0" fontId="34" fillId="2" borderId="1" xfId="0" applyFont="1" applyFill="1" applyBorder="1" applyAlignment="1" applyProtection="1">
      <alignment horizontal="left" vertical="center"/>
      <protection locked="0"/>
    </xf>
    <xf numFmtId="0" fontId="41" fillId="2" borderId="1" xfId="0" applyFont="1" applyFill="1" applyBorder="1" applyAlignment="1" applyProtection="1">
      <alignment horizontal="left" vertical="center" wrapText="1"/>
      <protection locked="0"/>
    </xf>
    <xf numFmtId="0" fontId="40" fillId="2" borderId="1" xfId="0" applyFont="1" applyFill="1" applyBorder="1" applyAlignment="1" applyProtection="1">
      <alignment horizontal="left" vertical="center" wrapText="1"/>
      <protection locked="0"/>
    </xf>
    <xf numFmtId="0" fontId="34" fillId="0" borderId="1" xfId="0" applyFont="1" applyBorder="1" applyAlignment="1" applyProtection="1">
      <alignment horizontal="left" vertical="center" wrapText="1"/>
      <protection hidden="1"/>
    </xf>
    <xf numFmtId="0" fontId="34" fillId="0" borderId="1" xfId="0" applyFont="1" applyBorder="1" applyAlignment="1" applyProtection="1">
      <alignment horizontal="center" vertical="center"/>
      <protection hidden="1"/>
    </xf>
    <xf numFmtId="0" fontId="34" fillId="0" borderId="1" xfId="0" applyFont="1" applyBorder="1" applyAlignment="1" applyProtection="1">
      <alignment horizontal="left" vertical="center"/>
      <protection hidden="1"/>
    </xf>
    <xf numFmtId="0" fontId="41" fillId="0" borderId="1" xfId="0" applyFont="1" applyBorder="1" applyAlignment="1" applyProtection="1">
      <alignment horizontal="left" vertical="center" wrapText="1"/>
      <protection hidden="1"/>
    </xf>
    <xf numFmtId="0" fontId="41" fillId="0" borderId="1" xfId="0" applyFont="1" applyBorder="1" applyAlignment="1" applyProtection="1">
      <alignment horizontal="center" vertical="center" wrapText="1"/>
      <protection hidden="1"/>
    </xf>
    <xf numFmtId="0" fontId="42" fillId="2" borderId="1" xfId="0" applyFont="1" applyFill="1" applyBorder="1" applyAlignment="1" applyProtection="1">
      <alignment horizontal="left" vertical="center" wrapText="1"/>
      <protection locked="0"/>
    </xf>
    <xf numFmtId="0" fontId="42" fillId="0" borderId="1" xfId="0" applyFont="1" applyBorder="1" applyAlignment="1" applyProtection="1">
      <alignment vertical="center" wrapText="1"/>
      <protection locked="0"/>
    </xf>
    <xf numFmtId="0" fontId="34" fillId="0" borderId="1" xfId="0" applyFont="1" applyBorder="1" applyAlignment="1" applyProtection="1">
      <alignment horizontal="left" vertical="center"/>
      <protection locked="0"/>
    </xf>
    <xf numFmtId="0" fontId="34" fillId="0" borderId="1" xfId="0" applyFont="1" applyBorder="1" applyAlignment="1" applyProtection="1">
      <alignment horizontal="center" vertical="center"/>
      <protection locked="0"/>
    </xf>
    <xf numFmtId="0" fontId="34" fillId="0" borderId="0" xfId="0" applyFont="1" applyAlignment="1" applyProtection="1">
      <alignment vertical="center"/>
      <protection hidden="1"/>
    </xf>
    <xf numFmtId="0" fontId="34" fillId="0" borderId="0" xfId="0" applyFont="1" applyAlignment="1" applyProtection="1">
      <alignment horizontal="center" vertical="center"/>
      <protection hidden="1"/>
    </xf>
    <xf numFmtId="0" fontId="42" fillId="0" borderId="0" xfId="0" applyFont="1" applyAlignment="1" applyProtection="1">
      <alignment vertical="center"/>
      <protection hidden="1"/>
    </xf>
    <xf numFmtId="0" fontId="2" fillId="0" borderId="0" xfId="0" applyFont="1" applyAlignment="1" applyProtection="1">
      <alignment horizontal="center" vertical="center"/>
      <protection hidden="1"/>
    </xf>
    <xf numFmtId="0" fontId="43" fillId="0" borderId="0" xfId="0" applyFont="1" applyAlignment="1" applyProtection="1">
      <alignment vertical="center"/>
      <protection hidden="1"/>
    </xf>
    <xf numFmtId="0" fontId="6" fillId="0" borderId="0" xfId="0" applyFont="1" applyAlignment="1" applyProtection="1">
      <alignment vertical="center"/>
      <protection hidden="1"/>
    </xf>
    <xf numFmtId="0" fontId="32" fillId="0" borderId="0" xfId="0" applyFont="1" applyAlignment="1" applyProtection="1">
      <alignment vertical="center"/>
      <protection hidden="1"/>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8" fillId="5" borderId="1" xfId="0" applyFont="1" applyFill="1" applyBorder="1" applyAlignment="1" applyProtection="1">
      <alignment horizontal="left" vertical="top" wrapText="1"/>
      <protection locked="0"/>
    </xf>
    <xf numFmtId="0" fontId="8" fillId="5" borderId="1" xfId="0" applyFont="1" applyFill="1" applyBorder="1" applyAlignment="1" applyProtection="1">
      <alignment vertical="top" wrapText="1"/>
      <protection locked="0"/>
    </xf>
    <xf numFmtId="0" fontId="8" fillId="5" borderId="1" xfId="0" applyFont="1" applyFill="1" applyBorder="1" applyAlignment="1" applyProtection="1">
      <alignment horizontal="left" vertical="top"/>
      <protection locked="0"/>
    </xf>
    <xf numFmtId="0" fontId="8" fillId="5" borderId="1" xfId="0" applyFont="1" applyFill="1" applyBorder="1" applyAlignment="1" applyProtection="1">
      <alignment horizontal="left" vertical="top"/>
      <protection hidden="1"/>
    </xf>
    <xf numFmtId="0" fontId="8" fillId="8" borderId="1" xfId="0" applyFont="1" applyFill="1" applyBorder="1" applyAlignment="1" applyProtection="1">
      <alignment horizontal="left" vertical="top" wrapText="1"/>
      <protection hidden="1"/>
    </xf>
    <xf numFmtId="0" fontId="7" fillId="0" borderId="1" xfId="0" applyFont="1" applyBorder="1" applyProtection="1">
      <protection locked="0"/>
    </xf>
    <xf numFmtId="0" fontId="7" fillId="0" borderId="1" xfId="0" applyFont="1" applyBorder="1" applyProtection="1">
      <protection hidden="1"/>
    </xf>
    <xf numFmtId="164" fontId="7" fillId="9" borderId="1" xfId="0" applyNumberFormat="1" applyFont="1" applyFill="1" applyBorder="1" applyProtection="1">
      <protection hidden="1"/>
    </xf>
    <xf numFmtId="0" fontId="7" fillId="10" borderId="1" xfId="0" applyFont="1" applyFill="1" applyBorder="1" applyProtection="1">
      <protection hidden="1"/>
    </xf>
    <xf numFmtId="164" fontId="7" fillId="9" borderId="1" xfId="0" applyNumberFormat="1" applyFont="1" applyFill="1" applyBorder="1" applyAlignment="1" applyProtection="1">
      <alignment horizontal="right"/>
      <protection hidden="1"/>
    </xf>
    <xf numFmtId="0" fontId="7" fillId="9" borderId="1" xfId="0" applyFont="1" applyFill="1" applyBorder="1" applyProtection="1">
      <protection hidden="1"/>
    </xf>
    <xf numFmtId="165" fontId="7" fillId="9" borderId="1" xfId="0" applyNumberFormat="1" applyFont="1" applyFill="1" applyBorder="1" applyProtection="1">
      <protection hidden="1"/>
    </xf>
    <xf numFmtId="49" fontId="7" fillId="0" borderId="0" xfId="0" applyNumberFormat="1" applyFont="1" applyProtection="1">
      <protection locked="0"/>
    </xf>
    <xf numFmtId="0" fontId="31" fillId="0" borderId="0" xfId="0" applyFont="1" applyAlignment="1" applyProtection="1">
      <alignment vertical="top"/>
      <protection locked="0"/>
    </xf>
    <xf numFmtId="0" fontId="44" fillId="0" borderId="0" xfId="0" applyFont="1" applyAlignment="1" applyProtection="1">
      <alignment vertical="top"/>
      <protection locked="0"/>
    </xf>
    <xf numFmtId="0" fontId="45" fillId="0" borderId="0" xfId="0" applyFont="1" applyAlignment="1" applyProtection="1">
      <alignment vertical="top"/>
      <protection locked="0"/>
    </xf>
    <xf numFmtId="0" fontId="9" fillId="0" borderId="0" xfId="0" applyFont="1" applyAlignment="1" applyProtection="1">
      <alignment horizontal="right" vertical="top" wrapText="1"/>
      <protection locked="0"/>
    </xf>
    <xf numFmtId="0" fontId="47" fillId="0" borderId="0" xfId="0" applyFont="1" applyAlignment="1" applyProtection="1">
      <alignment horizontal="right" vertical="top"/>
      <protection locked="0"/>
    </xf>
    <xf numFmtId="0" fontId="9" fillId="0" borderId="0" xfId="0" applyFont="1" applyAlignment="1">
      <alignment horizontal="right" vertical="top"/>
    </xf>
    <xf numFmtId="0" fontId="1" fillId="4" borderId="0" xfId="0" applyFont="1" applyFill="1"/>
    <xf numFmtId="0" fontId="0" fillId="4" borderId="0" xfId="0" applyFill="1"/>
    <xf numFmtId="0" fontId="0" fillId="0" borderId="8" xfId="0" applyBorder="1"/>
    <xf numFmtId="0" fontId="0" fillId="0" borderId="9" xfId="0" applyBorder="1"/>
    <xf numFmtId="0" fontId="0" fillId="0" borderId="11" xfId="0" applyBorder="1"/>
    <xf numFmtId="0" fontId="0" fillId="0" borderId="12" xfId="0" applyBorder="1"/>
    <xf numFmtId="0" fontId="23" fillId="0" borderId="9" xfId="0" applyFont="1" applyBorder="1" applyAlignment="1">
      <alignment vertical="center" wrapText="1"/>
    </xf>
    <xf numFmtId="0" fontId="23" fillId="0" borderId="8" xfId="0" applyFont="1" applyBorder="1" applyAlignment="1">
      <alignment vertical="center" wrapText="1"/>
    </xf>
    <xf numFmtId="49" fontId="28" fillId="0" borderId="0" xfId="0" applyNumberFormat="1" applyFont="1"/>
    <xf numFmtId="14" fontId="28" fillId="0" borderId="0" xfId="0" applyNumberFormat="1" applyFont="1"/>
    <xf numFmtId="0" fontId="1" fillId="0" borderId="8" xfId="0" applyFont="1" applyBorder="1"/>
    <xf numFmtId="0" fontId="1" fillId="0" borderId="10" xfId="0" applyFont="1" applyBorder="1"/>
    <xf numFmtId="0" fontId="22" fillId="7" borderId="0" xfId="0" applyFont="1" applyFill="1" applyAlignment="1">
      <alignment horizontal="center" vertical="center"/>
    </xf>
    <xf numFmtId="0" fontId="8" fillId="0" borderId="8" xfId="0" applyFont="1" applyBorder="1" applyAlignment="1">
      <alignment horizontal="right"/>
    </xf>
    <xf numFmtId="49" fontId="28" fillId="12" borderId="0" xfId="0" applyNumberFormat="1" applyFont="1" applyFill="1"/>
    <xf numFmtId="0" fontId="28" fillId="4" borderId="0" xfId="0" applyFont="1" applyFill="1" applyProtection="1">
      <protection locked="0"/>
    </xf>
    <xf numFmtId="0" fontId="7" fillId="4" borderId="0" xfId="0" applyFont="1" applyFill="1" applyProtection="1">
      <protection locked="0"/>
    </xf>
    <xf numFmtId="14" fontId="28" fillId="12" borderId="0" xfId="0" applyNumberFormat="1" applyFont="1" applyFill="1"/>
    <xf numFmtId="0" fontId="23" fillId="0" borderId="0" xfId="0" applyFont="1" applyAlignment="1">
      <alignment vertical="center" wrapText="1"/>
    </xf>
    <xf numFmtId="0" fontId="28" fillId="11" borderId="0" xfId="0" applyFont="1" applyFill="1" applyProtection="1">
      <protection locked="0"/>
    </xf>
    <xf numFmtId="0" fontId="48" fillId="0" borderId="6" xfId="0" applyFont="1" applyBorder="1" applyAlignment="1">
      <alignment vertical="center" wrapText="1"/>
    </xf>
    <xf numFmtId="0" fontId="48" fillId="0" borderId="7" xfId="0" applyFont="1" applyBorder="1" applyAlignment="1">
      <alignment vertical="center" wrapText="1"/>
    </xf>
    <xf numFmtId="0" fontId="18" fillId="0" borderId="5" xfId="0" applyFont="1" applyBorder="1" applyAlignment="1">
      <alignment vertical="center"/>
    </xf>
    <xf numFmtId="0" fontId="8" fillId="0" borderId="0" xfId="0" applyFont="1" applyProtection="1">
      <protection locked="0"/>
    </xf>
    <xf numFmtId="0" fontId="8" fillId="5" borderId="13" xfId="0" applyFont="1" applyFill="1" applyBorder="1" applyAlignment="1" applyProtection="1">
      <alignment vertical="top"/>
      <protection locked="0"/>
    </xf>
    <xf numFmtId="0" fontId="8" fillId="5" borderId="14" xfId="0" applyFont="1" applyFill="1" applyBorder="1" applyAlignment="1" applyProtection="1">
      <alignment vertical="top"/>
      <protection locked="0"/>
    </xf>
    <xf numFmtId="0" fontId="8" fillId="5" borderId="15" xfId="0" applyFont="1" applyFill="1" applyBorder="1" applyAlignment="1" applyProtection="1">
      <alignment vertical="top"/>
      <protection locked="0"/>
    </xf>
    <xf numFmtId="0" fontId="8" fillId="0" borderId="1" xfId="0" applyFont="1" applyBorder="1" applyProtection="1">
      <protection locked="0"/>
    </xf>
    <xf numFmtId="0" fontId="7" fillId="0" borderId="2" xfId="0" applyFont="1" applyBorder="1" applyAlignment="1" applyProtection="1">
      <alignment vertical="center"/>
      <protection hidden="1"/>
    </xf>
    <xf numFmtId="0" fontId="7" fillId="0" borderId="4" xfId="0" applyFont="1" applyBorder="1" applyAlignment="1" applyProtection="1">
      <alignment vertical="center"/>
      <protection hidden="1"/>
    </xf>
    <xf numFmtId="0" fontId="7" fillId="0" borderId="3" xfId="0" applyFont="1" applyBorder="1" applyAlignment="1" applyProtection="1">
      <alignment vertical="center"/>
      <protection hidden="1"/>
    </xf>
    <xf numFmtId="0" fontId="40" fillId="9" borderId="1" xfId="0" applyFont="1" applyFill="1" applyBorder="1" applyAlignment="1" applyProtection="1">
      <alignment horizontal="left" vertical="center" wrapText="1"/>
      <protection hidden="1"/>
    </xf>
    <xf numFmtId="0" fontId="34" fillId="9" borderId="1" xfId="0" applyFont="1" applyFill="1" applyBorder="1" applyAlignment="1" applyProtection="1">
      <alignment horizontal="left" vertical="center"/>
      <protection hidden="1"/>
    </xf>
    <xf numFmtId="0" fontId="34" fillId="9" borderId="1" xfId="0" applyFont="1" applyFill="1" applyBorder="1" applyAlignment="1" applyProtection="1">
      <alignment horizontal="left" vertical="center"/>
      <protection locked="0"/>
    </xf>
    <xf numFmtId="0" fontId="2" fillId="9" borderId="21" xfId="0" applyFont="1" applyFill="1" applyBorder="1" applyAlignment="1" applyProtection="1">
      <alignment vertical="center"/>
      <protection hidden="1"/>
    </xf>
    <xf numFmtId="0" fontId="2" fillId="9" borderId="23" xfId="0" applyFont="1" applyFill="1" applyBorder="1" applyAlignment="1" applyProtection="1">
      <alignment vertical="center"/>
      <protection hidden="1"/>
    </xf>
    <xf numFmtId="0" fontId="2" fillId="9" borderId="22" xfId="0" applyFont="1" applyFill="1" applyBorder="1" applyAlignment="1" applyProtection="1">
      <alignment vertical="center"/>
      <protection hidden="1"/>
    </xf>
    <xf numFmtId="0" fontId="44" fillId="0" borderId="8" xfId="0" applyFont="1" applyBorder="1"/>
    <xf numFmtId="0" fontId="0" fillId="0" borderId="0" xfId="0" applyAlignment="1">
      <alignment vertical="center"/>
    </xf>
    <xf numFmtId="0" fontId="22" fillId="7" borderId="8" xfId="0" applyFont="1" applyFill="1" applyBorder="1" applyAlignment="1">
      <alignment horizontal="center" vertical="center"/>
    </xf>
    <xf numFmtId="0" fontId="22" fillId="7" borderId="0" xfId="0" applyFont="1" applyFill="1" applyAlignment="1">
      <alignment horizontal="center" vertical="center"/>
    </xf>
    <xf numFmtId="0" fontId="22" fillId="7" borderId="9" xfId="0" applyFont="1" applyFill="1" applyBorder="1" applyAlignment="1">
      <alignment horizontal="center" vertical="center"/>
    </xf>
    <xf numFmtId="0" fontId="19" fillId="6" borderId="8" xfId="0" applyFont="1" applyFill="1" applyBorder="1" applyAlignment="1">
      <alignment horizontal="center"/>
    </xf>
    <xf numFmtId="0" fontId="19" fillId="6" borderId="0" xfId="0" applyFont="1" applyFill="1" applyAlignment="1">
      <alignment horizontal="center"/>
    </xf>
    <xf numFmtId="0" fontId="19" fillId="6" borderId="9" xfId="0" applyFont="1" applyFill="1" applyBorder="1" applyAlignment="1">
      <alignment horizontal="center"/>
    </xf>
    <xf numFmtId="0" fontId="0" fillId="0" borderId="0" xfId="0" applyAlignment="1">
      <alignment horizont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0" xfId="0" applyFont="1" applyAlignment="1">
      <alignment horizontal="center" vertical="center"/>
    </xf>
    <xf numFmtId="0" fontId="20" fillId="0" borderId="9" xfId="0" applyFont="1" applyBorder="1" applyAlignment="1">
      <alignment horizontal="center" vertical="center"/>
    </xf>
    <xf numFmtId="0" fontId="17" fillId="0" borderId="10" xfId="0" applyFont="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horizontal="center" wrapText="1"/>
    </xf>
    <xf numFmtId="0" fontId="9" fillId="5" borderId="2" xfId="0" applyFont="1" applyFill="1" applyBorder="1" applyAlignment="1">
      <alignment horizontal="center" vertical="top" wrapText="1"/>
    </xf>
    <xf numFmtId="0" fontId="9" fillId="5" borderId="4" xfId="0" applyFont="1" applyFill="1" applyBorder="1" applyAlignment="1">
      <alignment horizontal="center" vertical="top" wrapText="1"/>
    </xf>
    <xf numFmtId="0" fontId="9" fillId="5" borderId="3" xfId="0" applyFont="1" applyFill="1" applyBorder="1" applyAlignment="1">
      <alignment horizontal="center" vertical="top" wrapText="1"/>
    </xf>
    <xf numFmtId="0" fontId="25" fillId="0" borderId="0" xfId="0" applyFont="1" applyAlignment="1">
      <alignment horizontal="left" vertical="top" wrapText="1"/>
    </xf>
    <xf numFmtId="0" fontId="26" fillId="0" borderId="0" xfId="0" applyFont="1" applyAlignment="1">
      <alignment wrapText="1"/>
    </xf>
    <xf numFmtId="0" fontId="39" fillId="5" borderId="1" xfId="0" applyFont="1" applyFill="1" applyBorder="1" applyAlignment="1" applyProtection="1">
      <alignment horizontal="center" vertical="center" wrapText="1"/>
      <protection hidden="1"/>
    </xf>
    <xf numFmtId="0" fontId="39" fillId="5" borderId="1" xfId="0" applyFont="1" applyFill="1" applyBorder="1" applyAlignment="1" applyProtection="1">
      <alignment horizontal="center" vertical="center"/>
      <protection hidden="1"/>
    </xf>
    <xf numFmtId="0" fontId="30" fillId="5" borderId="21" xfId="0" applyFont="1" applyFill="1" applyBorder="1" applyAlignment="1" applyProtection="1">
      <alignment horizontal="center" vertical="center"/>
      <protection hidden="1"/>
    </xf>
    <xf numFmtId="0" fontId="30" fillId="5" borderId="22" xfId="0" applyFont="1" applyFill="1" applyBorder="1" applyAlignment="1" applyProtection="1">
      <alignment horizontal="center" vertical="center"/>
      <protection hidden="1"/>
    </xf>
    <xf numFmtId="0" fontId="4" fillId="0" borderId="0" xfId="1" applyAlignment="1">
      <alignment horizontal="left"/>
    </xf>
  </cellXfs>
  <cellStyles count="3">
    <cellStyle name="Hyperlink" xfId="1" builtinId="8"/>
    <cellStyle name="Normal" xfId="0" builtinId="0"/>
    <cellStyle name="Percent" xfId="2" builtinId="5"/>
  </cellStyles>
  <dxfs count="2">
    <dxf>
      <fill>
        <patternFill>
          <bgColor theme="9" tint="0.39994506668294322"/>
        </patternFill>
      </fill>
    </dxf>
    <dxf>
      <fill>
        <patternFill>
          <bgColor rgb="FFCC0000"/>
        </patternFill>
      </fill>
    </dxf>
  </dxfs>
  <tableStyles count="0" defaultTableStyle="TableStyleMedium2" defaultPivotStyle="PivotStyleLight16"/>
  <colors>
    <mruColors>
      <color rgb="FFCC0000"/>
      <color rgb="FF003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438150</xdr:colOff>
      <xdr:row>0</xdr:row>
      <xdr:rowOff>130175</xdr:rowOff>
    </xdr:from>
    <xdr:to>
      <xdr:col>6</xdr:col>
      <xdr:colOff>98424</xdr:colOff>
      <xdr:row>6</xdr:row>
      <xdr:rowOff>36604</xdr:rowOff>
    </xdr:to>
    <xdr:pic>
      <xdr:nvPicPr>
        <xdr:cNvPr id="11" name="Picture 10" descr="38-304888 (4)">
          <a:extLst>
            <a:ext uri="{FF2B5EF4-FFF2-40B4-BE49-F238E27FC236}">
              <a16:creationId xmlns:a16="http://schemas.microsoft.com/office/drawing/2014/main" id="{59456488-82B7-4F28-A8C4-0B17291DC6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38600" y="130175"/>
          <a:ext cx="1917699" cy="1078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50798</xdr:colOff>
      <xdr:row>49</xdr:row>
      <xdr:rowOff>34927</xdr:rowOff>
    </xdr:from>
    <xdr:to>
      <xdr:col>3</xdr:col>
      <xdr:colOff>2520950</xdr:colOff>
      <xdr:row>61</xdr:row>
      <xdr:rowOff>67530</xdr:rowOff>
    </xdr:to>
    <xdr:pic>
      <xdr:nvPicPr>
        <xdr:cNvPr id="2" name="Picture 1">
          <a:extLst>
            <a:ext uri="{FF2B5EF4-FFF2-40B4-BE49-F238E27FC236}">
              <a16:creationId xmlns:a16="http://schemas.microsoft.com/office/drawing/2014/main" id="{1D74D0C3-077C-444A-9828-BA9472ED5CBC}"/>
            </a:ext>
          </a:extLst>
        </xdr:cNvPr>
        <xdr:cNvPicPr>
          <a:picLocks noChangeAspect="1"/>
        </xdr:cNvPicPr>
      </xdr:nvPicPr>
      <xdr:blipFill>
        <a:blip xmlns:r="http://schemas.openxmlformats.org/officeDocument/2006/relationships" r:embed="rId1"/>
        <a:stretch>
          <a:fillRect/>
        </a:stretch>
      </xdr:blipFill>
      <xdr:spPr>
        <a:xfrm>
          <a:off x="1476373" y="11445877"/>
          <a:ext cx="4981577" cy="2429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495300</xdr:colOff>
      <xdr:row>11</xdr:row>
      <xdr:rowOff>9525</xdr:rowOff>
    </xdr:to>
    <xdr:pic>
      <xdr:nvPicPr>
        <xdr:cNvPr id="2" name="Picture 1">
          <a:extLst>
            <a:ext uri="{FF2B5EF4-FFF2-40B4-BE49-F238E27FC236}">
              <a16:creationId xmlns:a16="http://schemas.microsoft.com/office/drawing/2014/main" id="{B212262E-8D86-47DC-A027-66CA3A9B6D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086600" cy="199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44450</xdr:colOff>
      <xdr:row>14</xdr:row>
      <xdr:rowOff>12700</xdr:rowOff>
    </xdr:from>
    <xdr:to>
      <xdr:col>7</xdr:col>
      <xdr:colOff>463550</xdr:colOff>
      <xdr:row>38</xdr:row>
      <xdr:rowOff>82550</xdr:rowOff>
    </xdr:to>
    <xdr:pic>
      <xdr:nvPicPr>
        <xdr:cNvPr id="4" name="Picture 3">
          <a:extLst>
            <a:ext uri="{FF2B5EF4-FFF2-40B4-BE49-F238E27FC236}">
              <a16:creationId xmlns:a16="http://schemas.microsoft.com/office/drawing/2014/main" id="{1626CAA1-C990-1DF8-723D-3E0752C180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2590800"/>
          <a:ext cx="5181600" cy="448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ya Gautam" id="{193F9FFE-6535-4758-9014-35CECA1030A7}" userId="S::gautamd@aklc.govt.nz::195ea599-8e97-41b7-b0c5-54254b50f11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4-03-07T02:53:31.56" personId="{193F9FFE-6535-4758-9014-35CECA1030A7}" id="{C206F8B3-6CA6-4EDA-BF63-C6F2A3197D92}">
    <text>If the project contain more than one asset types, choose the list type from the next column.</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3-12-06T21:44:40.45" personId="{193F9FFE-6535-4758-9014-35CECA1030A7}" id="{23D6E9BB-2F21-4E90-9698-BBDC6E454AFC}">
    <text xml:space="preserve">Includes all wood and timber waste, treated and untreated. It does not include plant tissue waste.) </text>
  </threadedComment>
  <threadedComment ref="C11" dT="2023-12-06T21:45:06.10" personId="{193F9FFE-6535-4758-9014-35CECA1030A7}" id="{86C91CF0-23E8-400D-BB3B-678CD8F2E5C2}">
    <text>Includes all plastic based materials, including, but not limited to PVC, HDPE, PP and Polystyrene. E.g. pipes, packaging, fish netting</text>
  </threadedComment>
  <threadedComment ref="C13" dT="2023-12-06T21:47:21.35" personId="{193F9FFE-6535-4758-9014-35CECA1030A7}" id="{36EA37A5-29AD-460E-B165-B12F783149A0}">
    <text>Includes steel, iron and all other metals. e.g. tin roof, taps, manhole covers, steel reinforcing etc</text>
  </threadedComment>
  <threadedComment ref="C20" dT="2023-12-06T21:43:57.65" personId="{193F9FFE-6535-4758-9014-35CECA1030A7}" id="{EA144DD9-C552-4F49-9211-75DC9CE14073}">
    <text>Includes all vegetation/ organic plant materials</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3-09-07T22:33:03.20" personId="{193F9FFE-6535-4758-9014-35CECA1030A7}" id="{56498AD7-E0C9-4A7A-83CA-F67438CF7C55}">
    <text>Table 14, MFE emission factors.</text>
  </threadedComment>
  <threadedComment ref="B14" dT="2023-09-07T22:30:05.76" personId="{193F9FFE-6535-4758-9014-35CECA1030A7}" id="{C77B967F-478E-4DAD-BFCC-5E5B2A0D3179}">
    <text>Table 24, MFE emission factors.</text>
  </threadedComment>
  <threadedComment ref="B20" dT="2023-09-07T22:27:28.90" personId="{193F9FFE-6535-4758-9014-35CECA1030A7}" id="{B5CC6B73-CE28-4F95-8FD4-FED510F54296}">
    <text>Table 26 Mfe emission factors</text>
  </threadedComment>
  <threadedComment ref="B24" dT="2023-09-07T22:27:54.48" personId="{193F9FFE-6535-4758-9014-35CECA1030A7}" id="{0B1C2B0D-9A02-4CE5-A9E1-736FB1EBAD7B}">
    <text>Table 27, Mfe emission factors</text>
  </threadedComment>
  <threadedComment ref="D25" dT="2023-09-11T22:08:08.48" personId="{193F9FFE-6535-4758-9014-35CECA1030A7}" id="{20B9D85A-1BD4-42D9-892E-EE0FC93ECE7E}">
    <text>Tonne kilometers is calculated by multiplying the mass transported (t), by the distance travelled (Km)</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legislation.govt.nz/regulation/public/2009/0144/latest/DLM2055659.html" TargetMode="External"/><Relationship Id="rId1" Type="http://schemas.openxmlformats.org/officeDocument/2006/relationships/hyperlink" Target="https://www.branz.co.nz/sustainable-building/reducing-building-waste/assessing-waste/volume-weigh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D237-FCC9-4E58-9AA0-91FA40BE732E}">
  <sheetPr>
    <tabColor rgb="FFFFFF00"/>
  </sheetPr>
  <dimension ref="A1:CS311"/>
  <sheetViews>
    <sheetView topLeftCell="A21" workbookViewId="0">
      <selection activeCell="C19" sqref="C19"/>
    </sheetView>
  </sheetViews>
  <sheetFormatPr defaultRowHeight="14.5"/>
  <cols>
    <col min="2" max="2" width="23.54296875" customWidth="1"/>
    <col min="3" max="3" width="19.26953125" customWidth="1"/>
    <col min="4" max="4" width="12" customWidth="1"/>
    <col min="5" max="5" width="11.6328125" customWidth="1"/>
    <col min="7" max="7" width="4.36328125" customWidth="1"/>
    <col min="15" max="15" width="9.1796875" style="21"/>
  </cols>
  <sheetData>
    <row r="1" spans="1:97">
      <c r="C1" s="105"/>
      <c r="D1" s="105"/>
      <c r="E1" s="105"/>
      <c r="F1" s="105"/>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row>
    <row r="2" spans="1:97">
      <c r="A2" s="146"/>
      <c r="B2" s="147"/>
      <c r="C2" s="148"/>
      <c r="D2" s="148"/>
      <c r="E2" s="148"/>
      <c r="F2" s="148"/>
      <c r="G2" s="149"/>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6"/>
      <c r="BZ2" s="146"/>
      <c r="CA2" s="146"/>
      <c r="CB2" s="146"/>
      <c r="CC2" s="146"/>
      <c r="CD2" s="146"/>
      <c r="CE2" s="146"/>
      <c r="CF2" s="146"/>
      <c r="CG2" s="146"/>
      <c r="CH2" s="146"/>
      <c r="CI2" s="146"/>
      <c r="CJ2" s="146"/>
      <c r="CK2" s="146"/>
      <c r="CL2" s="146"/>
      <c r="CM2" s="146"/>
      <c r="CN2" s="146"/>
      <c r="CO2" s="146"/>
      <c r="CP2" s="146"/>
      <c r="CQ2" s="146"/>
      <c r="CR2" s="146"/>
      <c r="CS2" s="146"/>
    </row>
    <row r="3" spans="1:97" ht="21" customHeight="1">
      <c r="A3" s="146"/>
      <c r="B3" s="150"/>
      <c r="C3" s="151"/>
      <c r="D3" s="151"/>
      <c r="E3" s="151"/>
      <c r="F3" s="151"/>
      <c r="G3" s="152"/>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46"/>
      <c r="CP3" s="146"/>
      <c r="CQ3" s="146"/>
      <c r="CR3" s="146"/>
      <c r="CS3" s="146"/>
    </row>
    <row r="4" spans="1:97">
      <c r="A4" s="146"/>
      <c r="B4" s="150"/>
      <c r="C4" s="151"/>
      <c r="D4" s="151"/>
      <c r="E4" s="151"/>
      <c r="F4" s="151"/>
      <c r="G4" s="15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c r="CP4" s="146"/>
      <c r="CQ4" s="146"/>
      <c r="CR4" s="146"/>
      <c r="CS4" s="146"/>
    </row>
    <row r="5" spans="1:97">
      <c r="A5" s="146"/>
      <c r="B5" s="150"/>
      <c r="C5" s="151"/>
      <c r="D5" s="151"/>
      <c r="E5" s="151"/>
      <c r="F5" s="151"/>
      <c r="G5" s="152"/>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row>
    <row r="6" spans="1:97">
      <c r="A6" s="146"/>
      <c r="B6" s="150"/>
      <c r="C6" s="151"/>
      <c r="D6" s="151"/>
      <c r="E6" s="151"/>
      <c r="F6" s="151"/>
      <c r="G6" s="152"/>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row>
    <row r="7" spans="1:97" ht="31">
      <c r="A7" s="146"/>
      <c r="B7" s="143" t="s">
        <v>112</v>
      </c>
      <c r="C7" s="144"/>
      <c r="D7" s="144"/>
      <c r="E7" s="144"/>
      <c r="F7" s="144"/>
      <c r="G7" s="145"/>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row>
    <row r="8" spans="1:97">
      <c r="A8" s="146"/>
      <c r="B8" s="156"/>
      <c r="C8" s="146"/>
      <c r="D8" s="146"/>
      <c r="E8" s="146"/>
      <c r="F8" s="146"/>
      <c r="G8" s="157"/>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row>
    <row r="9" spans="1:97">
      <c r="A9" s="146"/>
      <c r="B9" s="156"/>
      <c r="C9" s="146"/>
      <c r="D9" s="146"/>
      <c r="E9" s="146"/>
      <c r="F9" s="146"/>
      <c r="G9" s="157"/>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row>
    <row r="10" spans="1:97" ht="31.5" customHeight="1">
      <c r="A10" s="146"/>
      <c r="B10" s="140" t="s">
        <v>108</v>
      </c>
      <c r="C10" s="141"/>
      <c r="D10" s="141"/>
      <c r="E10" s="141"/>
      <c r="F10" s="141"/>
      <c r="G10" s="142"/>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row>
    <row r="11" spans="1:97" ht="31.5" customHeight="1">
      <c r="A11" s="146"/>
      <c r="B11" s="80"/>
      <c r="C11" s="113"/>
      <c r="D11" s="113"/>
      <c r="E11" s="113"/>
      <c r="F11" s="113"/>
      <c r="G11" s="81"/>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c r="CP11" s="146"/>
      <c r="CQ11" s="146"/>
      <c r="CR11" s="146"/>
      <c r="CS11" s="146"/>
    </row>
    <row r="12" spans="1:97">
      <c r="A12" s="146"/>
      <c r="B12" s="103"/>
      <c r="G12" s="104"/>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row>
    <row r="13" spans="1:97">
      <c r="A13" s="146"/>
      <c r="B13" s="114" t="s">
        <v>1</v>
      </c>
      <c r="C13" s="115"/>
      <c r="D13" s="30"/>
      <c r="E13" s="30"/>
      <c r="G13" s="104"/>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row>
    <row r="14" spans="1:97">
      <c r="A14" s="146"/>
      <c r="B14" s="114" t="s">
        <v>2</v>
      </c>
      <c r="C14" s="116"/>
      <c r="D14" s="30"/>
      <c r="E14" s="30"/>
      <c r="G14" s="104"/>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row>
    <row r="15" spans="1:97">
      <c r="A15" s="146"/>
      <c r="B15" s="114" t="s">
        <v>3</v>
      </c>
      <c r="C15" s="120"/>
      <c r="D15" s="30"/>
      <c r="E15" s="30"/>
      <c r="G15" s="104"/>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row>
    <row r="16" spans="1:97">
      <c r="A16" s="146"/>
      <c r="B16" s="114" t="s">
        <v>4</v>
      </c>
      <c r="C16" s="116"/>
      <c r="D16" s="117"/>
      <c r="E16" s="117"/>
      <c r="G16" s="104"/>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row>
    <row r="17" spans="1:97">
      <c r="A17" s="146"/>
      <c r="B17" s="114" t="s">
        <v>5</v>
      </c>
      <c r="C17" s="116"/>
      <c r="D17" s="30"/>
      <c r="E17" s="30"/>
      <c r="G17" s="104"/>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row>
    <row r="18" spans="1:97">
      <c r="A18" s="146"/>
      <c r="B18" s="114" t="s">
        <v>6</v>
      </c>
      <c r="C18" s="116"/>
      <c r="D18" s="30"/>
      <c r="E18" s="30"/>
      <c r="G18" s="104"/>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c r="CR18" s="146"/>
      <c r="CS18" s="146"/>
    </row>
    <row r="19" spans="1:97">
      <c r="A19" s="146"/>
      <c r="B19" s="114" t="s">
        <v>7</v>
      </c>
      <c r="C19" s="116"/>
      <c r="D19" s="30"/>
      <c r="E19" s="30"/>
      <c r="G19" s="104"/>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c r="CK19" s="146"/>
      <c r="CL19" s="146"/>
      <c r="CM19" s="146"/>
      <c r="CN19" s="146"/>
      <c r="CO19" s="146"/>
      <c r="CP19" s="146"/>
      <c r="CQ19" s="146"/>
      <c r="CR19" s="146"/>
      <c r="CS19" s="146"/>
    </row>
    <row r="20" spans="1:97">
      <c r="A20" s="146"/>
      <c r="B20" s="114" t="s">
        <v>216</v>
      </c>
      <c r="C20" s="115"/>
      <c r="D20" s="30"/>
      <c r="E20" s="30"/>
      <c r="G20" s="104"/>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row>
    <row r="21" spans="1:97">
      <c r="A21" s="146"/>
      <c r="B21" s="114" t="s">
        <v>222</v>
      </c>
      <c r="C21" s="115"/>
      <c r="D21" s="30"/>
      <c r="E21" s="30"/>
      <c r="G21" s="104"/>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c r="CP21" s="146"/>
      <c r="CQ21" s="146"/>
      <c r="CR21" s="146"/>
      <c r="CS21" s="146"/>
    </row>
    <row r="22" spans="1:97">
      <c r="A22" s="146"/>
      <c r="B22" s="114" t="s">
        <v>8</v>
      </c>
      <c r="C22" s="118"/>
      <c r="D22" s="30"/>
      <c r="E22" s="30"/>
      <c r="G22" s="104"/>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c r="CK22" s="146"/>
      <c r="CL22" s="146"/>
      <c r="CM22" s="146"/>
      <c r="CN22" s="146"/>
      <c r="CO22" s="146"/>
      <c r="CP22" s="146"/>
      <c r="CQ22" s="146"/>
      <c r="CR22" s="146"/>
      <c r="CS22" s="146"/>
    </row>
    <row r="23" spans="1:97">
      <c r="A23" s="146"/>
      <c r="B23" s="111"/>
      <c r="G23" s="104"/>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c r="CK23" s="146"/>
      <c r="CL23" s="146"/>
      <c r="CM23" s="146"/>
      <c r="CN23" s="146"/>
      <c r="CO23" s="146"/>
      <c r="CP23" s="146"/>
      <c r="CQ23" s="146"/>
      <c r="CR23" s="146"/>
      <c r="CS23" s="146"/>
    </row>
    <row r="24" spans="1:97">
      <c r="A24" s="146"/>
      <c r="B24" s="112"/>
      <c r="C24" s="105"/>
      <c r="D24" s="105"/>
      <c r="E24" s="105"/>
      <c r="F24" s="105"/>
      <c r="G24" s="10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c r="CP24" s="146"/>
      <c r="CQ24" s="146"/>
      <c r="CR24" s="146"/>
      <c r="CS24" s="146"/>
    </row>
    <row r="25" spans="1:97" ht="14.5" customHeight="1">
      <c r="A25" s="146"/>
      <c r="B25" s="123" t="s">
        <v>224</v>
      </c>
      <c r="C25" s="121"/>
      <c r="D25" s="121"/>
      <c r="E25" s="121"/>
      <c r="F25" s="121"/>
      <c r="G25" s="122"/>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146"/>
      <c r="CS25" s="146"/>
    </row>
    <row r="26" spans="1:97" ht="14.5" customHeight="1">
      <c r="A26" s="146"/>
      <c r="B26" s="138" t="s">
        <v>225</v>
      </c>
      <c r="C26" s="119"/>
      <c r="D26" s="119"/>
      <c r="E26" s="119"/>
      <c r="F26" s="119"/>
      <c r="G26" s="107"/>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row>
    <row r="27" spans="1:97" ht="14.5" customHeight="1">
      <c r="A27" s="146"/>
      <c r="B27" s="138" t="s">
        <v>223</v>
      </c>
      <c r="C27" s="119"/>
      <c r="D27" s="119"/>
      <c r="E27" s="119"/>
      <c r="F27" s="119"/>
      <c r="G27" s="107"/>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c r="CK27" s="146"/>
      <c r="CL27" s="146"/>
      <c r="CM27" s="146"/>
      <c r="CN27" s="146"/>
      <c r="CO27" s="146"/>
      <c r="CP27" s="146"/>
      <c r="CQ27" s="146"/>
      <c r="CR27" s="146"/>
      <c r="CS27" s="146"/>
    </row>
    <row r="28" spans="1:97" ht="14.5" customHeight="1">
      <c r="A28" s="146"/>
      <c r="B28" s="108"/>
      <c r="C28" s="119"/>
      <c r="D28" s="119"/>
      <c r="E28" s="119"/>
      <c r="F28" s="119"/>
      <c r="G28" s="107"/>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row>
    <row r="29" spans="1:97" ht="14.5" customHeight="1">
      <c r="A29" s="146"/>
      <c r="B29" s="108"/>
      <c r="C29" s="119"/>
      <c r="D29" s="119"/>
      <c r="E29" s="119"/>
      <c r="F29" s="119"/>
      <c r="G29" s="107"/>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c r="CK29" s="146"/>
      <c r="CL29" s="146"/>
      <c r="CM29" s="146"/>
      <c r="CN29" s="146"/>
      <c r="CO29" s="146"/>
      <c r="CP29" s="146"/>
      <c r="CQ29" s="146"/>
      <c r="CR29" s="146"/>
      <c r="CS29" s="146"/>
    </row>
    <row r="30" spans="1:97" ht="18.75" customHeight="1">
      <c r="A30" s="146"/>
      <c r="B30" s="108"/>
      <c r="C30" s="119"/>
      <c r="D30" s="119"/>
      <c r="E30" s="119"/>
      <c r="F30" s="119"/>
      <c r="G30" s="107"/>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row>
    <row r="31" spans="1:97">
      <c r="A31" s="146"/>
      <c r="B31" s="153" t="s">
        <v>247</v>
      </c>
      <c r="C31" s="154"/>
      <c r="D31" s="154"/>
      <c r="E31" s="154"/>
      <c r="F31" s="154"/>
      <c r="G31" s="155"/>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row>
    <row r="32" spans="1:97">
      <c r="A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row>
    <row r="33" spans="1:97">
      <c r="A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c r="CK33" s="146"/>
      <c r="CL33" s="146"/>
      <c r="CM33" s="146"/>
      <c r="CN33" s="146"/>
      <c r="CO33" s="146"/>
      <c r="CP33" s="146"/>
      <c r="CQ33" s="146"/>
      <c r="CR33" s="146"/>
      <c r="CS33" s="146"/>
    </row>
    <row r="34" spans="1:97">
      <c r="A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row>
    <row r="35" spans="1:97">
      <c r="A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row>
    <row r="36" spans="1:97">
      <c r="A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c r="CG36" s="146"/>
      <c r="CH36" s="146"/>
      <c r="CI36" s="146"/>
      <c r="CJ36" s="146"/>
      <c r="CK36" s="146"/>
      <c r="CL36" s="146"/>
      <c r="CM36" s="146"/>
      <c r="CN36" s="146"/>
      <c r="CO36" s="146"/>
      <c r="CP36" s="146"/>
      <c r="CQ36" s="146"/>
      <c r="CR36" s="146"/>
      <c r="CS36" s="146"/>
    </row>
    <row r="37" spans="1:97">
      <c r="A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c r="CG37" s="146"/>
      <c r="CH37" s="146"/>
      <c r="CI37" s="146"/>
      <c r="CJ37" s="146"/>
      <c r="CK37" s="146"/>
      <c r="CL37" s="146"/>
      <c r="CM37" s="146"/>
      <c r="CN37" s="146"/>
      <c r="CO37" s="146"/>
      <c r="CP37" s="146"/>
      <c r="CQ37" s="146"/>
      <c r="CR37" s="146"/>
      <c r="CS37" s="146"/>
    </row>
    <row r="38" spans="1:97">
      <c r="A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c r="CG38" s="146"/>
      <c r="CH38" s="146"/>
      <c r="CI38" s="146"/>
      <c r="CJ38" s="146"/>
      <c r="CK38" s="146"/>
      <c r="CL38" s="146"/>
      <c r="CM38" s="146"/>
      <c r="CN38" s="146"/>
      <c r="CO38" s="146"/>
      <c r="CP38" s="146"/>
      <c r="CQ38" s="146"/>
      <c r="CR38" s="146"/>
      <c r="CS38" s="146"/>
    </row>
    <row r="39" spans="1:97">
      <c r="A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6"/>
      <c r="CM39" s="146"/>
      <c r="CN39" s="146"/>
      <c r="CO39" s="146"/>
      <c r="CP39" s="146"/>
      <c r="CQ39" s="146"/>
      <c r="CR39" s="146"/>
      <c r="CS39" s="146"/>
    </row>
    <row r="40" spans="1:97">
      <c r="A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c r="CK40" s="146"/>
      <c r="CL40" s="146"/>
      <c r="CM40" s="146"/>
      <c r="CN40" s="146"/>
      <c r="CO40" s="146"/>
      <c r="CP40" s="146"/>
      <c r="CQ40" s="146"/>
      <c r="CR40" s="146"/>
      <c r="CS40" s="146"/>
    </row>
    <row r="41" spans="1:97">
      <c r="A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c r="CN41" s="146"/>
      <c r="CO41" s="146"/>
      <c r="CP41" s="146"/>
      <c r="CQ41" s="146"/>
      <c r="CR41" s="146"/>
      <c r="CS41" s="146"/>
    </row>
    <row r="42" spans="1:97">
      <c r="A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c r="CF42" s="146"/>
      <c r="CG42" s="146"/>
      <c r="CH42" s="146"/>
      <c r="CI42" s="146"/>
      <c r="CJ42" s="146"/>
      <c r="CK42" s="146"/>
      <c r="CL42" s="146"/>
      <c r="CM42" s="146"/>
      <c r="CN42" s="146"/>
      <c r="CO42" s="146"/>
      <c r="CP42" s="146"/>
      <c r="CQ42" s="146"/>
      <c r="CR42" s="146"/>
      <c r="CS42" s="146"/>
    </row>
    <row r="43" spans="1:97">
      <c r="A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c r="CG43" s="146"/>
      <c r="CH43" s="146"/>
      <c r="CI43" s="146"/>
      <c r="CJ43" s="146"/>
      <c r="CK43" s="146"/>
      <c r="CL43" s="146"/>
      <c r="CM43" s="146"/>
      <c r="CN43" s="146"/>
      <c r="CO43" s="146"/>
      <c r="CP43" s="146"/>
      <c r="CQ43" s="146"/>
      <c r="CR43" s="146"/>
      <c r="CS43" s="146"/>
    </row>
    <row r="44" spans="1:97">
      <c r="A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c r="CK44" s="146"/>
      <c r="CL44" s="146"/>
      <c r="CM44" s="146"/>
      <c r="CN44" s="146"/>
      <c r="CO44" s="146"/>
      <c r="CP44" s="146"/>
      <c r="CQ44" s="146"/>
      <c r="CR44" s="146"/>
      <c r="CS44" s="146"/>
    </row>
    <row r="45" spans="1:97">
      <c r="A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c r="CL45" s="146"/>
      <c r="CM45" s="146"/>
      <c r="CN45" s="146"/>
      <c r="CO45" s="146"/>
      <c r="CP45" s="146"/>
      <c r="CQ45" s="146"/>
      <c r="CR45" s="146"/>
      <c r="CS45" s="146"/>
    </row>
    <row r="46" spans="1:97">
      <c r="A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row>
    <row r="47" spans="1:97">
      <c r="A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c r="CL47" s="146"/>
      <c r="CM47" s="146"/>
      <c r="CN47" s="146"/>
      <c r="CO47" s="146"/>
      <c r="CP47" s="146"/>
      <c r="CQ47" s="146"/>
      <c r="CR47" s="146"/>
      <c r="CS47" s="146"/>
    </row>
    <row r="48" spans="1:97">
      <c r="A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c r="CL48" s="146"/>
      <c r="CM48" s="146"/>
      <c r="CN48" s="146"/>
      <c r="CO48" s="146"/>
      <c r="CP48" s="146"/>
      <c r="CQ48" s="146"/>
      <c r="CR48" s="146"/>
      <c r="CS48" s="146"/>
    </row>
    <row r="49" spans="1:97">
      <c r="A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row>
    <row r="50" spans="1:97">
      <c r="A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6"/>
      <c r="CM50" s="146"/>
      <c r="CN50" s="146"/>
      <c r="CO50" s="146"/>
      <c r="CP50" s="146"/>
      <c r="CQ50" s="146"/>
      <c r="CR50" s="146"/>
      <c r="CS50" s="146"/>
    </row>
    <row r="51" spans="1:97">
      <c r="A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c r="CK51" s="146"/>
      <c r="CL51" s="146"/>
      <c r="CM51" s="146"/>
      <c r="CN51" s="146"/>
      <c r="CO51" s="146"/>
      <c r="CP51" s="146"/>
      <c r="CQ51" s="146"/>
      <c r="CR51" s="146"/>
      <c r="CS51" s="146"/>
    </row>
    <row r="52" spans="1:97">
      <c r="A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c r="CK52" s="146"/>
      <c r="CL52" s="146"/>
      <c r="CM52" s="146"/>
      <c r="CN52" s="146"/>
      <c r="CO52" s="146"/>
      <c r="CP52" s="146"/>
      <c r="CQ52" s="146"/>
      <c r="CR52" s="146"/>
      <c r="CS52" s="146"/>
    </row>
    <row r="53" spans="1:97">
      <c r="A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c r="CK53" s="146"/>
      <c r="CL53" s="146"/>
      <c r="CM53" s="146"/>
      <c r="CN53" s="146"/>
      <c r="CO53" s="146"/>
      <c r="CP53" s="146"/>
      <c r="CQ53" s="146"/>
      <c r="CR53" s="146"/>
      <c r="CS53" s="146"/>
    </row>
    <row r="54" spans="1:97">
      <c r="A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c r="CF54" s="146"/>
      <c r="CG54" s="146"/>
      <c r="CH54" s="146"/>
      <c r="CI54" s="146"/>
      <c r="CJ54" s="146"/>
      <c r="CK54" s="146"/>
      <c r="CL54" s="146"/>
      <c r="CM54" s="146"/>
      <c r="CN54" s="146"/>
      <c r="CO54" s="146"/>
      <c r="CP54" s="146"/>
      <c r="CQ54" s="146"/>
      <c r="CR54" s="146"/>
      <c r="CS54" s="146"/>
    </row>
    <row r="55" spans="1:97">
      <c r="A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c r="CK55" s="146"/>
      <c r="CL55" s="146"/>
      <c r="CM55" s="146"/>
      <c r="CN55" s="146"/>
      <c r="CO55" s="146"/>
      <c r="CP55" s="146"/>
      <c r="CQ55" s="146"/>
      <c r="CR55" s="146"/>
      <c r="CS55" s="146"/>
    </row>
    <row r="56" spans="1:97">
      <c r="A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c r="CG56" s="146"/>
      <c r="CH56" s="146"/>
      <c r="CI56" s="146"/>
      <c r="CJ56" s="146"/>
      <c r="CK56" s="146"/>
      <c r="CL56" s="146"/>
      <c r="CM56" s="146"/>
      <c r="CN56" s="146"/>
      <c r="CO56" s="146"/>
      <c r="CP56" s="146"/>
      <c r="CQ56" s="146"/>
      <c r="CR56" s="146"/>
      <c r="CS56" s="146"/>
    </row>
    <row r="57" spans="1:97">
      <c r="A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c r="CL57" s="146"/>
      <c r="CM57" s="146"/>
      <c r="CN57" s="146"/>
      <c r="CO57" s="146"/>
      <c r="CP57" s="146"/>
      <c r="CQ57" s="146"/>
      <c r="CR57" s="146"/>
      <c r="CS57" s="146"/>
    </row>
    <row r="58" spans="1:97">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c r="CK58" s="146"/>
      <c r="CL58" s="146"/>
      <c r="CM58" s="146"/>
      <c r="CN58" s="146"/>
      <c r="CO58" s="146"/>
      <c r="CP58" s="146"/>
      <c r="CQ58" s="146"/>
      <c r="CR58" s="146"/>
      <c r="CS58" s="146"/>
    </row>
    <row r="59" spans="1:97">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c r="CK59" s="146"/>
      <c r="CL59" s="146"/>
      <c r="CM59" s="146"/>
      <c r="CN59" s="146"/>
      <c r="CO59" s="146"/>
      <c r="CP59" s="146"/>
      <c r="CQ59" s="146"/>
      <c r="CR59" s="146"/>
      <c r="CS59" s="146"/>
    </row>
    <row r="60" spans="1:97">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c r="CG60" s="146"/>
      <c r="CH60" s="146"/>
      <c r="CI60" s="146"/>
      <c r="CJ60" s="146"/>
      <c r="CK60" s="146"/>
      <c r="CL60" s="146"/>
      <c r="CM60" s="146"/>
      <c r="CN60" s="146"/>
      <c r="CO60" s="146"/>
      <c r="CP60" s="146"/>
      <c r="CQ60" s="146"/>
      <c r="CR60" s="146"/>
      <c r="CS60" s="146"/>
    </row>
    <row r="61" spans="1:97">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c r="CF61" s="146"/>
      <c r="CG61" s="146"/>
      <c r="CH61" s="146"/>
      <c r="CI61" s="146"/>
      <c r="CJ61" s="146"/>
      <c r="CK61" s="146"/>
      <c r="CL61" s="146"/>
      <c r="CM61" s="146"/>
      <c r="CN61" s="146"/>
      <c r="CO61" s="146"/>
      <c r="CP61" s="146"/>
      <c r="CQ61" s="146"/>
      <c r="CR61" s="146"/>
      <c r="CS61" s="146"/>
    </row>
    <row r="62" spans="1:97">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c r="CG62" s="146"/>
      <c r="CH62" s="146"/>
      <c r="CI62" s="146"/>
      <c r="CJ62" s="146"/>
      <c r="CK62" s="146"/>
      <c r="CL62" s="146"/>
      <c r="CM62" s="146"/>
      <c r="CN62" s="146"/>
      <c r="CO62" s="146"/>
      <c r="CP62" s="146"/>
      <c r="CQ62" s="146"/>
      <c r="CR62" s="146"/>
      <c r="CS62" s="146"/>
    </row>
    <row r="63" spans="1:97">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c r="CG63" s="146"/>
      <c r="CH63" s="146"/>
      <c r="CI63" s="146"/>
      <c r="CJ63" s="146"/>
      <c r="CK63" s="146"/>
      <c r="CL63" s="146"/>
      <c r="CM63" s="146"/>
      <c r="CN63" s="146"/>
      <c r="CO63" s="146"/>
      <c r="CP63" s="146"/>
      <c r="CQ63" s="146"/>
      <c r="CR63" s="146"/>
      <c r="CS63" s="146"/>
    </row>
    <row r="64" spans="1:97">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c r="CG64" s="146"/>
      <c r="CH64" s="146"/>
      <c r="CI64" s="146"/>
      <c r="CJ64" s="146"/>
      <c r="CK64" s="146"/>
      <c r="CL64" s="146"/>
      <c r="CM64" s="146"/>
      <c r="CN64" s="146"/>
      <c r="CO64" s="146"/>
      <c r="CP64" s="146"/>
      <c r="CQ64" s="146"/>
      <c r="CR64" s="146"/>
      <c r="CS64" s="146"/>
    </row>
    <row r="65" spans="8:97">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c r="CF65" s="146"/>
      <c r="CG65" s="146"/>
      <c r="CH65" s="146"/>
      <c r="CI65" s="146"/>
      <c r="CJ65" s="146"/>
      <c r="CK65" s="146"/>
      <c r="CL65" s="146"/>
      <c r="CM65" s="146"/>
      <c r="CN65" s="146"/>
      <c r="CO65" s="146"/>
      <c r="CP65" s="146"/>
      <c r="CQ65" s="146"/>
      <c r="CR65" s="146"/>
      <c r="CS65" s="146"/>
    </row>
    <row r="66" spans="8:97">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c r="CF66" s="146"/>
      <c r="CG66" s="146"/>
      <c r="CH66" s="146"/>
      <c r="CI66" s="146"/>
      <c r="CJ66" s="146"/>
      <c r="CK66" s="146"/>
      <c r="CL66" s="146"/>
      <c r="CM66" s="146"/>
      <c r="CN66" s="146"/>
      <c r="CO66" s="146"/>
      <c r="CP66" s="146"/>
      <c r="CQ66" s="146"/>
      <c r="CR66" s="146"/>
      <c r="CS66" s="146"/>
    </row>
    <row r="67" spans="8:97">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c r="CF67" s="146"/>
      <c r="CG67" s="146"/>
      <c r="CH67" s="146"/>
      <c r="CI67" s="146"/>
      <c r="CJ67" s="146"/>
      <c r="CK67" s="146"/>
      <c r="CL67" s="146"/>
      <c r="CM67" s="146"/>
      <c r="CN67" s="146"/>
      <c r="CO67" s="146"/>
      <c r="CP67" s="146"/>
      <c r="CQ67" s="146"/>
      <c r="CR67" s="146"/>
      <c r="CS67" s="146"/>
    </row>
    <row r="68" spans="8:97">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c r="CF68" s="146"/>
      <c r="CG68" s="146"/>
      <c r="CH68" s="146"/>
      <c r="CI68" s="146"/>
      <c r="CJ68" s="146"/>
      <c r="CK68" s="146"/>
      <c r="CL68" s="146"/>
      <c r="CM68" s="146"/>
      <c r="CN68" s="146"/>
      <c r="CO68" s="146"/>
      <c r="CP68" s="146"/>
      <c r="CQ68" s="146"/>
      <c r="CR68" s="146"/>
      <c r="CS68" s="146"/>
    </row>
    <row r="69" spans="8:97">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c r="CF69" s="146"/>
      <c r="CG69" s="146"/>
      <c r="CH69" s="146"/>
      <c r="CI69" s="146"/>
      <c r="CJ69" s="146"/>
      <c r="CK69" s="146"/>
      <c r="CL69" s="146"/>
      <c r="CM69" s="146"/>
      <c r="CN69" s="146"/>
      <c r="CO69" s="146"/>
      <c r="CP69" s="146"/>
      <c r="CQ69" s="146"/>
      <c r="CR69" s="146"/>
      <c r="CS69" s="146"/>
    </row>
    <row r="70" spans="8:97">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c r="CF70" s="146"/>
      <c r="CG70" s="146"/>
      <c r="CH70" s="146"/>
      <c r="CI70" s="146"/>
      <c r="CJ70" s="146"/>
      <c r="CK70" s="146"/>
      <c r="CL70" s="146"/>
      <c r="CM70" s="146"/>
      <c r="CN70" s="146"/>
      <c r="CO70" s="146"/>
      <c r="CP70" s="146"/>
      <c r="CQ70" s="146"/>
      <c r="CR70" s="146"/>
      <c r="CS70" s="146"/>
    </row>
    <row r="71" spans="8:97">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c r="CF71" s="146"/>
      <c r="CG71" s="146"/>
      <c r="CH71" s="146"/>
      <c r="CI71" s="146"/>
      <c r="CJ71" s="146"/>
      <c r="CK71" s="146"/>
      <c r="CL71" s="146"/>
      <c r="CM71" s="146"/>
      <c r="CN71" s="146"/>
      <c r="CO71" s="146"/>
      <c r="CP71" s="146"/>
      <c r="CQ71" s="146"/>
      <c r="CR71" s="146"/>
      <c r="CS71" s="146"/>
    </row>
    <row r="72" spans="8:97">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c r="CF72" s="146"/>
      <c r="CG72" s="146"/>
      <c r="CH72" s="146"/>
      <c r="CI72" s="146"/>
      <c r="CJ72" s="146"/>
      <c r="CK72" s="146"/>
      <c r="CL72" s="146"/>
      <c r="CM72" s="146"/>
      <c r="CN72" s="146"/>
      <c r="CO72" s="146"/>
      <c r="CP72" s="146"/>
      <c r="CQ72" s="146"/>
      <c r="CR72" s="146"/>
      <c r="CS72" s="146"/>
    </row>
    <row r="73" spans="8:97">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c r="CF73" s="146"/>
      <c r="CG73" s="146"/>
      <c r="CH73" s="146"/>
      <c r="CI73" s="146"/>
      <c r="CJ73" s="146"/>
      <c r="CK73" s="146"/>
      <c r="CL73" s="146"/>
      <c r="CM73" s="146"/>
      <c r="CN73" s="146"/>
      <c r="CO73" s="146"/>
      <c r="CP73" s="146"/>
      <c r="CQ73" s="146"/>
      <c r="CR73" s="146"/>
      <c r="CS73" s="146"/>
    </row>
    <row r="74" spans="8:97">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row>
    <row r="75" spans="8:97">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c r="CI75" s="146"/>
      <c r="CJ75" s="146"/>
      <c r="CK75" s="146"/>
      <c r="CL75" s="146"/>
      <c r="CM75" s="146"/>
      <c r="CN75" s="146"/>
      <c r="CO75" s="146"/>
      <c r="CP75" s="146"/>
      <c r="CQ75" s="146"/>
      <c r="CR75" s="146"/>
      <c r="CS75" s="146"/>
    </row>
    <row r="76" spans="8:97">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c r="CF76" s="146"/>
      <c r="CG76" s="146"/>
      <c r="CH76" s="146"/>
      <c r="CI76" s="146"/>
      <c r="CJ76" s="146"/>
      <c r="CK76" s="146"/>
      <c r="CL76" s="146"/>
      <c r="CM76" s="146"/>
      <c r="CN76" s="146"/>
      <c r="CO76" s="146"/>
      <c r="CP76" s="146"/>
      <c r="CQ76" s="146"/>
      <c r="CR76" s="146"/>
      <c r="CS76" s="146"/>
    </row>
    <row r="77" spans="8:97">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c r="CF77" s="146"/>
      <c r="CG77" s="146"/>
      <c r="CH77" s="146"/>
      <c r="CI77" s="146"/>
      <c r="CJ77" s="146"/>
      <c r="CK77" s="146"/>
      <c r="CL77" s="146"/>
      <c r="CM77" s="146"/>
      <c r="CN77" s="146"/>
      <c r="CO77" s="146"/>
      <c r="CP77" s="146"/>
      <c r="CQ77" s="146"/>
      <c r="CR77" s="146"/>
      <c r="CS77" s="146"/>
    </row>
    <row r="78" spans="8:97">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c r="CI78" s="146"/>
      <c r="CJ78" s="146"/>
      <c r="CK78" s="146"/>
      <c r="CL78" s="146"/>
      <c r="CM78" s="146"/>
      <c r="CN78" s="146"/>
      <c r="CO78" s="146"/>
      <c r="CP78" s="146"/>
      <c r="CQ78" s="146"/>
      <c r="CR78" s="146"/>
      <c r="CS78" s="146"/>
    </row>
    <row r="79" spans="8:97">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c r="CI79" s="146"/>
      <c r="CJ79" s="146"/>
      <c r="CK79" s="146"/>
      <c r="CL79" s="146"/>
      <c r="CM79" s="146"/>
      <c r="CN79" s="146"/>
      <c r="CO79" s="146"/>
      <c r="CP79" s="146"/>
      <c r="CQ79" s="146"/>
      <c r="CR79" s="146"/>
      <c r="CS79" s="146"/>
    </row>
    <row r="80" spans="8:97">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c r="CF80" s="146"/>
      <c r="CG80" s="146"/>
      <c r="CH80" s="146"/>
      <c r="CI80" s="146"/>
      <c r="CJ80" s="146"/>
      <c r="CK80" s="146"/>
      <c r="CL80" s="146"/>
      <c r="CM80" s="146"/>
      <c r="CN80" s="146"/>
      <c r="CO80" s="146"/>
      <c r="CP80" s="146"/>
      <c r="CQ80" s="146"/>
      <c r="CR80" s="146"/>
      <c r="CS80" s="146"/>
    </row>
    <row r="81" spans="8:97">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c r="CF81" s="146"/>
      <c r="CG81" s="146"/>
      <c r="CH81" s="146"/>
      <c r="CI81" s="146"/>
      <c r="CJ81" s="146"/>
      <c r="CK81" s="146"/>
      <c r="CL81" s="146"/>
      <c r="CM81" s="146"/>
      <c r="CN81" s="146"/>
      <c r="CO81" s="146"/>
      <c r="CP81" s="146"/>
      <c r="CQ81" s="146"/>
      <c r="CR81" s="146"/>
      <c r="CS81" s="146"/>
    </row>
    <row r="82" spans="8:97">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c r="CG82" s="146"/>
      <c r="CH82" s="146"/>
      <c r="CI82" s="146"/>
      <c r="CJ82" s="146"/>
      <c r="CK82" s="146"/>
      <c r="CL82" s="146"/>
      <c r="CM82" s="146"/>
      <c r="CN82" s="146"/>
      <c r="CO82" s="146"/>
      <c r="CP82" s="146"/>
      <c r="CQ82" s="146"/>
      <c r="CR82" s="146"/>
      <c r="CS82" s="146"/>
    </row>
    <row r="83" spans="8:97">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c r="CI83" s="146"/>
      <c r="CJ83" s="146"/>
      <c r="CK83" s="146"/>
      <c r="CL83" s="146"/>
      <c r="CM83" s="146"/>
      <c r="CN83" s="146"/>
      <c r="CO83" s="146"/>
      <c r="CP83" s="146"/>
      <c r="CQ83" s="146"/>
      <c r="CR83" s="146"/>
      <c r="CS83" s="146"/>
    </row>
    <row r="84" spans="8:97">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c r="CG84" s="146"/>
      <c r="CH84" s="146"/>
      <c r="CI84" s="146"/>
      <c r="CJ84" s="146"/>
      <c r="CK84" s="146"/>
      <c r="CL84" s="146"/>
      <c r="CM84" s="146"/>
      <c r="CN84" s="146"/>
      <c r="CO84" s="146"/>
      <c r="CP84" s="146"/>
      <c r="CQ84" s="146"/>
      <c r="CR84" s="146"/>
      <c r="CS84" s="146"/>
    </row>
    <row r="85" spans="8:97">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c r="CG85" s="146"/>
      <c r="CH85" s="146"/>
      <c r="CI85" s="146"/>
      <c r="CJ85" s="146"/>
      <c r="CK85" s="146"/>
      <c r="CL85" s="146"/>
      <c r="CM85" s="146"/>
      <c r="CN85" s="146"/>
      <c r="CO85" s="146"/>
      <c r="CP85" s="146"/>
      <c r="CQ85" s="146"/>
      <c r="CR85" s="146"/>
      <c r="CS85" s="146"/>
    </row>
    <row r="86" spans="8:97">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c r="CG86" s="146"/>
      <c r="CH86" s="146"/>
      <c r="CI86" s="146"/>
      <c r="CJ86" s="146"/>
      <c r="CK86" s="146"/>
      <c r="CL86" s="146"/>
      <c r="CM86" s="146"/>
      <c r="CN86" s="146"/>
      <c r="CO86" s="146"/>
      <c r="CP86" s="146"/>
      <c r="CQ86" s="146"/>
      <c r="CR86" s="146"/>
      <c r="CS86" s="146"/>
    </row>
    <row r="87" spans="8:97">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c r="CG87" s="146"/>
      <c r="CH87" s="146"/>
      <c r="CI87" s="146"/>
      <c r="CJ87" s="146"/>
      <c r="CK87" s="146"/>
      <c r="CL87" s="146"/>
      <c r="CM87" s="146"/>
      <c r="CN87" s="146"/>
      <c r="CO87" s="146"/>
      <c r="CP87" s="146"/>
      <c r="CQ87" s="146"/>
      <c r="CR87" s="146"/>
      <c r="CS87" s="146"/>
    </row>
    <row r="88" spans="8:97">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c r="CF88" s="146"/>
      <c r="CG88" s="146"/>
      <c r="CH88" s="146"/>
      <c r="CI88" s="146"/>
      <c r="CJ88" s="146"/>
      <c r="CK88" s="146"/>
      <c r="CL88" s="146"/>
      <c r="CM88" s="146"/>
      <c r="CN88" s="146"/>
      <c r="CO88" s="146"/>
      <c r="CP88" s="146"/>
      <c r="CQ88" s="146"/>
      <c r="CR88" s="146"/>
      <c r="CS88" s="146"/>
    </row>
    <row r="89" spans="8:97">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c r="CF89" s="146"/>
      <c r="CG89" s="146"/>
      <c r="CH89" s="146"/>
      <c r="CI89" s="146"/>
      <c r="CJ89" s="146"/>
      <c r="CK89" s="146"/>
      <c r="CL89" s="146"/>
      <c r="CM89" s="146"/>
      <c r="CN89" s="146"/>
      <c r="CO89" s="146"/>
      <c r="CP89" s="146"/>
      <c r="CQ89" s="146"/>
      <c r="CR89" s="146"/>
      <c r="CS89" s="146"/>
    </row>
    <row r="90" spans="8:97">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c r="CG90" s="146"/>
      <c r="CH90" s="146"/>
      <c r="CI90" s="146"/>
      <c r="CJ90" s="146"/>
      <c r="CK90" s="146"/>
      <c r="CL90" s="146"/>
      <c r="CM90" s="146"/>
      <c r="CN90" s="146"/>
      <c r="CO90" s="146"/>
      <c r="CP90" s="146"/>
      <c r="CQ90" s="146"/>
      <c r="CR90" s="146"/>
      <c r="CS90" s="146"/>
    </row>
    <row r="91" spans="8:97">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c r="CF91" s="146"/>
      <c r="CG91" s="146"/>
      <c r="CH91" s="146"/>
      <c r="CI91" s="146"/>
      <c r="CJ91" s="146"/>
      <c r="CK91" s="146"/>
      <c r="CL91" s="146"/>
      <c r="CM91" s="146"/>
      <c r="CN91" s="146"/>
      <c r="CO91" s="146"/>
      <c r="CP91" s="146"/>
      <c r="CQ91" s="146"/>
      <c r="CR91" s="146"/>
      <c r="CS91" s="146"/>
    </row>
    <row r="92" spans="8:97">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c r="CG92" s="146"/>
      <c r="CH92" s="146"/>
      <c r="CI92" s="146"/>
      <c r="CJ92" s="146"/>
      <c r="CK92" s="146"/>
      <c r="CL92" s="146"/>
      <c r="CM92" s="146"/>
      <c r="CN92" s="146"/>
      <c r="CO92" s="146"/>
      <c r="CP92" s="146"/>
      <c r="CQ92" s="146"/>
      <c r="CR92" s="146"/>
      <c r="CS92" s="146"/>
    </row>
    <row r="93" spans="8:97">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c r="CG93" s="146"/>
      <c r="CH93" s="146"/>
      <c r="CI93" s="146"/>
      <c r="CJ93" s="146"/>
      <c r="CK93" s="146"/>
      <c r="CL93" s="146"/>
      <c r="CM93" s="146"/>
      <c r="CN93" s="146"/>
      <c r="CO93" s="146"/>
      <c r="CP93" s="146"/>
      <c r="CQ93" s="146"/>
      <c r="CR93" s="146"/>
      <c r="CS93" s="146"/>
    </row>
    <row r="94" spans="8:97">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c r="CG94" s="146"/>
      <c r="CH94" s="146"/>
      <c r="CI94" s="146"/>
      <c r="CJ94" s="146"/>
      <c r="CK94" s="146"/>
      <c r="CL94" s="146"/>
      <c r="CM94" s="146"/>
      <c r="CN94" s="146"/>
      <c r="CO94" s="146"/>
      <c r="CP94" s="146"/>
      <c r="CQ94" s="146"/>
      <c r="CR94" s="146"/>
      <c r="CS94" s="146"/>
    </row>
    <row r="95" spans="8:97">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c r="CK95" s="146"/>
      <c r="CL95" s="146"/>
      <c r="CM95" s="146"/>
      <c r="CN95" s="146"/>
      <c r="CO95" s="146"/>
      <c r="CP95" s="146"/>
      <c r="CQ95" s="146"/>
      <c r="CR95" s="146"/>
      <c r="CS95" s="146"/>
    </row>
    <row r="96" spans="8:97">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c r="CK96" s="146"/>
      <c r="CL96" s="146"/>
      <c r="CM96" s="146"/>
      <c r="CN96" s="146"/>
      <c r="CO96" s="146"/>
      <c r="CP96" s="146"/>
      <c r="CQ96" s="146"/>
      <c r="CR96" s="146"/>
      <c r="CS96" s="146"/>
    </row>
    <row r="97" spans="8:97">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c r="CK97" s="146"/>
      <c r="CL97" s="146"/>
      <c r="CM97" s="146"/>
      <c r="CN97" s="146"/>
      <c r="CO97" s="146"/>
      <c r="CP97" s="146"/>
      <c r="CQ97" s="146"/>
      <c r="CR97" s="146"/>
      <c r="CS97" s="146"/>
    </row>
    <row r="98" spans="8:97">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c r="CK98" s="146"/>
      <c r="CL98" s="146"/>
      <c r="CM98" s="146"/>
      <c r="CN98" s="146"/>
      <c r="CO98" s="146"/>
      <c r="CP98" s="146"/>
      <c r="CQ98" s="146"/>
      <c r="CR98" s="146"/>
      <c r="CS98" s="146"/>
    </row>
    <row r="99" spans="8:97">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c r="CK99" s="146"/>
      <c r="CL99" s="146"/>
      <c r="CM99" s="146"/>
      <c r="CN99" s="146"/>
      <c r="CO99" s="146"/>
      <c r="CP99" s="146"/>
      <c r="CQ99" s="146"/>
      <c r="CR99" s="146"/>
      <c r="CS99" s="146"/>
    </row>
    <row r="100" spans="8:97">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c r="CK100" s="146"/>
      <c r="CL100" s="146"/>
      <c r="CM100" s="146"/>
      <c r="CN100" s="146"/>
      <c r="CO100" s="146"/>
      <c r="CP100" s="146"/>
      <c r="CQ100" s="146"/>
      <c r="CR100" s="146"/>
      <c r="CS100" s="146"/>
    </row>
    <row r="101" spans="8:97">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c r="CG101" s="146"/>
      <c r="CH101" s="146"/>
      <c r="CI101" s="146"/>
      <c r="CJ101" s="146"/>
      <c r="CK101" s="146"/>
      <c r="CL101" s="146"/>
      <c r="CM101" s="146"/>
      <c r="CN101" s="146"/>
      <c r="CO101" s="146"/>
      <c r="CP101" s="146"/>
      <c r="CQ101" s="146"/>
      <c r="CR101" s="146"/>
      <c r="CS101" s="146"/>
    </row>
    <row r="102" spans="8:97">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c r="CG102" s="146"/>
      <c r="CH102" s="146"/>
      <c r="CI102" s="146"/>
      <c r="CJ102" s="146"/>
      <c r="CK102" s="146"/>
      <c r="CL102" s="146"/>
      <c r="CM102" s="146"/>
      <c r="CN102" s="146"/>
      <c r="CO102" s="146"/>
      <c r="CP102" s="146"/>
      <c r="CQ102" s="146"/>
      <c r="CR102" s="146"/>
      <c r="CS102" s="146"/>
    </row>
    <row r="103" spans="8:97">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c r="CA103" s="146"/>
      <c r="CB103" s="146"/>
      <c r="CC103" s="146"/>
      <c r="CD103" s="146"/>
      <c r="CE103" s="146"/>
      <c r="CF103" s="146"/>
      <c r="CG103" s="146"/>
      <c r="CH103" s="146"/>
      <c r="CI103" s="146"/>
      <c r="CJ103" s="146"/>
      <c r="CK103" s="146"/>
      <c r="CL103" s="146"/>
      <c r="CM103" s="146"/>
      <c r="CN103" s="146"/>
      <c r="CO103" s="146"/>
      <c r="CP103" s="146"/>
      <c r="CQ103" s="146"/>
      <c r="CR103" s="146"/>
      <c r="CS103" s="146"/>
    </row>
    <row r="104" spans="8:97">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c r="CG104" s="146"/>
      <c r="CH104" s="146"/>
      <c r="CI104" s="146"/>
      <c r="CJ104" s="146"/>
      <c r="CK104" s="146"/>
      <c r="CL104" s="146"/>
      <c r="CM104" s="146"/>
      <c r="CN104" s="146"/>
      <c r="CO104" s="146"/>
      <c r="CP104" s="146"/>
      <c r="CQ104" s="146"/>
      <c r="CR104" s="146"/>
      <c r="CS104" s="146"/>
    </row>
    <row r="105" spans="8:97">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6"/>
      <c r="CP105" s="146"/>
      <c r="CQ105" s="146"/>
      <c r="CR105" s="146"/>
      <c r="CS105" s="146"/>
    </row>
    <row r="106" spans="8:97">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6"/>
      <c r="CP106" s="146"/>
      <c r="CQ106" s="146"/>
      <c r="CR106" s="146"/>
      <c r="CS106" s="146"/>
    </row>
    <row r="107" spans="8:97">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6"/>
      <c r="CP107" s="146"/>
      <c r="CQ107" s="146"/>
      <c r="CR107" s="146"/>
      <c r="CS107" s="146"/>
    </row>
    <row r="108" spans="8:97">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row>
    <row r="109" spans="8:97">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row>
    <row r="110" spans="8:97">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row>
    <row r="111" spans="8:97">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6"/>
      <c r="CP111" s="146"/>
      <c r="CQ111" s="146"/>
      <c r="CR111" s="146"/>
      <c r="CS111" s="146"/>
    </row>
    <row r="112" spans="8:97">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6"/>
      <c r="CP112" s="146"/>
      <c r="CQ112" s="146"/>
      <c r="CR112" s="146"/>
      <c r="CS112" s="146"/>
    </row>
    <row r="113" spans="8:97">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6"/>
      <c r="CP113" s="146"/>
      <c r="CQ113" s="146"/>
      <c r="CR113" s="146"/>
      <c r="CS113" s="146"/>
    </row>
    <row r="114" spans="8:97">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6"/>
      <c r="CP114" s="146"/>
      <c r="CQ114" s="146"/>
      <c r="CR114" s="146"/>
      <c r="CS114" s="146"/>
    </row>
    <row r="115" spans="8:97">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6"/>
      <c r="CP115" s="146"/>
      <c r="CQ115" s="146"/>
      <c r="CR115" s="146"/>
      <c r="CS115" s="146"/>
    </row>
    <row r="116" spans="8:97">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row>
    <row r="117" spans="8:97">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row>
    <row r="118" spans="8:97">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c r="CK118" s="146"/>
      <c r="CL118" s="146"/>
      <c r="CM118" s="146"/>
      <c r="CN118" s="146"/>
      <c r="CO118" s="146"/>
      <c r="CP118" s="146"/>
      <c r="CQ118" s="146"/>
      <c r="CR118" s="146"/>
      <c r="CS118" s="146"/>
    </row>
    <row r="119" spans="8:97">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c r="CK119" s="146"/>
      <c r="CL119" s="146"/>
      <c r="CM119" s="146"/>
      <c r="CN119" s="146"/>
      <c r="CO119" s="146"/>
      <c r="CP119" s="146"/>
      <c r="CQ119" s="146"/>
      <c r="CR119" s="146"/>
      <c r="CS119" s="146"/>
    </row>
    <row r="120" spans="8:97">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c r="CK120" s="146"/>
      <c r="CL120" s="146"/>
      <c r="CM120" s="146"/>
      <c r="CN120" s="146"/>
      <c r="CO120" s="146"/>
      <c r="CP120" s="146"/>
      <c r="CQ120" s="146"/>
      <c r="CR120" s="146"/>
      <c r="CS120" s="146"/>
    </row>
    <row r="121" spans="8:97">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c r="CK121" s="146"/>
      <c r="CL121" s="146"/>
      <c r="CM121" s="146"/>
      <c r="CN121" s="146"/>
      <c r="CO121" s="146"/>
      <c r="CP121" s="146"/>
      <c r="CQ121" s="146"/>
      <c r="CR121" s="146"/>
      <c r="CS121" s="146"/>
    </row>
    <row r="122" spans="8:97">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c r="CK122" s="146"/>
      <c r="CL122" s="146"/>
      <c r="CM122" s="146"/>
      <c r="CN122" s="146"/>
      <c r="CO122" s="146"/>
      <c r="CP122" s="146"/>
      <c r="CQ122" s="146"/>
      <c r="CR122" s="146"/>
      <c r="CS122" s="146"/>
    </row>
    <row r="123" spans="8:97">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6"/>
      <c r="CP123" s="146"/>
      <c r="CQ123" s="146"/>
      <c r="CR123" s="146"/>
      <c r="CS123" s="146"/>
    </row>
    <row r="124" spans="8:97">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c r="CG124" s="146"/>
      <c r="CH124" s="146"/>
      <c r="CI124" s="146"/>
      <c r="CJ124" s="146"/>
      <c r="CK124" s="146"/>
      <c r="CL124" s="146"/>
      <c r="CM124" s="146"/>
      <c r="CN124" s="146"/>
      <c r="CO124" s="146"/>
      <c r="CP124" s="146"/>
      <c r="CQ124" s="146"/>
      <c r="CR124" s="146"/>
      <c r="CS124" s="146"/>
    </row>
    <row r="125" spans="8:97">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c r="CG125" s="146"/>
      <c r="CH125" s="146"/>
      <c r="CI125" s="146"/>
      <c r="CJ125" s="146"/>
      <c r="CK125" s="146"/>
      <c r="CL125" s="146"/>
      <c r="CM125" s="146"/>
      <c r="CN125" s="146"/>
      <c r="CO125" s="146"/>
      <c r="CP125" s="146"/>
      <c r="CQ125" s="146"/>
      <c r="CR125" s="146"/>
      <c r="CS125" s="146"/>
    </row>
    <row r="126" spans="8:97">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c r="CG126" s="146"/>
      <c r="CH126" s="146"/>
      <c r="CI126" s="146"/>
      <c r="CJ126" s="146"/>
      <c r="CK126" s="146"/>
      <c r="CL126" s="146"/>
      <c r="CM126" s="146"/>
      <c r="CN126" s="146"/>
      <c r="CO126" s="146"/>
      <c r="CP126" s="146"/>
      <c r="CQ126" s="146"/>
      <c r="CR126" s="146"/>
      <c r="CS126" s="146"/>
    </row>
    <row r="127" spans="8:97">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c r="CG127" s="146"/>
      <c r="CH127" s="146"/>
      <c r="CI127" s="146"/>
      <c r="CJ127" s="146"/>
      <c r="CK127" s="146"/>
      <c r="CL127" s="146"/>
      <c r="CM127" s="146"/>
      <c r="CN127" s="146"/>
      <c r="CO127" s="146"/>
      <c r="CP127" s="146"/>
      <c r="CQ127" s="146"/>
      <c r="CR127" s="146"/>
      <c r="CS127" s="146"/>
    </row>
    <row r="128" spans="8:97">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c r="CG128" s="146"/>
      <c r="CH128" s="146"/>
      <c r="CI128" s="146"/>
      <c r="CJ128" s="146"/>
      <c r="CK128" s="146"/>
      <c r="CL128" s="146"/>
      <c r="CM128" s="146"/>
      <c r="CN128" s="146"/>
      <c r="CO128" s="146"/>
      <c r="CP128" s="146"/>
      <c r="CQ128" s="146"/>
      <c r="CR128" s="146"/>
      <c r="CS128" s="146"/>
    </row>
    <row r="129" spans="8:97">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c r="CK129" s="146"/>
      <c r="CL129" s="146"/>
      <c r="CM129" s="146"/>
      <c r="CN129" s="146"/>
      <c r="CO129" s="146"/>
      <c r="CP129" s="146"/>
      <c r="CQ129" s="146"/>
      <c r="CR129" s="146"/>
      <c r="CS129" s="146"/>
    </row>
    <row r="130" spans="8:97">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c r="CG130" s="146"/>
      <c r="CH130" s="146"/>
      <c r="CI130" s="146"/>
      <c r="CJ130" s="146"/>
      <c r="CK130" s="146"/>
      <c r="CL130" s="146"/>
      <c r="CM130" s="146"/>
      <c r="CN130" s="146"/>
      <c r="CO130" s="146"/>
      <c r="CP130" s="146"/>
      <c r="CQ130" s="146"/>
      <c r="CR130" s="146"/>
      <c r="CS130" s="146"/>
    </row>
    <row r="131" spans="8:97">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c r="CK131" s="146"/>
      <c r="CL131" s="146"/>
      <c r="CM131" s="146"/>
      <c r="CN131" s="146"/>
      <c r="CO131" s="146"/>
      <c r="CP131" s="146"/>
      <c r="CQ131" s="146"/>
      <c r="CR131" s="146"/>
      <c r="CS131" s="146"/>
    </row>
    <row r="132" spans="8:97">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6"/>
      <c r="CS132" s="146"/>
    </row>
    <row r="133" spans="8:97">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6"/>
      <c r="CS133" s="146"/>
    </row>
    <row r="134" spans="8:97">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6"/>
      <c r="CS134" s="146"/>
    </row>
    <row r="135" spans="8:97">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c r="BC135" s="146"/>
      <c r="BD135" s="146"/>
      <c r="BE135" s="146"/>
      <c r="BF135" s="146"/>
      <c r="BG135" s="146"/>
      <c r="BH135" s="146"/>
      <c r="BI135" s="146"/>
      <c r="BJ135" s="146"/>
      <c r="BK135" s="146"/>
      <c r="BL135" s="146"/>
      <c r="BM135" s="146"/>
      <c r="BN135" s="146"/>
      <c r="BO135" s="146"/>
      <c r="BP135" s="146"/>
      <c r="BQ135" s="146"/>
      <c r="BR135" s="146"/>
      <c r="BS135" s="146"/>
      <c r="BT135" s="146"/>
      <c r="BU135" s="146"/>
      <c r="BV135" s="146"/>
      <c r="BW135" s="146"/>
      <c r="BX135" s="146"/>
      <c r="BY135" s="146"/>
      <c r="BZ135" s="146"/>
      <c r="CA135" s="146"/>
      <c r="CB135" s="146"/>
      <c r="CC135" s="146"/>
      <c r="CD135" s="146"/>
      <c r="CE135" s="146"/>
      <c r="CF135" s="146"/>
      <c r="CG135" s="146"/>
      <c r="CH135" s="146"/>
      <c r="CI135" s="146"/>
      <c r="CJ135" s="146"/>
      <c r="CK135" s="146"/>
      <c r="CL135" s="146"/>
      <c r="CM135" s="146"/>
      <c r="CN135" s="146"/>
      <c r="CO135" s="146"/>
      <c r="CP135" s="146"/>
      <c r="CQ135" s="146"/>
      <c r="CR135" s="146"/>
      <c r="CS135" s="146"/>
    </row>
    <row r="136" spans="8:97">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c r="CK136" s="146"/>
      <c r="CL136" s="146"/>
      <c r="CM136" s="146"/>
      <c r="CN136" s="146"/>
      <c r="CO136" s="146"/>
      <c r="CP136" s="146"/>
      <c r="CQ136" s="146"/>
      <c r="CR136" s="146"/>
      <c r="CS136" s="146"/>
    </row>
    <row r="137" spans="8:97">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c r="CK137" s="146"/>
      <c r="CL137" s="146"/>
      <c r="CM137" s="146"/>
      <c r="CN137" s="146"/>
      <c r="CO137" s="146"/>
      <c r="CP137" s="146"/>
      <c r="CQ137" s="146"/>
      <c r="CR137" s="146"/>
      <c r="CS137" s="146"/>
    </row>
    <row r="138" spans="8:97">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c r="BE138" s="146"/>
      <c r="BF138" s="146"/>
      <c r="BG138" s="146"/>
      <c r="BH138" s="146"/>
      <c r="BI138" s="146"/>
      <c r="BJ138" s="146"/>
      <c r="BK138" s="146"/>
      <c r="BL138" s="146"/>
      <c r="BM138" s="146"/>
      <c r="BN138" s="146"/>
      <c r="BO138" s="146"/>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c r="CK138" s="146"/>
      <c r="CL138" s="146"/>
      <c r="CM138" s="146"/>
      <c r="CN138" s="146"/>
      <c r="CO138" s="146"/>
      <c r="CP138" s="146"/>
      <c r="CQ138" s="146"/>
      <c r="CR138" s="146"/>
      <c r="CS138" s="146"/>
    </row>
    <row r="139" spans="8:97">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6"/>
      <c r="CS139" s="146"/>
    </row>
    <row r="140" spans="8:97">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c r="AU140" s="146"/>
      <c r="AV140" s="146"/>
      <c r="AW140" s="146"/>
      <c r="AX140" s="146"/>
      <c r="AY140" s="146"/>
      <c r="AZ140" s="146"/>
      <c r="BA140" s="146"/>
      <c r="BB140" s="146"/>
      <c r="BC140" s="146"/>
      <c r="BD140" s="146"/>
      <c r="BE140" s="146"/>
      <c r="BF140" s="146"/>
      <c r="BG140" s="146"/>
      <c r="BH140" s="146"/>
      <c r="BI140" s="146"/>
      <c r="BJ140" s="146"/>
      <c r="BK140" s="146"/>
      <c r="BL140" s="146"/>
      <c r="BM140" s="146"/>
      <c r="BN140" s="146"/>
      <c r="BO140" s="146"/>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c r="CK140" s="146"/>
      <c r="CL140" s="146"/>
      <c r="CM140" s="146"/>
      <c r="CN140" s="146"/>
      <c r="CO140" s="146"/>
      <c r="CP140" s="146"/>
      <c r="CQ140" s="146"/>
      <c r="CR140" s="146"/>
      <c r="CS140" s="146"/>
    </row>
    <row r="141" spans="8:97">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6"/>
      <c r="CS141" s="146"/>
    </row>
    <row r="142" spans="8:97">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c r="CK142" s="146"/>
      <c r="CL142" s="146"/>
      <c r="CM142" s="146"/>
      <c r="CN142" s="146"/>
      <c r="CO142" s="146"/>
      <c r="CP142" s="146"/>
      <c r="CQ142" s="146"/>
      <c r="CR142" s="146"/>
      <c r="CS142" s="146"/>
    </row>
    <row r="143" spans="8:97">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c r="CA143" s="146"/>
      <c r="CB143" s="146"/>
      <c r="CC143" s="146"/>
      <c r="CD143" s="146"/>
      <c r="CE143" s="146"/>
      <c r="CF143" s="146"/>
      <c r="CG143" s="146"/>
      <c r="CH143" s="146"/>
      <c r="CI143" s="146"/>
      <c r="CJ143" s="146"/>
      <c r="CK143" s="146"/>
      <c r="CL143" s="146"/>
      <c r="CM143" s="146"/>
      <c r="CN143" s="146"/>
      <c r="CO143" s="146"/>
      <c r="CP143" s="146"/>
      <c r="CQ143" s="146"/>
      <c r="CR143" s="146"/>
      <c r="CS143" s="146"/>
    </row>
    <row r="144" spans="8:97">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c r="CA144" s="146"/>
      <c r="CB144" s="146"/>
      <c r="CC144" s="146"/>
      <c r="CD144" s="146"/>
      <c r="CE144" s="146"/>
      <c r="CF144" s="146"/>
      <c r="CG144" s="146"/>
      <c r="CH144" s="146"/>
      <c r="CI144" s="146"/>
      <c r="CJ144" s="146"/>
      <c r="CK144" s="146"/>
      <c r="CL144" s="146"/>
      <c r="CM144" s="146"/>
      <c r="CN144" s="146"/>
      <c r="CO144" s="146"/>
      <c r="CP144" s="146"/>
      <c r="CQ144" s="146"/>
      <c r="CR144" s="146"/>
      <c r="CS144" s="146"/>
    </row>
    <row r="145" spans="8:97">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c r="CA145" s="146"/>
      <c r="CB145" s="146"/>
      <c r="CC145" s="146"/>
      <c r="CD145" s="146"/>
      <c r="CE145" s="146"/>
      <c r="CF145" s="146"/>
      <c r="CG145" s="146"/>
      <c r="CH145" s="146"/>
      <c r="CI145" s="146"/>
      <c r="CJ145" s="146"/>
      <c r="CK145" s="146"/>
      <c r="CL145" s="146"/>
      <c r="CM145" s="146"/>
      <c r="CN145" s="146"/>
      <c r="CO145" s="146"/>
      <c r="CP145" s="146"/>
      <c r="CQ145" s="146"/>
      <c r="CR145" s="146"/>
      <c r="CS145" s="146"/>
    </row>
    <row r="146" spans="8:97">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c r="CA146" s="146"/>
      <c r="CB146" s="146"/>
      <c r="CC146" s="146"/>
      <c r="CD146" s="146"/>
      <c r="CE146" s="146"/>
      <c r="CF146" s="146"/>
      <c r="CG146" s="146"/>
      <c r="CH146" s="146"/>
      <c r="CI146" s="146"/>
      <c r="CJ146" s="146"/>
      <c r="CK146" s="146"/>
      <c r="CL146" s="146"/>
      <c r="CM146" s="146"/>
      <c r="CN146" s="146"/>
      <c r="CO146" s="146"/>
      <c r="CP146" s="146"/>
      <c r="CQ146" s="146"/>
      <c r="CR146" s="146"/>
      <c r="CS146" s="146"/>
    </row>
    <row r="147" spans="8:97">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c r="CA147" s="146"/>
      <c r="CB147" s="146"/>
      <c r="CC147" s="146"/>
      <c r="CD147" s="146"/>
      <c r="CE147" s="146"/>
      <c r="CF147" s="146"/>
      <c r="CG147" s="146"/>
      <c r="CH147" s="146"/>
      <c r="CI147" s="146"/>
      <c r="CJ147" s="146"/>
      <c r="CK147" s="146"/>
      <c r="CL147" s="146"/>
      <c r="CM147" s="146"/>
      <c r="CN147" s="146"/>
      <c r="CO147" s="146"/>
      <c r="CP147" s="146"/>
      <c r="CQ147" s="146"/>
      <c r="CR147" s="146"/>
      <c r="CS147" s="146"/>
    </row>
    <row r="148" spans="8:97">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c r="CA148" s="146"/>
      <c r="CB148" s="146"/>
      <c r="CC148" s="146"/>
      <c r="CD148" s="146"/>
      <c r="CE148" s="146"/>
      <c r="CF148" s="146"/>
      <c r="CG148" s="146"/>
      <c r="CH148" s="146"/>
      <c r="CI148" s="146"/>
      <c r="CJ148" s="146"/>
      <c r="CK148" s="146"/>
      <c r="CL148" s="146"/>
      <c r="CM148" s="146"/>
      <c r="CN148" s="146"/>
      <c r="CO148" s="146"/>
      <c r="CP148" s="146"/>
      <c r="CQ148" s="146"/>
      <c r="CR148" s="146"/>
      <c r="CS148" s="146"/>
    </row>
    <row r="149" spans="8:97">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c r="CA149" s="146"/>
      <c r="CB149" s="146"/>
      <c r="CC149" s="146"/>
      <c r="CD149" s="146"/>
      <c r="CE149" s="146"/>
      <c r="CF149" s="146"/>
      <c r="CG149" s="146"/>
      <c r="CH149" s="146"/>
      <c r="CI149" s="146"/>
      <c r="CJ149" s="146"/>
      <c r="CK149" s="146"/>
      <c r="CL149" s="146"/>
      <c r="CM149" s="146"/>
      <c r="CN149" s="146"/>
      <c r="CO149" s="146"/>
      <c r="CP149" s="146"/>
      <c r="CQ149" s="146"/>
      <c r="CR149" s="146"/>
      <c r="CS149" s="146"/>
    </row>
    <row r="150" spans="8:97">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c r="CA150" s="146"/>
      <c r="CB150" s="146"/>
      <c r="CC150" s="146"/>
      <c r="CD150" s="146"/>
      <c r="CE150" s="146"/>
      <c r="CF150" s="146"/>
      <c r="CG150" s="146"/>
      <c r="CH150" s="146"/>
      <c r="CI150" s="146"/>
      <c r="CJ150" s="146"/>
      <c r="CK150" s="146"/>
      <c r="CL150" s="146"/>
      <c r="CM150" s="146"/>
      <c r="CN150" s="146"/>
      <c r="CO150" s="146"/>
      <c r="CP150" s="146"/>
      <c r="CQ150" s="146"/>
      <c r="CR150" s="146"/>
      <c r="CS150" s="146"/>
    </row>
    <row r="151" spans="8:97">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6"/>
      <c r="CS151" s="146"/>
    </row>
    <row r="152" spans="8:97">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6"/>
      <c r="CS152" s="146"/>
    </row>
    <row r="153" spans="8:97">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c r="CA153" s="146"/>
      <c r="CB153" s="146"/>
      <c r="CC153" s="146"/>
      <c r="CD153" s="146"/>
      <c r="CE153" s="146"/>
      <c r="CF153" s="146"/>
      <c r="CG153" s="146"/>
      <c r="CH153" s="146"/>
      <c r="CI153" s="146"/>
      <c r="CJ153" s="146"/>
      <c r="CK153" s="146"/>
      <c r="CL153" s="146"/>
      <c r="CM153" s="146"/>
      <c r="CN153" s="146"/>
      <c r="CO153" s="146"/>
      <c r="CP153" s="146"/>
      <c r="CQ153" s="146"/>
      <c r="CR153" s="146"/>
      <c r="CS153" s="146"/>
    </row>
    <row r="154" spans="8:97">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c r="CR154" s="146"/>
      <c r="CS154" s="146"/>
    </row>
    <row r="155" spans="8:97">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c r="CQ155" s="146"/>
      <c r="CR155" s="146"/>
      <c r="CS155" s="146"/>
    </row>
    <row r="156" spans="8:97">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c r="CN156" s="146"/>
      <c r="CO156" s="146"/>
      <c r="CP156" s="146"/>
      <c r="CQ156" s="146"/>
      <c r="CR156" s="146"/>
      <c r="CS156" s="146"/>
    </row>
    <row r="157" spans="8:97">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c r="CN157" s="146"/>
      <c r="CO157" s="146"/>
      <c r="CP157" s="146"/>
      <c r="CQ157" s="146"/>
      <c r="CR157" s="146"/>
      <c r="CS157" s="146"/>
    </row>
    <row r="158" spans="8:97">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c r="CK158" s="146"/>
      <c r="CL158" s="146"/>
      <c r="CM158" s="146"/>
      <c r="CN158" s="146"/>
      <c r="CO158" s="146"/>
      <c r="CP158" s="146"/>
      <c r="CQ158" s="146"/>
      <c r="CR158" s="146"/>
      <c r="CS158" s="146"/>
    </row>
    <row r="159" spans="8:97">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c r="CK159" s="146"/>
      <c r="CL159" s="146"/>
      <c r="CM159" s="146"/>
      <c r="CN159" s="146"/>
      <c r="CO159" s="146"/>
      <c r="CP159" s="146"/>
      <c r="CQ159" s="146"/>
      <c r="CR159" s="146"/>
      <c r="CS159" s="146"/>
    </row>
    <row r="160" spans="8:97">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c r="CK160" s="146"/>
      <c r="CL160" s="146"/>
      <c r="CM160" s="146"/>
      <c r="CN160" s="146"/>
      <c r="CO160" s="146"/>
      <c r="CP160" s="146"/>
      <c r="CQ160" s="146"/>
      <c r="CR160" s="146"/>
      <c r="CS160" s="146"/>
    </row>
    <row r="161" spans="8:97">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c r="CK161" s="146"/>
      <c r="CL161" s="146"/>
      <c r="CM161" s="146"/>
      <c r="CN161" s="146"/>
      <c r="CO161" s="146"/>
      <c r="CP161" s="146"/>
      <c r="CQ161" s="146"/>
      <c r="CR161" s="146"/>
      <c r="CS161" s="146"/>
    </row>
    <row r="162" spans="8:97">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c r="CK162" s="146"/>
      <c r="CL162" s="146"/>
      <c r="CM162" s="146"/>
      <c r="CN162" s="146"/>
      <c r="CO162" s="146"/>
      <c r="CP162" s="146"/>
      <c r="CQ162" s="146"/>
      <c r="CR162" s="146"/>
      <c r="CS162" s="146"/>
    </row>
    <row r="163" spans="8:97">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c r="CK163" s="146"/>
      <c r="CL163" s="146"/>
      <c r="CM163" s="146"/>
      <c r="CN163" s="146"/>
      <c r="CO163" s="146"/>
      <c r="CP163" s="146"/>
      <c r="CQ163" s="146"/>
      <c r="CR163" s="146"/>
      <c r="CS163" s="146"/>
    </row>
    <row r="164" spans="8:97">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c r="CK164" s="146"/>
      <c r="CL164" s="146"/>
      <c r="CM164" s="146"/>
      <c r="CN164" s="146"/>
      <c r="CO164" s="146"/>
      <c r="CP164" s="146"/>
      <c r="CQ164" s="146"/>
      <c r="CR164" s="146"/>
      <c r="CS164" s="146"/>
    </row>
    <row r="165" spans="8:97">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c r="CK165" s="146"/>
      <c r="CL165" s="146"/>
      <c r="CM165" s="146"/>
      <c r="CN165" s="146"/>
      <c r="CO165" s="146"/>
      <c r="CP165" s="146"/>
      <c r="CQ165" s="146"/>
      <c r="CR165" s="146"/>
      <c r="CS165" s="146"/>
    </row>
    <row r="166" spans="8:97">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c r="CK166" s="146"/>
      <c r="CL166" s="146"/>
      <c r="CM166" s="146"/>
      <c r="CN166" s="146"/>
      <c r="CO166" s="146"/>
      <c r="CP166" s="146"/>
      <c r="CQ166" s="146"/>
      <c r="CR166" s="146"/>
      <c r="CS166" s="146"/>
    </row>
    <row r="167" spans="8:97">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c r="CK167" s="146"/>
      <c r="CL167" s="146"/>
      <c r="CM167" s="146"/>
      <c r="CN167" s="146"/>
      <c r="CO167" s="146"/>
      <c r="CP167" s="146"/>
      <c r="CQ167" s="146"/>
      <c r="CR167" s="146"/>
      <c r="CS167" s="146"/>
    </row>
    <row r="168" spans="8:97">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c r="CK168" s="146"/>
      <c r="CL168" s="146"/>
      <c r="CM168" s="146"/>
      <c r="CN168" s="146"/>
      <c r="CO168" s="146"/>
      <c r="CP168" s="146"/>
      <c r="CQ168" s="146"/>
      <c r="CR168" s="146"/>
      <c r="CS168" s="146"/>
    </row>
    <row r="169" spans="8:97">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c r="CK169" s="146"/>
      <c r="CL169" s="146"/>
      <c r="CM169" s="146"/>
      <c r="CN169" s="146"/>
      <c r="CO169" s="146"/>
      <c r="CP169" s="146"/>
      <c r="CQ169" s="146"/>
      <c r="CR169" s="146"/>
      <c r="CS169" s="146"/>
    </row>
    <row r="170" spans="8:97">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c r="CK170" s="146"/>
      <c r="CL170" s="146"/>
      <c r="CM170" s="146"/>
      <c r="CN170" s="146"/>
      <c r="CO170" s="146"/>
      <c r="CP170" s="146"/>
      <c r="CQ170" s="146"/>
      <c r="CR170" s="146"/>
      <c r="CS170" s="146"/>
    </row>
    <row r="171" spans="8:97">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c r="CK171" s="146"/>
      <c r="CL171" s="146"/>
      <c r="CM171" s="146"/>
      <c r="CN171" s="146"/>
      <c r="CO171" s="146"/>
      <c r="CP171" s="146"/>
      <c r="CQ171" s="146"/>
      <c r="CR171" s="146"/>
      <c r="CS171" s="146"/>
    </row>
    <row r="172" spans="8:97">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c r="CK172" s="146"/>
      <c r="CL172" s="146"/>
      <c r="CM172" s="146"/>
      <c r="CN172" s="146"/>
      <c r="CO172" s="146"/>
      <c r="CP172" s="146"/>
      <c r="CQ172" s="146"/>
      <c r="CR172" s="146"/>
      <c r="CS172" s="146"/>
    </row>
    <row r="173" spans="8:97">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c r="CK173" s="146"/>
      <c r="CL173" s="146"/>
      <c r="CM173" s="146"/>
      <c r="CN173" s="146"/>
      <c r="CO173" s="146"/>
      <c r="CP173" s="146"/>
      <c r="CQ173" s="146"/>
      <c r="CR173" s="146"/>
      <c r="CS173" s="146"/>
    </row>
    <row r="174" spans="8:97">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c r="CK174" s="146"/>
      <c r="CL174" s="146"/>
      <c r="CM174" s="146"/>
      <c r="CN174" s="146"/>
      <c r="CO174" s="146"/>
      <c r="CP174" s="146"/>
      <c r="CQ174" s="146"/>
      <c r="CR174" s="146"/>
      <c r="CS174" s="146"/>
    </row>
    <row r="175" spans="8:97">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6"/>
      <c r="CS175" s="146"/>
    </row>
    <row r="176" spans="8:97">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c r="CR176" s="146"/>
      <c r="CS176" s="146"/>
    </row>
    <row r="177" spans="8:97">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c r="CR177" s="146"/>
      <c r="CS177" s="146"/>
    </row>
    <row r="178" spans="8:97">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c r="CR178" s="146"/>
      <c r="CS178" s="146"/>
    </row>
    <row r="179" spans="8:97">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c r="CK179" s="146"/>
      <c r="CL179" s="146"/>
      <c r="CM179" s="146"/>
      <c r="CN179" s="146"/>
      <c r="CO179" s="146"/>
      <c r="CP179" s="146"/>
      <c r="CQ179" s="146"/>
      <c r="CR179" s="146"/>
      <c r="CS179" s="146"/>
    </row>
    <row r="180" spans="8:97">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c r="CA180" s="146"/>
      <c r="CB180" s="146"/>
      <c r="CC180" s="146"/>
      <c r="CD180" s="146"/>
      <c r="CE180" s="146"/>
      <c r="CF180" s="146"/>
      <c r="CG180" s="146"/>
      <c r="CH180" s="146"/>
      <c r="CI180" s="146"/>
      <c r="CJ180" s="146"/>
      <c r="CK180" s="146"/>
      <c r="CL180" s="146"/>
      <c r="CM180" s="146"/>
      <c r="CN180" s="146"/>
      <c r="CO180" s="146"/>
      <c r="CP180" s="146"/>
      <c r="CQ180" s="146"/>
      <c r="CR180" s="146"/>
      <c r="CS180" s="146"/>
    </row>
    <row r="181" spans="8:97">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c r="CA181" s="146"/>
      <c r="CB181" s="146"/>
      <c r="CC181" s="146"/>
      <c r="CD181" s="146"/>
      <c r="CE181" s="146"/>
      <c r="CF181" s="146"/>
      <c r="CG181" s="146"/>
      <c r="CH181" s="146"/>
      <c r="CI181" s="146"/>
      <c r="CJ181" s="146"/>
      <c r="CK181" s="146"/>
      <c r="CL181" s="146"/>
      <c r="CM181" s="146"/>
      <c r="CN181" s="146"/>
      <c r="CO181" s="146"/>
      <c r="CP181" s="146"/>
      <c r="CQ181" s="146"/>
      <c r="CR181" s="146"/>
      <c r="CS181" s="146"/>
    </row>
    <row r="182" spans="8:97">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c r="AH182" s="146"/>
      <c r="AI182" s="146"/>
      <c r="AJ182" s="146"/>
      <c r="AK182" s="146"/>
      <c r="AL182" s="146"/>
      <c r="AM182" s="146"/>
      <c r="AN182" s="146"/>
      <c r="AO182" s="146"/>
      <c r="AP182" s="146"/>
      <c r="AQ182" s="146"/>
      <c r="AR182" s="146"/>
      <c r="AS182" s="146"/>
      <c r="AT182" s="146"/>
      <c r="AU182" s="146"/>
      <c r="AV182" s="146"/>
      <c r="AW182" s="146"/>
      <c r="AX182" s="146"/>
      <c r="AY182" s="146"/>
      <c r="AZ182" s="146"/>
      <c r="BA182" s="146"/>
      <c r="BB182" s="146"/>
      <c r="BC182" s="146"/>
      <c r="BD182" s="146"/>
      <c r="BE182" s="146"/>
      <c r="BF182" s="146"/>
      <c r="BG182" s="146"/>
      <c r="BH182" s="146"/>
      <c r="BI182" s="146"/>
      <c r="BJ182" s="146"/>
      <c r="BK182" s="146"/>
      <c r="BL182" s="146"/>
      <c r="BM182" s="146"/>
      <c r="BN182" s="146"/>
      <c r="BO182" s="146"/>
      <c r="BP182" s="146"/>
      <c r="BQ182" s="146"/>
      <c r="BR182" s="146"/>
      <c r="BS182" s="146"/>
      <c r="BT182" s="146"/>
      <c r="BU182" s="146"/>
      <c r="BV182" s="146"/>
      <c r="BW182" s="146"/>
      <c r="BX182" s="146"/>
      <c r="BY182" s="146"/>
      <c r="BZ182" s="146"/>
      <c r="CA182" s="146"/>
      <c r="CB182" s="146"/>
      <c r="CC182" s="146"/>
      <c r="CD182" s="146"/>
      <c r="CE182" s="146"/>
      <c r="CF182" s="146"/>
      <c r="CG182" s="146"/>
      <c r="CH182" s="146"/>
      <c r="CI182" s="146"/>
      <c r="CJ182" s="146"/>
      <c r="CK182" s="146"/>
      <c r="CL182" s="146"/>
      <c r="CM182" s="146"/>
      <c r="CN182" s="146"/>
      <c r="CO182" s="146"/>
      <c r="CP182" s="146"/>
      <c r="CQ182" s="146"/>
      <c r="CR182" s="146"/>
      <c r="CS182" s="146"/>
    </row>
    <row r="183" spans="8:97">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c r="BW183" s="146"/>
      <c r="BX183" s="146"/>
      <c r="BY183" s="146"/>
      <c r="BZ183" s="146"/>
      <c r="CA183" s="146"/>
      <c r="CB183" s="146"/>
      <c r="CC183" s="146"/>
      <c r="CD183" s="146"/>
      <c r="CE183" s="146"/>
      <c r="CF183" s="146"/>
      <c r="CG183" s="146"/>
      <c r="CH183" s="146"/>
      <c r="CI183" s="146"/>
      <c r="CJ183" s="146"/>
      <c r="CK183" s="146"/>
      <c r="CL183" s="146"/>
      <c r="CM183" s="146"/>
      <c r="CN183" s="146"/>
      <c r="CO183" s="146"/>
      <c r="CP183" s="146"/>
      <c r="CQ183" s="146"/>
      <c r="CR183" s="146"/>
      <c r="CS183" s="146"/>
    </row>
    <row r="184" spans="8:97">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c r="BO184" s="146"/>
      <c r="BP184" s="146"/>
      <c r="BQ184" s="146"/>
      <c r="BR184" s="146"/>
      <c r="BS184" s="146"/>
      <c r="BT184" s="146"/>
      <c r="BU184" s="146"/>
      <c r="BV184" s="146"/>
      <c r="BW184" s="146"/>
      <c r="BX184" s="146"/>
      <c r="BY184" s="146"/>
      <c r="BZ184" s="146"/>
      <c r="CA184" s="146"/>
      <c r="CB184" s="146"/>
      <c r="CC184" s="146"/>
      <c r="CD184" s="146"/>
      <c r="CE184" s="146"/>
      <c r="CF184" s="146"/>
      <c r="CG184" s="146"/>
      <c r="CH184" s="146"/>
      <c r="CI184" s="146"/>
      <c r="CJ184" s="146"/>
      <c r="CK184" s="146"/>
      <c r="CL184" s="146"/>
      <c r="CM184" s="146"/>
      <c r="CN184" s="146"/>
      <c r="CO184" s="146"/>
      <c r="CP184" s="146"/>
      <c r="CQ184" s="146"/>
      <c r="CR184" s="146"/>
      <c r="CS184" s="146"/>
    </row>
    <row r="185" spans="8:97">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c r="AH185" s="146"/>
      <c r="AI185" s="146"/>
      <c r="AJ185" s="146"/>
      <c r="AK185" s="146"/>
      <c r="AL185" s="146"/>
      <c r="AM185" s="146"/>
      <c r="AN185" s="146"/>
      <c r="AO185" s="146"/>
      <c r="AP185" s="146"/>
      <c r="AQ185" s="146"/>
      <c r="AR185" s="146"/>
      <c r="AS185" s="146"/>
      <c r="AT185" s="146"/>
      <c r="AU185" s="146"/>
      <c r="AV185" s="146"/>
      <c r="AW185" s="146"/>
      <c r="AX185" s="146"/>
      <c r="AY185" s="146"/>
      <c r="AZ185" s="146"/>
      <c r="BA185" s="146"/>
      <c r="BB185" s="146"/>
      <c r="BC185" s="146"/>
      <c r="BD185" s="146"/>
      <c r="BE185" s="146"/>
      <c r="BF185" s="146"/>
      <c r="BG185" s="146"/>
      <c r="BH185" s="146"/>
      <c r="BI185" s="146"/>
      <c r="BJ185" s="146"/>
      <c r="BK185" s="146"/>
      <c r="BL185" s="146"/>
      <c r="BM185" s="146"/>
      <c r="BN185" s="146"/>
      <c r="BO185" s="146"/>
      <c r="BP185" s="146"/>
      <c r="BQ185" s="146"/>
      <c r="BR185" s="146"/>
      <c r="BS185" s="146"/>
      <c r="BT185" s="146"/>
      <c r="BU185" s="146"/>
      <c r="BV185" s="146"/>
      <c r="BW185" s="146"/>
      <c r="BX185" s="146"/>
      <c r="BY185" s="146"/>
      <c r="BZ185" s="146"/>
      <c r="CA185" s="146"/>
      <c r="CB185" s="146"/>
      <c r="CC185" s="146"/>
      <c r="CD185" s="146"/>
      <c r="CE185" s="146"/>
      <c r="CF185" s="146"/>
      <c r="CG185" s="146"/>
      <c r="CH185" s="146"/>
      <c r="CI185" s="146"/>
      <c r="CJ185" s="146"/>
      <c r="CK185" s="146"/>
      <c r="CL185" s="146"/>
      <c r="CM185" s="146"/>
      <c r="CN185" s="146"/>
      <c r="CO185" s="146"/>
      <c r="CP185" s="146"/>
      <c r="CQ185" s="146"/>
      <c r="CR185" s="146"/>
      <c r="CS185" s="146"/>
    </row>
    <row r="186" spans="8:97">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c r="AH186" s="146"/>
      <c r="AI186" s="146"/>
      <c r="AJ186" s="146"/>
      <c r="AK186" s="146"/>
      <c r="AL186" s="146"/>
      <c r="AM186" s="146"/>
      <c r="AN186" s="146"/>
      <c r="AO186" s="146"/>
      <c r="AP186" s="146"/>
      <c r="AQ186" s="146"/>
      <c r="AR186" s="146"/>
      <c r="AS186" s="146"/>
      <c r="AT186" s="146"/>
      <c r="AU186" s="146"/>
      <c r="AV186" s="146"/>
      <c r="AW186" s="146"/>
      <c r="AX186" s="146"/>
      <c r="AY186" s="146"/>
      <c r="AZ186" s="146"/>
      <c r="BA186" s="146"/>
      <c r="BB186" s="146"/>
      <c r="BC186" s="146"/>
      <c r="BD186" s="146"/>
      <c r="BE186" s="146"/>
      <c r="BF186" s="146"/>
      <c r="BG186" s="146"/>
      <c r="BH186" s="146"/>
      <c r="BI186" s="146"/>
      <c r="BJ186" s="146"/>
      <c r="BK186" s="146"/>
      <c r="BL186" s="146"/>
      <c r="BM186" s="146"/>
      <c r="BN186" s="146"/>
      <c r="BO186" s="146"/>
      <c r="BP186" s="146"/>
      <c r="BQ186" s="146"/>
      <c r="BR186" s="146"/>
      <c r="BS186" s="146"/>
      <c r="BT186" s="146"/>
      <c r="BU186" s="146"/>
      <c r="BV186" s="146"/>
      <c r="BW186" s="146"/>
      <c r="BX186" s="146"/>
      <c r="BY186" s="146"/>
      <c r="BZ186" s="146"/>
      <c r="CA186" s="146"/>
      <c r="CB186" s="146"/>
      <c r="CC186" s="146"/>
      <c r="CD186" s="146"/>
      <c r="CE186" s="146"/>
      <c r="CF186" s="146"/>
      <c r="CG186" s="146"/>
      <c r="CH186" s="146"/>
      <c r="CI186" s="146"/>
      <c r="CJ186" s="146"/>
      <c r="CK186" s="146"/>
      <c r="CL186" s="146"/>
      <c r="CM186" s="146"/>
      <c r="CN186" s="146"/>
      <c r="CO186" s="146"/>
      <c r="CP186" s="146"/>
      <c r="CQ186" s="146"/>
      <c r="CR186" s="146"/>
      <c r="CS186" s="146"/>
    </row>
    <row r="187" spans="8:97">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6"/>
      <c r="AI187" s="146"/>
      <c r="AJ187" s="146"/>
      <c r="AK187" s="146"/>
      <c r="AL187" s="146"/>
      <c r="AM187" s="146"/>
      <c r="AN187" s="146"/>
      <c r="AO187" s="146"/>
      <c r="AP187" s="146"/>
      <c r="AQ187" s="146"/>
      <c r="AR187" s="146"/>
      <c r="AS187" s="146"/>
      <c r="AT187" s="146"/>
      <c r="AU187" s="146"/>
      <c r="AV187" s="146"/>
      <c r="AW187" s="146"/>
      <c r="AX187" s="146"/>
      <c r="AY187" s="146"/>
      <c r="AZ187" s="146"/>
      <c r="BA187" s="146"/>
      <c r="BB187" s="146"/>
      <c r="BC187" s="146"/>
      <c r="BD187" s="146"/>
      <c r="BE187" s="146"/>
      <c r="BF187" s="146"/>
      <c r="BG187" s="146"/>
      <c r="BH187" s="146"/>
      <c r="BI187" s="146"/>
      <c r="BJ187" s="146"/>
      <c r="BK187" s="146"/>
      <c r="BL187" s="146"/>
      <c r="BM187" s="146"/>
      <c r="BN187" s="146"/>
      <c r="BO187" s="146"/>
      <c r="BP187" s="146"/>
      <c r="BQ187" s="146"/>
      <c r="BR187" s="146"/>
      <c r="BS187" s="146"/>
      <c r="BT187" s="146"/>
      <c r="BU187" s="146"/>
      <c r="BV187" s="146"/>
      <c r="BW187" s="146"/>
      <c r="BX187" s="146"/>
      <c r="BY187" s="146"/>
      <c r="BZ187" s="146"/>
      <c r="CA187" s="146"/>
      <c r="CB187" s="146"/>
      <c r="CC187" s="146"/>
      <c r="CD187" s="146"/>
      <c r="CE187" s="146"/>
      <c r="CF187" s="146"/>
      <c r="CG187" s="146"/>
      <c r="CH187" s="146"/>
      <c r="CI187" s="146"/>
      <c r="CJ187" s="146"/>
      <c r="CK187" s="146"/>
      <c r="CL187" s="146"/>
      <c r="CM187" s="146"/>
      <c r="CN187" s="146"/>
      <c r="CO187" s="146"/>
      <c r="CP187" s="146"/>
      <c r="CQ187" s="146"/>
      <c r="CR187" s="146"/>
      <c r="CS187" s="146"/>
    </row>
    <row r="188" spans="8:97">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6"/>
      <c r="AI188" s="146"/>
      <c r="AJ188" s="146"/>
      <c r="AK188" s="146"/>
      <c r="AL188" s="146"/>
      <c r="AM188" s="146"/>
      <c r="AN188" s="146"/>
      <c r="AO188" s="146"/>
      <c r="AP188" s="146"/>
      <c r="AQ188" s="146"/>
      <c r="AR188" s="146"/>
      <c r="AS188" s="146"/>
      <c r="AT188" s="146"/>
      <c r="AU188" s="146"/>
      <c r="AV188" s="146"/>
      <c r="AW188" s="146"/>
      <c r="AX188" s="146"/>
      <c r="AY188" s="146"/>
      <c r="AZ188" s="146"/>
      <c r="BA188" s="146"/>
      <c r="BB188" s="146"/>
      <c r="BC188" s="146"/>
      <c r="BD188" s="146"/>
      <c r="BE188" s="146"/>
      <c r="BF188" s="146"/>
      <c r="BG188" s="146"/>
      <c r="BH188" s="146"/>
      <c r="BI188" s="146"/>
      <c r="BJ188" s="146"/>
      <c r="BK188" s="146"/>
      <c r="BL188" s="146"/>
      <c r="BM188" s="146"/>
      <c r="BN188" s="146"/>
      <c r="BO188" s="146"/>
      <c r="BP188" s="146"/>
      <c r="BQ188" s="146"/>
      <c r="BR188" s="146"/>
      <c r="BS188" s="146"/>
      <c r="BT188" s="146"/>
      <c r="BU188" s="146"/>
      <c r="BV188" s="146"/>
      <c r="BW188" s="146"/>
      <c r="BX188" s="146"/>
      <c r="BY188" s="146"/>
      <c r="BZ188" s="146"/>
      <c r="CA188" s="146"/>
      <c r="CB188" s="146"/>
      <c r="CC188" s="146"/>
      <c r="CD188" s="146"/>
      <c r="CE188" s="146"/>
      <c r="CF188" s="146"/>
      <c r="CG188" s="146"/>
      <c r="CH188" s="146"/>
      <c r="CI188" s="146"/>
      <c r="CJ188" s="146"/>
      <c r="CK188" s="146"/>
      <c r="CL188" s="146"/>
      <c r="CM188" s="146"/>
      <c r="CN188" s="146"/>
      <c r="CO188" s="146"/>
      <c r="CP188" s="146"/>
      <c r="CQ188" s="146"/>
      <c r="CR188" s="146"/>
      <c r="CS188" s="146"/>
    </row>
    <row r="189" spans="8:97">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6"/>
      <c r="AI189" s="146"/>
      <c r="AJ189" s="146"/>
      <c r="AK189" s="146"/>
      <c r="AL189" s="146"/>
      <c r="AM189" s="146"/>
      <c r="AN189" s="146"/>
      <c r="AO189" s="146"/>
      <c r="AP189" s="146"/>
      <c r="AQ189" s="146"/>
      <c r="AR189" s="146"/>
      <c r="AS189" s="146"/>
      <c r="AT189" s="146"/>
      <c r="AU189" s="146"/>
      <c r="AV189" s="146"/>
      <c r="AW189" s="146"/>
      <c r="AX189" s="146"/>
      <c r="AY189" s="146"/>
      <c r="AZ189" s="146"/>
      <c r="BA189" s="146"/>
      <c r="BB189" s="146"/>
      <c r="BC189" s="146"/>
      <c r="BD189" s="146"/>
      <c r="BE189" s="146"/>
      <c r="BF189" s="146"/>
      <c r="BG189" s="146"/>
      <c r="BH189" s="146"/>
      <c r="BI189" s="146"/>
      <c r="BJ189" s="146"/>
      <c r="BK189" s="146"/>
      <c r="BL189" s="146"/>
      <c r="BM189" s="146"/>
      <c r="BN189" s="146"/>
      <c r="BO189" s="146"/>
      <c r="BP189" s="146"/>
      <c r="BQ189" s="146"/>
      <c r="BR189" s="146"/>
      <c r="BS189" s="146"/>
      <c r="BT189" s="146"/>
      <c r="BU189" s="146"/>
      <c r="BV189" s="146"/>
      <c r="BW189" s="146"/>
      <c r="BX189" s="146"/>
      <c r="BY189" s="146"/>
      <c r="BZ189" s="146"/>
      <c r="CA189" s="146"/>
      <c r="CB189" s="146"/>
      <c r="CC189" s="146"/>
      <c r="CD189" s="146"/>
      <c r="CE189" s="146"/>
      <c r="CF189" s="146"/>
      <c r="CG189" s="146"/>
      <c r="CH189" s="146"/>
      <c r="CI189" s="146"/>
      <c r="CJ189" s="146"/>
      <c r="CK189" s="146"/>
      <c r="CL189" s="146"/>
      <c r="CM189" s="146"/>
      <c r="CN189" s="146"/>
      <c r="CO189" s="146"/>
      <c r="CP189" s="146"/>
      <c r="CQ189" s="146"/>
      <c r="CR189" s="146"/>
      <c r="CS189" s="146"/>
    </row>
    <row r="190" spans="8:97">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6"/>
      <c r="AI190" s="146"/>
      <c r="AJ190" s="146"/>
      <c r="AK190" s="146"/>
      <c r="AL190" s="146"/>
      <c r="AM190" s="146"/>
      <c r="AN190" s="146"/>
      <c r="AO190" s="146"/>
      <c r="AP190" s="146"/>
      <c r="AQ190" s="146"/>
      <c r="AR190" s="146"/>
      <c r="AS190" s="146"/>
      <c r="AT190" s="146"/>
      <c r="AU190" s="146"/>
      <c r="AV190" s="146"/>
      <c r="AW190" s="146"/>
      <c r="AX190" s="146"/>
      <c r="AY190" s="146"/>
      <c r="AZ190" s="146"/>
      <c r="BA190" s="146"/>
      <c r="BB190" s="146"/>
      <c r="BC190" s="146"/>
      <c r="BD190" s="146"/>
      <c r="BE190" s="146"/>
      <c r="BF190" s="146"/>
      <c r="BG190" s="146"/>
      <c r="BH190" s="146"/>
      <c r="BI190" s="146"/>
      <c r="BJ190" s="146"/>
      <c r="BK190" s="146"/>
      <c r="BL190" s="146"/>
      <c r="BM190" s="146"/>
      <c r="BN190" s="146"/>
      <c r="BO190" s="146"/>
      <c r="BP190" s="146"/>
      <c r="BQ190" s="146"/>
      <c r="BR190" s="146"/>
      <c r="BS190" s="146"/>
      <c r="BT190" s="146"/>
      <c r="BU190" s="146"/>
      <c r="BV190" s="146"/>
      <c r="BW190" s="146"/>
      <c r="BX190" s="146"/>
      <c r="BY190" s="146"/>
      <c r="BZ190" s="146"/>
      <c r="CA190" s="146"/>
      <c r="CB190" s="146"/>
      <c r="CC190" s="146"/>
      <c r="CD190" s="146"/>
      <c r="CE190" s="146"/>
      <c r="CF190" s="146"/>
      <c r="CG190" s="146"/>
      <c r="CH190" s="146"/>
      <c r="CI190" s="146"/>
      <c r="CJ190" s="146"/>
      <c r="CK190" s="146"/>
      <c r="CL190" s="146"/>
      <c r="CM190" s="146"/>
      <c r="CN190" s="146"/>
      <c r="CO190" s="146"/>
      <c r="CP190" s="146"/>
      <c r="CQ190" s="146"/>
      <c r="CR190" s="146"/>
      <c r="CS190" s="146"/>
    </row>
    <row r="191" spans="8:97">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c r="AH191" s="146"/>
      <c r="AI191" s="146"/>
      <c r="AJ191" s="146"/>
      <c r="AK191" s="146"/>
      <c r="AL191" s="146"/>
      <c r="AM191" s="146"/>
      <c r="AN191" s="146"/>
      <c r="AO191" s="146"/>
      <c r="AP191" s="146"/>
      <c r="AQ191" s="146"/>
      <c r="AR191" s="146"/>
      <c r="AS191" s="146"/>
      <c r="AT191" s="146"/>
      <c r="AU191" s="146"/>
      <c r="AV191" s="146"/>
      <c r="AW191" s="146"/>
      <c r="AX191" s="146"/>
      <c r="AY191" s="146"/>
      <c r="AZ191" s="146"/>
      <c r="BA191" s="146"/>
      <c r="BB191" s="146"/>
      <c r="BC191" s="146"/>
      <c r="BD191" s="146"/>
      <c r="BE191" s="146"/>
      <c r="BF191" s="146"/>
      <c r="BG191" s="146"/>
      <c r="BH191" s="146"/>
      <c r="BI191" s="146"/>
      <c r="BJ191" s="146"/>
      <c r="BK191" s="146"/>
      <c r="BL191" s="146"/>
      <c r="BM191" s="146"/>
      <c r="BN191" s="146"/>
      <c r="BO191" s="146"/>
      <c r="BP191" s="146"/>
      <c r="BQ191" s="146"/>
      <c r="BR191" s="146"/>
      <c r="BS191" s="146"/>
      <c r="BT191" s="146"/>
      <c r="BU191" s="146"/>
      <c r="BV191" s="146"/>
      <c r="BW191" s="146"/>
      <c r="BX191" s="146"/>
      <c r="BY191" s="146"/>
      <c r="BZ191" s="146"/>
      <c r="CA191" s="146"/>
      <c r="CB191" s="146"/>
      <c r="CC191" s="146"/>
      <c r="CD191" s="146"/>
      <c r="CE191" s="146"/>
      <c r="CF191" s="146"/>
      <c r="CG191" s="146"/>
      <c r="CH191" s="146"/>
      <c r="CI191" s="146"/>
      <c r="CJ191" s="146"/>
      <c r="CK191" s="146"/>
      <c r="CL191" s="146"/>
      <c r="CM191" s="146"/>
      <c r="CN191" s="146"/>
      <c r="CO191" s="146"/>
      <c r="CP191" s="146"/>
      <c r="CQ191" s="146"/>
      <c r="CR191" s="146"/>
      <c r="CS191" s="146"/>
    </row>
    <row r="192" spans="8:97">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6"/>
      <c r="AI192" s="146"/>
      <c r="AJ192" s="146"/>
      <c r="AK192" s="146"/>
      <c r="AL192" s="146"/>
      <c r="AM192" s="146"/>
      <c r="AN192" s="146"/>
      <c r="AO192" s="146"/>
      <c r="AP192" s="146"/>
      <c r="AQ192" s="146"/>
      <c r="AR192" s="146"/>
      <c r="AS192" s="146"/>
      <c r="AT192" s="146"/>
      <c r="AU192" s="146"/>
      <c r="AV192" s="146"/>
      <c r="AW192" s="146"/>
      <c r="AX192" s="146"/>
      <c r="AY192" s="146"/>
      <c r="AZ192" s="146"/>
      <c r="BA192" s="146"/>
      <c r="BB192" s="146"/>
      <c r="BC192" s="146"/>
      <c r="BD192" s="146"/>
      <c r="BE192" s="146"/>
      <c r="BF192" s="146"/>
      <c r="BG192" s="146"/>
      <c r="BH192" s="146"/>
      <c r="BI192" s="146"/>
      <c r="BJ192" s="146"/>
      <c r="BK192" s="146"/>
      <c r="BL192" s="146"/>
      <c r="BM192" s="146"/>
      <c r="BN192" s="146"/>
      <c r="BO192" s="146"/>
      <c r="BP192" s="146"/>
      <c r="BQ192" s="146"/>
      <c r="BR192" s="146"/>
      <c r="BS192" s="146"/>
      <c r="BT192" s="146"/>
      <c r="BU192" s="146"/>
      <c r="BV192" s="146"/>
      <c r="BW192" s="146"/>
      <c r="BX192" s="146"/>
      <c r="BY192" s="146"/>
      <c r="BZ192" s="146"/>
      <c r="CA192" s="146"/>
      <c r="CB192" s="146"/>
      <c r="CC192" s="146"/>
      <c r="CD192" s="146"/>
      <c r="CE192" s="146"/>
      <c r="CF192" s="146"/>
      <c r="CG192" s="146"/>
      <c r="CH192" s="146"/>
      <c r="CI192" s="146"/>
      <c r="CJ192" s="146"/>
      <c r="CK192" s="146"/>
      <c r="CL192" s="146"/>
      <c r="CM192" s="146"/>
      <c r="CN192" s="146"/>
      <c r="CO192" s="146"/>
      <c r="CP192" s="146"/>
      <c r="CQ192" s="146"/>
      <c r="CR192" s="146"/>
      <c r="CS192" s="146"/>
    </row>
    <row r="193" spans="8:97">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6"/>
      <c r="AI193" s="146"/>
      <c r="AJ193" s="146"/>
      <c r="AK193" s="146"/>
      <c r="AL193" s="146"/>
      <c r="AM193" s="146"/>
      <c r="AN193" s="146"/>
      <c r="AO193" s="146"/>
      <c r="AP193" s="146"/>
      <c r="AQ193" s="146"/>
      <c r="AR193" s="146"/>
      <c r="AS193" s="146"/>
      <c r="AT193" s="146"/>
      <c r="AU193" s="146"/>
      <c r="AV193" s="146"/>
      <c r="AW193" s="146"/>
      <c r="AX193" s="146"/>
      <c r="AY193" s="146"/>
      <c r="AZ193" s="146"/>
      <c r="BA193" s="146"/>
      <c r="BB193" s="146"/>
      <c r="BC193" s="146"/>
      <c r="BD193" s="146"/>
      <c r="BE193" s="146"/>
      <c r="BF193" s="146"/>
      <c r="BG193" s="146"/>
      <c r="BH193" s="146"/>
      <c r="BI193" s="146"/>
      <c r="BJ193" s="146"/>
      <c r="BK193" s="146"/>
      <c r="BL193" s="146"/>
      <c r="BM193" s="146"/>
      <c r="BN193" s="146"/>
      <c r="BO193" s="146"/>
      <c r="BP193" s="146"/>
      <c r="BQ193" s="146"/>
      <c r="BR193" s="146"/>
      <c r="BS193" s="146"/>
      <c r="BT193" s="146"/>
      <c r="BU193" s="146"/>
      <c r="BV193" s="146"/>
      <c r="BW193" s="146"/>
      <c r="BX193" s="146"/>
      <c r="BY193" s="146"/>
      <c r="BZ193" s="146"/>
      <c r="CA193" s="146"/>
      <c r="CB193" s="146"/>
      <c r="CC193" s="146"/>
      <c r="CD193" s="146"/>
      <c r="CE193" s="146"/>
      <c r="CF193" s="146"/>
      <c r="CG193" s="146"/>
      <c r="CH193" s="146"/>
      <c r="CI193" s="146"/>
      <c r="CJ193" s="146"/>
      <c r="CK193" s="146"/>
      <c r="CL193" s="146"/>
      <c r="CM193" s="146"/>
      <c r="CN193" s="146"/>
      <c r="CO193" s="146"/>
      <c r="CP193" s="146"/>
      <c r="CQ193" s="146"/>
      <c r="CR193" s="146"/>
      <c r="CS193" s="146"/>
    </row>
    <row r="194" spans="8:97">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c r="AH194" s="146"/>
      <c r="AI194" s="146"/>
      <c r="AJ194" s="146"/>
      <c r="AK194" s="146"/>
      <c r="AL194" s="146"/>
      <c r="AM194" s="146"/>
      <c r="AN194" s="146"/>
      <c r="AO194" s="146"/>
      <c r="AP194" s="146"/>
      <c r="AQ194" s="146"/>
      <c r="AR194" s="146"/>
      <c r="AS194" s="146"/>
      <c r="AT194" s="146"/>
      <c r="AU194" s="146"/>
      <c r="AV194" s="146"/>
      <c r="AW194" s="146"/>
      <c r="AX194" s="146"/>
      <c r="AY194" s="146"/>
      <c r="AZ194" s="146"/>
      <c r="BA194" s="146"/>
      <c r="BB194" s="146"/>
      <c r="BC194" s="146"/>
      <c r="BD194" s="146"/>
      <c r="BE194" s="146"/>
      <c r="BF194" s="146"/>
      <c r="BG194" s="146"/>
      <c r="BH194" s="146"/>
      <c r="BI194" s="146"/>
      <c r="BJ194" s="146"/>
      <c r="BK194" s="146"/>
      <c r="BL194" s="146"/>
      <c r="BM194" s="146"/>
      <c r="BN194" s="146"/>
      <c r="BO194" s="146"/>
      <c r="BP194" s="146"/>
      <c r="BQ194" s="146"/>
      <c r="BR194" s="146"/>
      <c r="BS194" s="146"/>
      <c r="BT194" s="146"/>
      <c r="BU194" s="146"/>
      <c r="BV194" s="146"/>
      <c r="BW194" s="146"/>
      <c r="BX194" s="146"/>
      <c r="BY194" s="146"/>
      <c r="BZ194" s="146"/>
      <c r="CA194" s="146"/>
      <c r="CB194" s="146"/>
      <c r="CC194" s="146"/>
      <c r="CD194" s="146"/>
      <c r="CE194" s="146"/>
      <c r="CF194" s="146"/>
      <c r="CG194" s="146"/>
      <c r="CH194" s="146"/>
      <c r="CI194" s="146"/>
      <c r="CJ194" s="146"/>
      <c r="CK194" s="146"/>
      <c r="CL194" s="146"/>
      <c r="CM194" s="146"/>
      <c r="CN194" s="146"/>
      <c r="CO194" s="146"/>
      <c r="CP194" s="146"/>
      <c r="CQ194" s="146"/>
      <c r="CR194" s="146"/>
      <c r="CS194" s="146"/>
    </row>
    <row r="195" spans="8:97">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c r="AH195" s="146"/>
      <c r="AI195" s="146"/>
      <c r="AJ195" s="146"/>
      <c r="AK195" s="146"/>
      <c r="AL195" s="146"/>
      <c r="AM195" s="146"/>
      <c r="AN195" s="146"/>
      <c r="AO195" s="146"/>
      <c r="AP195" s="146"/>
      <c r="AQ195" s="146"/>
      <c r="AR195" s="146"/>
      <c r="AS195" s="146"/>
      <c r="AT195" s="146"/>
      <c r="AU195" s="146"/>
      <c r="AV195" s="146"/>
      <c r="AW195" s="146"/>
      <c r="AX195" s="146"/>
      <c r="AY195" s="146"/>
      <c r="AZ195" s="146"/>
      <c r="BA195" s="146"/>
      <c r="BB195" s="146"/>
      <c r="BC195" s="146"/>
      <c r="BD195" s="146"/>
      <c r="BE195" s="146"/>
      <c r="BF195" s="146"/>
      <c r="BG195" s="146"/>
      <c r="BH195" s="146"/>
      <c r="BI195" s="146"/>
      <c r="BJ195" s="146"/>
      <c r="BK195" s="146"/>
      <c r="BL195" s="146"/>
      <c r="BM195" s="146"/>
      <c r="BN195" s="146"/>
      <c r="BO195" s="146"/>
      <c r="BP195" s="146"/>
      <c r="BQ195" s="146"/>
      <c r="BR195" s="146"/>
      <c r="BS195" s="146"/>
      <c r="BT195" s="146"/>
      <c r="BU195" s="146"/>
      <c r="BV195" s="146"/>
      <c r="BW195" s="146"/>
      <c r="BX195" s="146"/>
      <c r="BY195" s="146"/>
      <c r="BZ195" s="146"/>
      <c r="CA195" s="146"/>
      <c r="CB195" s="146"/>
      <c r="CC195" s="146"/>
      <c r="CD195" s="146"/>
      <c r="CE195" s="146"/>
      <c r="CF195" s="146"/>
      <c r="CG195" s="146"/>
      <c r="CH195" s="146"/>
      <c r="CI195" s="146"/>
      <c r="CJ195" s="146"/>
      <c r="CK195" s="146"/>
      <c r="CL195" s="146"/>
      <c r="CM195" s="146"/>
      <c r="CN195" s="146"/>
      <c r="CO195" s="146"/>
      <c r="CP195" s="146"/>
      <c r="CQ195" s="146"/>
      <c r="CR195" s="146"/>
      <c r="CS195" s="146"/>
    </row>
    <row r="196" spans="8:97">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c r="AH196" s="146"/>
      <c r="AI196" s="146"/>
      <c r="AJ196" s="146"/>
      <c r="AK196" s="146"/>
      <c r="AL196" s="146"/>
      <c r="AM196" s="146"/>
      <c r="AN196" s="146"/>
      <c r="AO196" s="146"/>
      <c r="AP196" s="146"/>
      <c r="AQ196" s="146"/>
      <c r="AR196" s="146"/>
      <c r="AS196" s="146"/>
      <c r="AT196" s="146"/>
      <c r="AU196" s="146"/>
      <c r="AV196" s="146"/>
      <c r="AW196" s="146"/>
      <c r="AX196" s="146"/>
      <c r="AY196" s="146"/>
      <c r="AZ196" s="146"/>
      <c r="BA196" s="146"/>
      <c r="BB196" s="146"/>
      <c r="BC196" s="146"/>
      <c r="BD196" s="146"/>
      <c r="BE196" s="146"/>
      <c r="BF196" s="146"/>
      <c r="BG196" s="146"/>
      <c r="BH196" s="146"/>
      <c r="BI196" s="146"/>
      <c r="BJ196" s="146"/>
      <c r="BK196" s="146"/>
      <c r="BL196" s="146"/>
      <c r="BM196" s="146"/>
      <c r="BN196" s="146"/>
      <c r="BO196" s="146"/>
      <c r="BP196" s="146"/>
      <c r="BQ196" s="146"/>
      <c r="BR196" s="146"/>
      <c r="BS196" s="146"/>
      <c r="BT196" s="146"/>
      <c r="BU196" s="146"/>
      <c r="BV196" s="146"/>
      <c r="BW196" s="146"/>
      <c r="BX196" s="146"/>
      <c r="BY196" s="146"/>
      <c r="BZ196" s="146"/>
      <c r="CA196" s="146"/>
      <c r="CB196" s="146"/>
      <c r="CC196" s="146"/>
      <c r="CD196" s="146"/>
      <c r="CE196" s="146"/>
      <c r="CF196" s="146"/>
      <c r="CG196" s="146"/>
      <c r="CH196" s="146"/>
      <c r="CI196" s="146"/>
      <c r="CJ196" s="146"/>
      <c r="CK196" s="146"/>
      <c r="CL196" s="146"/>
      <c r="CM196" s="146"/>
      <c r="CN196" s="146"/>
      <c r="CO196" s="146"/>
      <c r="CP196" s="146"/>
      <c r="CQ196" s="146"/>
      <c r="CR196" s="146"/>
      <c r="CS196" s="146"/>
    </row>
    <row r="197" spans="8:97">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c r="AH197" s="146"/>
      <c r="AI197" s="146"/>
      <c r="AJ197" s="146"/>
      <c r="AK197" s="146"/>
      <c r="AL197" s="146"/>
      <c r="AM197" s="146"/>
      <c r="AN197" s="146"/>
      <c r="AO197" s="146"/>
      <c r="AP197" s="146"/>
      <c r="AQ197" s="146"/>
      <c r="AR197" s="146"/>
      <c r="AS197" s="146"/>
      <c r="AT197" s="146"/>
      <c r="AU197" s="146"/>
      <c r="AV197" s="146"/>
      <c r="AW197" s="146"/>
      <c r="AX197" s="146"/>
      <c r="AY197" s="146"/>
      <c r="AZ197" s="146"/>
      <c r="BA197" s="146"/>
      <c r="BB197" s="146"/>
      <c r="BC197" s="146"/>
      <c r="BD197" s="146"/>
      <c r="BE197" s="146"/>
      <c r="BF197" s="146"/>
      <c r="BG197" s="146"/>
      <c r="BH197" s="146"/>
      <c r="BI197" s="146"/>
      <c r="BJ197" s="146"/>
      <c r="BK197" s="146"/>
      <c r="BL197" s="146"/>
      <c r="BM197" s="146"/>
      <c r="BN197" s="146"/>
      <c r="BO197" s="146"/>
      <c r="BP197" s="146"/>
      <c r="BQ197" s="146"/>
      <c r="BR197" s="146"/>
      <c r="BS197" s="146"/>
      <c r="BT197" s="146"/>
      <c r="BU197" s="146"/>
      <c r="BV197" s="146"/>
      <c r="BW197" s="146"/>
      <c r="BX197" s="146"/>
      <c r="BY197" s="146"/>
      <c r="BZ197" s="146"/>
      <c r="CA197" s="146"/>
      <c r="CB197" s="146"/>
      <c r="CC197" s="146"/>
      <c r="CD197" s="146"/>
      <c r="CE197" s="146"/>
      <c r="CF197" s="146"/>
      <c r="CG197" s="146"/>
      <c r="CH197" s="146"/>
      <c r="CI197" s="146"/>
      <c r="CJ197" s="146"/>
      <c r="CK197" s="146"/>
      <c r="CL197" s="146"/>
      <c r="CM197" s="146"/>
      <c r="CN197" s="146"/>
      <c r="CO197" s="146"/>
      <c r="CP197" s="146"/>
      <c r="CQ197" s="146"/>
      <c r="CR197" s="146"/>
      <c r="CS197" s="146"/>
    </row>
    <row r="198" spans="8:97">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row>
    <row r="199" spans="8:97">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c r="AH199" s="146"/>
      <c r="AI199" s="146"/>
      <c r="AJ199" s="146"/>
      <c r="AK199" s="146"/>
      <c r="AL199" s="146"/>
      <c r="AM199" s="146"/>
      <c r="AN199" s="146"/>
      <c r="AO199" s="146"/>
      <c r="AP199" s="146"/>
      <c r="AQ199" s="146"/>
      <c r="AR199" s="146"/>
      <c r="AS199" s="146"/>
      <c r="AT199" s="146"/>
      <c r="AU199" s="146"/>
      <c r="AV199" s="146"/>
      <c r="AW199" s="146"/>
      <c r="AX199" s="146"/>
      <c r="AY199" s="146"/>
      <c r="AZ199" s="146"/>
      <c r="BA199" s="146"/>
      <c r="BB199" s="146"/>
      <c r="BC199" s="146"/>
      <c r="BD199" s="146"/>
      <c r="BE199" s="146"/>
      <c r="BF199" s="146"/>
      <c r="BG199" s="146"/>
      <c r="BH199" s="146"/>
      <c r="BI199" s="146"/>
      <c r="BJ199" s="146"/>
      <c r="BK199" s="146"/>
      <c r="BL199" s="146"/>
      <c r="BM199" s="146"/>
      <c r="BN199" s="146"/>
      <c r="BO199" s="146"/>
      <c r="BP199" s="146"/>
      <c r="BQ199" s="146"/>
      <c r="BR199" s="146"/>
      <c r="BS199" s="146"/>
      <c r="BT199" s="146"/>
      <c r="BU199" s="146"/>
      <c r="BV199" s="146"/>
      <c r="BW199" s="146"/>
      <c r="BX199" s="146"/>
      <c r="BY199" s="146"/>
      <c r="BZ199" s="146"/>
      <c r="CA199" s="146"/>
      <c r="CB199" s="146"/>
      <c r="CC199" s="146"/>
      <c r="CD199" s="146"/>
      <c r="CE199" s="146"/>
      <c r="CF199" s="146"/>
      <c r="CG199" s="146"/>
      <c r="CH199" s="146"/>
      <c r="CI199" s="146"/>
      <c r="CJ199" s="146"/>
      <c r="CK199" s="146"/>
      <c r="CL199" s="146"/>
      <c r="CM199" s="146"/>
      <c r="CN199" s="146"/>
      <c r="CO199" s="146"/>
      <c r="CP199" s="146"/>
      <c r="CQ199" s="146"/>
      <c r="CR199" s="146"/>
      <c r="CS199" s="146"/>
    </row>
    <row r="200" spans="8:97">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c r="AE200" s="146"/>
      <c r="AF200" s="146"/>
      <c r="AG200" s="146"/>
      <c r="AH200" s="146"/>
      <c r="AI200" s="146"/>
      <c r="AJ200" s="146"/>
      <c r="AK200" s="146"/>
      <c r="AL200" s="146"/>
      <c r="AM200" s="146"/>
      <c r="AN200" s="146"/>
      <c r="AO200" s="146"/>
      <c r="AP200" s="146"/>
      <c r="AQ200" s="146"/>
      <c r="AR200" s="146"/>
      <c r="AS200" s="146"/>
      <c r="AT200" s="146"/>
      <c r="AU200" s="146"/>
      <c r="AV200" s="146"/>
      <c r="AW200" s="146"/>
      <c r="AX200" s="146"/>
      <c r="AY200" s="146"/>
      <c r="AZ200" s="146"/>
      <c r="BA200" s="146"/>
      <c r="BB200" s="146"/>
      <c r="BC200" s="146"/>
      <c r="BD200" s="146"/>
      <c r="BE200" s="146"/>
      <c r="BF200" s="146"/>
      <c r="BG200" s="146"/>
      <c r="BH200" s="146"/>
      <c r="BI200" s="146"/>
      <c r="BJ200" s="146"/>
      <c r="BK200" s="146"/>
      <c r="BL200" s="146"/>
      <c r="BM200" s="146"/>
      <c r="BN200" s="146"/>
      <c r="BO200" s="146"/>
      <c r="BP200" s="146"/>
      <c r="BQ200" s="146"/>
      <c r="BR200" s="146"/>
      <c r="BS200" s="146"/>
      <c r="BT200" s="146"/>
      <c r="BU200" s="146"/>
      <c r="BV200" s="146"/>
      <c r="BW200" s="146"/>
      <c r="BX200" s="146"/>
      <c r="BY200" s="146"/>
      <c r="BZ200" s="146"/>
      <c r="CA200" s="146"/>
      <c r="CB200" s="146"/>
      <c r="CC200" s="146"/>
      <c r="CD200" s="146"/>
      <c r="CE200" s="146"/>
      <c r="CF200" s="146"/>
      <c r="CG200" s="146"/>
      <c r="CH200" s="146"/>
      <c r="CI200" s="146"/>
      <c r="CJ200" s="146"/>
      <c r="CK200" s="146"/>
      <c r="CL200" s="146"/>
      <c r="CM200" s="146"/>
      <c r="CN200" s="146"/>
      <c r="CO200" s="146"/>
      <c r="CP200" s="146"/>
      <c r="CQ200" s="146"/>
      <c r="CR200" s="146"/>
      <c r="CS200" s="146"/>
    </row>
    <row r="201" spans="8:97">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c r="AH201" s="146"/>
      <c r="AI201" s="146"/>
      <c r="AJ201" s="146"/>
      <c r="AK201" s="146"/>
      <c r="AL201" s="146"/>
      <c r="AM201" s="146"/>
      <c r="AN201" s="146"/>
      <c r="AO201" s="146"/>
      <c r="AP201" s="146"/>
      <c r="AQ201" s="146"/>
      <c r="AR201" s="146"/>
      <c r="AS201" s="146"/>
      <c r="AT201" s="146"/>
      <c r="AU201" s="146"/>
      <c r="AV201" s="146"/>
      <c r="AW201" s="146"/>
      <c r="AX201" s="146"/>
      <c r="AY201" s="146"/>
      <c r="AZ201" s="146"/>
      <c r="BA201" s="146"/>
      <c r="BB201" s="146"/>
      <c r="BC201" s="146"/>
      <c r="BD201" s="146"/>
      <c r="BE201" s="146"/>
      <c r="BF201" s="146"/>
      <c r="BG201" s="146"/>
      <c r="BH201" s="146"/>
      <c r="BI201" s="146"/>
      <c r="BJ201" s="146"/>
      <c r="BK201" s="146"/>
      <c r="BL201" s="146"/>
      <c r="BM201" s="146"/>
      <c r="BN201" s="146"/>
      <c r="BO201" s="146"/>
      <c r="BP201" s="146"/>
      <c r="BQ201" s="146"/>
      <c r="BR201" s="146"/>
      <c r="BS201" s="146"/>
      <c r="BT201" s="146"/>
      <c r="BU201" s="146"/>
      <c r="BV201" s="146"/>
      <c r="BW201" s="146"/>
      <c r="BX201" s="146"/>
      <c r="BY201" s="146"/>
      <c r="BZ201" s="146"/>
      <c r="CA201" s="146"/>
      <c r="CB201" s="146"/>
      <c r="CC201" s="146"/>
      <c r="CD201" s="146"/>
      <c r="CE201" s="146"/>
      <c r="CF201" s="146"/>
      <c r="CG201" s="146"/>
      <c r="CH201" s="146"/>
      <c r="CI201" s="146"/>
      <c r="CJ201" s="146"/>
      <c r="CK201" s="146"/>
      <c r="CL201" s="146"/>
      <c r="CM201" s="146"/>
      <c r="CN201" s="146"/>
      <c r="CO201" s="146"/>
      <c r="CP201" s="146"/>
      <c r="CQ201" s="146"/>
      <c r="CR201" s="146"/>
      <c r="CS201" s="146"/>
    </row>
    <row r="202" spans="8:97">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46"/>
      <c r="AH202" s="146"/>
      <c r="AI202" s="146"/>
      <c r="AJ202" s="146"/>
      <c r="AK202" s="146"/>
      <c r="AL202" s="146"/>
      <c r="AM202" s="146"/>
      <c r="AN202" s="146"/>
      <c r="AO202" s="146"/>
      <c r="AP202" s="146"/>
      <c r="AQ202" s="146"/>
      <c r="AR202" s="146"/>
      <c r="AS202" s="146"/>
      <c r="AT202" s="146"/>
      <c r="AU202" s="146"/>
      <c r="AV202" s="146"/>
      <c r="AW202" s="146"/>
      <c r="AX202" s="146"/>
      <c r="AY202" s="146"/>
      <c r="AZ202" s="146"/>
      <c r="BA202" s="146"/>
      <c r="BB202" s="146"/>
      <c r="BC202" s="146"/>
      <c r="BD202" s="146"/>
      <c r="BE202" s="146"/>
      <c r="BF202" s="146"/>
      <c r="BG202" s="146"/>
      <c r="BH202" s="146"/>
      <c r="BI202" s="146"/>
      <c r="BJ202" s="146"/>
      <c r="BK202" s="146"/>
      <c r="BL202" s="146"/>
      <c r="BM202" s="146"/>
      <c r="BN202" s="146"/>
      <c r="BO202" s="146"/>
      <c r="BP202" s="146"/>
      <c r="BQ202" s="146"/>
      <c r="BR202" s="146"/>
      <c r="BS202" s="146"/>
      <c r="BT202" s="146"/>
      <c r="BU202" s="146"/>
      <c r="BV202" s="146"/>
      <c r="BW202" s="146"/>
      <c r="BX202" s="146"/>
      <c r="BY202" s="146"/>
      <c r="BZ202" s="146"/>
      <c r="CA202" s="146"/>
      <c r="CB202" s="146"/>
      <c r="CC202" s="146"/>
      <c r="CD202" s="146"/>
      <c r="CE202" s="146"/>
      <c r="CF202" s="146"/>
      <c r="CG202" s="146"/>
      <c r="CH202" s="146"/>
      <c r="CI202" s="146"/>
      <c r="CJ202" s="146"/>
      <c r="CK202" s="146"/>
      <c r="CL202" s="146"/>
      <c r="CM202" s="146"/>
      <c r="CN202" s="146"/>
      <c r="CO202" s="146"/>
      <c r="CP202" s="146"/>
      <c r="CQ202" s="146"/>
      <c r="CR202" s="146"/>
      <c r="CS202" s="146"/>
    </row>
    <row r="203" spans="8:97">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c r="AH203" s="146"/>
      <c r="AI203" s="146"/>
      <c r="AJ203" s="146"/>
      <c r="AK203" s="146"/>
      <c r="AL203" s="146"/>
      <c r="AM203" s="146"/>
      <c r="AN203" s="146"/>
      <c r="AO203" s="146"/>
      <c r="AP203" s="146"/>
      <c r="AQ203" s="146"/>
      <c r="AR203" s="146"/>
      <c r="AS203" s="146"/>
      <c r="AT203" s="146"/>
      <c r="AU203" s="146"/>
      <c r="AV203" s="146"/>
      <c r="AW203" s="146"/>
      <c r="AX203" s="146"/>
      <c r="AY203" s="146"/>
      <c r="AZ203" s="146"/>
      <c r="BA203" s="146"/>
      <c r="BB203" s="146"/>
      <c r="BC203" s="146"/>
      <c r="BD203" s="146"/>
      <c r="BE203" s="146"/>
      <c r="BF203" s="146"/>
      <c r="BG203" s="146"/>
      <c r="BH203" s="146"/>
      <c r="BI203" s="146"/>
      <c r="BJ203" s="146"/>
      <c r="BK203" s="146"/>
      <c r="BL203" s="146"/>
      <c r="BM203" s="146"/>
      <c r="BN203" s="146"/>
      <c r="BO203" s="146"/>
      <c r="BP203" s="146"/>
      <c r="BQ203" s="146"/>
      <c r="BR203" s="146"/>
      <c r="BS203" s="146"/>
      <c r="BT203" s="146"/>
      <c r="BU203" s="146"/>
      <c r="BV203" s="146"/>
      <c r="BW203" s="146"/>
      <c r="BX203" s="146"/>
      <c r="BY203" s="146"/>
      <c r="BZ203" s="146"/>
      <c r="CA203" s="146"/>
      <c r="CB203" s="146"/>
      <c r="CC203" s="146"/>
      <c r="CD203" s="146"/>
      <c r="CE203" s="146"/>
      <c r="CF203" s="146"/>
      <c r="CG203" s="146"/>
      <c r="CH203" s="146"/>
      <c r="CI203" s="146"/>
      <c r="CJ203" s="146"/>
      <c r="CK203" s="146"/>
      <c r="CL203" s="146"/>
      <c r="CM203" s="146"/>
      <c r="CN203" s="146"/>
      <c r="CO203" s="146"/>
      <c r="CP203" s="146"/>
      <c r="CQ203" s="146"/>
      <c r="CR203" s="146"/>
      <c r="CS203" s="146"/>
    </row>
    <row r="204" spans="8:97">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c r="AH204" s="146"/>
      <c r="AI204" s="146"/>
      <c r="AJ204" s="146"/>
      <c r="AK204" s="146"/>
      <c r="AL204" s="146"/>
      <c r="AM204" s="146"/>
      <c r="AN204" s="146"/>
      <c r="AO204" s="146"/>
      <c r="AP204" s="146"/>
      <c r="AQ204" s="146"/>
      <c r="AR204" s="146"/>
      <c r="AS204" s="146"/>
      <c r="AT204" s="146"/>
      <c r="AU204" s="146"/>
      <c r="AV204" s="146"/>
      <c r="AW204" s="146"/>
      <c r="AX204" s="146"/>
      <c r="AY204" s="146"/>
      <c r="AZ204" s="146"/>
      <c r="BA204" s="146"/>
      <c r="BB204" s="146"/>
      <c r="BC204" s="146"/>
      <c r="BD204" s="146"/>
      <c r="BE204" s="146"/>
      <c r="BF204" s="146"/>
      <c r="BG204" s="146"/>
      <c r="BH204" s="146"/>
      <c r="BI204" s="146"/>
      <c r="BJ204" s="146"/>
      <c r="BK204" s="146"/>
      <c r="BL204" s="146"/>
      <c r="BM204" s="146"/>
      <c r="BN204" s="146"/>
      <c r="BO204" s="146"/>
      <c r="BP204" s="146"/>
      <c r="BQ204" s="146"/>
      <c r="BR204" s="146"/>
      <c r="BS204" s="146"/>
      <c r="BT204" s="146"/>
      <c r="BU204" s="146"/>
      <c r="BV204" s="146"/>
      <c r="BW204" s="146"/>
      <c r="BX204" s="146"/>
      <c r="BY204" s="146"/>
      <c r="BZ204" s="146"/>
      <c r="CA204" s="146"/>
      <c r="CB204" s="146"/>
      <c r="CC204" s="146"/>
      <c r="CD204" s="146"/>
      <c r="CE204" s="146"/>
      <c r="CF204" s="146"/>
      <c r="CG204" s="146"/>
      <c r="CH204" s="146"/>
      <c r="CI204" s="146"/>
      <c r="CJ204" s="146"/>
      <c r="CK204" s="146"/>
      <c r="CL204" s="146"/>
      <c r="CM204" s="146"/>
      <c r="CN204" s="146"/>
      <c r="CO204" s="146"/>
      <c r="CP204" s="146"/>
      <c r="CQ204" s="146"/>
      <c r="CR204" s="146"/>
      <c r="CS204" s="146"/>
    </row>
    <row r="205" spans="8:97">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c r="AH205" s="146"/>
      <c r="AI205" s="146"/>
      <c r="AJ205" s="146"/>
      <c r="AK205" s="146"/>
      <c r="AL205" s="146"/>
      <c r="AM205" s="146"/>
      <c r="AN205" s="146"/>
      <c r="AO205" s="146"/>
      <c r="AP205" s="146"/>
      <c r="AQ205" s="146"/>
      <c r="AR205" s="146"/>
      <c r="AS205" s="146"/>
      <c r="AT205" s="146"/>
      <c r="AU205" s="146"/>
      <c r="AV205" s="146"/>
      <c r="AW205" s="146"/>
      <c r="AX205" s="146"/>
      <c r="AY205" s="146"/>
      <c r="AZ205" s="146"/>
      <c r="BA205" s="146"/>
      <c r="BB205" s="146"/>
      <c r="BC205" s="146"/>
      <c r="BD205" s="146"/>
      <c r="BE205" s="146"/>
      <c r="BF205" s="146"/>
      <c r="BG205" s="146"/>
      <c r="BH205" s="146"/>
      <c r="BI205" s="146"/>
      <c r="BJ205" s="146"/>
      <c r="BK205" s="146"/>
      <c r="BL205" s="146"/>
      <c r="BM205" s="146"/>
      <c r="BN205" s="146"/>
      <c r="BO205" s="146"/>
      <c r="BP205" s="146"/>
      <c r="BQ205" s="146"/>
      <c r="BR205" s="146"/>
      <c r="BS205" s="146"/>
      <c r="BT205" s="146"/>
      <c r="BU205" s="146"/>
      <c r="BV205" s="146"/>
      <c r="BW205" s="146"/>
      <c r="BX205" s="146"/>
      <c r="BY205" s="146"/>
      <c r="BZ205" s="146"/>
      <c r="CA205" s="146"/>
      <c r="CB205" s="146"/>
      <c r="CC205" s="146"/>
      <c r="CD205" s="146"/>
      <c r="CE205" s="146"/>
      <c r="CF205" s="146"/>
      <c r="CG205" s="146"/>
      <c r="CH205" s="146"/>
      <c r="CI205" s="146"/>
      <c r="CJ205" s="146"/>
      <c r="CK205" s="146"/>
      <c r="CL205" s="146"/>
      <c r="CM205" s="146"/>
      <c r="CN205" s="146"/>
      <c r="CO205" s="146"/>
      <c r="CP205" s="146"/>
      <c r="CQ205" s="146"/>
      <c r="CR205" s="146"/>
      <c r="CS205" s="146"/>
    </row>
    <row r="206" spans="8:97">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c r="AH206" s="146"/>
      <c r="AI206" s="146"/>
      <c r="AJ206" s="146"/>
      <c r="AK206" s="146"/>
      <c r="AL206" s="146"/>
      <c r="AM206" s="146"/>
      <c r="AN206" s="146"/>
      <c r="AO206" s="146"/>
      <c r="AP206" s="146"/>
      <c r="AQ206" s="146"/>
      <c r="AR206" s="146"/>
      <c r="AS206" s="146"/>
      <c r="AT206" s="146"/>
      <c r="AU206" s="146"/>
      <c r="AV206" s="146"/>
      <c r="AW206" s="146"/>
      <c r="AX206" s="146"/>
      <c r="AY206" s="146"/>
      <c r="AZ206" s="146"/>
      <c r="BA206" s="146"/>
      <c r="BB206" s="146"/>
      <c r="BC206" s="146"/>
      <c r="BD206" s="146"/>
      <c r="BE206" s="146"/>
      <c r="BF206" s="146"/>
      <c r="BG206" s="146"/>
      <c r="BH206" s="146"/>
      <c r="BI206" s="146"/>
      <c r="BJ206" s="146"/>
      <c r="BK206" s="146"/>
      <c r="BL206" s="146"/>
      <c r="BM206" s="146"/>
      <c r="BN206" s="146"/>
      <c r="BO206" s="146"/>
      <c r="BP206" s="146"/>
      <c r="BQ206" s="146"/>
      <c r="BR206" s="146"/>
      <c r="BS206" s="146"/>
      <c r="BT206" s="146"/>
      <c r="BU206" s="146"/>
      <c r="BV206" s="146"/>
      <c r="BW206" s="146"/>
      <c r="BX206" s="146"/>
      <c r="BY206" s="146"/>
      <c r="BZ206" s="146"/>
      <c r="CA206" s="146"/>
      <c r="CB206" s="146"/>
      <c r="CC206" s="146"/>
      <c r="CD206" s="146"/>
      <c r="CE206" s="146"/>
      <c r="CF206" s="146"/>
      <c r="CG206" s="146"/>
      <c r="CH206" s="146"/>
      <c r="CI206" s="146"/>
      <c r="CJ206" s="146"/>
      <c r="CK206" s="146"/>
      <c r="CL206" s="146"/>
      <c r="CM206" s="146"/>
      <c r="CN206" s="146"/>
      <c r="CO206" s="146"/>
      <c r="CP206" s="146"/>
      <c r="CQ206" s="146"/>
      <c r="CR206" s="146"/>
      <c r="CS206" s="146"/>
    </row>
    <row r="207" spans="8:97">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c r="AH207" s="146"/>
      <c r="AI207" s="146"/>
      <c r="AJ207" s="146"/>
      <c r="AK207" s="146"/>
      <c r="AL207" s="146"/>
      <c r="AM207" s="146"/>
      <c r="AN207" s="146"/>
      <c r="AO207" s="146"/>
      <c r="AP207" s="146"/>
      <c r="AQ207" s="146"/>
      <c r="AR207" s="146"/>
      <c r="AS207" s="146"/>
      <c r="AT207" s="146"/>
      <c r="AU207" s="146"/>
      <c r="AV207" s="146"/>
      <c r="AW207" s="146"/>
      <c r="AX207" s="146"/>
      <c r="AY207" s="146"/>
      <c r="AZ207" s="146"/>
      <c r="BA207" s="146"/>
      <c r="BB207" s="146"/>
      <c r="BC207" s="146"/>
      <c r="BD207" s="146"/>
      <c r="BE207" s="146"/>
      <c r="BF207" s="146"/>
      <c r="BG207" s="146"/>
      <c r="BH207" s="146"/>
      <c r="BI207" s="146"/>
      <c r="BJ207" s="146"/>
      <c r="BK207" s="146"/>
      <c r="BL207" s="146"/>
      <c r="BM207" s="146"/>
      <c r="BN207" s="146"/>
      <c r="BO207" s="146"/>
      <c r="BP207" s="146"/>
      <c r="BQ207" s="146"/>
      <c r="BR207" s="146"/>
      <c r="BS207" s="146"/>
      <c r="BT207" s="146"/>
      <c r="BU207" s="146"/>
      <c r="BV207" s="146"/>
      <c r="BW207" s="146"/>
      <c r="BX207" s="146"/>
      <c r="BY207" s="146"/>
      <c r="BZ207" s="146"/>
      <c r="CA207" s="146"/>
      <c r="CB207" s="146"/>
      <c r="CC207" s="146"/>
      <c r="CD207" s="146"/>
      <c r="CE207" s="146"/>
      <c r="CF207" s="146"/>
      <c r="CG207" s="146"/>
      <c r="CH207" s="146"/>
      <c r="CI207" s="146"/>
      <c r="CJ207" s="146"/>
      <c r="CK207" s="146"/>
      <c r="CL207" s="146"/>
      <c r="CM207" s="146"/>
      <c r="CN207" s="146"/>
      <c r="CO207" s="146"/>
      <c r="CP207" s="146"/>
      <c r="CQ207" s="146"/>
      <c r="CR207" s="146"/>
      <c r="CS207" s="146"/>
    </row>
    <row r="208" spans="8:97">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c r="AH208" s="146"/>
      <c r="AI208" s="146"/>
      <c r="AJ208" s="146"/>
      <c r="AK208" s="146"/>
      <c r="AL208" s="146"/>
      <c r="AM208" s="146"/>
      <c r="AN208" s="146"/>
      <c r="AO208" s="146"/>
      <c r="AP208" s="146"/>
      <c r="AQ208" s="146"/>
      <c r="AR208" s="146"/>
      <c r="AS208" s="146"/>
      <c r="AT208" s="146"/>
      <c r="AU208" s="146"/>
      <c r="AV208" s="146"/>
      <c r="AW208" s="146"/>
      <c r="AX208" s="146"/>
      <c r="AY208" s="146"/>
      <c r="AZ208" s="146"/>
      <c r="BA208" s="146"/>
      <c r="BB208" s="146"/>
      <c r="BC208" s="146"/>
      <c r="BD208" s="146"/>
      <c r="BE208" s="146"/>
      <c r="BF208" s="146"/>
      <c r="BG208" s="146"/>
      <c r="BH208" s="146"/>
      <c r="BI208" s="146"/>
      <c r="BJ208" s="146"/>
      <c r="BK208" s="146"/>
      <c r="BL208" s="146"/>
      <c r="BM208" s="146"/>
      <c r="BN208" s="146"/>
      <c r="BO208" s="146"/>
      <c r="BP208" s="146"/>
      <c r="BQ208" s="146"/>
      <c r="BR208" s="146"/>
      <c r="BS208" s="146"/>
      <c r="BT208" s="146"/>
      <c r="BU208" s="146"/>
      <c r="BV208" s="146"/>
      <c r="BW208" s="146"/>
      <c r="BX208" s="146"/>
      <c r="BY208" s="146"/>
      <c r="BZ208" s="146"/>
      <c r="CA208" s="146"/>
      <c r="CB208" s="146"/>
      <c r="CC208" s="146"/>
      <c r="CD208" s="146"/>
      <c r="CE208" s="146"/>
      <c r="CF208" s="146"/>
      <c r="CG208" s="146"/>
      <c r="CH208" s="146"/>
      <c r="CI208" s="146"/>
      <c r="CJ208" s="146"/>
      <c r="CK208" s="146"/>
      <c r="CL208" s="146"/>
      <c r="CM208" s="146"/>
      <c r="CN208" s="146"/>
      <c r="CO208" s="146"/>
      <c r="CP208" s="146"/>
      <c r="CQ208" s="146"/>
      <c r="CR208" s="146"/>
      <c r="CS208" s="146"/>
    </row>
    <row r="209" spans="8:97">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c r="AL209" s="146"/>
      <c r="AM209" s="146"/>
      <c r="AN209" s="146"/>
      <c r="AO209" s="146"/>
      <c r="AP209" s="146"/>
      <c r="AQ209" s="146"/>
      <c r="AR209" s="146"/>
      <c r="AS209" s="146"/>
      <c r="AT209" s="146"/>
      <c r="AU209" s="146"/>
      <c r="AV209" s="146"/>
      <c r="AW209" s="146"/>
      <c r="AX209" s="146"/>
      <c r="AY209" s="146"/>
      <c r="AZ209" s="146"/>
      <c r="BA209" s="146"/>
      <c r="BB209" s="146"/>
      <c r="BC209" s="146"/>
      <c r="BD209" s="146"/>
      <c r="BE209" s="146"/>
      <c r="BF209" s="146"/>
      <c r="BG209" s="146"/>
      <c r="BH209" s="146"/>
      <c r="BI209" s="146"/>
      <c r="BJ209" s="146"/>
      <c r="BK209" s="146"/>
      <c r="BL209" s="146"/>
      <c r="BM209" s="146"/>
      <c r="BN209" s="146"/>
      <c r="BO209" s="146"/>
      <c r="BP209" s="146"/>
      <c r="BQ209" s="146"/>
      <c r="BR209" s="146"/>
      <c r="BS209" s="146"/>
      <c r="BT209" s="146"/>
      <c r="BU209" s="146"/>
      <c r="BV209" s="146"/>
      <c r="BW209" s="146"/>
      <c r="BX209" s="146"/>
      <c r="BY209" s="146"/>
      <c r="BZ209" s="146"/>
      <c r="CA209" s="146"/>
      <c r="CB209" s="146"/>
      <c r="CC209" s="146"/>
      <c r="CD209" s="146"/>
      <c r="CE209" s="146"/>
      <c r="CF209" s="146"/>
      <c r="CG209" s="146"/>
      <c r="CH209" s="146"/>
      <c r="CI209" s="146"/>
      <c r="CJ209" s="146"/>
      <c r="CK209" s="146"/>
      <c r="CL209" s="146"/>
      <c r="CM209" s="146"/>
      <c r="CN209" s="146"/>
      <c r="CO209" s="146"/>
      <c r="CP209" s="146"/>
      <c r="CQ209" s="146"/>
      <c r="CR209" s="146"/>
      <c r="CS209" s="146"/>
    </row>
    <row r="210" spans="8:97">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c r="AH210" s="146"/>
      <c r="AI210" s="146"/>
      <c r="AJ210" s="146"/>
      <c r="AK210" s="146"/>
      <c r="AL210" s="146"/>
      <c r="AM210" s="146"/>
      <c r="AN210" s="146"/>
      <c r="AO210" s="146"/>
      <c r="AP210" s="146"/>
      <c r="AQ210" s="146"/>
      <c r="AR210" s="146"/>
      <c r="AS210" s="146"/>
      <c r="AT210" s="146"/>
      <c r="AU210" s="146"/>
      <c r="AV210" s="146"/>
      <c r="AW210" s="146"/>
      <c r="AX210" s="146"/>
      <c r="AY210" s="146"/>
      <c r="AZ210" s="146"/>
      <c r="BA210" s="146"/>
      <c r="BB210" s="146"/>
      <c r="BC210" s="146"/>
      <c r="BD210" s="146"/>
      <c r="BE210" s="146"/>
      <c r="BF210" s="146"/>
      <c r="BG210" s="146"/>
      <c r="BH210" s="146"/>
      <c r="BI210" s="146"/>
      <c r="BJ210" s="146"/>
      <c r="BK210" s="146"/>
      <c r="BL210" s="146"/>
      <c r="BM210" s="146"/>
      <c r="BN210" s="146"/>
      <c r="BO210" s="146"/>
      <c r="BP210" s="146"/>
      <c r="BQ210" s="146"/>
      <c r="BR210" s="146"/>
      <c r="BS210" s="146"/>
      <c r="BT210" s="146"/>
      <c r="BU210" s="146"/>
      <c r="BV210" s="146"/>
      <c r="BW210" s="146"/>
      <c r="BX210" s="146"/>
      <c r="BY210" s="146"/>
      <c r="BZ210" s="146"/>
      <c r="CA210" s="146"/>
      <c r="CB210" s="146"/>
      <c r="CC210" s="146"/>
      <c r="CD210" s="146"/>
      <c r="CE210" s="146"/>
      <c r="CF210" s="146"/>
      <c r="CG210" s="146"/>
      <c r="CH210" s="146"/>
      <c r="CI210" s="146"/>
      <c r="CJ210" s="146"/>
      <c r="CK210" s="146"/>
      <c r="CL210" s="146"/>
      <c r="CM210" s="146"/>
      <c r="CN210" s="146"/>
      <c r="CO210" s="146"/>
      <c r="CP210" s="146"/>
      <c r="CQ210" s="146"/>
      <c r="CR210" s="146"/>
      <c r="CS210" s="146"/>
    </row>
    <row r="211" spans="8:97">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c r="AH211" s="146"/>
      <c r="AI211" s="146"/>
      <c r="AJ211" s="146"/>
      <c r="AK211" s="146"/>
      <c r="AL211" s="146"/>
      <c r="AM211" s="146"/>
      <c r="AN211" s="146"/>
      <c r="AO211" s="146"/>
      <c r="AP211" s="146"/>
      <c r="AQ211" s="146"/>
      <c r="AR211" s="146"/>
      <c r="AS211" s="146"/>
      <c r="AT211" s="146"/>
      <c r="AU211" s="146"/>
      <c r="AV211" s="146"/>
      <c r="AW211" s="146"/>
      <c r="AX211" s="146"/>
      <c r="AY211" s="146"/>
      <c r="AZ211" s="146"/>
      <c r="BA211" s="146"/>
      <c r="BB211" s="146"/>
      <c r="BC211" s="146"/>
      <c r="BD211" s="146"/>
      <c r="BE211" s="146"/>
      <c r="BF211" s="146"/>
      <c r="BG211" s="146"/>
      <c r="BH211" s="146"/>
      <c r="BI211" s="146"/>
      <c r="BJ211" s="146"/>
      <c r="BK211" s="146"/>
      <c r="BL211" s="146"/>
      <c r="BM211" s="146"/>
      <c r="BN211" s="146"/>
      <c r="BO211" s="146"/>
      <c r="BP211" s="146"/>
      <c r="BQ211" s="146"/>
      <c r="BR211" s="146"/>
      <c r="BS211" s="146"/>
      <c r="BT211" s="146"/>
      <c r="BU211" s="146"/>
      <c r="BV211" s="146"/>
      <c r="BW211" s="146"/>
      <c r="BX211" s="146"/>
      <c r="BY211" s="146"/>
      <c r="BZ211" s="146"/>
      <c r="CA211" s="146"/>
      <c r="CB211" s="146"/>
      <c r="CC211" s="146"/>
      <c r="CD211" s="146"/>
      <c r="CE211" s="146"/>
      <c r="CF211" s="146"/>
      <c r="CG211" s="146"/>
      <c r="CH211" s="146"/>
      <c r="CI211" s="146"/>
      <c r="CJ211" s="146"/>
      <c r="CK211" s="146"/>
      <c r="CL211" s="146"/>
      <c r="CM211" s="146"/>
      <c r="CN211" s="146"/>
      <c r="CO211" s="146"/>
      <c r="CP211" s="146"/>
      <c r="CQ211" s="146"/>
      <c r="CR211" s="146"/>
      <c r="CS211" s="146"/>
    </row>
    <row r="212" spans="8:97">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c r="AH212" s="146"/>
      <c r="AI212" s="146"/>
      <c r="AJ212" s="146"/>
      <c r="AK212" s="146"/>
      <c r="AL212" s="146"/>
      <c r="AM212" s="146"/>
      <c r="AN212" s="146"/>
      <c r="AO212" s="146"/>
      <c r="AP212" s="146"/>
      <c r="AQ212" s="146"/>
      <c r="AR212" s="146"/>
      <c r="AS212" s="146"/>
      <c r="AT212" s="146"/>
      <c r="AU212" s="146"/>
      <c r="AV212" s="146"/>
      <c r="AW212" s="146"/>
      <c r="AX212" s="146"/>
      <c r="AY212" s="146"/>
      <c r="AZ212" s="146"/>
      <c r="BA212" s="146"/>
      <c r="BB212" s="146"/>
      <c r="BC212" s="146"/>
      <c r="BD212" s="146"/>
      <c r="BE212" s="146"/>
      <c r="BF212" s="146"/>
      <c r="BG212" s="146"/>
      <c r="BH212" s="146"/>
      <c r="BI212" s="146"/>
      <c r="BJ212" s="146"/>
      <c r="BK212" s="146"/>
      <c r="BL212" s="146"/>
      <c r="BM212" s="146"/>
      <c r="BN212" s="146"/>
      <c r="BO212" s="146"/>
      <c r="BP212" s="146"/>
      <c r="BQ212" s="146"/>
      <c r="BR212" s="146"/>
      <c r="BS212" s="146"/>
      <c r="BT212" s="146"/>
      <c r="BU212" s="146"/>
      <c r="BV212" s="146"/>
      <c r="BW212" s="146"/>
      <c r="BX212" s="146"/>
      <c r="BY212" s="146"/>
      <c r="BZ212" s="146"/>
      <c r="CA212" s="146"/>
      <c r="CB212" s="146"/>
      <c r="CC212" s="146"/>
      <c r="CD212" s="146"/>
      <c r="CE212" s="146"/>
      <c r="CF212" s="146"/>
      <c r="CG212" s="146"/>
      <c r="CH212" s="146"/>
      <c r="CI212" s="146"/>
      <c r="CJ212" s="146"/>
      <c r="CK212" s="146"/>
      <c r="CL212" s="146"/>
      <c r="CM212" s="146"/>
      <c r="CN212" s="146"/>
      <c r="CO212" s="146"/>
      <c r="CP212" s="146"/>
      <c r="CQ212" s="146"/>
      <c r="CR212" s="146"/>
      <c r="CS212" s="146"/>
    </row>
    <row r="213" spans="8:97">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c r="AE213" s="146"/>
      <c r="AF213" s="146"/>
      <c r="AG213" s="146"/>
      <c r="AH213" s="146"/>
      <c r="AI213" s="146"/>
      <c r="AJ213" s="146"/>
      <c r="AK213" s="146"/>
      <c r="AL213" s="146"/>
      <c r="AM213" s="146"/>
      <c r="AN213" s="146"/>
      <c r="AO213" s="146"/>
      <c r="AP213" s="146"/>
      <c r="AQ213" s="146"/>
      <c r="AR213" s="146"/>
      <c r="AS213" s="146"/>
      <c r="AT213" s="146"/>
      <c r="AU213" s="146"/>
      <c r="AV213" s="146"/>
      <c r="AW213" s="146"/>
      <c r="AX213" s="146"/>
      <c r="AY213" s="146"/>
      <c r="AZ213" s="146"/>
      <c r="BA213" s="146"/>
      <c r="BB213" s="146"/>
      <c r="BC213" s="146"/>
      <c r="BD213" s="146"/>
      <c r="BE213" s="146"/>
      <c r="BF213" s="146"/>
      <c r="BG213" s="146"/>
      <c r="BH213" s="146"/>
      <c r="BI213" s="146"/>
      <c r="BJ213" s="146"/>
      <c r="BK213" s="146"/>
      <c r="BL213" s="146"/>
      <c r="BM213" s="146"/>
      <c r="BN213" s="146"/>
      <c r="BO213" s="146"/>
      <c r="BP213" s="146"/>
      <c r="BQ213" s="146"/>
      <c r="BR213" s="146"/>
      <c r="BS213" s="146"/>
      <c r="BT213" s="146"/>
      <c r="BU213" s="146"/>
      <c r="BV213" s="146"/>
      <c r="BW213" s="146"/>
      <c r="BX213" s="146"/>
      <c r="BY213" s="146"/>
      <c r="BZ213" s="146"/>
      <c r="CA213" s="146"/>
      <c r="CB213" s="146"/>
      <c r="CC213" s="146"/>
      <c r="CD213" s="146"/>
      <c r="CE213" s="146"/>
      <c r="CF213" s="146"/>
      <c r="CG213" s="146"/>
      <c r="CH213" s="146"/>
      <c r="CI213" s="146"/>
      <c r="CJ213" s="146"/>
      <c r="CK213" s="146"/>
      <c r="CL213" s="146"/>
      <c r="CM213" s="146"/>
      <c r="CN213" s="146"/>
      <c r="CO213" s="146"/>
      <c r="CP213" s="146"/>
      <c r="CQ213" s="146"/>
      <c r="CR213" s="146"/>
      <c r="CS213" s="146"/>
    </row>
    <row r="214" spans="8:97">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c r="AH214" s="146"/>
      <c r="AI214" s="146"/>
      <c r="AJ214" s="146"/>
      <c r="AK214" s="146"/>
      <c r="AL214" s="146"/>
      <c r="AM214" s="146"/>
      <c r="AN214" s="146"/>
      <c r="AO214" s="146"/>
      <c r="AP214" s="146"/>
      <c r="AQ214" s="146"/>
      <c r="AR214" s="146"/>
      <c r="AS214" s="146"/>
      <c r="AT214" s="146"/>
      <c r="AU214" s="146"/>
      <c r="AV214" s="146"/>
      <c r="AW214" s="146"/>
      <c r="AX214" s="146"/>
      <c r="AY214" s="146"/>
      <c r="AZ214" s="146"/>
      <c r="BA214" s="146"/>
      <c r="BB214" s="146"/>
      <c r="BC214" s="146"/>
      <c r="BD214" s="146"/>
      <c r="BE214" s="146"/>
      <c r="BF214" s="146"/>
      <c r="BG214" s="146"/>
      <c r="BH214" s="146"/>
      <c r="BI214" s="146"/>
      <c r="BJ214" s="146"/>
      <c r="BK214" s="146"/>
      <c r="BL214" s="146"/>
      <c r="BM214" s="146"/>
      <c r="BN214" s="146"/>
      <c r="BO214" s="146"/>
      <c r="BP214" s="146"/>
      <c r="BQ214" s="146"/>
      <c r="BR214" s="146"/>
      <c r="BS214" s="146"/>
      <c r="BT214" s="146"/>
      <c r="BU214" s="146"/>
      <c r="BV214" s="146"/>
      <c r="BW214" s="146"/>
      <c r="BX214" s="146"/>
      <c r="BY214" s="146"/>
      <c r="BZ214" s="146"/>
      <c r="CA214" s="146"/>
      <c r="CB214" s="146"/>
      <c r="CC214" s="146"/>
      <c r="CD214" s="146"/>
      <c r="CE214" s="146"/>
      <c r="CF214" s="146"/>
      <c r="CG214" s="146"/>
      <c r="CH214" s="146"/>
      <c r="CI214" s="146"/>
      <c r="CJ214" s="146"/>
      <c r="CK214" s="146"/>
      <c r="CL214" s="146"/>
      <c r="CM214" s="146"/>
      <c r="CN214" s="146"/>
      <c r="CO214" s="146"/>
      <c r="CP214" s="146"/>
      <c r="CQ214" s="146"/>
      <c r="CR214" s="146"/>
      <c r="CS214" s="146"/>
    </row>
    <row r="215" spans="8:97">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c r="AH215" s="146"/>
      <c r="AI215" s="146"/>
      <c r="AJ215" s="146"/>
      <c r="AK215" s="146"/>
      <c r="AL215" s="146"/>
      <c r="AM215" s="146"/>
      <c r="AN215" s="146"/>
      <c r="AO215" s="146"/>
      <c r="AP215" s="146"/>
      <c r="AQ215" s="146"/>
      <c r="AR215" s="146"/>
      <c r="AS215" s="146"/>
      <c r="AT215" s="146"/>
      <c r="AU215" s="146"/>
      <c r="AV215" s="146"/>
      <c r="AW215" s="146"/>
      <c r="AX215" s="146"/>
      <c r="AY215" s="146"/>
      <c r="AZ215" s="146"/>
      <c r="BA215" s="146"/>
      <c r="BB215" s="146"/>
      <c r="BC215" s="146"/>
      <c r="BD215" s="146"/>
      <c r="BE215" s="146"/>
      <c r="BF215" s="146"/>
      <c r="BG215" s="146"/>
      <c r="BH215" s="146"/>
      <c r="BI215" s="146"/>
      <c r="BJ215" s="146"/>
      <c r="BK215" s="146"/>
      <c r="BL215" s="146"/>
      <c r="BM215" s="146"/>
      <c r="BN215" s="146"/>
      <c r="BO215" s="146"/>
      <c r="BP215" s="146"/>
      <c r="BQ215" s="146"/>
      <c r="BR215" s="146"/>
      <c r="BS215" s="146"/>
      <c r="BT215" s="146"/>
      <c r="BU215" s="146"/>
      <c r="BV215" s="146"/>
      <c r="BW215" s="146"/>
      <c r="BX215" s="146"/>
      <c r="BY215" s="146"/>
      <c r="BZ215" s="146"/>
      <c r="CA215" s="146"/>
      <c r="CB215" s="146"/>
      <c r="CC215" s="146"/>
      <c r="CD215" s="146"/>
      <c r="CE215" s="146"/>
      <c r="CF215" s="146"/>
      <c r="CG215" s="146"/>
      <c r="CH215" s="146"/>
      <c r="CI215" s="146"/>
      <c r="CJ215" s="146"/>
      <c r="CK215" s="146"/>
      <c r="CL215" s="146"/>
      <c r="CM215" s="146"/>
      <c r="CN215" s="146"/>
      <c r="CO215" s="146"/>
      <c r="CP215" s="146"/>
      <c r="CQ215" s="146"/>
      <c r="CR215" s="146"/>
      <c r="CS215" s="146"/>
    </row>
    <row r="216" spans="8:97">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c r="AH216" s="146"/>
      <c r="AI216" s="146"/>
      <c r="AJ216" s="146"/>
      <c r="AK216" s="146"/>
      <c r="AL216" s="146"/>
      <c r="AM216" s="146"/>
      <c r="AN216" s="146"/>
      <c r="AO216" s="146"/>
      <c r="AP216" s="146"/>
      <c r="AQ216" s="146"/>
      <c r="AR216" s="146"/>
      <c r="AS216" s="146"/>
      <c r="AT216" s="146"/>
      <c r="AU216" s="146"/>
      <c r="AV216" s="146"/>
      <c r="AW216" s="146"/>
      <c r="AX216" s="146"/>
      <c r="AY216" s="146"/>
      <c r="AZ216" s="146"/>
      <c r="BA216" s="146"/>
      <c r="BB216" s="146"/>
      <c r="BC216" s="146"/>
      <c r="BD216" s="146"/>
      <c r="BE216" s="146"/>
      <c r="BF216" s="146"/>
      <c r="BG216" s="146"/>
      <c r="BH216" s="146"/>
      <c r="BI216" s="146"/>
      <c r="BJ216" s="146"/>
      <c r="BK216" s="146"/>
      <c r="BL216" s="146"/>
      <c r="BM216" s="146"/>
      <c r="BN216" s="146"/>
      <c r="BO216" s="146"/>
      <c r="BP216" s="146"/>
      <c r="BQ216" s="146"/>
      <c r="BR216" s="146"/>
      <c r="BS216" s="146"/>
      <c r="BT216" s="146"/>
      <c r="BU216" s="146"/>
      <c r="BV216" s="146"/>
      <c r="BW216" s="146"/>
      <c r="BX216" s="146"/>
      <c r="BY216" s="146"/>
      <c r="BZ216" s="146"/>
      <c r="CA216" s="146"/>
      <c r="CB216" s="146"/>
      <c r="CC216" s="146"/>
      <c r="CD216" s="146"/>
      <c r="CE216" s="146"/>
      <c r="CF216" s="146"/>
      <c r="CG216" s="146"/>
      <c r="CH216" s="146"/>
      <c r="CI216" s="146"/>
      <c r="CJ216" s="146"/>
      <c r="CK216" s="146"/>
      <c r="CL216" s="146"/>
      <c r="CM216" s="146"/>
      <c r="CN216" s="146"/>
      <c r="CO216" s="146"/>
      <c r="CP216" s="146"/>
      <c r="CQ216" s="146"/>
      <c r="CR216" s="146"/>
      <c r="CS216" s="146"/>
    </row>
    <row r="217" spans="8:97">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c r="AE217" s="146"/>
      <c r="AF217" s="146"/>
      <c r="AG217" s="146"/>
      <c r="AH217" s="146"/>
      <c r="AI217" s="146"/>
      <c r="AJ217" s="146"/>
      <c r="AK217" s="146"/>
      <c r="AL217" s="146"/>
      <c r="AM217" s="146"/>
      <c r="AN217" s="146"/>
      <c r="AO217" s="146"/>
      <c r="AP217" s="146"/>
      <c r="AQ217" s="146"/>
      <c r="AR217" s="146"/>
      <c r="AS217" s="146"/>
      <c r="AT217" s="146"/>
      <c r="AU217" s="146"/>
      <c r="AV217" s="146"/>
      <c r="AW217" s="146"/>
      <c r="AX217" s="146"/>
      <c r="AY217" s="146"/>
      <c r="AZ217" s="146"/>
      <c r="BA217" s="146"/>
      <c r="BB217" s="146"/>
      <c r="BC217" s="146"/>
      <c r="BD217" s="146"/>
      <c r="BE217" s="146"/>
      <c r="BF217" s="146"/>
      <c r="BG217" s="146"/>
      <c r="BH217" s="146"/>
      <c r="BI217" s="146"/>
      <c r="BJ217" s="146"/>
      <c r="BK217" s="146"/>
      <c r="BL217" s="146"/>
      <c r="BM217" s="146"/>
      <c r="BN217" s="146"/>
      <c r="BO217" s="146"/>
      <c r="BP217" s="146"/>
      <c r="BQ217" s="146"/>
      <c r="BR217" s="146"/>
      <c r="BS217" s="146"/>
      <c r="BT217" s="146"/>
      <c r="BU217" s="146"/>
      <c r="BV217" s="146"/>
      <c r="BW217" s="146"/>
      <c r="BX217" s="146"/>
      <c r="BY217" s="146"/>
      <c r="BZ217" s="146"/>
      <c r="CA217" s="146"/>
      <c r="CB217" s="146"/>
      <c r="CC217" s="146"/>
      <c r="CD217" s="146"/>
      <c r="CE217" s="146"/>
      <c r="CF217" s="146"/>
      <c r="CG217" s="146"/>
      <c r="CH217" s="146"/>
      <c r="CI217" s="146"/>
      <c r="CJ217" s="146"/>
      <c r="CK217" s="146"/>
      <c r="CL217" s="146"/>
      <c r="CM217" s="146"/>
      <c r="CN217" s="146"/>
      <c r="CO217" s="146"/>
      <c r="CP217" s="146"/>
      <c r="CQ217" s="146"/>
      <c r="CR217" s="146"/>
      <c r="CS217" s="146"/>
    </row>
    <row r="218" spans="8:97">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c r="AE218" s="146"/>
      <c r="AF218" s="146"/>
      <c r="AG218" s="146"/>
      <c r="AH218" s="146"/>
      <c r="AI218" s="146"/>
      <c r="AJ218" s="146"/>
      <c r="AK218" s="146"/>
      <c r="AL218" s="146"/>
      <c r="AM218" s="146"/>
      <c r="AN218" s="146"/>
      <c r="AO218" s="146"/>
      <c r="AP218" s="146"/>
      <c r="AQ218" s="146"/>
      <c r="AR218" s="146"/>
      <c r="AS218" s="146"/>
      <c r="AT218" s="146"/>
      <c r="AU218" s="146"/>
      <c r="AV218" s="146"/>
      <c r="AW218" s="146"/>
      <c r="AX218" s="146"/>
      <c r="AY218" s="146"/>
      <c r="AZ218" s="146"/>
      <c r="BA218" s="146"/>
      <c r="BB218" s="146"/>
      <c r="BC218" s="146"/>
      <c r="BD218" s="146"/>
      <c r="BE218" s="146"/>
      <c r="BF218" s="146"/>
      <c r="BG218" s="146"/>
      <c r="BH218" s="146"/>
      <c r="BI218" s="146"/>
      <c r="BJ218" s="146"/>
      <c r="BK218" s="146"/>
      <c r="BL218" s="146"/>
      <c r="BM218" s="146"/>
      <c r="BN218" s="146"/>
      <c r="BO218" s="146"/>
      <c r="BP218" s="146"/>
      <c r="BQ218" s="146"/>
      <c r="BR218" s="146"/>
      <c r="BS218" s="146"/>
      <c r="BT218" s="146"/>
      <c r="BU218" s="146"/>
      <c r="BV218" s="146"/>
      <c r="BW218" s="146"/>
      <c r="BX218" s="146"/>
      <c r="BY218" s="146"/>
      <c r="BZ218" s="146"/>
      <c r="CA218" s="146"/>
      <c r="CB218" s="146"/>
      <c r="CC218" s="146"/>
      <c r="CD218" s="146"/>
      <c r="CE218" s="146"/>
      <c r="CF218" s="146"/>
      <c r="CG218" s="146"/>
      <c r="CH218" s="146"/>
      <c r="CI218" s="146"/>
      <c r="CJ218" s="146"/>
      <c r="CK218" s="146"/>
      <c r="CL218" s="146"/>
      <c r="CM218" s="146"/>
      <c r="CN218" s="146"/>
      <c r="CO218" s="146"/>
      <c r="CP218" s="146"/>
      <c r="CQ218" s="146"/>
      <c r="CR218" s="146"/>
      <c r="CS218" s="146"/>
    </row>
    <row r="219" spans="8:97">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c r="AE219" s="146"/>
      <c r="AF219" s="146"/>
      <c r="AG219" s="146"/>
      <c r="AH219" s="146"/>
      <c r="AI219" s="146"/>
      <c r="AJ219" s="146"/>
      <c r="AK219" s="146"/>
      <c r="AL219" s="146"/>
      <c r="AM219" s="146"/>
      <c r="AN219" s="146"/>
      <c r="AO219" s="146"/>
      <c r="AP219" s="146"/>
      <c r="AQ219" s="146"/>
      <c r="AR219" s="146"/>
      <c r="AS219" s="146"/>
      <c r="AT219" s="146"/>
      <c r="AU219" s="146"/>
      <c r="AV219" s="146"/>
      <c r="AW219" s="146"/>
      <c r="AX219" s="146"/>
      <c r="AY219" s="146"/>
      <c r="AZ219" s="146"/>
      <c r="BA219" s="146"/>
      <c r="BB219" s="146"/>
      <c r="BC219" s="146"/>
      <c r="BD219" s="146"/>
      <c r="BE219" s="146"/>
      <c r="BF219" s="146"/>
      <c r="BG219" s="146"/>
      <c r="BH219" s="146"/>
      <c r="BI219" s="146"/>
      <c r="BJ219" s="146"/>
      <c r="BK219" s="146"/>
      <c r="BL219" s="146"/>
      <c r="BM219" s="146"/>
      <c r="BN219" s="146"/>
      <c r="BO219" s="146"/>
      <c r="BP219" s="146"/>
      <c r="BQ219" s="146"/>
      <c r="BR219" s="146"/>
      <c r="BS219" s="146"/>
      <c r="BT219" s="146"/>
      <c r="BU219" s="146"/>
      <c r="BV219" s="146"/>
      <c r="BW219" s="146"/>
      <c r="BX219" s="146"/>
      <c r="BY219" s="146"/>
      <c r="BZ219" s="146"/>
      <c r="CA219" s="146"/>
      <c r="CB219" s="146"/>
      <c r="CC219" s="146"/>
      <c r="CD219" s="146"/>
      <c r="CE219" s="146"/>
      <c r="CF219" s="146"/>
      <c r="CG219" s="146"/>
      <c r="CH219" s="146"/>
      <c r="CI219" s="146"/>
      <c r="CJ219" s="146"/>
      <c r="CK219" s="146"/>
      <c r="CL219" s="146"/>
      <c r="CM219" s="146"/>
      <c r="CN219" s="146"/>
      <c r="CO219" s="146"/>
      <c r="CP219" s="146"/>
      <c r="CQ219" s="146"/>
      <c r="CR219" s="146"/>
      <c r="CS219" s="146"/>
    </row>
    <row r="220" spans="8:97">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46"/>
      <c r="AF220" s="146"/>
      <c r="AG220" s="146"/>
      <c r="AH220" s="146"/>
      <c r="AI220" s="146"/>
      <c r="AJ220" s="146"/>
      <c r="AK220" s="146"/>
      <c r="AL220" s="146"/>
      <c r="AM220" s="146"/>
      <c r="AN220" s="146"/>
      <c r="AO220" s="146"/>
      <c r="AP220" s="146"/>
      <c r="AQ220" s="146"/>
      <c r="AR220" s="146"/>
      <c r="AS220" s="146"/>
      <c r="AT220" s="146"/>
      <c r="AU220" s="146"/>
      <c r="AV220" s="146"/>
      <c r="AW220" s="146"/>
      <c r="AX220" s="146"/>
      <c r="AY220" s="146"/>
      <c r="AZ220" s="146"/>
      <c r="BA220" s="146"/>
      <c r="BB220" s="146"/>
      <c r="BC220" s="146"/>
      <c r="BD220" s="146"/>
      <c r="BE220" s="146"/>
      <c r="BF220" s="146"/>
      <c r="BG220" s="146"/>
      <c r="BH220" s="146"/>
      <c r="BI220" s="146"/>
      <c r="BJ220" s="146"/>
      <c r="BK220" s="146"/>
      <c r="BL220" s="146"/>
      <c r="BM220" s="146"/>
      <c r="BN220" s="146"/>
      <c r="BO220" s="146"/>
      <c r="BP220" s="146"/>
      <c r="BQ220" s="146"/>
      <c r="BR220" s="146"/>
      <c r="BS220" s="146"/>
      <c r="BT220" s="146"/>
      <c r="BU220" s="146"/>
      <c r="BV220" s="146"/>
      <c r="BW220" s="146"/>
      <c r="BX220" s="146"/>
      <c r="BY220" s="146"/>
      <c r="BZ220" s="146"/>
      <c r="CA220" s="146"/>
      <c r="CB220" s="146"/>
      <c r="CC220" s="146"/>
      <c r="CD220" s="146"/>
      <c r="CE220" s="146"/>
      <c r="CF220" s="146"/>
      <c r="CG220" s="146"/>
      <c r="CH220" s="146"/>
      <c r="CI220" s="146"/>
      <c r="CJ220" s="146"/>
      <c r="CK220" s="146"/>
      <c r="CL220" s="146"/>
      <c r="CM220" s="146"/>
      <c r="CN220" s="146"/>
      <c r="CO220" s="146"/>
      <c r="CP220" s="146"/>
      <c r="CQ220" s="146"/>
      <c r="CR220" s="146"/>
      <c r="CS220" s="146"/>
    </row>
    <row r="221" spans="8:97">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c r="AH221" s="146"/>
      <c r="AI221" s="146"/>
      <c r="AJ221" s="146"/>
      <c r="AK221" s="146"/>
      <c r="AL221" s="146"/>
      <c r="AM221" s="146"/>
      <c r="AN221" s="146"/>
      <c r="AO221" s="146"/>
      <c r="AP221" s="146"/>
      <c r="AQ221" s="146"/>
      <c r="AR221" s="146"/>
      <c r="AS221" s="146"/>
      <c r="AT221" s="146"/>
      <c r="AU221" s="146"/>
      <c r="AV221" s="146"/>
      <c r="AW221" s="146"/>
      <c r="AX221" s="146"/>
      <c r="AY221" s="146"/>
      <c r="AZ221" s="146"/>
      <c r="BA221" s="146"/>
      <c r="BB221" s="146"/>
      <c r="BC221" s="146"/>
      <c r="BD221" s="146"/>
      <c r="BE221" s="146"/>
      <c r="BF221" s="146"/>
      <c r="BG221" s="146"/>
      <c r="BH221" s="146"/>
      <c r="BI221" s="146"/>
      <c r="BJ221" s="146"/>
      <c r="BK221" s="146"/>
      <c r="BL221" s="146"/>
      <c r="BM221" s="146"/>
      <c r="BN221" s="146"/>
      <c r="BO221" s="146"/>
      <c r="BP221" s="146"/>
      <c r="BQ221" s="146"/>
      <c r="BR221" s="146"/>
      <c r="BS221" s="146"/>
      <c r="BT221" s="146"/>
      <c r="BU221" s="146"/>
      <c r="BV221" s="146"/>
      <c r="BW221" s="146"/>
      <c r="BX221" s="146"/>
      <c r="BY221" s="146"/>
      <c r="BZ221" s="146"/>
      <c r="CA221" s="146"/>
      <c r="CB221" s="146"/>
      <c r="CC221" s="146"/>
      <c r="CD221" s="146"/>
      <c r="CE221" s="146"/>
      <c r="CF221" s="146"/>
      <c r="CG221" s="146"/>
      <c r="CH221" s="146"/>
      <c r="CI221" s="146"/>
      <c r="CJ221" s="146"/>
      <c r="CK221" s="146"/>
      <c r="CL221" s="146"/>
      <c r="CM221" s="146"/>
      <c r="CN221" s="146"/>
      <c r="CO221" s="146"/>
      <c r="CP221" s="146"/>
      <c r="CQ221" s="146"/>
      <c r="CR221" s="146"/>
      <c r="CS221" s="146"/>
    </row>
    <row r="222" spans="8:97">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c r="AH222" s="146"/>
      <c r="AI222" s="146"/>
      <c r="AJ222" s="146"/>
      <c r="AK222" s="146"/>
      <c r="AL222" s="146"/>
      <c r="AM222" s="146"/>
      <c r="AN222" s="146"/>
      <c r="AO222" s="146"/>
      <c r="AP222" s="146"/>
      <c r="AQ222" s="146"/>
      <c r="AR222" s="146"/>
      <c r="AS222" s="146"/>
      <c r="AT222" s="146"/>
      <c r="AU222" s="146"/>
      <c r="AV222" s="146"/>
      <c r="AW222" s="146"/>
      <c r="AX222" s="146"/>
      <c r="AY222" s="146"/>
      <c r="AZ222" s="146"/>
      <c r="BA222" s="146"/>
      <c r="BB222" s="146"/>
      <c r="BC222" s="146"/>
      <c r="BD222" s="146"/>
      <c r="BE222" s="146"/>
      <c r="BF222" s="146"/>
      <c r="BG222" s="146"/>
      <c r="BH222" s="146"/>
      <c r="BI222" s="146"/>
      <c r="BJ222" s="146"/>
      <c r="BK222" s="146"/>
      <c r="BL222" s="146"/>
      <c r="BM222" s="146"/>
      <c r="BN222" s="146"/>
      <c r="BO222" s="146"/>
      <c r="BP222" s="146"/>
      <c r="BQ222" s="146"/>
      <c r="BR222" s="146"/>
      <c r="BS222" s="146"/>
      <c r="BT222" s="146"/>
      <c r="BU222" s="146"/>
      <c r="BV222" s="146"/>
      <c r="BW222" s="146"/>
      <c r="BX222" s="146"/>
      <c r="BY222" s="146"/>
      <c r="BZ222" s="146"/>
      <c r="CA222" s="146"/>
      <c r="CB222" s="146"/>
      <c r="CC222" s="146"/>
      <c r="CD222" s="146"/>
      <c r="CE222" s="146"/>
      <c r="CF222" s="146"/>
      <c r="CG222" s="146"/>
      <c r="CH222" s="146"/>
      <c r="CI222" s="146"/>
      <c r="CJ222" s="146"/>
      <c r="CK222" s="146"/>
      <c r="CL222" s="146"/>
      <c r="CM222" s="146"/>
      <c r="CN222" s="146"/>
      <c r="CO222" s="146"/>
      <c r="CP222" s="146"/>
      <c r="CQ222" s="146"/>
      <c r="CR222" s="146"/>
      <c r="CS222" s="146"/>
    </row>
    <row r="223" spans="8:97">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c r="AH223" s="146"/>
      <c r="AI223" s="146"/>
      <c r="AJ223" s="146"/>
      <c r="AK223" s="146"/>
      <c r="AL223" s="146"/>
      <c r="AM223" s="146"/>
      <c r="AN223" s="146"/>
      <c r="AO223" s="146"/>
      <c r="AP223" s="146"/>
      <c r="AQ223" s="146"/>
      <c r="AR223" s="146"/>
      <c r="AS223" s="146"/>
      <c r="AT223" s="146"/>
      <c r="AU223" s="146"/>
      <c r="AV223" s="146"/>
      <c r="AW223" s="146"/>
      <c r="AX223" s="146"/>
      <c r="AY223" s="146"/>
      <c r="AZ223" s="146"/>
      <c r="BA223" s="146"/>
      <c r="BB223" s="146"/>
      <c r="BC223" s="146"/>
      <c r="BD223" s="146"/>
      <c r="BE223" s="146"/>
      <c r="BF223" s="146"/>
      <c r="BG223" s="146"/>
      <c r="BH223" s="146"/>
      <c r="BI223" s="146"/>
      <c r="BJ223" s="146"/>
      <c r="BK223" s="146"/>
      <c r="BL223" s="146"/>
      <c r="BM223" s="146"/>
      <c r="BN223" s="146"/>
      <c r="BO223" s="146"/>
      <c r="BP223" s="146"/>
      <c r="BQ223" s="146"/>
      <c r="BR223" s="146"/>
      <c r="BS223" s="146"/>
      <c r="BT223" s="146"/>
      <c r="BU223" s="146"/>
      <c r="BV223" s="146"/>
      <c r="BW223" s="146"/>
      <c r="BX223" s="146"/>
      <c r="BY223" s="146"/>
      <c r="BZ223" s="146"/>
      <c r="CA223" s="146"/>
      <c r="CB223" s="146"/>
      <c r="CC223" s="146"/>
      <c r="CD223" s="146"/>
      <c r="CE223" s="146"/>
      <c r="CF223" s="146"/>
      <c r="CG223" s="146"/>
      <c r="CH223" s="146"/>
      <c r="CI223" s="146"/>
      <c r="CJ223" s="146"/>
      <c r="CK223" s="146"/>
      <c r="CL223" s="146"/>
      <c r="CM223" s="146"/>
      <c r="CN223" s="146"/>
      <c r="CO223" s="146"/>
      <c r="CP223" s="146"/>
      <c r="CQ223" s="146"/>
      <c r="CR223" s="146"/>
      <c r="CS223" s="146"/>
    </row>
    <row r="224" spans="8:97">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c r="AH224" s="146"/>
      <c r="AI224" s="146"/>
      <c r="AJ224" s="146"/>
      <c r="AK224" s="146"/>
      <c r="AL224" s="146"/>
      <c r="AM224" s="146"/>
      <c r="AN224" s="146"/>
      <c r="AO224" s="146"/>
      <c r="AP224" s="146"/>
      <c r="AQ224" s="146"/>
      <c r="AR224" s="146"/>
      <c r="AS224" s="146"/>
      <c r="AT224" s="146"/>
      <c r="AU224" s="146"/>
      <c r="AV224" s="146"/>
      <c r="AW224" s="146"/>
      <c r="AX224" s="146"/>
      <c r="AY224" s="146"/>
      <c r="AZ224" s="146"/>
      <c r="BA224" s="146"/>
      <c r="BB224" s="146"/>
      <c r="BC224" s="146"/>
      <c r="BD224" s="146"/>
      <c r="BE224" s="146"/>
      <c r="BF224" s="146"/>
      <c r="BG224" s="146"/>
      <c r="BH224" s="146"/>
      <c r="BI224" s="146"/>
      <c r="BJ224" s="146"/>
      <c r="BK224" s="146"/>
      <c r="BL224" s="146"/>
      <c r="BM224" s="146"/>
      <c r="BN224" s="146"/>
      <c r="BO224" s="146"/>
      <c r="BP224" s="146"/>
      <c r="BQ224" s="146"/>
      <c r="BR224" s="146"/>
      <c r="BS224" s="146"/>
      <c r="BT224" s="146"/>
      <c r="BU224" s="146"/>
      <c r="BV224" s="146"/>
      <c r="BW224" s="146"/>
      <c r="BX224" s="146"/>
      <c r="BY224" s="146"/>
      <c r="BZ224" s="146"/>
      <c r="CA224" s="146"/>
      <c r="CB224" s="146"/>
      <c r="CC224" s="146"/>
      <c r="CD224" s="146"/>
      <c r="CE224" s="146"/>
      <c r="CF224" s="146"/>
      <c r="CG224" s="146"/>
      <c r="CH224" s="146"/>
      <c r="CI224" s="146"/>
      <c r="CJ224" s="146"/>
      <c r="CK224" s="146"/>
      <c r="CL224" s="146"/>
      <c r="CM224" s="146"/>
      <c r="CN224" s="146"/>
      <c r="CO224" s="146"/>
      <c r="CP224" s="146"/>
      <c r="CQ224" s="146"/>
      <c r="CR224" s="146"/>
      <c r="CS224" s="146"/>
    </row>
    <row r="225" spans="8:97">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c r="AH225" s="146"/>
      <c r="AI225" s="146"/>
      <c r="AJ225" s="146"/>
      <c r="AK225" s="146"/>
      <c r="AL225" s="146"/>
      <c r="AM225" s="146"/>
      <c r="AN225" s="146"/>
      <c r="AO225" s="146"/>
      <c r="AP225" s="146"/>
      <c r="AQ225" s="146"/>
      <c r="AR225" s="146"/>
      <c r="AS225" s="146"/>
      <c r="AT225" s="146"/>
      <c r="AU225" s="146"/>
      <c r="AV225" s="146"/>
      <c r="AW225" s="146"/>
      <c r="AX225" s="146"/>
      <c r="AY225" s="146"/>
      <c r="AZ225" s="146"/>
      <c r="BA225" s="146"/>
      <c r="BB225" s="146"/>
      <c r="BC225" s="146"/>
      <c r="BD225" s="146"/>
      <c r="BE225" s="146"/>
      <c r="BF225" s="146"/>
      <c r="BG225" s="146"/>
      <c r="BH225" s="146"/>
      <c r="BI225" s="146"/>
      <c r="BJ225" s="146"/>
      <c r="BK225" s="146"/>
      <c r="BL225" s="146"/>
      <c r="BM225" s="146"/>
      <c r="BN225" s="146"/>
      <c r="BO225" s="146"/>
      <c r="BP225" s="146"/>
      <c r="BQ225" s="146"/>
      <c r="BR225" s="146"/>
      <c r="BS225" s="146"/>
      <c r="BT225" s="146"/>
      <c r="BU225" s="146"/>
      <c r="BV225" s="146"/>
      <c r="BW225" s="146"/>
      <c r="BX225" s="146"/>
      <c r="BY225" s="146"/>
      <c r="BZ225" s="146"/>
      <c r="CA225" s="146"/>
      <c r="CB225" s="146"/>
      <c r="CC225" s="146"/>
      <c r="CD225" s="146"/>
      <c r="CE225" s="146"/>
      <c r="CF225" s="146"/>
      <c r="CG225" s="146"/>
      <c r="CH225" s="146"/>
      <c r="CI225" s="146"/>
      <c r="CJ225" s="146"/>
      <c r="CK225" s="146"/>
      <c r="CL225" s="146"/>
      <c r="CM225" s="146"/>
      <c r="CN225" s="146"/>
      <c r="CO225" s="146"/>
      <c r="CP225" s="146"/>
      <c r="CQ225" s="146"/>
      <c r="CR225" s="146"/>
      <c r="CS225" s="146"/>
    </row>
    <row r="226" spans="8:97">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c r="AH226" s="146"/>
      <c r="AI226" s="146"/>
      <c r="AJ226" s="146"/>
      <c r="AK226" s="146"/>
      <c r="AL226" s="146"/>
      <c r="AM226" s="146"/>
      <c r="AN226" s="146"/>
      <c r="AO226" s="146"/>
      <c r="AP226" s="146"/>
      <c r="AQ226" s="146"/>
      <c r="AR226" s="146"/>
      <c r="AS226" s="146"/>
      <c r="AT226" s="146"/>
      <c r="AU226" s="146"/>
      <c r="AV226" s="146"/>
      <c r="AW226" s="146"/>
      <c r="AX226" s="146"/>
      <c r="AY226" s="146"/>
      <c r="AZ226" s="146"/>
      <c r="BA226" s="146"/>
      <c r="BB226" s="146"/>
      <c r="BC226" s="146"/>
      <c r="BD226" s="146"/>
      <c r="BE226" s="146"/>
      <c r="BF226" s="146"/>
      <c r="BG226" s="146"/>
      <c r="BH226" s="146"/>
      <c r="BI226" s="146"/>
      <c r="BJ226" s="146"/>
      <c r="BK226" s="146"/>
      <c r="BL226" s="146"/>
      <c r="BM226" s="146"/>
      <c r="BN226" s="146"/>
      <c r="BO226" s="146"/>
      <c r="BP226" s="146"/>
      <c r="BQ226" s="146"/>
      <c r="BR226" s="146"/>
      <c r="BS226" s="146"/>
      <c r="BT226" s="146"/>
      <c r="BU226" s="146"/>
      <c r="BV226" s="146"/>
      <c r="BW226" s="146"/>
      <c r="BX226" s="146"/>
      <c r="BY226" s="146"/>
      <c r="BZ226" s="146"/>
      <c r="CA226" s="146"/>
      <c r="CB226" s="146"/>
      <c r="CC226" s="146"/>
      <c r="CD226" s="146"/>
      <c r="CE226" s="146"/>
      <c r="CF226" s="146"/>
      <c r="CG226" s="146"/>
      <c r="CH226" s="146"/>
      <c r="CI226" s="146"/>
      <c r="CJ226" s="146"/>
      <c r="CK226" s="146"/>
      <c r="CL226" s="146"/>
      <c r="CM226" s="146"/>
      <c r="CN226" s="146"/>
      <c r="CO226" s="146"/>
      <c r="CP226" s="146"/>
      <c r="CQ226" s="146"/>
      <c r="CR226" s="146"/>
      <c r="CS226" s="146"/>
    </row>
    <row r="227" spans="8:97">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c r="AH227" s="146"/>
      <c r="AI227" s="146"/>
      <c r="AJ227" s="146"/>
      <c r="AK227" s="146"/>
      <c r="AL227" s="146"/>
      <c r="AM227" s="146"/>
      <c r="AN227" s="146"/>
      <c r="AO227" s="146"/>
      <c r="AP227" s="146"/>
      <c r="AQ227" s="146"/>
      <c r="AR227" s="146"/>
      <c r="AS227" s="146"/>
      <c r="AT227" s="146"/>
      <c r="AU227" s="146"/>
      <c r="AV227" s="146"/>
      <c r="AW227" s="146"/>
      <c r="AX227" s="146"/>
      <c r="AY227" s="146"/>
      <c r="AZ227" s="146"/>
      <c r="BA227" s="146"/>
      <c r="BB227" s="146"/>
      <c r="BC227" s="146"/>
      <c r="BD227" s="146"/>
      <c r="BE227" s="146"/>
      <c r="BF227" s="146"/>
      <c r="BG227" s="146"/>
      <c r="BH227" s="146"/>
      <c r="BI227" s="146"/>
      <c r="BJ227" s="146"/>
      <c r="BK227" s="146"/>
      <c r="BL227" s="146"/>
      <c r="BM227" s="146"/>
      <c r="BN227" s="146"/>
      <c r="BO227" s="146"/>
      <c r="BP227" s="146"/>
      <c r="BQ227" s="146"/>
      <c r="BR227" s="146"/>
      <c r="BS227" s="146"/>
      <c r="BT227" s="146"/>
      <c r="BU227" s="146"/>
      <c r="BV227" s="146"/>
      <c r="BW227" s="146"/>
      <c r="BX227" s="146"/>
      <c r="BY227" s="146"/>
      <c r="BZ227" s="146"/>
      <c r="CA227" s="146"/>
      <c r="CB227" s="146"/>
      <c r="CC227" s="146"/>
      <c r="CD227" s="146"/>
      <c r="CE227" s="146"/>
      <c r="CF227" s="146"/>
      <c r="CG227" s="146"/>
      <c r="CH227" s="146"/>
      <c r="CI227" s="146"/>
      <c r="CJ227" s="146"/>
      <c r="CK227" s="146"/>
      <c r="CL227" s="146"/>
      <c r="CM227" s="146"/>
      <c r="CN227" s="146"/>
      <c r="CO227" s="146"/>
      <c r="CP227" s="146"/>
      <c r="CQ227" s="146"/>
      <c r="CR227" s="146"/>
      <c r="CS227" s="146"/>
    </row>
    <row r="228" spans="8:97">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c r="AH228" s="146"/>
      <c r="AI228" s="146"/>
      <c r="AJ228" s="146"/>
      <c r="AK228" s="146"/>
      <c r="AL228" s="146"/>
      <c r="AM228" s="146"/>
      <c r="AN228" s="146"/>
      <c r="AO228" s="146"/>
      <c r="AP228" s="146"/>
      <c r="AQ228" s="146"/>
      <c r="AR228" s="146"/>
      <c r="AS228" s="146"/>
      <c r="AT228" s="146"/>
      <c r="AU228" s="146"/>
      <c r="AV228" s="146"/>
      <c r="AW228" s="146"/>
      <c r="AX228" s="146"/>
      <c r="AY228" s="146"/>
      <c r="AZ228" s="146"/>
      <c r="BA228" s="146"/>
      <c r="BB228" s="146"/>
      <c r="BC228" s="146"/>
      <c r="BD228" s="146"/>
      <c r="BE228" s="146"/>
      <c r="BF228" s="146"/>
      <c r="BG228" s="146"/>
      <c r="BH228" s="146"/>
      <c r="BI228" s="146"/>
      <c r="BJ228" s="146"/>
      <c r="BK228" s="146"/>
      <c r="BL228" s="146"/>
      <c r="BM228" s="146"/>
      <c r="BN228" s="146"/>
      <c r="BO228" s="146"/>
      <c r="BP228" s="146"/>
      <c r="BQ228" s="146"/>
      <c r="BR228" s="146"/>
      <c r="BS228" s="146"/>
      <c r="BT228" s="146"/>
      <c r="BU228" s="146"/>
      <c r="BV228" s="146"/>
      <c r="BW228" s="146"/>
      <c r="BX228" s="146"/>
      <c r="BY228" s="146"/>
      <c r="BZ228" s="146"/>
      <c r="CA228" s="146"/>
      <c r="CB228" s="146"/>
      <c r="CC228" s="146"/>
      <c r="CD228" s="146"/>
      <c r="CE228" s="146"/>
      <c r="CF228" s="146"/>
      <c r="CG228" s="146"/>
      <c r="CH228" s="146"/>
      <c r="CI228" s="146"/>
      <c r="CJ228" s="146"/>
      <c r="CK228" s="146"/>
      <c r="CL228" s="146"/>
      <c r="CM228" s="146"/>
      <c r="CN228" s="146"/>
      <c r="CO228" s="146"/>
      <c r="CP228" s="146"/>
      <c r="CQ228" s="146"/>
      <c r="CR228" s="146"/>
      <c r="CS228" s="146"/>
    </row>
    <row r="229" spans="8:97">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c r="AH229" s="146"/>
      <c r="AI229" s="146"/>
      <c r="AJ229" s="146"/>
      <c r="AK229" s="146"/>
      <c r="AL229" s="146"/>
      <c r="AM229" s="146"/>
      <c r="AN229" s="146"/>
      <c r="AO229" s="146"/>
      <c r="AP229" s="146"/>
      <c r="AQ229" s="146"/>
      <c r="AR229" s="146"/>
      <c r="AS229" s="146"/>
      <c r="AT229" s="146"/>
      <c r="AU229" s="146"/>
      <c r="AV229" s="146"/>
      <c r="AW229" s="146"/>
      <c r="AX229" s="146"/>
      <c r="AY229" s="146"/>
      <c r="AZ229" s="146"/>
      <c r="BA229" s="146"/>
      <c r="BB229" s="146"/>
      <c r="BC229" s="146"/>
      <c r="BD229" s="146"/>
      <c r="BE229" s="146"/>
      <c r="BF229" s="146"/>
      <c r="BG229" s="146"/>
      <c r="BH229" s="146"/>
      <c r="BI229" s="146"/>
      <c r="BJ229" s="146"/>
      <c r="BK229" s="146"/>
      <c r="BL229" s="146"/>
      <c r="BM229" s="146"/>
      <c r="BN229" s="146"/>
      <c r="BO229" s="146"/>
      <c r="BP229" s="146"/>
      <c r="BQ229" s="146"/>
      <c r="BR229" s="146"/>
      <c r="BS229" s="146"/>
      <c r="BT229" s="146"/>
      <c r="BU229" s="146"/>
      <c r="BV229" s="146"/>
      <c r="BW229" s="146"/>
      <c r="BX229" s="146"/>
      <c r="BY229" s="146"/>
      <c r="BZ229" s="146"/>
      <c r="CA229" s="146"/>
      <c r="CB229" s="146"/>
      <c r="CC229" s="146"/>
      <c r="CD229" s="146"/>
      <c r="CE229" s="146"/>
      <c r="CF229" s="146"/>
      <c r="CG229" s="146"/>
      <c r="CH229" s="146"/>
      <c r="CI229" s="146"/>
      <c r="CJ229" s="146"/>
      <c r="CK229" s="146"/>
      <c r="CL229" s="146"/>
      <c r="CM229" s="146"/>
      <c r="CN229" s="146"/>
      <c r="CO229" s="146"/>
      <c r="CP229" s="146"/>
      <c r="CQ229" s="146"/>
      <c r="CR229" s="146"/>
      <c r="CS229" s="146"/>
    </row>
    <row r="230" spans="8:97">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c r="AH230" s="146"/>
      <c r="AI230" s="146"/>
      <c r="AJ230" s="146"/>
      <c r="AK230" s="146"/>
      <c r="AL230" s="146"/>
      <c r="AM230" s="146"/>
      <c r="AN230" s="146"/>
      <c r="AO230" s="146"/>
      <c r="AP230" s="146"/>
      <c r="AQ230" s="146"/>
      <c r="AR230" s="146"/>
      <c r="AS230" s="146"/>
      <c r="AT230" s="146"/>
      <c r="AU230" s="146"/>
      <c r="AV230" s="146"/>
      <c r="AW230" s="146"/>
      <c r="AX230" s="146"/>
      <c r="AY230" s="146"/>
      <c r="AZ230" s="146"/>
      <c r="BA230" s="146"/>
      <c r="BB230" s="146"/>
      <c r="BC230" s="146"/>
      <c r="BD230" s="146"/>
      <c r="BE230" s="146"/>
      <c r="BF230" s="146"/>
      <c r="BG230" s="146"/>
      <c r="BH230" s="146"/>
      <c r="BI230" s="146"/>
      <c r="BJ230" s="146"/>
      <c r="BK230" s="146"/>
      <c r="BL230" s="146"/>
      <c r="BM230" s="146"/>
      <c r="BN230" s="146"/>
      <c r="BO230" s="146"/>
      <c r="BP230" s="146"/>
      <c r="BQ230" s="146"/>
      <c r="BR230" s="146"/>
      <c r="BS230" s="146"/>
      <c r="BT230" s="146"/>
      <c r="BU230" s="146"/>
      <c r="BV230" s="146"/>
      <c r="BW230" s="146"/>
      <c r="BX230" s="146"/>
      <c r="BY230" s="146"/>
      <c r="BZ230" s="146"/>
      <c r="CA230" s="146"/>
      <c r="CB230" s="146"/>
      <c r="CC230" s="146"/>
      <c r="CD230" s="146"/>
      <c r="CE230" s="146"/>
      <c r="CF230" s="146"/>
      <c r="CG230" s="146"/>
      <c r="CH230" s="146"/>
      <c r="CI230" s="146"/>
      <c r="CJ230" s="146"/>
      <c r="CK230" s="146"/>
      <c r="CL230" s="146"/>
      <c r="CM230" s="146"/>
      <c r="CN230" s="146"/>
      <c r="CO230" s="146"/>
      <c r="CP230" s="146"/>
      <c r="CQ230" s="146"/>
      <c r="CR230" s="146"/>
      <c r="CS230" s="146"/>
    </row>
    <row r="231" spans="8:97">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c r="AH231" s="146"/>
      <c r="AI231" s="146"/>
      <c r="AJ231" s="146"/>
      <c r="AK231" s="146"/>
      <c r="AL231" s="146"/>
      <c r="AM231" s="146"/>
      <c r="AN231" s="146"/>
      <c r="AO231" s="146"/>
      <c r="AP231" s="146"/>
      <c r="AQ231" s="146"/>
      <c r="AR231" s="146"/>
      <c r="AS231" s="146"/>
      <c r="AT231" s="146"/>
      <c r="AU231" s="146"/>
      <c r="AV231" s="146"/>
      <c r="AW231" s="146"/>
      <c r="AX231" s="146"/>
      <c r="AY231" s="146"/>
      <c r="AZ231" s="146"/>
      <c r="BA231" s="146"/>
      <c r="BB231" s="146"/>
      <c r="BC231" s="146"/>
      <c r="BD231" s="146"/>
      <c r="BE231" s="146"/>
      <c r="BF231" s="146"/>
      <c r="BG231" s="146"/>
      <c r="BH231" s="146"/>
      <c r="BI231" s="146"/>
      <c r="BJ231" s="146"/>
      <c r="BK231" s="146"/>
      <c r="BL231" s="146"/>
      <c r="BM231" s="146"/>
      <c r="BN231" s="146"/>
      <c r="BO231" s="146"/>
      <c r="BP231" s="146"/>
      <c r="BQ231" s="146"/>
      <c r="BR231" s="146"/>
      <c r="BS231" s="146"/>
      <c r="BT231" s="146"/>
      <c r="BU231" s="146"/>
      <c r="BV231" s="146"/>
      <c r="BW231" s="146"/>
      <c r="BX231" s="146"/>
      <c r="BY231" s="146"/>
      <c r="BZ231" s="146"/>
      <c r="CA231" s="146"/>
      <c r="CB231" s="146"/>
      <c r="CC231" s="146"/>
      <c r="CD231" s="146"/>
      <c r="CE231" s="146"/>
      <c r="CF231" s="146"/>
      <c r="CG231" s="146"/>
      <c r="CH231" s="146"/>
      <c r="CI231" s="146"/>
      <c r="CJ231" s="146"/>
      <c r="CK231" s="146"/>
      <c r="CL231" s="146"/>
      <c r="CM231" s="146"/>
      <c r="CN231" s="146"/>
      <c r="CO231" s="146"/>
      <c r="CP231" s="146"/>
      <c r="CQ231" s="146"/>
      <c r="CR231" s="146"/>
      <c r="CS231" s="146"/>
    </row>
    <row r="232" spans="8:97">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c r="AH232" s="146"/>
      <c r="AI232" s="146"/>
      <c r="AJ232" s="146"/>
      <c r="AK232" s="146"/>
      <c r="AL232" s="146"/>
      <c r="AM232" s="146"/>
      <c r="AN232" s="146"/>
      <c r="AO232" s="146"/>
      <c r="AP232" s="146"/>
      <c r="AQ232" s="146"/>
      <c r="AR232" s="146"/>
      <c r="AS232" s="146"/>
      <c r="AT232" s="146"/>
      <c r="AU232" s="146"/>
      <c r="AV232" s="146"/>
      <c r="AW232" s="146"/>
      <c r="AX232" s="146"/>
      <c r="AY232" s="146"/>
      <c r="AZ232" s="146"/>
      <c r="BA232" s="146"/>
      <c r="BB232" s="146"/>
      <c r="BC232" s="146"/>
      <c r="BD232" s="146"/>
      <c r="BE232" s="146"/>
      <c r="BF232" s="146"/>
      <c r="BG232" s="146"/>
      <c r="BH232" s="146"/>
      <c r="BI232" s="146"/>
      <c r="BJ232" s="146"/>
      <c r="BK232" s="146"/>
      <c r="BL232" s="146"/>
      <c r="BM232" s="146"/>
      <c r="BN232" s="146"/>
      <c r="BO232" s="146"/>
      <c r="BP232" s="146"/>
      <c r="BQ232" s="146"/>
      <c r="BR232" s="146"/>
      <c r="BS232" s="146"/>
      <c r="BT232" s="146"/>
      <c r="BU232" s="146"/>
      <c r="BV232" s="146"/>
      <c r="BW232" s="146"/>
      <c r="BX232" s="146"/>
      <c r="BY232" s="146"/>
      <c r="BZ232" s="146"/>
      <c r="CA232" s="146"/>
      <c r="CB232" s="146"/>
      <c r="CC232" s="146"/>
      <c r="CD232" s="146"/>
      <c r="CE232" s="146"/>
      <c r="CF232" s="146"/>
      <c r="CG232" s="146"/>
      <c r="CH232" s="146"/>
      <c r="CI232" s="146"/>
      <c r="CJ232" s="146"/>
      <c r="CK232" s="146"/>
      <c r="CL232" s="146"/>
      <c r="CM232" s="146"/>
      <c r="CN232" s="146"/>
      <c r="CO232" s="146"/>
      <c r="CP232" s="146"/>
      <c r="CQ232" s="146"/>
      <c r="CR232" s="146"/>
      <c r="CS232" s="146"/>
    </row>
    <row r="233" spans="8:97">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c r="AH233" s="146"/>
      <c r="AI233" s="146"/>
      <c r="AJ233" s="146"/>
      <c r="AK233" s="146"/>
      <c r="AL233" s="146"/>
      <c r="AM233" s="146"/>
      <c r="AN233" s="146"/>
      <c r="AO233" s="146"/>
      <c r="AP233" s="146"/>
      <c r="AQ233" s="146"/>
      <c r="AR233" s="146"/>
      <c r="AS233" s="146"/>
      <c r="AT233" s="146"/>
      <c r="AU233" s="146"/>
      <c r="AV233" s="146"/>
      <c r="AW233" s="146"/>
      <c r="AX233" s="146"/>
      <c r="AY233" s="146"/>
      <c r="AZ233" s="146"/>
      <c r="BA233" s="146"/>
      <c r="BB233" s="146"/>
      <c r="BC233" s="146"/>
      <c r="BD233" s="146"/>
      <c r="BE233" s="146"/>
      <c r="BF233" s="146"/>
      <c r="BG233" s="146"/>
      <c r="BH233" s="146"/>
      <c r="BI233" s="146"/>
      <c r="BJ233" s="146"/>
      <c r="BK233" s="146"/>
      <c r="BL233" s="146"/>
      <c r="BM233" s="146"/>
      <c r="BN233" s="146"/>
      <c r="BO233" s="146"/>
      <c r="BP233" s="146"/>
      <c r="BQ233" s="146"/>
      <c r="BR233" s="146"/>
      <c r="BS233" s="146"/>
      <c r="BT233" s="146"/>
      <c r="BU233" s="146"/>
      <c r="BV233" s="146"/>
      <c r="BW233" s="146"/>
      <c r="BX233" s="146"/>
      <c r="BY233" s="146"/>
      <c r="BZ233" s="146"/>
      <c r="CA233" s="146"/>
      <c r="CB233" s="146"/>
      <c r="CC233" s="146"/>
      <c r="CD233" s="146"/>
      <c r="CE233" s="146"/>
      <c r="CF233" s="146"/>
      <c r="CG233" s="146"/>
      <c r="CH233" s="146"/>
      <c r="CI233" s="146"/>
      <c r="CJ233" s="146"/>
      <c r="CK233" s="146"/>
      <c r="CL233" s="146"/>
      <c r="CM233" s="146"/>
      <c r="CN233" s="146"/>
      <c r="CO233" s="146"/>
      <c r="CP233" s="146"/>
      <c r="CQ233" s="146"/>
      <c r="CR233" s="146"/>
      <c r="CS233" s="146"/>
    </row>
    <row r="234" spans="8:97">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c r="AH234" s="146"/>
      <c r="AI234" s="146"/>
      <c r="AJ234" s="146"/>
      <c r="AK234" s="146"/>
      <c r="AL234" s="146"/>
      <c r="AM234" s="146"/>
      <c r="AN234" s="146"/>
      <c r="AO234" s="146"/>
      <c r="AP234" s="146"/>
      <c r="AQ234" s="146"/>
      <c r="AR234" s="146"/>
      <c r="AS234" s="146"/>
      <c r="AT234" s="146"/>
      <c r="AU234" s="146"/>
      <c r="AV234" s="146"/>
      <c r="AW234" s="146"/>
      <c r="AX234" s="146"/>
      <c r="AY234" s="146"/>
      <c r="AZ234" s="146"/>
      <c r="BA234" s="146"/>
      <c r="BB234" s="146"/>
      <c r="BC234" s="146"/>
      <c r="BD234" s="146"/>
      <c r="BE234" s="146"/>
      <c r="BF234" s="146"/>
      <c r="BG234" s="146"/>
      <c r="BH234" s="146"/>
      <c r="BI234" s="146"/>
      <c r="BJ234" s="146"/>
      <c r="BK234" s="146"/>
      <c r="BL234" s="146"/>
      <c r="BM234" s="146"/>
      <c r="BN234" s="146"/>
      <c r="BO234" s="146"/>
      <c r="BP234" s="146"/>
      <c r="BQ234" s="146"/>
      <c r="BR234" s="146"/>
      <c r="BS234" s="146"/>
      <c r="BT234" s="146"/>
      <c r="BU234" s="146"/>
      <c r="BV234" s="146"/>
      <c r="BW234" s="146"/>
      <c r="BX234" s="146"/>
      <c r="BY234" s="146"/>
      <c r="BZ234" s="146"/>
      <c r="CA234" s="146"/>
      <c r="CB234" s="146"/>
      <c r="CC234" s="146"/>
      <c r="CD234" s="146"/>
      <c r="CE234" s="146"/>
      <c r="CF234" s="146"/>
      <c r="CG234" s="146"/>
      <c r="CH234" s="146"/>
      <c r="CI234" s="146"/>
      <c r="CJ234" s="146"/>
      <c r="CK234" s="146"/>
      <c r="CL234" s="146"/>
      <c r="CM234" s="146"/>
      <c r="CN234" s="146"/>
      <c r="CO234" s="146"/>
      <c r="CP234" s="146"/>
      <c r="CQ234" s="146"/>
      <c r="CR234" s="146"/>
      <c r="CS234" s="146"/>
    </row>
    <row r="235" spans="8:97">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c r="AP235" s="146"/>
      <c r="AQ235" s="146"/>
      <c r="AR235" s="146"/>
      <c r="AS235" s="146"/>
      <c r="AT235" s="146"/>
      <c r="AU235" s="146"/>
      <c r="AV235" s="146"/>
      <c r="AW235" s="146"/>
      <c r="AX235" s="146"/>
      <c r="AY235" s="146"/>
      <c r="AZ235" s="146"/>
      <c r="BA235" s="146"/>
      <c r="BB235" s="146"/>
      <c r="BC235" s="146"/>
      <c r="BD235" s="146"/>
      <c r="BE235" s="146"/>
      <c r="BF235" s="146"/>
      <c r="BG235" s="146"/>
      <c r="BH235" s="146"/>
      <c r="BI235" s="146"/>
      <c r="BJ235" s="146"/>
      <c r="BK235" s="146"/>
      <c r="BL235" s="146"/>
      <c r="BM235" s="146"/>
      <c r="BN235" s="146"/>
      <c r="BO235" s="146"/>
      <c r="BP235" s="146"/>
      <c r="BQ235" s="146"/>
      <c r="BR235" s="146"/>
      <c r="BS235" s="146"/>
      <c r="BT235" s="146"/>
      <c r="BU235" s="146"/>
      <c r="BV235" s="146"/>
      <c r="BW235" s="146"/>
      <c r="BX235" s="146"/>
      <c r="BY235" s="146"/>
      <c r="BZ235" s="146"/>
      <c r="CA235" s="146"/>
      <c r="CB235" s="146"/>
      <c r="CC235" s="146"/>
      <c r="CD235" s="146"/>
      <c r="CE235" s="146"/>
      <c r="CF235" s="146"/>
      <c r="CG235" s="146"/>
      <c r="CH235" s="146"/>
      <c r="CI235" s="146"/>
      <c r="CJ235" s="146"/>
      <c r="CK235" s="146"/>
      <c r="CL235" s="146"/>
      <c r="CM235" s="146"/>
      <c r="CN235" s="146"/>
      <c r="CO235" s="146"/>
      <c r="CP235" s="146"/>
      <c r="CQ235" s="146"/>
      <c r="CR235" s="146"/>
      <c r="CS235" s="146"/>
    </row>
    <row r="236" spans="8:97">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c r="AP236" s="146"/>
      <c r="AQ236" s="146"/>
      <c r="AR236" s="146"/>
      <c r="AS236" s="146"/>
      <c r="AT236" s="146"/>
      <c r="AU236" s="146"/>
      <c r="AV236" s="146"/>
      <c r="AW236" s="146"/>
      <c r="AX236" s="146"/>
      <c r="AY236" s="146"/>
      <c r="AZ236" s="146"/>
      <c r="BA236" s="146"/>
      <c r="BB236" s="146"/>
      <c r="BC236" s="146"/>
      <c r="BD236" s="146"/>
      <c r="BE236" s="146"/>
      <c r="BF236" s="146"/>
      <c r="BG236" s="146"/>
      <c r="BH236" s="146"/>
      <c r="BI236" s="146"/>
      <c r="BJ236" s="146"/>
      <c r="BK236" s="146"/>
      <c r="BL236" s="146"/>
      <c r="BM236" s="146"/>
      <c r="BN236" s="146"/>
      <c r="BO236" s="146"/>
      <c r="BP236" s="146"/>
      <c r="BQ236" s="146"/>
      <c r="BR236" s="146"/>
      <c r="BS236" s="146"/>
      <c r="BT236" s="146"/>
      <c r="BU236" s="146"/>
      <c r="BV236" s="146"/>
      <c r="BW236" s="146"/>
      <c r="BX236" s="146"/>
      <c r="BY236" s="146"/>
      <c r="BZ236" s="146"/>
      <c r="CA236" s="146"/>
      <c r="CB236" s="146"/>
      <c r="CC236" s="146"/>
      <c r="CD236" s="146"/>
      <c r="CE236" s="146"/>
      <c r="CF236" s="146"/>
      <c r="CG236" s="146"/>
      <c r="CH236" s="146"/>
      <c r="CI236" s="146"/>
      <c r="CJ236" s="146"/>
      <c r="CK236" s="146"/>
      <c r="CL236" s="146"/>
      <c r="CM236" s="146"/>
      <c r="CN236" s="146"/>
      <c r="CO236" s="146"/>
      <c r="CP236" s="146"/>
      <c r="CQ236" s="146"/>
      <c r="CR236" s="146"/>
      <c r="CS236" s="146"/>
    </row>
    <row r="237" spans="8:97">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c r="AH237" s="146"/>
      <c r="AI237" s="146"/>
      <c r="AJ237" s="146"/>
      <c r="AK237" s="146"/>
      <c r="AL237" s="146"/>
      <c r="AM237" s="146"/>
      <c r="AN237" s="146"/>
      <c r="AO237" s="146"/>
      <c r="AP237" s="146"/>
      <c r="AQ237" s="146"/>
      <c r="AR237" s="146"/>
      <c r="AS237" s="146"/>
      <c r="AT237" s="146"/>
      <c r="AU237" s="146"/>
      <c r="AV237" s="146"/>
      <c r="AW237" s="146"/>
      <c r="AX237" s="146"/>
      <c r="AY237" s="146"/>
      <c r="AZ237" s="146"/>
      <c r="BA237" s="146"/>
      <c r="BB237" s="146"/>
      <c r="BC237" s="146"/>
      <c r="BD237" s="146"/>
      <c r="BE237" s="146"/>
      <c r="BF237" s="146"/>
      <c r="BG237" s="146"/>
      <c r="BH237" s="146"/>
      <c r="BI237" s="146"/>
      <c r="BJ237" s="146"/>
      <c r="BK237" s="146"/>
      <c r="BL237" s="146"/>
      <c r="BM237" s="146"/>
      <c r="BN237" s="146"/>
      <c r="BO237" s="146"/>
      <c r="BP237" s="146"/>
      <c r="BQ237" s="146"/>
      <c r="BR237" s="146"/>
      <c r="BS237" s="146"/>
      <c r="BT237" s="146"/>
      <c r="BU237" s="146"/>
      <c r="BV237" s="146"/>
      <c r="BW237" s="146"/>
      <c r="BX237" s="146"/>
      <c r="BY237" s="146"/>
      <c r="BZ237" s="146"/>
      <c r="CA237" s="146"/>
      <c r="CB237" s="146"/>
      <c r="CC237" s="146"/>
      <c r="CD237" s="146"/>
      <c r="CE237" s="146"/>
      <c r="CF237" s="146"/>
      <c r="CG237" s="146"/>
      <c r="CH237" s="146"/>
      <c r="CI237" s="146"/>
      <c r="CJ237" s="146"/>
      <c r="CK237" s="146"/>
      <c r="CL237" s="146"/>
      <c r="CM237" s="146"/>
      <c r="CN237" s="146"/>
      <c r="CO237" s="146"/>
      <c r="CP237" s="146"/>
      <c r="CQ237" s="146"/>
      <c r="CR237" s="146"/>
      <c r="CS237" s="146"/>
    </row>
    <row r="238" spans="8:97">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c r="AH238" s="146"/>
      <c r="AI238" s="146"/>
      <c r="AJ238" s="146"/>
      <c r="AK238" s="146"/>
      <c r="AL238" s="146"/>
      <c r="AM238" s="146"/>
      <c r="AN238" s="146"/>
      <c r="AO238" s="146"/>
      <c r="AP238" s="146"/>
      <c r="AQ238" s="146"/>
      <c r="AR238" s="146"/>
      <c r="AS238" s="146"/>
      <c r="AT238" s="146"/>
      <c r="AU238" s="146"/>
      <c r="AV238" s="146"/>
      <c r="AW238" s="146"/>
      <c r="AX238" s="146"/>
      <c r="AY238" s="146"/>
      <c r="AZ238" s="146"/>
      <c r="BA238" s="146"/>
      <c r="BB238" s="146"/>
      <c r="BC238" s="146"/>
      <c r="BD238" s="146"/>
      <c r="BE238" s="146"/>
      <c r="BF238" s="146"/>
      <c r="BG238" s="146"/>
      <c r="BH238" s="146"/>
      <c r="BI238" s="146"/>
      <c r="BJ238" s="146"/>
      <c r="BK238" s="146"/>
      <c r="BL238" s="146"/>
      <c r="BM238" s="146"/>
      <c r="BN238" s="146"/>
      <c r="BO238" s="146"/>
      <c r="BP238" s="146"/>
      <c r="BQ238" s="146"/>
      <c r="BR238" s="146"/>
      <c r="BS238" s="146"/>
      <c r="BT238" s="146"/>
      <c r="BU238" s="146"/>
      <c r="BV238" s="146"/>
      <c r="BW238" s="146"/>
      <c r="BX238" s="146"/>
      <c r="BY238" s="146"/>
      <c r="BZ238" s="146"/>
      <c r="CA238" s="146"/>
      <c r="CB238" s="146"/>
      <c r="CC238" s="146"/>
      <c r="CD238" s="146"/>
      <c r="CE238" s="146"/>
      <c r="CF238" s="146"/>
      <c r="CG238" s="146"/>
      <c r="CH238" s="146"/>
      <c r="CI238" s="146"/>
      <c r="CJ238" s="146"/>
      <c r="CK238" s="146"/>
      <c r="CL238" s="146"/>
      <c r="CM238" s="146"/>
      <c r="CN238" s="146"/>
      <c r="CO238" s="146"/>
      <c r="CP238" s="146"/>
      <c r="CQ238" s="146"/>
      <c r="CR238" s="146"/>
      <c r="CS238" s="146"/>
    </row>
    <row r="239" spans="8:97">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c r="AH239" s="146"/>
      <c r="AI239" s="146"/>
      <c r="AJ239" s="146"/>
      <c r="AK239" s="146"/>
      <c r="AL239" s="146"/>
      <c r="AM239" s="146"/>
      <c r="AN239" s="146"/>
      <c r="AO239" s="146"/>
      <c r="AP239" s="146"/>
      <c r="AQ239" s="146"/>
      <c r="AR239" s="146"/>
      <c r="AS239" s="146"/>
      <c r="AT239" s="146"/>
      <c r="AU239" s="146"/>
      <c r="AV239" s="146"/>
      <c r="AW239" s="146"/>
      <c r="AX239" s="146"/>
      <c r="AY239" s="146"/>
      <c r="AZ239" s="146"/>
      <c r="BA239" s="146"/>
      <c r="BB239" s="146"/>
      <c r="BC239" s="146"/>
      <c r="BD239" s="146"/>
      <c r="BE239" s="146"/>
      <c r="BF239" s="146"/>
      <c r="BG239" s="146"/>
      <c r="BH239" s="146"/>
      <c r="BI239" s="146"/>
      <c r="BJ239" s="146"/>
      <c r="BK239" s="146"/>
      <c r="BL239" s="146"/>
      <c r="BM239" s="146"/>
      <c r="BN239" s="146"/>
      <c r="BO239" s="146"/>
      <c r="BP239" s="146"/>
      <c r="BQ239" s="146"/>
      <c r="BR239" s="146"/>
      <c r="BS239" s="146"/>
      <c r="BT239" s="146"/>
      <c r="BU239" s="146"/>
      <c r="BV239" s="146"/>
      <c r="BW239" s="146"/>
      <c r="BX239" s="146"/>
      <c r="BY239" s="146"/>
      <c r="BZ239" s="146"/>
      <c r="CA239" s="146"/>
      <c r="CB239" s="146"/>
      <c r="CC239" s="146"/>
      <c r="CD239" s="146"/>
      <c r="CE239" s="146"/>
      <c r="CF239" s="146"/>
      <c r="CG239" s="146"/>
      <c r="CH239" s="146"/>
      <c r="CI239" s="146"/>
      <c r="CJ239" s="146"/>
      <c r="CK239" s="146"/>
      <c r="CL239" s="146"/>
      <c r="CM239" s="146"/>
      <c r="CN239" s="146"/>
      <c r="CO239" s="146"/>
      <c r="CP239" s="146"/>
      <c r="CQ239" s="146"/>
      <c r="CR239" s="146"/>
      <c r="CS239" s="146"/>
    </row>
    <row r="240" spans="8:97">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c r="AH240" s="146"/>
      <c r="AI240" s="146"/>
      <c r="AJ240" s="146"/>
      <c r="AK240" s="146"/>
      <c r="AL240" s="146"/>
      <c r="AM240" s="146"/>
      <c r="AN240" s="146"/>
      <c r="AO240" s="146"/>
      <c r="AP240" s="146"/>
      <c r="AQ240" s="146"/>
      <c r="AR240" s="146"/>
      <c r="AS240" s="146"/>
      <c r="AT240" s="146"/>
      <c r="AU240" s="146"/>
      <c r="AV240" s="146"/>
      <c r="AW240" s="146"/>
      <c r="AX240" s="146"/>
      <c r="AY240" s="146"/>
      <c r="AZ240" s="146"/>
      <c r="BA240" s="146"/>
      <c r="BB240" s="146"/>
      <c r="BC240" s="146"/>
      <c r="BD240" s="146"/>
      <c r="BE240" s="146"/>
      <c r="BF240" s="146"/>
      <c r="BG240" s="146"/>
      <c r="BH240" s="146"/>
      <c r="BI240" s="146"/>
      <c r="BJ240" s="146"/>
      <c r="BK240" s="146"/>
      <c r="BL240" s="146"/>
      <c r="BM240" s="146"/>
      <c r="BN240" s="146"/>
      <c r="BO240" s="146"/>
      <c r="BP240" s="146"/>
      <c r="BQ240" s="146"/>
      <c r="BR240" s="146"/>
      <c r="BS240" s="146"/>
      <c r="BT240" s="146"/>
      <c r="BU240" s="146"/>
      <c r="BV240" s="146"/>
      <c r="BW240" s="146"/>
      <c r="BX240" s="146"/>
      <c r="BY240" s="146"/>
      <c r="BZ240" s="146"/>
      <c r="CA240" s="146"/>
      <c r="CB240" s="146"/>
      <c r="CC240" s="146"/>
      <c r="CD240" s="146"/>
      <c r="CE240" s="146"/>
      <c r="CF240" s="146"/>
      <c r="CG240" s="146"/>
      <c r="CH240" s="146"/>
      <c r="CI240" s="146"/>
      <c r="CJ240" s="146"/>
      <c r="CK240" s="146"/>
      <c r="CL240" s="146"/>
      <c r="CM240" s="146"/>
      <c r="CN240" s="146"/>
      <c r="CO240" s="146"/>
      <c r="CP240" s="146"/>
      <c r="CQ240" s="146"/>
      <c r="CR240" s="146"/>
      <c r="CS240" s="146"/>
    </row>
    <row r="241" spans="8:97">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c r="AH241" s="146"/>
      <c r="AI241" s="146"/>
      <c r="AJ241" s="146"/>
      <c r="AK241" s="146"/>
      <c r="AL241" s="146"/>
      <c r="AM241" s="146"/>
      <c r="AN241" s="146"/>
      <c r="AO241" s="146"/>
      <c r="AP241" s="146"/>
      <c r="AQ241" s="146"/>
      <c r="AR241" s="146"/>
      <c r="AS241" s="146"/>
      <c r="AT241" s="146"/>
      <c r="AU241" s="146"/>
      <c r="AV241" s="146"/>
      <c r="AW241" s="146"/>
      <c r="AX241" s="146"/>
      <c r="AY241" s="146"/>
      <c r="AZ241" s="146"/>
      <c r="BA241" s="146"/>
      <c r="BB241" s="146"/>
      <c r="BC241" s="146"/>
      <c r="BD241" s="146"/>
      <c r="BE241" s="146"/>
      <c r="BF241" s="146"/>
      <c r="BG241" s="146"/>
      <c r="BH241" s="146"/>
      <c r="BI241" s="146"/>
      <c r="BJ241" s="146"/>
      <c r="BK241" s="146"/>
      <c r="BL241" s="146"/>
      <c r="BM241" s="146"/>
      <c r="BN241" s="146"/>
      <c r="BO241" s="146"/>
      <c r="BP241" s="146"/>
      <c r="BQ241" s="146"/>
      <c r="BR241" s="146"/>
      <c r="BS241" s="146"/>
      <c r="BT241" s="146"/>
      <c r="BU241" s="146"/>
      <c r="BV241" s="146"/>
      <c r="BW241" s="146"/>
      <c r="BX241" s="146"/>
      <c r="BY241" s="146"/>
      <c r="BZ241" s="146"/>
      <c r="CA241" s="146"/>
      <c r="CB241" s="146"/>
      <c r="CC241" s="146"/>
      <c r="CD241" s="146"/>
      <c r="CE241" s="146"/>
      <c r="CF241" s="146"/>
      <c r="CG241" s="146"/>
      <c r="CH241" s="146"/>
      <c r="CI241" s="146"/>
      <c r="CJ241" s="146"/>
      <c r="CK241" s="146"/>
      <c r="CL241" s="146"/>
      <c r="CM241" s="146"/>
      <c r="CN241" s="146"/>
      <c r="CO241" s="146"/>
      <c r="CP241" s="146"/>
      <c r="CQ241" s="146"/>
      <c r="CR241" s="146"/>
      <c r="CS241" s="146"/>
    </row>
    <row r="242" spans="8:97">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c r="AH242" s="146"/>
      <c r="AI242" s="146"/>
      <c r="AJ242" s="146"/>
      <c r="AK242" s="146"/>
      <c r="AL242" s="146"/>
      <c r="AM242" s="146"/>
      <c r="AN242" s="146"/>
      <c r="AO242" s="146"/>
      <c r="AP242" s="146"/>
      <c r="AQ242" s="146"/>
      <c r="AR242" s="146"/>
      <c r="AS242" s="146"/>
      <c r="AT242" s="146"/>
      <c r="AU242" s="146"/>
      <c r="AV242" s="146"/>
      <c r="AW242" s="146"/>
      <c r="AX242" s="146"/>
      <c r="AY242" s="146"/>
      <c r="AZ242" s="146"/>
      <c r="BA242" s="146"/>
      <c r="BB242" s="146"/>
      <c r="BC242" s="146"/>
      <c r="BD242" s="146"/>
      <c r="BE242" s="146"/>
      <c r="BF242" s="146"/>
      <c r="BG242" s="146"/>
      <c r="BH242" s="146"/>
      <c r="BI242" s="146"/>
      <c r="BJ242" s="146"/>
      <c r="BK242" s="146"/>
      <c r="BL242" s="146"/>
      <c r="BM242" s="146"/>
      <c r="BN242" s="146"/>
      <c r="BO242" s="146"/>
      <c r="BP242" s="146"/>
      <c r="BQ242" s="146"/>
      <c r="BR242" s="146"/>
      <c r="BS242" s="146"/>
      <c r="BT242" s="146"/>
      <c r="BU242" s="146"/>
      <c r="BV242" s="146"/>
      <c r="BW242" s="146"/>
      <c r="BX242" s="146"/>
      <c r="BY242" s="146"/>
      <c r="BZ242" s="146"/>
      <c r="CA242" s="146"/>
      <c r="CB242" s="146"/>
      <c r="CC242" s="146"/>
      <c r="CD242" s="146"/>
      <c r="CE242" s="146"/>
      <c r="CF242" s="146"/>
      <c r="CG242" s="146"/>
      <c r="CH242" s="146"/>
      <c r="CI242" s="146"/>
      <c r="CJ242" s="146"/>
      <c r="CK242" s="146"/>
      <c r="CL242" s="146"/>
      <c r="CM242" s="146"/>
      <c r="CN242" s="146"/>
      <c r="CO242" s="146"/>
      <c r="CP242" s="146"/>
      <c r="CQ242" s="146"/>
      <c r="CR242" s="146"/>
      <c r="CS242" s="146"/>
    </row>
    <row r="243" spans="8:97">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c r="AH243" s="146"/>
      <c r="AI243" s="146"/>
      <c r="AJ243" s="146"/>
      <c r="AK243" s="146"/>
      <c r="AL243" s="146"/>
      <c r="AM243" s="146"/>
      <c r="AN243" s="146"/>
      <c r="AO243" s="146"/>
      <c r="AP243" s="146"/>
      <c r="AQ243" s="146"/>
      <c r="AR243" s="146"/>
      <c r="AS243" s="146"/>
      <c r="AT243" s="146"/>
      <c r="AU243" s="146"/>
      <c r="AV243" s="146"/>
      <c r="AW243" s="146"/>
      <c r="AX243" s="146"/>
      <c r="AY243" s="146"/>
      <c r="AZ243" s="146"/>
      <c r="BA243" s="146"/>
      <c r="BB243" s="146"/>
      <c r="BC243" s="146"/>
      <c r="BD243" s="146"/>
      <c r="BE243" s="146"/>
      <c r="BF243" s="146"/>
      <c r="BG243" s="146"/>
      <c r="BH243" s="146"/>
      <c r="BI243" s="146"/>
      <c r="BJ243" s="146"/>
      <c r="BK243" s="146"/>
      <c r="BL243" s="146"/>
      <c r="BM243" s="146"/>
      <c r="BN243" s="146"/>
      <c r="BO243" s="146"/>
      <c r="BP243" s="146"/>
      <c r="BQ243" s="146"/>
      <c r="BR243" s="146"/>
      <c r="BS243" s="146"/>
      <c r="BT243" s="146"/>
      <c r="BU243" s="146"/>
      <c r="BV243" s="146"/>
      <c r="BW243" s="146"/>
      <c r="BX243" s="146"/>
      <c r="BY243" s="146"/>
      <c r="BZ243" s="146"/>
      <c r="CA243" s="146"/>
      <c r="CB243" s="146"/>
      <c r="CC243" s="146"/>
      <c r="CD243" s="146"/>
      <c r="CE243" s="146"/>
      <c r="CF243" s="146"/>
      <c r="CG243" s="146"/>
      <c r="CH243" s="146"/>
      <c r="CI243" s="146"/>
      <c r="CJ243" s="146"/>
      <c r="CK243" s="146"/>
      <c r="CL243" s="146"/>
      <c r="CM243" s="146"/>
      <c r="CN243" s="146"/>
      <c r="CO243" s="146"/>
      <c r="CP243" s="146"/>
      <c r="CQ243" s="146"/>
      <c r="CR243" s="146"/>
      <c r="CS243" s="146"/>
    </row>
    <row r="244" spans="8:97">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c r="AH244" s="146"/>
      <c r="AI244" s="146"/>
      <c r="AJ244" s="146"/>
      <c r="AK244" s="146"/>
      <c r="AL244" s="146"/>
      <c r="AM244" s="146"/>
      <c r="AN244" s="146"/>
      <c r="AO244" s="146"/>
      <c r="AP244" s="146"/>
      <c r="AQ244" s="146"/>
      <c r="AR244" s="146"/>
      <c r="AS244" s="146"/>
      <c r="AT244" s="146"/>
      <c r="AU244" s="146"/>
      <c r="AV244" s="146"/>
      <c r="AW244" s="146"/>
      <c r="AX244" s="146"/>
      <c r="AY244" s="146"/>
      <c r="AZ244" s="146"/>
      <c r="BA244" s="146"/>
      <c r="BB244" s="146"/>
      <c r="BC244" s="146"/>
      <c r="BD244" s="146"/>
      <c r="BE244" s="146"/>
      <c r="BF244" s="146"/>
      <c r="BG244" s="146"/>
      <c r="BH244" s="146"/>
      <c r="BI244" s="146"/>
      <c r="BJ244" s="146"/>
      <c r="BK244" s="146"/>
      <c r="BL244" s="146"/>
      <c r="BM244" s="146"/>
      <c r="BN244" s="146"/>
      <c r="BO244" s="146"/>
      <c r="BP244" s="146"/>
      <c r="BQ244" s="146"/>
      <c r="BR244" s="146"/>
      <c r="BS244" s="146"/>
      <c r="BT244" s="146"/>
      <c r="BU244" s="146"/>
      <c r="BV244" s="146"/>
      <c r="BW244" s="146"/>
      <c r="BX244" s="146"/>
      <c r="BY244" s="146"/>
      <c r="BZ244" s="146"/>
      <c r="CA244" s="146"/>
      <c r="CB244" s="146"/>
      <c r="CC244" s="146"/>
      <c r="CD244" s="146"/>
      <c r="CE244" s="146"/>
      <c r="CF244" s="146"/>
      <c r="CG244" s="146"/>
      <c r="CH244" s="146"/>
      <c r="CI244" s="146"/>
      <c r="CJ244" s="146"/>
      <c r="CK244" s="146"/>
      <c r="CL244" s="146"/>
      <c r="CM244" s="146"/>
      <c r="CN244" s="146"/>
      <c r="CO244" s="146"/>
      <c r="CP244" s="146"/>
      <c r="CQ244" s="146"/>
      <c r="CR244" s="146"/>
      <c r="CS244" s="146"/>
    </row>
    <row r="245" spans="8:97">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c r="AH245" s="146"/>
      <c r="AI245" s="146"/>
      <c r="AJ245" s="146"/>
      <c r="AK245" s="146"/>
      <c r="AL245" s="146"/>
      <c r="AM245" s="146"/>
      <c r="AN245" s="146"/>
      <c r="AO245" s="146"/>
      <c r="AP245" s="146"/>
      <c r="AQ245" s="146"/>
      <c r="AR245" s="146"/>
      <c r="AS245" s="146"/>
      <c r="AT245" s="146"/>
      <c r="AU245" s="146"/>
      <c r="AV245" s="146"/>
      <c r="AW245" s="146"/>
      <c r="AX245" s="146"/>
      <c r="AY245" s="146"/>
      <c r="AZ245" s="146"/>
      <c r="BA245" s="146"/>
      <c r="BB245" s="146"/>
      <c r="BC245" s="146"/>
      <c r="BD245" s="146"/>
      <c r="BE245" s="146"/>
      <c r="BF245" s="146"/>
      <c r="BG245" s="146"/>
      <c r="BH245" s="146"/>
      <c r="BI245" s="146"/>
      <c r="BJ245" s="146"/>
      <c r="BK245" s="146"/>
      <c r="BL245" s="146"/>
      <c r="BM245" s="146"/>
      <c r="BN245" s="146"/>
      <c r="BO245" s="146"/>
      <c r="BP245" s="146"/>
      <c r="BQ245" s="146"/>
      <c r="BR245" s="146"/>
      <c r="BS245" s="146"/>
      <c r="BT245" s="146"/>
      <c r="BU245" s="146"/>
      <c r="BV245" s="146"/>
      <c r="BW245" s="146"/>
      <c r="BX245" s="146"/>
      <c r="BY245" s="146"/>
      <c r="BZ245" s="146"/>
      <c r="CA245" s="146"/>
      <c r="CB245" s="146"/>
      <c r="CC245" s="146"/>
      <c r="CD245" s="146"/>
      <c r="CE245" s="146"/>
      <c r="CF245" s="146"/>
      <c r="CG245" s="146"/>
      <c r="CH245" s="146"/>
      <c r="CI245" s="146"/>
      <c r="CJ245" s="146"/>
      <c r="CK245" s="146"/>
      <c r="CL245" s="146"/>
      <c r="CM245" s="146"/>
      <c r="CN245" s="146"/>
      <c r="CO245" s="146"/>
      <c r="CP245" s="146"/>
      <c r="CQ245" s="146"/>
      <c r="CR245" s="146"/>
      <c r="CS245" s="146"/>
    </row>
    <row r="246" spans="8:97">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c r="AH246" s="146"/>
      <c r="AI246" s="146"/>
      <c r="AJ246" s="146"/>
      <c r="AK246" s="146"/>
      <c r="AL246" s="146"/>
      <c r="AM246" s="146"/>
      <c r="AN246" s="146"/>
      <c r="AO246" s="146"/>
      <c r="AP246" s="146"/>
      <c r="AQ246" s="146"/>
      <c r="AR246" s="146"/>
      <c r="AS246" s="146"/>
      <c r="AT246" s="146"/>
      <c r="AU246" s="146"/>
      <c r="AV246" s="146"/>
      <c r="AW246" s="146"/>
      <c r="AX246" s="146"/>
      <c r="AY246" s="146"/>
      <c r="AZ246" s="146"/>
      <c r="BA246" s="146"/>
      <c r="BB246" s="146"/>
      <c r="BC246" s="146"/>
      <c r="BD246" s="146"/>
      <c r="BE246" s="146"/>
      <c r="BF246" s="146"/>
      <c r="BG246" s="146"/>
      <c r="BH246" s="146"/>
      <c r="BI246" s="146"/>
      <c r="BJ246" s="146"/>
      <c r="BK246" s="146"/>
      <c r="BL246" s="146"/>
      <c r="BM246" s="146"/>
      <c r="BN246" s="146"/>
      <c r="BO246" s="146"/>
      <c r="BP246" s="146"/>
      <c r="BQ246" s="146"/>
      <c r="BR246" s="146"/>
      <c r="BS246" s="146"/>
      <c r="BT246" s="146"/>
      <c r="BU246" s="146"/>
      <c r="BV246" s="146"/>
      <c r="BW246" s="146"/>
      <c r="BX246" s="146"/>
      <c r="BY246" s="146"/>
      <c r="BZ246" s="146"/>
      <c r="CA246" s="146"/>
      <c r="CB246" s="146"/>
      <c r="CC246" s="146"/>
      <c r="CD246" s="146"/>
      <c r="CE246" s="146"/>
      <c r="CF246" s="146"/>
      <c r="CG246" s="146"/>
      <c r="CH246" s="146"/>
      <c r="CI246" s="146"/>
      <c r="CJ246" s="146"/>
      <c r="CK246" s="146"/>
      <c r="CL246" s="146"/>
      <c r="CM246" s="146"/>
      <c r="CN246" s="146"/>
      <c r="CO246" s="146"/>
      <c r="CP246" s="146"/>
      <c r="CQ246" s="146"/>
      <c r="CR246" s="146"/>
      <c r="CS246" s="146"/>
    </row>
    <row r="247" spans="8:97">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c r="AH247" s="146"/>
      <c r="AI247" s="146"/>
      <c r="AJ247" s="146"/>
      <c r="AK247" s="146"/>
      <c r="AL247" s="146"/>
      <c r="AM247" s="146"/>
      <c r="AN247" s="146"/>
      <c r="AO247" s="146"/>
      <c r="AP247" s="146"/>
      <c r="AQ247" s="146"/>
      <c r="AR247" s="146"/>
      <c r="AS247" s="146"/>
      <c r="AT247" s="146"/>
      <c r="AU247" s="146"/>
      <c r="AV247" s="146"/>
      <c r="AW247" s="146"/>
      <c r="AX247" s="146"/>
      <c r="AY247" s="146"/>
      <c r="AZ247" s="146"/>
      <c r="BA247" s="146"/>
      <c r="BB247" s="146"/>
      <c r="BC247" s="146"/>
      <c r="BD247" s="146"/>
      <c r="BE247" s="146"/>
      <c r="BF247" s="146"/>
      <c r="BG247" s="146"/>
      <c r="BH247" s="146"/>
      <c r="BI247" s="146"/>
      <c r="BJ247" s="146"/>
      <c r="BK247" s="146"/>
      <c r="BL247" s="146"/>
      <c r="BM247" s="146"/>
      <c r="BN247" s="146"/>
      <c r="BO247" s="146"/>
      <c r="BP247" s="146"/>
      <c r="BQ247" s="146"/>
      <c r="BR247" s="146"/>
      <c r="BS247" s="146"/>
      <c r="BT247" s="146"/>
      <c r="BU247" s="146"/>
      <c r="BV247" s="146"/>
      <c r="BW247" s="146"/>
      <c r="BX247" s="146"/>
      <c r="BY247" s="146"/>
      <c r="BZ247" s="146"/>
      <c r="CA247" s="146"/>
      <c r="CB247" s="146"/>
      <c r="CC247" s="146"/>
      <c r="CD247" s="146"/>
      <c r="CE247" s="146"/>
      <c r="CF247" s="146"/>
      <c r="CG247" s="146"/>
      <c r="CH247" s="146"/>
      <c r="CI247" s="146"/>
      <c r="CJ247" s="146"/>
      <c r="CK247" s="146"/>
      <c r="CL247" s="146"/>
      <c r="CM247" s="146"/>
      <c r="CN247" s="146"/>
      <c r="CO247" s="146"/>
      <c r="CP247" s="146"/>
      <c r="CQ247" s="146"/>
      <c r="CR247" s="146"/>
      <c r="CS247" s="146"/>
    </row>
    <row r="248" spans="8:97">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c r="AH248" s="146"/>
      <c r="AI248" s="146"/>
      <c r="AJ248" s="146"/>
      <c r="AK248" s="146"/>
      <c r="AL248" s="146"/>
      <c r="AM248" s="146"/>
      <c r="AN248" s="146"/>
      <c r="AO248" s="146"/>
      <c r="AP248" s="146"/>
      <c r="AQ248" s="146"/>
      <c r="AR248" s="146"/>
      <c r="AS248" s="146"/>
      <c r="AT248" s="146"/>
      <c r="AU248" s="146"/>
      <c r="AV248" s="146"/>
      <c r="AW248" s="146"/>
      <c r="AX248" s="146"/>
      <c r="AY248" s="146"/>
      <c r="AZ248" s="146"/>
      <c r="BA248" s="146"/>
      <c r="BB248" s="146"/>
      <c r="BC248" s="146"/>
      <c r="BD248" s="146"/>
      <c r="BE248" s="146"/>
      <c r="BF248" s="146"/>
      <c r="BG248" s="146"/>
      <c r="BH248" s="146"/>
      <c r="BI248" s="146"/>
      <c r="BJ248" s="146"/>
      <c r="BK248" s="146"/>
      <c r="BL248" s="146"/>
      <c r="BM248" s="146"/>
      <c r="BN248" s="146"/>
      <c r="BO248" s="146"/>
      <c r="BP248" s="146"/>
      <c r="BQ248" s="146"/>
      <c r="BR248" s="146"/>
      <c r="BS248" s="146"/>
      <c r="BT248" s="146"/>
      <c r="BU248" s="146"/>
      <c r="BV248" s="146"/>
      <c r="BW248" s="146"/>
      <c r="BX248" s="146"/>
      <c r="BY248" s="146"/>
      <c r="BZ248" s="146"/>
      <c r="CA248" s="146"/>
      <c r="CB248" s="146"/>
      <c r="CC248" s="146"/>
      <c r="CD248" s="146"/>
      <c r="CE248" s="146"/>
      <c r="CF248" s="146"/>
      <c r="CG248" s="146"/>
      <c r="CH248" s="146"/>
      <c r="CI248" s="146"/>
      <c r="CJ248" s="146"/>
      <c r="CK248" s="146"/>
      <c r="CL248" s="146"/>
      <c r="CM248" s="146"/>
      <c r="CN248" s="146"/>
      <c r="CO248" s="146"/>
      <c r="CP248" s="146"/>
      <c r="CQ248" s="146"/>
      <c r="CR248" s="146"/>
      <c r="CS248" s="146"/>
    </row>
    <row r="249" spans="8:97">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c r="AH249" s="146"/>
      <c r="AI249" s="146"/>
      <c r="AJ249" s="146"/>
      <c r="AK249" s="146"/>
      <c r="AL249" s="146"/>
      <c r="AM249" s="146"/>
      <c r="AN249" s="146"/>
      <c r="AO249" s="146"/>
      <c r="AP249" s="146"/>
      <c r="AQ249" s="146"/>
      <c r="AR249" s="146"/>
      <c r="AS249" s="146"/>
      <c r="AT249" s="146"/>
      <c r="AU249" s="146"/>
      <c r="AV249" s="146"/>
      <c r="AW249" s="146"/>
      <c r="AX249" s="146"/>
      <c r="AY249" s="146"/>
      <c r="AZ249" s="146"/>
      <c r="BA249" s="146"/>
      <c r="BB249" s="146"/>
      <c r="BC249" s="146"/>
      <c r="BD249" s="146"/>
      <c r="BE249" s="146"/>
      <c r="BF249" s="146"/>
      <c r="BG249" s="146"/>
      <c r="BH249" s="146"/>
      <c r="BI249" s="146"/>
      <c r="BJ249" s="146"/>
      <c r="BK249" s="146"/>
      <c r="BL249" s="146"/>
      <c r="BM249" s="146"/>
      <c r="BN249" s="146"/>
      <c r="BO249" s="146"/>
      <c r="BP249" s="146"/>
      <c r="BQ249" s="146"/>
      <c r="BR249" s="146"/>
      <c r="BS249" s="146"/>
      <c r="BT249" s="146"/>
      <c r="BU249" s="146"/>
      <c r="BV249" s="146"/>
      <c r="BW249" s="146"/>
      <c r="BX249" s="146"/>
      <c r="BY249" s="146"/>
      <c r="BZ249" s="146"/>
      <c r="CA249" s="146"/>
      <c r="CB249" s="146"/>
      <c r="CC249" s="146"/>
      <c r="CD249" s="146"/>
      <c r="CE249" s="146"/>
      <c r="CF249" s="146"/>
      <c r="CG249" s="146"/>
      <c r="CH249" s="146"/>
      <c r="CI249" s="146"/>
      <c r="CJ249" s="146"/>
      <c r="CK249" s="146"/>
      <c r="CL249" s="146"/>
      <c r="CM249" s="146"/>
      <c r="CN249" s="146"/>
      <c r="CO249" s="146"/>
      <c r="CP249" s="146"/>
      <c r="CQ249" s="146"/>
      <c r="CR249" s="146"/>
      <c r="CS249" s="146"/>
    </row>
    <row r="250" spans="8:97">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c r="AH250" s="146"/>
      <c r="AI250" s="146"/>
      <c r="AJ250" s="146"/>
      <c r="AK250" s="146"/>
      <c r="AL250" s="146"/>
      <c r="AM250" s="146"/>
      <c r="AN250" s="146"/>
      <c r="AO250" s="146"/>
      <c r="AP250" s="146"/>
      <c r="AQ250" s="146"/>
      <c r="AR250" s="146"/>
      <c r="AS250" s="146"/>
      <c r="AT250" s="146"/>
      <c r="AU250" s="146"/>
      <c r="AV250" s="146"/>
      <c r="AW250" s="146"/>
      <c r="AX250" s="146"/>
      <c r="AY250" s="146"/>
      <c r="AZ250" s="146"/>
      <c r="BA250" s="146"/>
      <c r="BB250" s="146"/>
      <c r="BC250" s="146"/>
      <c r="BD250" s="146"/>
      <c r="BE250" s="146"/>
      <c r="BF250" s="146"/>
      <c r="BG250" s="146"/>
      <c r="BH250" s="146"/>
      <c r="BI250" s="146"/>
      <c r="BJ250" s="146"/>
      <c r="BK250" s="146"/>
      <c r="BL250" s="146"/>
      <c r="BM250" s="146"/>
      <c r="BN250" s="146"/>
      <c r="BO250" s="146"/>
      <c r="BP250" s="146"/>
      <c r="BQ250" s="146"/>
      <c r="BR250" s="146"/>
      <c r="BS250" s="146"/>
      <c r="BT250" s="146"/>
      <c r="BU250" s="146"/>
      <c r="BV250" s="146"/>
      <c r="BW250" s="146"/>
      <c r="BX250" s="146"/>
      <c r="BY250" s="146"/>
      <c r="BZ250" s="146"/>
      <c r="CA250" s="146"/>
      <c r="CB250" s="146"/>
      <c r="CC250" s="146"/>
      <c r="CD250" s="146"/>
      <c r="CE250" s="146"/>
      <c r="CF250" s="146"/>
      <c r="CG250" s="146"/>
      <c r="CH250" s="146"/>
      <c r="CI250" s="146"/>
      <c r="CJ250" s="146"/>
      <c r="CK250" s="146"/>
      <c r="CL250" s="146"/>
      <c r="CM250" s="146"/>
      <c r="CN250" s="146"/>
      <c r="CO250" s="146"/>
      <c r="CP250" s="146"/>
      <c r="CQ250" s="146"/>
      <c r="CR250" s="146"/>
      <c r="CS250" s="146"/>
    </row>
    <row r="251" spans="8:97">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R251" s="146"/>
      <c r="AS251" s="146"/>
      <c r="AT251" s="146"/>
      <c r="AU251" s="146"/>
      <c r="AV251" s="146"/>
      <c r="AW251" s="146"/>
      <c r="AX251" s="146"/>
      <c r="AY251" s="146"/>
      <c r="AZ251" s="146"/>
      <c r="BA251" s="146"/>
      <c r="BB251" s="146"/>
      <c r="BC251" s="146"/>
      <c r="BD251" s="146"/>
      <c r="BE251" s="146"/>
      <c r="BF251" s="146"/>
      <c r="BG251" s="146"/>
      <c r="BH251" s="146"/>
      <c r="BI251" s="146"/>
      <c r="BJ251" s="146"/>
      <c r="BK251" s="146"/>
      <c r="BL251" s="146"/>
      <c r="BM251" s="146"/>
      <c r="BN251" s="146"/>
      <c r="BO251" s="146"/>
      <c r="BP251" s="146"/>
      <c r="BQ251" s="146"/>
      <c r="BR251" s="146"/>
      <c r="BS251" s="146"/>
      <c r="BT251" s="146"/>
      <c r="BU251" s="146"/>
      <c r="BV251" s="146"/>
      <c r="BW251" s="146"/>
      <c r="BX251" s="146"/>
      <c r="BY251" s="146"/>
      <c r="BZ251" s="146"/>
      <c r="CA251" s="146"/>
      <c r="CB251" s="146"/>
      <c r="CC251" s="146"/>
      <c r="CD251" s="146"/>
      <c r="CE251" s="146"/>
      <c r="CF251" s="146"/>
      <c r="CG251" s="146"/>
      <c r="CH251" s="146"/>
      <c r="CI251" s="146"/>
      <c r="CJ251" s="146"/>
      <c r="CK251" s="146"/>
      <c r="CL251" s="146"/>
      <c r="CM251" s="146"/>
      <c r="CN251" s="146"/>
      <c r="CO251" s="146"/>
      <c r="CP251" s="146"/>
      <c r="CQ251" s="146"/>
      <c r="CR251" s="146"/>
      <c r="CS251" s="146"/>
    </row>
    <row r="252" spans="8:97">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R252" s="146"/>
      <c r="AS252" s="146"/>
      <c r="AT252" s="146"/>
      <c r="AU252" s="146"/>
      <c r="AV252" s="146"/>
      <c r="AW252" s="146"/>
      <c r="AX252" s="146"/>
      <c r="AY252" s="146"/>
      <c r="AZ252" s="146"/>
      <c r="BA252" s="146"/>
      <c r="BB252" s="146"/>
      <c r="BC252" s="146"/>
      <c r="BD252" s="146"/>
      <c r="BE252" s="146"/>
      <c r="BF252" s="146"/>
      <c r="BG252" s="146"/>
      <c r="BH252" s="146"/>
      <c r="BI252" s="146"/>
      <c r="BJ252" s="146"/>
      <c r="BK252" s="146"/>
      <c r="BL252" s="146"/>
      <c r="BM252" s="146"/>
      <c r="BN252" s="146"/>
      <c r="BO252" s="146"/>
      <c r="BP252" s="146"/>
      <c r="BQ252" s="146"/>
      <c r="BR252" s="146"/>
      <c r="BS252" s="146"/>
      <c r="BT252" s="146"/>
      <c r="BU252" s="146"/>
      <c r="BV252" s="146"/>
      <c r="BW252" s="146"/>
      <c r="BX252" s="146"/>
      <c r="BY252" s="146"/>
      <c r="BZ252" s="146"/>
      <c r="CA252" s="146"/>
      <c r="CB252" s="146"/>
      <c r="CC252" s="146"/>
      <c r="CD252" s="146"/>
      <c r="CE252" s="146"/>
      <c r="CF252" s="146"/>
      <c r="CG252" s="146"/>
      <c r="CH252" s="146"/>
      <c r="CI252" s="146"/>
      <c r="CJ252" s="146"/>
      <c r="CK252" s="146"/>
      <c r="CL252" s="146"/>
      <c r="CM252" s="146"/>
      <c r="CN252" s="146"/>
      <c r="CO252" s="146"/>
      <c r="CP252" s="146"/>
      <c r="CQ252" s="146"/>
      <c r="CR252" s="146"/>
      <c r="CS252" s="146"/>
    </row>
    <row r="253" spans="8:97">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R253" s="146"/>
      <c r="AS253" s="146"/>
      <c r="AT253" s="146"/>
      <c r="AU253" s="146"/>
      <c r="AV253" s="146"/>
      <c r="AW253" s="146"/>
      <c r="AX253" s="146"/>
      <c r="AY253" s="146"/>
      <c r="AZ253" s="146"/>
      <c r="BA253" s="146"/>
      <c r="BB253" s="146"/>
      <c r="BC253" s="146"/>
      <c r="BD253" s="146"/>
      <c r="BE253" s="146"/>
      <c r="BF253" s="146"/>
      <c r="BG253" s="146"/>
      <c r="BH253" s="146"/>
      <c r="BI253" s="146"/>
      <c r="BJ253" s="146"/>
      <c r="BK253" s="146"/>
      <c r="BL253" s="146"/>
      <c r="BM253" s="146"/>
      <c r="BN253" s="146"/>
      <c r="BO253" s="146"/>
      <c r="BP253" s="146"/>
      <c r="BQ253" s="146"/>
      <c r="BR253" s="146"/>
      <c r="BS253" s="146"/>
      <c r="BT253" s="146"/>
      <c r="BU253" s="146"/>
      <c r="BV253" s="146"/>
      <c r="BW253" s="146"/>
      <c r="BX253" s="146"/>
      <c r="BY253" s="146"/>
      <c r="BZ253" s="146"/>
      <c r="CA253" s="146"/>
      <c r="CB253" s="146"/>
      <c r="CC253" s="146"/>
      <c r="CD253" s="146"/>
      <c r="CE253" s="146"/>
      <c r="CF253" s="146"/>
      <c r="CG253" s="146"/>
      <c r="CH253" s="146"/>
      <c r="CI253" s="146"/>
      <c r="CJ253" s="146"/>
      <c r="CK253" s="146"/>
      <c r="CL253" s="146"/>
      <c r="CM253" s="146"/>
      <c r="CN253" s="146"/>
      <c r="CO253" s="146"/>
      <c r="CP253" s="146"/>
      <c r="CQ253" s="146"/>
      <c r="CR253" s="146"/>
      <c r="CS253" s="146"/>
    </row>
    <row r="254" spans="8:97">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c r="AH254" s="146"/>
      <c r="AI254" s="146"/>
      <c r="AJ254" s="146"/>
      <c r="AK254" s="146"/>
      <c r="AL254" s="146"/>
      <c r="AM254" s="146"/>
      <c r="AN254" s="146"/>
      <c r="AO254" s="146"/>
      <c r="AP254" s="146"/>
      <c r="AQ254" s="146"/>
      <c r="AR254" s="146"/>
      <c r="AS254" s="146"/>
      <c r="AT254" s="146"/>
      <c r="AU254" s="146"/>
      <c r="AV254" s="146"/>
      <c r="AW254" s="146"/>
      <c r="AX254" s="146"/>
      <c r="AY254" s="146"/>
      <c r="AZ254" s="146"/>
      <c r="BA254" s="146"/>
      <c r="BB254" s="146"/>
      <c r="BC254" s="146"/>
      <c r="BD254" s="146"/>
      <c r="BE254" s="146"/>
      <c r="BF254" s="146"/>
      <c r="BG254" s="146"/>
      <c r="BH254" s="146"/>
      <c r="BI254" s="146"/>
      <c r="BJ254" s="146"/>
      <c r="BK254" s="146"/>
      <c r="BL254" s="146"/>
      <c r="BM254" s="146"/>
      <c r="BN254" s="146"/>
      <c r="BO254" s="146"/>
      <c r="BP254" s="146"/>
      <c r="BQ254" s="146"/>
      <c r="BR254" s="146"/>
      <c r="BS254" s="146"/>
      <c r="BT254" s="146"/>
      <c r="BU254" s="146"/>
      <c r="BV254" s="146"/>
      <c r="BW254" s="146"/>
      <c r="BX254" s="146"/>
      <c r="BY254" s="146"/>
      <c r="BZ254" s="146"/>
      <c r="CA254" s="146"/>
      <c r="CB254" s="146"/>
      <c r="CC254" s="146"/>
      <c r="CD254" s="146"/>
      <c r="CE254" s="146"/>
      <c r="CF254" s="146"/>
      <c r="CG254" s="146"/>
      <c r="CH254" s="146"/>
      <c r="CI254" s="146"/>
      <c r="CJ254" s="146"/>
      <c r="CK254" s="146"/>
      <c r="CL254" s="146"/>
      <c r="CM254" s="146"/>
      <c r="CN254" s="146"/>
      <c r="CO254" s="146"/>
      <c r="CP254" s="146"/>
      <c r="CQ254" s="146"/>
      <c r="CR254" s="146"/>
      <c r="CS254" s="146"/>
    </row>
    <row r="255" spans="8:97">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c r="AH255" s="146"/>
      <c r="AI255" s="146"/>
      <c r="AJ255" s="146"/>
      <c r="AK255" s="146"/>
      <c r="AL255" s="146"/>
      <c r="AM255" s="146"/>
      <c r="AN255" s="146"/>
      <c r="AO255" s="146"/>
      <c r="AP255" s="146"/>
      <c r="AQ255" s="146"/>
      <c r="AR255" s="146"/>
      <c r="AS255" s="146"/>
      <c r="AT255" s="146"/>
      <c r="AU255" s="146"/>
      <c r="AV255" s="146"/>
      <c r="AW255" s="146"/>
      <c r="AX255" s="146"/>
      <c r="AY255" s="146"/>
      <c r="AZ255" s="146"/>
      <c r="BA255" s="146"/>
      <c r="BB255" s="146"/>
      <c r="BC255" s="146"/>
      <c r="BD255" s="146"/>
      <c r="BE255" s="146"/>
      <c r="BF255" s="146"/>
      <c r="BG255" s="146"/>
      <c r="BH255" s="146"/>
      <c r="BI255" s="146"/>
      <c r="BJ255" s="146"/>
      <c r="BK255" s="146"/>
      <c r="BL255" s="146"/>
      <c r="BM255" s="146"/>
      <c r="BN255" s="146"/>
      <c r="BO255" s="146"/>
      <c r="BP255" s="146"/>
      <c r="BQ255" s="146"/>
      <c r="BR255" s="146"/>
      <c r="BS255" s="146"/>
      <c r="BT255" s="146"/>
      <c r="BU255" s="146"/>
      <c r="BV255" s="146"/>
      <c r="BW255" s="146"/>
      <c r="BX255" s="146"/>
      <c r="BY255" s="146"/>
      <c r="BZ255" s="146"/>
      <c r="CA255" s="146"/>
      <c r="CB255" s="146"/>
      <c r="CC255" s="146"/>
      <c r="CD255" s="146"/>
      <c r="CE255" s="146"/>
      <c r="CF255" s="146"/>
      <c r="CG255" s="146"/>
      <c r="CH255" s="146"/>
      <c r="CI255" s="146"/>
      <c r="CJ255" s="146"/>
      <c r="CK255" s="146"/>
      <c r="CL255" s="146"/>
      <c r="CM255" s="146"/>
      <c r="CN255" s="146"/>
      <c r="CO255" s="146"/>
      <c r="CP255" s="146"/>
      <c r="CQ255" s="146"/>
      <c r="CR255" s="146"/>
      <c r="CS255" s="146"/>
    </row>
    <row r="256" spans="8:97">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c r="AH256" s="146"/>
      <c r="AI256" s="146"/>
      <c r="AJ256" s="146"/>
      <c r="AK256" s="146"/>
      <c r="AL256" s="146"/>
      <c r="AM256" s="146"/>
      <c r="AN256" s="146"/>
      <c r="AO256" s="146"/>
      <c r="AP256" s="146"/>
      <c r="AQ256" s="146"/>
      <c r="AR256" s="146"/>
      <c r="AS256" s="146"/>
      <c r="AT256" s="146"/>
      <c r="AU256" s="146"/>
      <c r="AV256" s="146"/>
      <c r="AW256" s="146"/>
      <c r="AX256" s="146"/>
      <c r="AY256" s="146"/>
      <c r="AZ256" s="146"/>
      <c r="BA256" s="146"/>
      <c r="BB256" s="146"/>
      <c r="BC256" s="146"/>
      <c r="BD256" s="146"/>
      <c r="BE256" s="146"/>
      <c r="BF256" s="146"/>
      <c r="BG256" s="146"/>
      <c r="BH256" s="146"/>
      <c r="BI256" s="146"/>
      <c r="BJ256" s="146"/>
      <c r="BK256" s="146"/>
      <c r="BL256" s="146"/>
      <c r="BM256" s="146"/>
      <c r="BN256" s="146"/>
      <c r="BO256" s="146"/>
      <c r="BP256" s="146"/>
      <c r="BQ256" s="146"/>
      <c r="BR256" s="146"/>
      <c r="BS256" s="146"/>
      <c r="BT256" s="146"/>
      <c r="BU256" s="146"/>
      <c r="BV256" s="146"/>
      <c r="BW256" s="146"/>
      <c r="BX256" s="146"/>
      <c r="BY256" s="146"/>
      <c r="BZ256" s="146"/>
      <c r="CA256" s="146"/>
      <c r="CB256" s="146"/>
      <c r="CC256" s="146"/>
      <c r="CD256" s="146"/>
      <c r="CE256" s="146"/>
      <c r="CF256" s="146"/>
      <c r="CG256" s="146"/>
      <c r="CH256" s="146"/>
      <c r="CI256" s="146"/>
      <c r="CJ256" s="146"/>
      <c r="CK256" s="146"/>
      <c r="CL256" s="146"/>
      <c r="CM256" s="146"/>
      <c r="CN256" s="146"/>
      <c r="CO256" s="146"/>
      <c r="CP256" s="146"/>
      <c r="CQ256" s="146"/>
      <c r="CR256" s="146"/>
      <c r="CS256" s="146"/>
    </row>
    <row r="257" spans="8:97">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c r="AH257" s="146"/>
      <c r="AI257" s="146"/>
      <c r="AJ257" s="146"/>
      <c r="AK257" s="146"/>
      <c r="AL257" s="146"/>
      <c r="AM257" s="146"/>
      <c r="AN257" s="146"/>
      <c r="AO257" s="146"/>
      <c r="AP257" s="146"/>
      <c r="AQ257" s="146"/>
      <c r="AR257" s="146"/>
      <c r="AS257" s="146"/>
      <c r="AT257" s="146"/>
      <c r="AU257" s="146"/>
      <c r="AV257" s="146"/>
      <c r="AW257" s="146"/>
      <c r="AX257" s="146"/>
      <c r="AY257" s="146"/>
      <c r="AZ257" s="146"/>
      <c r="BA257" s="146"/>
      <c r="BB257" s="146"/>
      <c r="BC257" s="146"/>
      <c r="BD257" s="146"/>
      <c r="BE257" s="146"/>
      <c r="BF257" s="146"/>
      <c r="BG257" s="146"/>
      <c r="BH257" s="146"/>
      <c r="BI257" s="146"/>
      <c r="BJ257" s="146"/>
      <c r="BK257" s="146"/>
      <c r="BL257" s="146"/>
      <c r="BM257" s="146"/>
      <c r="BN257" s="146"/>
      <c r="BO257" s="146"/>
      <c r="BP257" s="146"/>
      <c r="BQ257" s="146"/>
      <c r="BR257" s="146"/>
      <c r="BS257" s="146"/>
      <c r="BT257" s="146"/>
      <c r="BU257" s="146"/>
      <c r="BV257" s="146"/>
      <c r="BW257" s="146"/>
      <c r="BX257" s="146"/>
      <c r="BY257" s="146"/>
      <c r="BZ257" s="146"/>
      <c r="CA257" s="146"/>
      <c r="CB257" s="146"/>
      <c r="CC257" s="146"/>
      <c r="CD257" s="146"/>
      <c r="CE257" s="146"/>
      <c r="CF257" s="146"/>
      <c r="CG257" s="146"/>
      <c r="CH257" s="146"/>
      <c r="CI257" s="146"/>
      <c r="CJ257" s="146"/>
      <c r="CK257" s="146"/>
      <c r="CL257" s="146"/>
      <c r="CM257" s="146"/>
      <c r="CN257" s="146"/>
      <c r="CO257" s="146"/>
      <c r="CP257" s="146"/>
      <c r="CQ257" s="146"/>
      <c r="CR257" s="146"/>
      <c r="CS257" s="146"/>
    </row>
    <row r="258" spans="8:97">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c r="AH258" s="146"/>
      <c r="AI258" s="146"/>
      <c r="AJ258" s="146"/>
      <c r="AK258" s="146"/>
      <c r="AL258" s="146"/>
      <c r="AM258" s="146"/>
      <c r="AN258" s="146"/>
      <c r="AO258" s="146"/>
      <c r="AP258" s="146"/>
      <c r="AQ258" s="146"/>
      <c r="AR258" s="146"/>
      <c r="AS258" s="146"/>
      <c r="AT258" s="146"/>
      <c r="AU258" s="146"/>
      <c r="AV258" s="146"/>
      <c r="AW258" s="146"/>
      <c r="AX258" s="146"/>
      <c r="AY258" s="146"/>
      <c r="AZ258" s="146"/>
      <c r="BA258" s="146"/>
      <c r="BB258" s="146"/>
      <c r="BC258" s="146"/>
      <c r="BD258" s="146"/>
      <c r="BE258" s="146"/>
      <c r="BF258" s="146"/>
      <c r="BG258" s="146"/>
      <c r="BH258" s="146"/>
      <c r="BI258" s="146"/>
      <c r="BJ258" s="146"/>
      <c r="BK258" s="146"/>
      <c r="BL258" s="146"/>
      <c r="BM258" s="146"/>
      <c r="BN258" s="146"/>
      <c r="BO258" s="146"/>
      <c r="BP258" s="146"/>
      <c r="BQ258" s="146"/>
      <c r="BR258" s="146"/>
      <c r="BS258" s="146"/>
      <c r="BT258" s="146"/>
      <c r="BU258" s="146"/>
      <c r="BV258" s="146"/>
      <c r="BW258" s="146"/>
      <c r="BX258" s="146"/>
      <c r="BY258" s="146"/>
      <c r="BZ258" s="146"/>
      <c r="CA258" s="146"/>
      <c r="CB258" s="146"/>
      <c r="CC258" s="146"/>
      <c r="CD258" s="146"/>
      <c r="CE258" s="146"/>
      <c r="CF258" s="146"/>
      <c r="CG258" s="146"/>
      <c r="CH258" s="146"/>
      <c r="CI258" s="146"/>
      <c r="CJ258" s="146"/>
      <c r="CK258" s="146"/>
      <c r="CL258" s="146"/>
      <c r="CM258" s="146"/>
      <c r="CN258" s="146"/>
      <c r="CO258" s="146"/>
      <c r="CP258" s="146"/>
      <c r="CQ258" s="146"/>
      <c r="CR258" s="146"/>
      <c r="CS258" s="146"/>
    </row>
    <row r="259" spans="8:97">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c r="AH259" s="146"/>
      <c r="AI259" s="146"/>
      <c r="AJ259" s="146"/>
      <c r="AK259" s="146"/>
      <c r="AL259" s="146"/>
      <c r="AM259" s="146"/>
      <c r="AN259" s="146"/>
      <c r="AO259" s="146"/>
      <c r="AP259" s="146"/>
      <c r="AQ259" s="146"/>
      <c r="AR259" s="146"/>
      <c r="AS259" s="146"/>
      <c r="AT259" s="146"/>
      <c r="AU259" s="146"/>
      <c r="AV259" s="146"/>
      <c r="AW259" s="146"/>
      <c r="AX259" s="146"/>
      <c r="AY259" s="146"/>
      <c r="AZ259" s="146"/>
      <c r="BA259" s="146"/>
      <c r="BB259" s="146"/>
      <c r="BC259" s="146"/>
      <c r="BD259" s="146"/>
      <c r="BE259" s="146"/>
      <c r="BF259" s="146"/>
      <c r="BG259" s="146"/>
      <c r="BH259" s="146"/>
      <c r="BI259" s="146"/>
      <c r="BJ259" s="146"/>
      <c r="BK259" s="146"/>
      <c r="BL259" s="146"/>
      <c r="BM259" s="146"/>
      <c r="BN259" s="146"/>
      <c r="BO259" s="146"/>
      <c r="BP259" s="146"/>
      <c r="BQ259" s="146"/>
      <c r="BR259" s="146"/>
      <c r="BS259" s="146"/>
      <c r="BT259" s="146"/>
      <c r="BU259" s="146"/>
      <c r="BV259" s="146"/>
      <c r="BW259" s="146"/>
      <c r="BX259" s="146"/>
      <c r="BY259" s="146"/>
      <c r="BZ259" s="146"/>
      <c r="CA259" s="146"/>
      <c r="CB259" s="146"/>
      <c r="CC259" s="146"/>
      <c r="CD259" s="146"/>
      <c r="CE259" s="146"/>
      <c r="CF259" s="146"/>
      <c r="CG259" s="146"/>
      <c r="CH259" s="146"/>
      <c r="CI259" s="146"/>
      <c r="CJ259" s="146"/>
      <c r="CK259" s="146"/>
      <c r="CL259" s="146"/>
      <c r="CM259" s="146"/>
      <c r="CN259" s="146"/>
      <c r="CO259" s="146"/>
      <c r="CP259" s="146"/>
      <c r="CQ259" s="146"/>
      <c r="CR259" s="146"/>
      <c r="CS259" s="146"/>
    </row>
    <row r="260" spans="8:97">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c r="AH260" s="146"/>
      <c r="AI260" s="146"/>
      <c r="AJ260" s="146"/>
      <c r="AK260" s="146"/>
      <c r="AL260" s="146"/>
      <c r="AM260" s="146"/>
      <c r="AN260" s="146"/>
      <c r="AO260" s="146"/>
      <c r="AP260" s="146"/>
      <c r="AQ260" s="146"/>
      <c r="AR260" s="146"/>
      <c r="AS260" s="146"/>
      <c r="AT260" s="146"/>
      <c r="AU260" s="146"/>
      <c r="AV260" s="146"/>
      <c r="AW260" s="146"/>
      <c r="AX260" s="146"/>
      <c r="AY260" s="146"/>
      <c r="AZ260" s="146"/>
      <c r="BA260" s="146"/>
      <c r="BB260" s="146"/>
      <c r="BC260" s="146"/>
      <c r="BD260" s="146"/>
      <c r="BE260" s="146"/>
      <c r="BF260" s="146"/>
      <c r="BG260" s="146"/>
      <c r="BH260" s="146"/>
      <c r="BI260" s="146"/>
      <c r="BJ260" s="146"/>
      <c r="BK260" s="146"/>
      <c r="BL260" s="146"/>
      <c r="BM260" s="146"/>
      <c r="BN260" s="146"/>
      <c r="BO260" s="146"/>
      <c r="BP260" s="146"/>
      <c r="BQ260" s="146"/>
      <c r="BR260" s="146"/>
      <c r="BS260" s="146"/>
      <c r="BT260" s="146"/>
      <c r="BU260" s="146"/>
      <c r="BV260" s="146"/>
      <c r="BW260" s="146"/>
      <c r="BX260" s="146"/>
      <c r="BY260" s="146"/>
      <c r="BZ260" s="146"/>
      <c r="CA260" s="146"/>
      <c r="CB260" s="146"/>
      <c r="CC260" s="146"/>
      <c r="CD260" s="146"/>
      <c r="CE260" s="146"/>
      <c r="CF260" s="146"/>
      <c r="CG260" s="146"/>
      <c r="CH260" s="146"/>
      <c r="CI260" s="146"/>
      <c r="CJ260" s="146"/>
      <c r="CK260" s="146"/>
      <c r="CL260" s="146"/>
      <c r="CM260" s="146"/>
      <c r="CN260" s="146"/>
      <c r="CO260" s="146"/>
      <c r="CP260" s="146"/>
      <c r="CQ260" s="146"/>
      <c r="CR260" s="146"/>
      <c r="CS260" s="146"/>
    </row>
    <row r="261" spans="8:97">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c r="AH261" s="146"/>
      <c r="AI261" s="146"/>
      <c r="AJ261" s="146"/>
      <c r="AK261" s="146"/>
      <c r="AL261" s="146"/>
      <c r="AM261" s="146"/>
      <c r="AN261" s="146"/>
      <c r="AO261" s="146"/>
      <c r="AP261" s="146"/>
      <c r="AQ261" s="146"/>
      <c r="AR261" s="146"/>
      <c r="AS261" s="146"/>
      <c r="AT261" s="146"/>
      <c r="AU261" s="146"/>
      <c r="AV261" s="146"/>
      <c r="AW261" s="146"/>
      <c r="AX261" s="146"/>
      <c r="AY261" s="146"/>
      <c r="AZ261" s="146"/>
      <c r="BA261" s="146"/>
      <c r="BB261" s="146"/>
      <c r="BC261" s="146"/>
      <c r="BD261" s="146"/>
      <c r="BE261" s="146"/>
      <c r="BF261" s="146"/>
      <c r="BG261" s="146"/>
      <c r="BH261" s="146"/>
      <c r="BI261" s="146"/>
      <c r="BJ261" s="146"/>
      <c r="BK261" s="146"/>
      <c r="BL261" s="146"/>
      <c r="BM261" s="146"/>
      <c r="BN261" s="146"/>
      <c r="BO261" s="146"/>
      <c r="BP261" s="146"/>
      <c r="BQ261" s="146"/>
      <c r="BR261" s="146"/>
      <c r="BS261" s="146"/>
      <c r="BT261" s="146"/>
      <c r="BU261" s="146"/>
      <c r="BV261" s="146"/>
      <c r="BW261" s="146"/>
      <c r="BX261" s="146"/>
      <c r="BY261" s="146"/>
      <c r="BZ261" s="146"/>
      <c r="CA261" s="146"/>
      <c r="CB261" s="146"/>
      <c r="CC261" s="146"/>
      <c r="CD261" s="146"/>
      <c r="CE261" s="146"/>
      <c r="CF261" s="146"/>
      <c r="CG261" s="146"/>
      <c r="CH261" s="146"/>
      <c r="CI261" s="146"/>
      <c r="CJ261" s="146"/>
      <c r="CK261" s="146"/>
      <c r="CL261" s="146"/>
      <c r="CM261" s="146"/>
      <c r="CN261" s="146"/>
      <c r="CO261" s="146"/>
      <c r="CP261" s="146"/>
      <c r="CQ261" s="146"/>
      <c r="CR261" s="146"/>
      <c r="CS261" s="146"/>
    </row>
    <row r="262" spans="8:97">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c r="AH262" s="146"/>
      <c r="AI262" s="146"/>
      <c r="AJ262" s="146"/>
      <c r="AK262" s="146"/>
      <c r="AL262" s="146"/>
      <c r="AM262" s="146"/>
      <c r="AN262" s="146"/>
      <c r="AO262" s="146"/>
      <c r="AP262" s="146"/>
      <c r="AQ262" s="146"/>
      <c r="AR262" s="146"/>
      <c r="AS262" s="146"/>
      <c r="AT262" s="146"/>
      <c r="AU262" s="146"/>
      <c r="AV262" s="146"/>
      <c r="AW262" s="146"/>
      <c r="AX262" s="146"/>
      <c r="AY262" s="146"/>
      <c r="AZ262" s="146"/>
      <c r="BA262" s="146"/>
      <c r="BB262" s="146"/>
      <c r="BC262" s="146"/>
      <c r="BD262" s="146"/>
      <c r="BE262" s="146"/>
      <c r="BF262" s="146"/>
      <c r="BG262" s="146"/>
      <c r="BH262" s="146"/>
      <c r="BI262" s="146"/>
      <c r="BJ262" s="146"/>
      <c r="BK262" s="146"/>
      <c r="BL262" s="146"/>
      <c r="BM262" s="146"/>
      <c r="BN262" s="146"/>
      <c r="BO262" s="146"/>
      <c r="BP262" s="146"/>
      <c r="BQ262" s="146"/>
      <c r="BR262" s="146"/>
      <c r="BS262" s="146"/>
      <c r="BT262" s="146"/>
      <c r="BU262" s="146"/>
      <c r="BV262" s="146"/>
      <c r="BW262" s="146"/>
      <c r="BX262" s="146"/>
      <c r="BY262" s="146"/>
      <c r="BZ262" s="146"/>
      <c r="CA262" s="146"/>
      <c r="CB262" s="146"/>
      <c r="CC262" s="146"/>
      <c r="CD262" s="146"/>
      <c r="CE262" s="146"/>
      <c r="CF262" s="146"/>
      <c r="CG262" s="146"/>
      <c r="CH262" s="146"/>
      <c r="CI262" s="146"/>
      <c r="CJ262" s="146"/>
      <c r="CK262" s="146"/>
      <c r="CL262" s="146"/>
      <c r="CM262" s="146"/>
      <c r="CN262" s="146"/>
      <c r="CO262" s="146"/>
      <c r="CP262" s="146"/>
      <c r="CQ262" s="146"/>
      <c r="CR262" s="146"/>
      <c r="CS262" s="146"/>
    </row>
    <row r="263" spans="8:97">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c r="AH263" s="146"/>
      <c r="AI263" s="146"/>
      <c r="AJ263" s="146"/>
      <c r="AK263" s="146"/>
      <c r="AL263" s="146"/>
      <c r="AM263" s="146"/>
      <c r="AN263" s="146"/>
      <c r="AO263" s="146"/>
      <c r="AP263" s="146"/>
      <c r="AQ263" s="146"/>
      <c r="AR263" s="146"/>
      <c r="AS263" s="146"/>
      <c r="AT263" s="146"/>
      <c r="AU263" s="146"/>
      <c r="AV263" s="146"/>
      <c r="AW263" s="146"/>
      <c r="AX263" s="146"/>
      <c r="AY263" s="146"/>
      <c r="AZ263" s="146"/>
      <c r="BA263" s="146"/>
      <c r="BB263" s="146"/>
      <c r="BC263" s="146"/>
      <c r="BD263" s="146"/>
      <c r="BE263" s="146"/>
      <c r="BF263" s="146"/>
      <c r="BG263" s="146"/>
      <c r="BH263" s="146"/>
      <c r="BI263" s="146"/>
      <c r="BJ263" s="146"/>
      <c r="BK263" s="146"/>
      <c r="BL263" s="146"/>
      <c r="BM263" s="146"/>
      <c r="BN263" s="146"/>
      <c r="BO263" s="146"/>
      <c r="BP263" s="146"/>
      <c r="BQ263" s="146"/>
      <c r="BR263" s="146"/>
      <c r="BS263" s="146"/>
      <c r="BT263" s="146"/>
      <c r="BU263" s="146"/>
      <c r="BV263" s="146"/>
      <c r="BW263" s="146"/>
      <c r="BX263" s="146"/>
      <c r="BY263" s="146"/>
      <c r="BZ263" s="146"/>
      <c r="CA263" s="146"/>
      <c r="CB263" s="146"/>
      <c r="CC263" s="146"/>
      <c r="CD263" s="146"/>
      <c r="CE263" s="146"/>
      <c r="CF263" s="146"/>
      <c r="CG263" s="146"/>
      <c r="CH263" s="146"/>
      <c r="CI263" s="146"/>
      <c r="CJ263" s="146"/>
      <c r="CK263" s="146"/>
      <c r="CL263" s="146"/>
      <c r="CM263" s="146"/>
      <c r="CN263" s="146"/>
      <c r="CO263" s="146"/>
      <c r="CP263" s="146"/>
      <c r="CQ263" s="146"/>
      <c r="CR263" s="146"/>
      <c r="CS263" s="146"/>
    </row>
    <row r="264" spans="8:97">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c r="AH264" s="146"/>
      <c r="AI264" s="146"/>
      <c r="AJ264" s="146"/>
      <c r="AK264" s="146"/>
      <c r="AL264" s="146"/>
      <c r="AM264" s="146"/>
      <c r="AN264" s="146"/>
      <c r="AO264" s="146"/>
      <c r="AP264" s="146"/>
      <c r="AQ264" s="146"/>
      <c r="AR264" s="146"/>
      <c r="AS264" s="146"/>
      <c r="AT264" s="146"/>
      <c r="AU264" s="146"/>
      <c r="AV264" s="146"/>
      <c r="AW264" s="146"/>
      <c r="AX264" s="146"/>
      <c r="AY264" s="146"/>
      <c r="AZ264" s="146"/>
      <c r="BA264" s="146"/>
      <c r="BB264" s="146"/>
      <c r="BC264" s="146"/>
      <c r="BD264" s="146"/>
      <c r="BE264" s="146"/>
      <c r="BF264" s="146"/>
      <c r="BG264" s="146"/>
      <c r="BH264" s="146"/>
      <c r="BI264" s="146"/>
      <c r="BJ264" s="146"/>
      <c r="BK264" s="146"/>
      <c r="BL264" s="146"/>
      <c r="BM264" s="146"/>
      <c r="BN264" s="146"/>
      <c r="BO264" s="146"/>
      <c r="BP264" s="146"/>
      <c r="BQ264" s="146"/>
      <c r="BR264" s="146"/>
      <c r="BS264" s="146"/>
      <c r="BT264" s="146"/>
      <c r="BU264" s="146"/>
      <c r="BV264" s="146"/>
      <c r="BW264" s="146"/>
      <c r="BX264" s="146"/>
      <c r="BY264" s="146"/>
      <c r="BZ264" s="146"/>
      <c r="CA264" s="146"/>
      <c r="CB264" s="146"/>
      <c r="CC264" s="146"/>
      <c r="CD264" s="146"/>
      <c r="CE264" s="146"/>
      <c r="CF264" s="146"/>
      <c r="CG264" s="146"/>
      <c r="CH264" s="146"/>
      <c r="CI264" s="146"/>
      <c r="CJ264" s="146"/>
      <c r="CK264" s="146"/>
      <c r="CL264" s="146"/>
      <c r="CM264" s="146"/>
      <c r="CN264" s="146"/>
      <c r="CO264" s="146"/>
      <c r="CP264" s="146"/>
      <c r="CQ264" s="146"/>
      <c r="CR264" s="146"/>
      <c r="CS264" s="146"/>
    </row>
    <row r="265" spans="8:97">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c r="AH265" s="146"/>
      <c r="AI265" s="146"/>
      <c r="AJ265" s="146"/>
      <c r="AK265" s="146"/>
      <c r="AL265" s="146"/>
      <c r="AM265" s="146"/>
      <c r="AN265" s="146"/>
      <c r="AO265" s="146"/>
      <c r="AP265" s="146"/>
      <c r="AQ265" s="146"/>
      <c r="AR265" s="146"/>
      <c r="AS265" s="146"/>
      <c r="AT265" s="146"/>
      <c r="AU265" s="146"/>
      <c r="AV265" s="146"/>
      <c r="AW265" s="146"/>
      <c r="AX265" s="146"/>
      <c r="AY265" s="146"/>
      <c r="AZ265" s="146"/>
      <c r="BA265" s="146"/>
      <c r="BB265" s="146"/>
      <c r="BC265" s="146"/>
      <c r="BD265" s="146"/>
      <c r="BE265" s="146"/>
      <c r="BF265" s="146"/>
      <c r="BG265" s="146"/>
      <c r="BH265" s="146"/>
      <c r="BI265" s="146"/>
      <c r="BJ265" s="146"/>
      <c r="BK265" s="146"/>
      <c r="BL265" s="146"/>
      <c r="BM265" s="146"/>
      <c r="BN265" s="146"/>
      <c r="BO265" s="146"/>
      <c r="BP265" s="146"/>
      <c r="BQ265" s="146"/>
      <c r="BR265" s="146"/>
      <c r="BS265" s="146"/>
      <c r="BT265" s="146"/>
      <c r="BU265" s="146"/>
      <c r="BV265" s="146"/>
      <c r="BW265" s="146"/>
      <c r="BX265" s="146"/>
      <c r="BY265" s="146"/>
      <c r="BZ265" s="146"/>
      <c r="CA265" s="146"/>
      <c r="CB265" s="146"/>
      <c r="CC265" s="146"/>
      <c r="CD265" s="146"/>
      <c r="CE265" s="146"/>
      <c r="CF265" s="146"/>
      <c r="CG265" s="146"/>
      <c r="CH265" s="146"/>
      <c r="CI265" s="146"/>
      <c r="CJ265" s="146"/>
      <c r="CK265" s="146"/>
      <c r="CL265" s="146"/>
      <c r="CM265" s="146"/>
      <c r="CN265" s="146"/>
      <c r="CO265" s="146"/>
      <c r="CP265" s="146"/>
      <c r="CQ265" s="146"/>
      <c r="CR265" s="146"/>
      <c r="CS265" s="146"/>
    </row>
    <row r="266" spans="8:97">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c r="AH266" s="146"/>
      <c r="AI266" s="146"/>
      <c r="AJ266" s="146"/>
      <c r="AK266" s="146"/>
      <c r="AL266" s="146"/>
      <c r="AM266" s="146"/>
      <c r="AN266" s="146"/>
      <c r="AO266" s="146"/>
      <c r="AP266" s="146"/>
      <c r="AQ266" s="146"/>
      <c r="AR266" s="146"/>
      <c r="AS266" s="146"/>
      <c r="AT266" s="146"/>
      <c r="AU266" s="146"/>
      <c r="AV266" s="146"/>
      <c r="AW266" s="146"/>
      <c r="AX266" s="146"/>
      <c r="AY266" s="146"/>
      <c r="AZ266" s="146"/>
      <c r="BA266" s="146"/>
      <c r="BB266" s="146"/>
      <c r="BC266" s="146"/>
      <c r="BD266" s="146"/>
      <c r="BE266" s="146"/>
      <c r="BF266" s="146"/>
      <c r="BG266" s="146"/>
      <c r="BH266" s="146"/>
      <c r="BI266" s="146"/>
      <c r="BJ266" s="146"/>
      <c r="BK266" s="146"/>
      <c r="BL266" s="146"/>
      <c r="BM266" s="146"/>
      <c r="BN266" s="146"/>
      <c r="BO266" s="146"/>
      <c r="BP266" s="146"/>
      <c r="BQ266" s="146"/>
      <c r="BR266" s="146"/>
      <c r="BS266" s="146"/>
      <c r="BT266" s="146"/>
      <c r="BU266" s="146"/>
      <c r="BV266" s="146"/>
      <c r="BW266" s="146"/>
      <c r="BX266" s="146"/>
      <c r="BY266" s="146"/>
      <c r="BZ266" s="146"/>
      <c r="CA266" s="146"/>
      <c r="CB266" s="146"/>
      <c r="CC266" s="146"/>
      <c r="CD266" s="146"/>
      <c r="CE266" s="146"/>
      <c r="CF266" s="146"/>
      <c r="CG266" s="146"/>
      <c r="CH266" s="146"/>
      <c r="CI266" s="146"/>
      <c r="CJ266" s="146"/>
      <c r="CK266" s="146"/>
      <c r="CL266" s="146"/>
      <c r="CM266" s="146"/>
      <c r="CN266" s="146"/>
      <c r="CO266" s="146"/>
      <c r="CP266" s="146"/>
      <c r="CQ266" s="146"/>
      <c r="CR266" s="146"/>
      <c r="CS266" s="146"/>
    </row>
    <row r="267" spans="8:97">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c r="AH267" s="146"/>
      <c r="AI267" s="146"/>
      <c r="AJ267" s="146"/>
      <c r="AK267" s="146"/>
      <c r="AL267" s="146"/>
      <c r="AM267" s="146"/>
      <c r="AN267" s="146"/>
      <c r="AO267" s="146"/>
      <c r="AP267" s="146"/>
      <c r="AQ267" s="146"/>
      <c r="AR267" s="146"/>
      <c r="AS267" s="146"/>
      <c r="AT267" s="146"/>
      <c r="AU267" s="146"/>
      <c r="AV267" s="146"/>
      <c r="AW267" s="146"/>
      <c r="AX267" s="146"/>
      <c r="AY267" s="146"/>
      <c r="AZ267" s="146"/>
      <c r="BA267" s="146"/>
      <c r="BB267" s="146"/>
      <c r="BC267" s="146"/>
      <c r="BD267" s="146"/>
      <c r="BE267" s="146"/>
      <c r="BF267" s="146"/>
      <c r="BG267" s="146"/>
      <c r="BH267" s="146"/>
      <c r="BI267" s="146"/>
      <c r="BJ267" s="146"/>
      <c r="BK267" s="146"/>
      <c r="BL267" s="146"/>
      <c r="BM267" s="146"/>
      <c r="BN267" s="146"/>
      <c r="BO267" s="146"/>
      <c r="BP267" s="146"/>
      <c r="BQ267" s="146"/>
      <c r="BR267" s="146"/>
      <c r="BS267" s="146"/>
      <c r="BT267" s="146"/>
      <c r="BU267" s="146"/>
      <c r="BV267" s="146"/>
      <c r="BW267" s="146"/>
      <c r="BX267" s="146"/>
      <c r="BY267" s="146"/>
      <c r="BZ267" s="146"/>
      <c r="CA267" s="146"/>
      <c r="CB267" s="146"/>
      <c r="CC267" s="146"/>
      <c r="CD267" s="146"/>
      <c r="CE267" s="146"/>
      <c r="CF267" s="146"/>
      <c r="CG267" s="146"/>
      <c r="CH267" s="146"/>
      <c r="CI267" s="146"/>
      <c r="CJ267" s="146"/>
      <c r="CK267" s="146"/>
      <c r="CL267" s="146"/>
      <c r="CM267" s="146"/>
      <c r="CN267" s="146"/>
      <c r="CO267" s="146"/>
      <c r="CP267" s="146"/>
      <c r="CQ267" s="146"/>
      <c r="CR267" s="146"/>
      <c r="CS267" s="146"/>
    </row>
    <row r="268" spans="8:97">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c r="AH268" s="146"/>
      <c r="AI268" s="146"/>
      <c r="AJ268" s="146"/>
      <c r="AK268" s="146"/>
      <c r="AL268" s="146"/>
      <c r="AM268" s="146"/>
      <c r="AN268" s="146"/>
      <c r="AO268" s="146"/>
      <c r="AP268" s="146"/>
      <c r="AQ268" s="146"/>
      <c r="AR268" s="146"/>
      <c r="AS268" s="146"/>
      <c r="AT268" s="146"/>
      <c r="AU268" s="146"/>
      <c r="AV268" s="146"/>
      <c r="AW268" s="146"/>
      <c r="AX268" s="146"/>
      <c r="AY268" s="146"/>
      <c r="AZ268" s="146"/>
      <c r="BA268" s="146"/>
      <c r="BB268" s="146"/>
      <c r="BC268" s="146"/>
      <c r="BD268" s="146"/>
      <c r="BE268" s="146"/>
      <c r="BF268" s="146"/>
      <c r="BG268" s="146"/>
      <c r="BH268" s="146"/>
      <c r="BI268" s="146"/>
      <c r="BJ268" s="146"/>
      <c r="BK268" s="146"/>
      <c r="BL268" s="146"/>
      <c r="BM268" s="146"/>
      <c r="BN268" s="146"/>
      <c r="BO268" s="146"/>
      <c r="BP268" s="146"/>
      <c r="BQ268" s="146"/>
      <c r="BR268" s="146"/>
      <c r="BS268" s="146"/>
      <c r="BT268" s="146"/>
      <c r="BU268" s="146"/>
      <c r="BV268" s="146"/>
      <c r="BW268" s="146"/>
      <c r="BX268" s="146"/>
      <c r="BY268" s="146"/>
      <c r="BZ268" s="146"/>
      <c r="CA268" s="146"/>
      <c r="CB268" s="146"/>
      <c r="CC268" s="146"/>
      <c r="CD268" s="146"/>
      <c r="CE268" s="146"/>
      <c r="CF268" s="146"/>
      <c r="CG268" s="146"/>
      <c r="CH268" s="146"/>
      <c r="CI268" s="146"/>
      <c r="CJ268" s="146"/>
      <c r="CK268" s="146"/>
      <c r="CL268" s="146"/>
      <c r="CM268" s="146"/>
      <c r="CN268" s="146"/>
      <c r="CO268" s="146"/>
      <c r="CP268" s="146"/>
      <c r="CQ268" s="146"/>
      <c r="CR268" s="146"/>
      <c r="CS268" s="146"/>
    </row>
    <row r="269" spans="8:97">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c r="AH269" s="146"/>
      <c r="AI269" s="146"/>
      <c r="AJ269" s="146"/>
      <c r="AK269" s="146"/>
      <c r="AL269" s="146"/>
      <c r="AM269" s="146"/>
      <c r="AN269" s="146"/>
      <c r="AO269" s="146"/>
      <c r="AP269" s="146"/>
      <c r="AQ269" s="146"/>
      <c r="AR269" s="146"/>
      <c r="AS269" s="146"/>
      <c r="AT269" s="146"/>
      <c r="AU269" s="146"/>
      <c r="AV269" s="146"/>
      <c r="AW269" s="146"/>
      <c r="AX269" s="146"/>
      <c r="AY269" s="146"/>
      <c r="AZ269" s="146"/>
      <c r="BA269" s="146"/>
      <c r="BB269" s="146"/>
      <c r="BC269" s="146"/>
      <c r="BD269" s="146"/>
      <c r="BE269" s="146"/>
      <c r="BF269" s="146"/>
      <c r="BG269" s="146"/>
      <c r="BH269" s="146"/>
      <c r="BI269" s="146"/>
      <c r="BJ269" s="146"/>
      <c r="BK269" s="146"/>
      <c r="BL269" s="146"/>
      <c r="BM269" s="146"/>
      <c r="BN269" s="146"/>
      <c r="BO269" s="146"/>
      <c r="BP269" s="146"/>
      <c r="BQ269" s="146"/>
      <c r="BR269" s="146"/>
      <c r="BS269" s="146"/>
      <c r="BT269" s="146"/>
      <c r="BU269" s="146"/>
      <c r="BV269" s="146"/>
      <c r="BW269" s="146"/>
      <c r="BX269" s="146"/>
      <c r="BY269" s="146"/>
      <c r="BZ269" s="146"/>
      <c r="CA269" s="146"/>
      <c r="CB269" s="146"/>
      <c r="CC269" s="146"/>
      <c r="CD269" s="146"/>
      <c r="CE269" s="146"/>
      <c r="CF269" s="146"/>
      <c r="CG269" s="146"/>
      <c r="CH269" s="146"/>
      <c r="CI269" s="146"/>
      <c r="CJ269" s="146"/>
      <c r="CK269" s="146"/>
      <c r="CL269" s="146"/>
      <c r="CM269" s="146"/>
      <c r="CN269" s="146"/>
      <c r="CO269" s="146"/>
      <c r="CP269" s="146"/>
      <c r="CQ269" s="146"/>
      <c r="CR269" s="146"/>
      <c r="CS269" s="146"/>
    </row>
    <row r="270" spans="8:97">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c r="AH270" s="146"/>
      <c r="AI270" s="146"/>
      <c r="AJ270" s="146"/>
      <c r="AK270" s="146"/>
      <c r="AL270" s="146"/>
      <c r="AM270" s="146"/>
      <c r="AN270" s="146"/>
      <c r="AO270" s="146"/>
      <c r="AP270" s="146"/>
      <c r="AQ270" s="146"/>
      <c r="AR270" s="146"/>
      <c r="AS270" s="146"/>
      <c r="AT270" s="146"/>
      <c r="AU270" s="146"/>
      <c r="AV270" s="146"/>
      <c r="AW270" s="146"/>
      <c r="AX270" s="146"/>
      <c r="AY270" s="146"/>
      <c r="AZ270" s="146"/>
      <c r="BA270" s="146"/>
      <c r="BB270" s="146"/>
      <c r="BC270" s="146"/>
      <c r="BD270" s="146"/>
      <c r="BE270" s="146"/>
      <c r="BF270" s="146"/>
      <c r="BG270" s="146"/>
      <c r="BH270" s="146"/>
      <c r="BI270" s="146"/>
      <c r="BJ270" s="146"/>
      <c r="BK270" s="146"/>
      <c r="BL270" s="146"/>
      <c r="BM270" s="146"/>
      <c r="BN270" s="146"/>
      <c r="BO270" s="146"/>
      <c r="BP270" s="146"/>
      <c r="BQ270" s="146"/>
      <c r="BR270" s="146"/>
      <c r="BS270" s="146"/>
      <c r="BT270" s="146"/>
      <c r="BU270" s="146"/>
      <c r="BV270" s="146"/>
      <c r="BW270" s="146"/>
      <c r="BX270" s="146"/>
      <c r="BY270" s="146"/>
      <c r="BZ270" s="146"/>
      <c r="CA270" s="146"/>
      <c r="CB270" s="146"/>
      <c r="CC270" s="146"/>
      <c r="CD270" s="146"/>
      <c r="CE270" s="146"/>
      <c r="CF270" s="146"/>
      <c r="CG270" s="146"/>
      <c r="CH270" s="146"/>
      <c r="CI270" s="146"/>
      <c r="CJ270" s="146"/>
      <c r="CK270" s="146"/>
      <c r="CL270" s="146"/>
      <c r="CM270" s="146"/>
      <c r="CN270" s="146"/>
      <c r="CO270" s="146"/>
      <c r="CP270" s="146"/>
      <c r="CQ270" s="146"/>
      <c r="CR270" s="146"/>
      <c r="CS270" s="146"/>
    </row>
    <row r="271" spans="8:97">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c r="AH271" s="146"/>
      <c r="AI271" s="146"/>
      <c r="AJ271" s="146"/>
      <c r="AK271" s="146"/>
      <c r="AL271" s="146"/>
      <c r="AM271" s="146"/>
      <c r="AN271" s="146"/>
      <c r="AO271" s="146"/>
      <c r="AP271" s="146"/>
      <c r="AQ271" s="146"/>
      <c r="AR271" s="146"/>
      <c r="AS271" s="146"/>
      <c r="AT271" s="146"/>
      <c r="AU271" s="146"/>
      <c r="AV271" s="146"/>
      <c r="AW271" s="146"/>
      <c r="AX271" s="146"/>
      <c r="AY271" s="146"/>
      <c r="AZ271" s="146"/>
      <c r="BA271" s="146"/>
      <c r="BB271" s="146"/>
      <c r="BC271" s="146"/>
      <c r="BD271" s="146"/>
      <c r="BE271" s="146"/>
      <c r="BF271" s="146"/>
      <c r="BG271" s="146"/>
      <c r="BH271" s="146"/>
      <c r="BI271" s="146"/>
      <c r="BJ271" s="146"/>
      <c r="BK271" s="146"/>
      <c r="BL271" s="146"/>
      <c r="BM271" s="146"/>
      <c r="BN271" s="146"/>
      <c r="BO271" s="146"/>
      <c r="BP271" s="146"/>
      <c r="BQ271" s="146"/>
      <c r="BR271" s="146"/>
      <c r="BS271" s="146"/>
      <c r="BT271" s="146"/>
      <c r="BU271" s="146"/>
      <c r="BV271" s="146"/>
      <c r="BW271" s="146"/>
      <c r="BX271" s="146"/>
      <c r="BY271" s="146"/>
      <c r="BZ271" s="146"/>
      <c r="CA271" s="146"/>
      <c r="CB271" s="146"/>
      <c r="CC271" s="146"/>
      <c r="CD271" s="146"/>
      <c r="CE271" s="146"/>
      <c r="CF271" s="146"/>
      <c r="CG271" s="146"/>
      <c r="CH271" s="146"/>
      <c r="CI271" s="146"/>
      <c r="CJ271" s="146"/>
      <c r="CK271" s="146"/>
      <c r="CL271" s="146"/>
      <c r="CM271" s="146"/>
      <c r="CN271" s="146"/>
      <c r="CO271" s="146"/>
      <c r="CP271" s="146"/>
      <c r="CQ271" s="146"/>
      <c r="CR271" s="146"/>
      <c r="CS271" s="146"/>
    </row>
    <row r="272" spans="8:97">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c r="AH272" s="146"/>
      <c r="AI272" s="146"/>
      <c r="AJ272" s="146"/>
      <c r="AK272" s="146"/>
      <c r="AL272" s="146"/>
      <c r="AM272" s="146"/>
      <c r="AN272" s="146"/>
      <c r="AO272" s="146"/>
      <c r="AP272" s="146"/>
      <c r="AQ272" s="146"/>
      <c r="AR272" s="146"/>
      <c r="AS272" s="146"/>
      <c r="AT272" s="146"/>
      <c r="AU272" s="146"/>
      <c r="AV272" s="146"/>
      <c r="AW272" s="146"/>
      <c r="AX272" s="146"/>
      <c r="AY272" s="146"/>
      <c r="AZ272" s="146"/>
      <c r="BA272" s="146"/>
      <c r="BB272" s="146"/>
      <c r="BC272" s="146"/>
      <c r="BD272" s="146"/>
      <c r="BE272" s="146"/>
      <c r="BF272" s="146"/>
      <c r="BG272" s="146"/>
      <c r="BH272" s="146"/>
      <c r="BI272" s="146"/>
      <c r="BJ272" s="146"/>
      <c r="BK272" s="146"/>
      <c r="BL272" s="146"/>
      <c r="BM272" s="146"/>
      <c r="BN272" s="146"/>
      <c r="BO272" s="146"/>
      <c r="BP272" s="146"/>
      <c r="BQ272" s="146"/>
      <c r="BR272" s="146"/>
      <c r="BS272" s="146"/>
      <c r="BT272" s="146"/>
      <c r="BU272" s="146"/>
      <c r="BV272" s="146"/>
      <c r="BW272" s="146"/>
      <c r="BX272" s="146"/>
      <c r="BY272" s="146"/>
      <c r="BZ272" s="146"/>
      <c r="CA272" s="146"/>
      <c r="CB272" s="146"/>
      <c r="CC272" s="146"/>
      <c r="CD272" s="146"/>
      <c r="CE272" s="146"/>
      <c r="CF272" s="146"/>
      <c r="CG272" s="146"/>
      <c r="CH272" s="146"/>
      <c r="CI272" s="146"/>
      <c r="CJ272" s="146"/>
      <c r="CK272" s="146"/>
      <c r="CL272" s="146"/>
      <c r="CM272" s="146"/>
      <c r="CN272" s="146"/>
      <c r="CO272" s="146"/>
      <c r="CP272" s="146"/>
      <c r="CQ272" s="146"/>
      <c r="CR272" s="146"/>
      <c r="CS272" s="146"/>
    </row>
    <row r="273" spans="8:97">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c r="AE273" s="146"/>
      <c r="AF273" s="146"/>
      <c r="AG273" s="146"/>
      <c r="AH273" s="146"/>
      <c r="AI273" s="146"/>
      <c r="AJ273" s="146"/>
      <c r="AK273" s="146"/>
      <c r="AL273" s="146"/>
      <c r="AM273" s="146"/>
      <c r="AN273" s="146"/>
      <c r="AO273" s="146"/>
      <c r="AP273" s="146"/>
      <c r="AQ273" s="146"/>
      <c r="AR273" s="146"/>
      <c r="AS273" s="146"/>
      <c r="AT273" s="146"/>
      <c r="AU273" s="146"/>
      <c r="AV273" s="146"/>
      <c r="AW273" s="146"/>
      <c r="AX273" s="146"/>
      <c r="AY273" s="146"/>
      <c r="AZ273" s="146"/>
      <c r="BA273" s="146"/>
      <c r="BB273" s="146"/>
      <c r="BC273" s="146"/>
      <c r="BD273" s="146"/>
      <c r="BE273" s="146"/>
      <c r="BF273" s="146"/>
      <c r="BG273" s="146"/>
      <c r="BH273" s="146"/>
      <c r="BI273" s="146"/>
      <c r="BJ273" s="146"/>
      <c r="BK273" s="146"/>
      <c r="BL273" s="146"/>
      <c r="BM273" s="146"/>
      <c r="BN273" s="146"/>
      <c r="BO273" s="146"/>
      <c r="BP273" s="146"/>
      <c r="BQ273" s="146"/>
      <c r="BR273" s="146"/>
      <c r="BS273" s="146"/>
      <c r="BT273" s="146"/>
      <c r="BU273" s="146"/>
      <c r="BV273" s="146"/>
      <c r="BW273" s="146"/>
      <c r="BX273" s="146"/>
      <c r="BY273" s="146"/>
      <c r="BZ273" s="146"/>
      <c r="CA273" s="146"/>
      <c r="CB273" s="146"/>
      <c r="CC273" s="146"/>
      <c r="CD273" s="146"/>
      <c r="CE273" s="146"/>
      <c r="CF273" s="146"/>
      <c r="CG273" s="146"/>
      <c r="CH273" s="146"/>
      <c r="CI273" s="146"/>
      <c r="CJ273" s="146"/>
      <c r="CK273" s="146"/>
      <c r="CL273" s="146"/>
      <c r="CM273" s="146"/>
      <c r="CN273" s="146"/>
      <c r="CO273" s="146"/>
      <c r="CP273" s="146"/>
      <c r="CQ273" s="146"/>
      <c r="CR273" s="146"/>
      <c r="CS273" s="146"/>
    </row>
    <row r="274" spans="8:97">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c r="AE274" s="146"/>
      <c r="AF274" s="146"/>
      <c r="AG274" s="146"/>
      <c r="AH274" s="146"/>
      <c r="AI274" s="146"/>
      <c r="AJ274" s="146"/>
      <c r="AK274" s="146"/>
      <c r="AL274" s="146"/>
      <c r="AM274" s="146"/>
      <c r="AN274" s="146"/>
      <c r="AO274" s="146"/>
      <c r="AP274" s="146"/>
      <c r="AQ274" s="146"/>
      <c r="AR274" s="146"/>
      <c r="AS274" s="146"/>
      <c r="AT274" s="146"/>
      <c r="AU274" s="146"/>
      <c r="AV274" s="146"/>
      <c r="AW274" s="146"/>
      <c r="AX274" s="146"/>
      <c r="AY274" s="146"/>
      <c r="AZ274" s="146"/>
      <c r="BA274" s="146"/>
      <c r="BB274" s="146"/>
      <c r="BC274" s="146"/>
      <c r="BD274" s="146"/>
      <c r="BE274" s="146"/>
      <c r="BF274" s="146"/>
      <c r="BG274" s="146"/>
      <c r="BH274" s="146"/>
      <c r="BI274" s="146"/>
      <c r="BJ274" s="146"/>
      <c r="BK274" s="146"/>
      <c r="BL274" s="146"/>
      <c r="BM274" s="146"/>
      <c r="BN274" s="146"/>
      <c r="BO274" s="146"/>
      <c r="BP274" s="146"/>
      <c r="BQ274" s="146"/>
      <c r="BR274" s="146"/>
      <c r="BS274" s="146"/>
      <c r="BT274" s="146"/>
      <c r="BU274" s="146"/>
      <c r="BV274" s="146"/>
      <c r="BW274" s="146"/>
      <c r="BX274" s="146"/>
      <c r="BY274" s="146"/>
      <c r="BZ274" s="146"/>
      <c r="CA274" s="146"/>
      <c r="CB274" s="146"/>
      <c r="CC274" s="146"/>
      <c r="CD274" s="146"/>
      <c r="CE274" s="146"/>
      <c r="CF274" s="146"/>
      <c r="CG274" s="146"/>
      <c r="CH274" s="146"/>
      <c r="CI274" s="146"/>
      <c r="CJ274" s="146"/>
      <c r="CK274" s="146"/>
      <c r="CL274" s="146"/>
      <c r="CM274" s="146"/>
      <c r="CN274" s="146"/>
      <c r="CO274" s="146"/>
      <c r="CP274" s="146"/>
      <c r="CQ274" s="146"/>
      <c r="CR274" s="146"/>
      <c r="CS274" s="146"/>
    </row>
    <row r="275" spans="8:97">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c r="AH275" s="146"/>
      <c r="AI275" s="146"/>
      <c r="AJ275" s="146"/>
      <c r="AK275" s="146"/>
      <c r="AL275" s="146"/>
      <c r="AM275" s="146"/>
      <c r="AN275" s="146"/>
      <c r="AO275" s="146"/>
      <c r="AP275" s="146"/>
      <c r="AQ275" s="146"/>
      <c r="AR275" s="146"/>
      <c r="AS275" s="146"/>
      <c r="AT275" s="146"/>
      <c r="AU275" s="146"/>
      <c r="AV275" s="146"/>
      <c r="AW275" s="146"/>
      <c r="AX275" s="146"/>
      <c r="AY275" s="146"/>
      <c r="AZ275" s="146"/>
      <c r="BA275" s="146"/>
      <c r="BB275" s="146"/>
      <c r="BC275" s="146"/>
      <c r="BD275" s="146"/>
      <c r="BE275" s="146"/>
      <c r="BF275" s="146"/>
      <c r="BG275" s="146"/>
      <c r="BH275" s="146"/>
      <c r="BI275" s="146"/>
      <c r="BJ275" s="146"/>
      <c r="BK275" s="146"/>
      <c r="BL275" s="146"/>
      <c r="BM275" s="146"/>
      <c r="BN275" s="146"/>
      <c r="BO275" s="146"/>
      <c r="BP275" s="146"/>
      <c r="BQ275" s="146"/>
      <c r="BR275" s="146"/>
      <c r="BS275" s="146"/>
      <c r="BT275" s="146"/>
      <c r="BU275" s="146"/>
      <c r="BV275" s="146"/>
      <c r="BW275" s="146"/>
      <c r="BX275" s="146"/>
      <c r="BY275" s="146"/>
      <c r="BZ275" s="146"/>
      <c r="CA275" s="146"/>
      <c r="CB275" s="146"/>
      <c r="CC275" s="146"/>
      <c r="CD275" s="146"/>
      <c r="CE275" s="146"/>
      <c r="CF275" s="146"/>
      <c r="CG275" s="146"/>
      <c r="CH275" s="146"/>
      <c r="CI275" s="146"/>
      <c r="CJ275" s="146"/>
      <c r="CK275" s="146"/>
      <c r="CL275" s="146"/>
      <c r="CM275" s="146"/>
      <c r="CN275" s="146"/>
      <c r="CO275" s="146"/>
      <c r="CP275" s="146"/>
      <c r="CQ275" s="146"/>
      <c r="CR275" s="146"/>
      <c r="CS275" s="146"/>
    </row>
    <row r="276" spans="8:97">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c r="AE276" s="146"/>
      <c r="AF276" s="146"/>
      <c r="AG276" s="146"/>
      <c r="AH276" s="146"/>
      <c r="AI276" s="146"/>
      <c r="AJ276" s="146"/>
      <c r="AK276" s="146"/>
      <c r="AL276" s="146"/>
      <c r="AM276" s="146"/>
      <c r="AN276" s="146"/>
      <c r="AO276" s="146"/>
      <c r="AP276" s="146"/>
      <c r="AQ276" s="146"/>
      <c r="AR276" s="146"/>
      <c r="AS276" s="146"/>
      <c r="AT276" s="146"/>
      <c r="AU276" s="146"/>
      <c r="AV276" s="146"/>
      <c r="AW276" s="146"/>
      <c r="AX276" s="146"/>
      <c r="AY276" s="146"/>
      <c r="AZ276" s="146"/>
      <c r="BA276" s="146"/>
      <c r="BB276" s="146"/>
      <c r="BC276" s="146"/>
      <c r="BD276" s="146"/>
      <c r="BE276" s="146"/>
      <c r="BF276" s="146"/>
      <c r="BG276" s="146"/>
      <c r="BH276" s="146"/>
      <c r="BI276" s="146"/>
      <c r="BJ276" s="146"/>
      <c r="BK276" s="146"/>
      <c r="BL276" s="146"/>
      <c r="BM276" s="146"/>
      <c r="BN276" s="146"/>
      <c r="BO276" s="146"/>
      <c r="BP276" s="146"/>
      <c r="BQ276" s="146"/>
      <c r="BR276" s="146"/>
      <c r="BS276" s="146"/>
      <c r="BT276" s="146"/>
      <c r="BU276" s="146"/>
      <c r="BV276" s="146"/>
      <c r="BW276" s="146"/>
      <c r="BX276" s="146"/>
      <c r="BY276" s="146"/>
      <c r="BZ276" s="146"/>
      <c r="CA276" s="146"/>
      <c r="CB276" s="146"/>
      <c r="CC276" s="146"/>
      <c r="CD276" s="146"/>
      <c r="CE276" s="146"/>
      <c r="CF276" s="146"/>
      <c r="CG276" s="146"/>
      <c r="CH276" s="146"/>
      <c r="CI276" s="146"/>
      <c r="CJ276" s="146"/>
      <c r="CK276" s="146"/>
      <c r="CL276" s="146"/>
      <c r="CM276" s="146"/>
      <c r="CN276" s="146"/>
      <c r="CO276" s="146"/>
      <c r="CP276" s="146"/>
      <c r="CQ276" s="146"/>
      <c r="CR276" s="146"/>
      <c r="CS276" s="146"/>
    </row>
    <row r="277" spans="8:97">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c r="AE277" s="146"/>
      <c r="AF277" s="146"/>
      <c r="AG277" s="146"/>
      <c r="AH277" s="146"/>
      <c r="AI277" s="146"/>
      <c r="AJ277" s="146"/>
      <c r="AK277" s="146"/>
      <c r="AL277" s="146"/>
      <c r="AM277" s="146"/>
      <c r="AN277" s="146"/>
      <c r="AO277" s="146"/>
      <c r="AP277" s="146"/>
      <c r="AQ277" s="146"/>
      <c r="AR277" s="146"/>
      <c r="AS277" s="146"/>
      <c r="AT277" s="146"/>
      <c r="AU277" s="146"/>
      <c r="AV277" s="146"/>
      <c r="AW277" s="146"/>
      <c r="AX277" s="146"/>
      <c r="AY277" s="146"/>
      <c r="AZ277" s="146"/>
      <c r="BA277" s="146"/>
      <c r="BB277" s="146"/>
      <c r="BC277" s="146"/>
      <c r="BD277" s="146"/>
      <c r="BE277" s="146"/>
      <c r="BF277" s="146"/>
      <c r="BG277" s="146"/>
      <c r="BH277" s="146"/>
      <c r="BI277" s="146"/>
      <c r="BJ277" s="146"/>
      <c r="BK277" s="146"/>
      <c r="BL277" s="146"/>
      <c r="BM277" s="146"/>
      <c r="BN277" s="146"/>
      <c r="BO277" s="146"/>
      <c r="BP277" s="146"/>
      <c r="BQ277" s="146"/>
      <c r="BR277" s="146"/>
      <c r="BS277" s="146"/>
      <c r="BT277" s="146"/>
      <c r="BU277" s="146"/>
      <c r="BV277" s="146"/>
      <c r="BW277" s="146"/>
      <c r="BX277" s="146"/>
      <c r="BY277" s="146"/>
      <c r="BZ277" s="146"/>
      <c r="CA277" s="146"/>
      <c r="CB277" s="146"/>
      <c r="CC277" s="146"/>
      <c r="CD277" s="146"/>
      <c r="CE277" s="146"/>
      <c r="CF277" s="146"/>
      <c r="CG277" s="146"/>
      <c r="CH277" s="146"/>
      <c r="CI277" s="146"/>
      <c r="CJ277" s="146"/>
      <c r="CK277" s="146"/>
      <c r="CL277" s="146"/>
      <c r="CM277" s="146"/>
      <c r="CN277" s="146"/>
      <c r="CO277" s="146"/>
      <c r="CP277" s="146"/>
      <c r="CQ277" s="146"/>
      <c r="CR277" s="146"/>
      <c r="CS277" s="146"/>
    </row>
    <row r="278" spans="8:97">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c r="AE278" s="146"/>
      <c r="AF278" s="146"/>
      <c r="AG278" s="146"/>
      <c r="AH278" s="146"/>
      <c r="AI278" s="146"/>
      <c r="AJ278" s="146"/>
      <c r="AK278" s="146"/>
      <c r="AL278" s="146"/>
      <c r="AM278" s="146"/>
      <c r="AN278" s="146"/>
      <c r="AO278" s="146"/>
      <c r="AP278" s="146"/>
      <c r="AQ278" s="146"/>
      <c r="AR278" s="146"/>
      <c r="AS278" s="146"/>
      <c r="AT278" s="146"/>
      <c r="AU278" s="146"/>
      <c r="AV278" s="146"/>
      <c r="AW278" s="146"/>
      <c r="AX278" s="146"/>
      <c r="AY278" s="146"/>
      <c r="AZ278" s="146"/>
      <c r="BA278" s="146"/>
      <c r="BB278" s="146"/>
      <c r="BC278" s="146"/>
      <c r="BD278" s="146"/>
      <c r="BE278" s="146"/>
      <c r="BF278" s="146"/>
      <c r="BG278" s="146"/>
      <c r="BH278" s="146"/>
      <c r="BI278" s="146"/>
      <c r="BJ278" s="146"/>
      <c r="BK278" s="146"/>
      <c r="BL278" s="146"/>
      <c r="BM278" s="146"/>
      <c r="BN278" s="146"/>
      <c r="BO278" s="146"/>
      <c r="BP278" s="146"/>
      <c r="BQ278" s="146"/>
      <c r="BR278" s="146"/>
      <c r="BS278" s="146"/>
      <c r="BT278" s="146"/>
      <c r="BU278" s="146"/>
      <c r="BV278" s="146"/>
      <c r="BW278" s="146"/>
      <c r="BX278" s="146"/>
      <c r="BY278" s="146"/>
      <c r="BZ278" s="146"/>
      <c r="CA278" s="146"/>
      <c r="CB278" s="146"/>
      <c r="CC278" s="146"/>
      <c r="CD278" s="146"/>
      <c r="CE278" s="146"/>
      <c r="CF278" s="146"/>
      <c r="CG278" s="146"/>
      <c r="CH278" s="146"/>
      <c r="CI278" s="146"/>
      <c r="CJ278" s="146"/>
      <c r="CK278" s="146"/>
      <c r="CL278" s="146"/>
      <c r="CM278" s="146"/>
      <c r="CN278" s="146"/>
      <c r="CO278" s="146"/>
      <c r="CP278" s="146"/>
      <c r="CQ278" s="146"/>
      <c r="CR278" s="146"/>
      <c r="CS278" s="146"/>
    </row>
    <row r="279" spans="8:97">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c r="AE279" s="146"/>
      <c r="AF279" s="146"/>
      <c r="AG279" s="146"/>
      <c r="AH279" s="146"/>
      <c r="AI279" s="146"/>
      <c r="AJ279" s="146"/>
      <c r="AK279" s="146"/>
      <c r="AL279" s="146"/>
      <c r="AM279" s="146"/>
      <c r="AN279" s="146"/>
      <c r="AO279" s="146"/>
      <c r="AP279" s="146"/>
      <c r="AQ279" s="146"/>
      <c r="AR279" s="146"/>
      <c r="AS279" s="146"/>
      <c r="AT279" s="146"/>
      <c r="AU279" s="146"/>
      <c r="AV279" s="146"/>
      <c r="AW279" s="146"/>
      <c r="AX279" s="146"/>
      <c r="AY279" s="146"/>
      <c r="AZ279" s="146"/>
      <c r="BA279" s="146"/>
      <c r="BB279" s="146"/>
      <c r="BC279" s="146"/>
      <c r="BD279" s="146"/>
      <c r="BE279" s="146"/>
      <c r="BF279" s="146"/>
      <c r="BG279" s="146"/>
      <c r="BH279" s="146"/>
      <c r="BI279" s="146"/>
      <c r="BJ279" s="146"/>
      <c r="BK279" s="146"/>
      <c r="BL279" s="146"/>
      <c r="BM279" s="146"/>
      <c r="BN279" s="146"/>
      <c r="BO279" s="146"/>
      <c r="BP279" s="146"/>
      <c r="BQ279" s="146"/>
      <c r="BR279" s="146"/>
      <c r="BS279" s="146"/>
      <c r="BT279" s="146"/>
      <c r="BU279" s="146"/>
      <c r="BV279" s="146"/>
      <c r="BW279" s="146"/>
      <c r="BX279" s="146"/>
      <c r="BY279" s="146"/>
      <c r="BZ279" s="146"/>
      <c r="CA279" s="146"/>
      <c r="CB279" s="146"/>
      <c r="CC279" s="146"/>
      <c r="CD279" s="146"/>
      <c r="CE279" s="146"/>
      <c r="CF279" s="146"/>
      <c r="CG279" s="146"/>
      <c r="CH279" s="146"/>
      <c r="CI279" s="146"/>
      <c r="CJ279" s="146"/>
      <c r="CK279" s="146"/>
      <c r="CL279" s="146"/>
      <c r="CM279" s="146"/>
      <c r="CN279" s="146"/>
      <c r="CO279" s="146"/>
      <c r="CP279" s="146"/>
      <c r="CQ279" s="146"/>
      <c r="CR279" s="146"/>
      <c r="CS279" s="146"/>
    </row>
    <row r="280" spans="8:97">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c r="AE280" s="146"/>
      <c r="AF280" s="146"/>
      <c r="AG280" s="146"/>
      <c r="AH280" s="146"/>
      <c r="AI280" s="146"/>
      <c r="AJ280" s="146"/>
      <c r="AK280" s="146"/>
      <c r="AL280" s="146"/>
      <c r="AM280" s="146"/>
      <c r="AN280" s="146"/>
      <c r="AO280" s="146"/>
      <c r="AP280" s="146"/>
      <c r="AQ280" s="146"/>
      <c r="AR280" s="146"/>
      <c r="AS280" s="146"/>
      <c r="AT280" s="146"/>
      <c r="AU280" s="146"/>
      <c r="AV280" s="146"/>
      <c r="AW280" s="146"/>
      <c r="AX280" s="146"/>
      <c r="AY280" s="146"/>
      <c r="AZ280" s="146"/>
      <c r="BA280" s="146"/>
      <c r="BB280" s="146"/>
      <c r="BC280" s="146"/>
      <c r="BD280" s="146"/>
      <c r="BE280" s="146"/>
      <c r="BF280" s="146"/>
      <c r="BG280" s="146"/>
      <c r="BH280" s="146"/>
      <c r="BI280" s="146"/>
      <c r="BJ280" s="146"/>
      <c r="BK280" s="146"/>
      <c r="BL280" s="146"/>
      <c r="BM280" s="146"/>
      <c r="BN280" s="146"/>
      <c r="BO280" s="146"/>
      <c r="BP280" s="146"/>
      <c r="BQ280" s="146"/>
      <c r="BR280" s="146"/>
      <c r="BS280" s="146"/>
      <c r="BT280" s="146"/>
      <c r="BU280" s="146"/>
      <c r="BV280" s="146"/>
      <c r="BW280" s="146"/>
      <c r="BX280" s="146"/>
      <c r="BY280" s="146"/>
      <c r="BZ280" s="146"/>
      <c r="CA280" s="146"/>
      <c r="CB280" s="146"/>
      <c r="CC280" s="146"/>
      <c r="CD280" s="146"/>
      <c r="CE280" s="146"/>
      <c r="CF280" s="146"/>
      <c r="CG280" s="146"/>
      <c r="CH280" s="146"/>
      <c r="CI280" s="146"/>
      <c r="CJ280" s="146"/>
      <c r="CK280" s="146"/>
      <c r="CL280" s="146"/>
      <c r="CM280" s="146"/>
      <c r="CN280" s="146"/>
      <c r="CO280" s="146"/>
      <c r="CP280" s="146"/>
      <c r="CQ280" s="146"/>
      <c r="CR280" s="146"/>
      <c r="CS280" s="146"/>
    </row>
    <row r="281" spans="8:97">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c r="AH281" s="146"/>
      <c r="AI281" s="146"/>
      <c r="AJ281" s="146"/>
      <c r="AK281" s="146"/>
      <c r="AL281" s="146"/>
      <c r="AM281" s="146"/>
      <c r="AN281" s="146"/>
      <c r="AO281" s="146"/>
      <c r="AP281" s="146"/>
      <c r="AQ281" s="146"/>
      <c r="AR281" s="146"/>
      <c r="AS281" s="146"/>
      <c r="AT281" s="146"/>
      <c r="AU281" s="146"/>
      <c r="AV281" s="146"/>
      <c r="AW281" s="146"/>
      <c r="AX281" s="146"/>
      <c r="AY281" s="146"/>
      <c r="AZ281" s="146"/>
      <c r="BA281" s="146"/>
      <c r="BB281" s="146"/>
      <c r="BC281" s="146"/>
      <c r="BD281" s="146"/>
      <c r="BE281" s="146"/>
      <c r="BF281" s="146"/>
      <c r="BG281" s="146"/>
      <c r="BH281" s="146"/>
      <c r="BI281" s="146"/>
      <c r="BJ281" s="146"/>
      <c r="BK281" s="146"/>
      <c r="BL281" s="146"/>
      <c r="BM281" s="146"/>
      <c r="BN281" s="146"/>
      <c r="BO281" s="146"/>
      <c r="BP281" s="146"/>
      <c r="BQ281" s="146"/>
      <c r="BR281" s="146"/>
      <c r="BS281" s="146"/>
      <c r="BT281" s="146"/>
      <c r="BU281" s="146"/>
      <c r="BV281" s="146"/>
      <c r="BW281" s="146"/>
      <c r="BX281" s="146"/>
      <c r="BY281" s="146"/>
      <c r="BZ281" s="146"/>
      <c r="CA281" s="146"/>
      <c r="CB281" s="146"/>
      <c r="CC281" s="146"/>
      <c r="CD281" s="146"/>
      <c r="CE281" s="146"/>
      <c r="CF281" s="146"/>
      <c r="CG281" s="146"/>
      <c r="CH281" s="146"/>
      <c r="CI281" s="146"/>
      <c r="CJ281" s="146"/>
      <c r="CK281" s="146"/>
      <c r="CL281" s="146"/>
      <c r="CM281" s="146"/>
      <c r="CN281" s="146"/>
      <c r="CO281" s="146"/>
      <c r="CP281" s="146"/>
      <c r="CQ281" s="146"/>
      <c r="CR281" s="146"/>
      <c r="CS281" s="146"/>
    </row>
    <row r="282" spans="8:97">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c r="AH282" s="146"/>
      <c r="AI282" s="146"/>
      <c r="AJ282" s="146"/>
      <c r="AK282" s="146"/>
      <c r="AL282" s="146"/>
      <c r="AM282" s="146"/>
      <c r="AN282" s="146"/>
      <c r="AO282" s="146"/>
      <c r="AP282" s="146"/>
      <c r="AQ282" s="146"/>
      <c r="AR282" s="146"/>
      <c r="AS282" s="146"/>
      <c r="AT282" s="146"/>
      <c r="AU282" s="146"/>
      <c r="AV282" s="146"/>
      <c r="AW282" s="146"/>
      <c r="AX282" s="146"/>
      <c r="AY282" s="146"/>
      <c r="AZ282" s="146"/>
      <c r="BA282" s="146"/>
      <c r="BB282" s="146"/>
      <c r="BC282" s="146"/>
      <c r="BD282" s="146"/>
      <c r="BE282" s="146"/>
      <c r="BF282" s="146"/>
      <c r="BG282" s="146"/>
      <c r="BH282" s="146"/>
      <c r="BI282" s="146"/>
      <c r="BJ282" s="146"/>
      <c r="BK282" s="146"/>
      <c r="BL282" s="146"/>
      <c r="BM282" s="146"/>
      <c r="BN282" s="146"/>
      <c r="BO282" s="146"/>
      <c r="BP282" s="146"/>
      <c r="BQ282" s="146"/>
      <c r="BR282" s="146"/>
      <c r="BS282" s="146"/>
      <c r="BT282" s="146"/>
      <c r="BU282" s="146"/>
      <c r="BV282" s="146"/>
      <c r="BW282" s="146"/>
      <c r="BX282" s="146"/>
      <c r="BY282" s="146"/>
      <c r="BZ282" s="146"/>
      <c r="CA282" s="146"/>
      <c r="CB282" s="146"/>
      <c r="CC282" s="146"/>
      <c r="CD282" s="146"/>
      <c r="CE282" s="146"/>
      <c r="CF282" s="146"/>
      <c r="CG282" s="146"/>
      <c r="CH282" s="146"/>
      <c r="CI282" s="146"/>
      <c r="CJ282" s="146"/>
      <c r="CK282" s="146"/>
      <c r="CL282" s="146"/>
      <c r="CM282" s="146"/>
      <c r="CN282" s="146"/>
      <c r="CO282" s="146"/>
      <c r="CP282" s="146"/>
      <c r="CQ282" s="146"/>
      <c r="CR282" s="146"/>
      <c r="CS282" s="146"/>
    </row>
    <row r="283" spans="8:97">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c r="AE283" s="146"/>
      <c r="AF283" s="146"/>
      <c r="AG283" s="146"/>
      <c r="AH283" s="146"/>
      <c r="AI283" s="146"/>
      <c r="AJ283" s="146"/>
      <c r="AK283" s="146"/>
      <c r="AL283" s="146"/>
      <c r="AM283" s="146"/>
      <c r="AN283" s="146"/>
      <c r="AO283" s="146"/>
      <c r="AP283" s="146"/>
      <c r="AQ283" s="146"/>
      <c r="AR283" s="146"/>
      <c r="AS283" s="146"/>
      <c r="AT283" s="146"/>
      <c r="AU283" s="146"/>
      <c r="AV283" s="146"/>
      <c r="AW283" s="146"/>
      <c r="AX283" s="146"/>
      <c r="AY283" s="146"/>
      <c r="AZ283" s="146"/>
      <c r="BA283" s="146"/>
      <c r="BB283" s="146"/>
      <c r="BC283" s="146"/>
      <c r="BD283" s="146"/>
      <c r="BE283" s="146"/>
      <c r="BF283" s="146"/>
      <c r="BG283" s="146"/>
      <c r="BH283" s="146"/>
      <c r="BI283" s="146"/>
      <c r="BJ283" s="146"/>
      <c r="BK283" s="146"/>
      <c r="BL283" s="146"/>
      <c r="BM283" s="146"/>
      <c r="BN283" s="146"/>
      <c r="BO283" s="146"/>
      <c r="BP283" s="146"/>
      <c r="BQ283" s="146"/>
      <c r="BR283" s="146"/>
      <c r="BS283" s="146"/>
      <c r="BT283" s="146"/>
      <c r="BU283" s="146"/>
      <c r="BV283" s="146"/>
      <c r="BW283" s="146"/>
      <c r="BX283" s="146"/>
      <c r="BY283" s="146"/>
      <c r="BZ283" s="146"/>
      <c r="CA283" s="146"/>
      <c r="CB283" s="146"/>
      <c r="CC283" s="146"/>
      <c r="CD283" s="146"/>
      <c r="CE283" s="146"/>
      <c r="CF283" s="146"/>
      <c r="CG283" s="146"/>
      <c r="CH283" s="146"/>
      <c r="CI283" s="146"/>
      <c r="CJ283" s="146"/>
      <c r="CK283" s="146"/>
      <c r="CL283" s="146"/>
      <c r="CM283" s="146"/>
      <c r="CN283" s="146"/>
      <c r="CO283" s="146"/>
      <c r="CP283" s="146"/>
      <c r="CQ283" s="146"/>
      <c r="CR283" s="146"/>
      <c r="CS283" s="146"/>
    </row>
    <row r="284" spans="8:97">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c r="AE284" s="146"/>
      <c r="AF284" s="146"/>
      <c r="AG284" s="146"/>
      <c r="AH284" s="146"/>
      <c r="AI284" s="146"/>
      <c r="AJ284" s="146"/>
      <c r="AK284" s="146"/>
      <c r="AL284" s="146"/>
      <c r="AM284" s="146"/>
      <c r="AN284" s="146"/>
      <c r="AO284" s="146"/>
      <c r="AP284" s="146"/>
      <c r="AQ284" s="146"/>
      <c r="AR284" s="146"/>
      <c r="AS284" s="146"/>
      <c r="AT284" s="146"/>
      <c r="AU284" s="146"/>
      <c r="AV284" s="146"/>
      <c r="AW284" s="146"/>
      <c r="AX284" s="146"/>
      <c r="AY284" s="146"/>
      <c r="AZ284" s="146"/>
      <c r="BA284" s="146"/>
      <c r="BB284" s="146"/>
      <c r="BC284" s="146"/>
      <c r="BD284" s="146"/>
      <c r="BE284" s="146"/>
      <c r="BF284" s="146"/>
      <c r="BG284" s="146"/>
      <c r="BH284" s="146"/>
      <c r="BI284" s="146"/>
      <c r="BJ284" s="146"/>
      <c r="BK284" s="146"/>
      <c r="BL284" s="146"/>
      <c r="BM284" s="146"/>
      <c r="BN284" s="146"/>
      <c r="BO284" s="146"/>
      <c r="BP284" s="146"/>
      <c r="BQ284" s="146"/>
      <c r="BR284" s="146"/>
      <c r="BS284" s="146"/>
      <c r="BT284" s="146"/>
      <c r="BU284" s="146"/>
      <c r="BV284" s="146"/>
      <c r="BW284" s="146"/>
      <c r="BX284" s="146"/>
      <c r="BY284" s="146"/>
      <c r="BZ284" s="146"/>
      <c r="CA284" s="146"/>
      <c r="CB284" s="146"/>
      <c r="CC284" s="146"/>
      <c r="CD284" s="146"/>
      <c r="CE284" s="146"/>
      <c r="CF284" s="146"/>
      <c r="CG284" s="146"/>
      <c r="CH284" s="146"/>
      <c r="CI284" s="146"/>
      <c r="CJ284" s="146"/>
      <c r="CK284" s="146"/>
      <c r="CL284" s="146"/>
      <c r="CM284" s="146"/>
      <c r="CN284" s="146"/>
      <c r="CO284" s="146"/>
      <c r="CP284" s="146"/>
      <c r="CQ284" s="146"/>
      <c r="CR284" s="146"/>
      <c r="CS284" s="146"/>
    </row>
    <row r="285" spans="8:97">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c r="AE285" s="146"/>
      <c r="AF285" s="146"/>
      <c r="AG285" s="146"/>
      <c r="AH285" s="146"/>
      <c r="AI285" s="146"/>
      <c r="AJ285" s="146"/>
      <c r="AK285" s="146"/>
      <c r="AL285" s="146"/>
      <c r="AM285" s="146"/>
      <c r="AN285" s="146"/>
      <c r="AO285" s="146"/>
      <c r="AP285" s="146"/>
      <c r="AQ285" s="146"/>
      <c r="AR285" s="146"/>
      <c r="AS285" s="146"/>
      <c r="AT285" s="146"/>
      <c r="AU285" s="146"/>
      <c r="AV285" s="146"/>
      <c r="AW285" s="146"/>
      <c r="AX285" s="146"/>
      <c r="AY285" s="146"/>
      <c r="AZ285" s="146"/>
      <c r="BA285" s="146"/>
      <c r="BB285" s="146"/>
      <c r="BC285" s="146"/>
      <c r="BD285" s="146"/>
      <c r="BE285" s="146"/>
      <c r="BF285" s="146"/>
      <c r="BG285" s="146"/>
      <c r="BH285" s="146"/>
      <c r="BI285" s="146"/>
      <c r="BJ285" s="146"/>
      <c r="BK285" s="146"/>
      <c r="BL285" s="146"/>
      <c r="BM285" s="146"/>
      <c r="BN285" s="146"/>
      <c r="BO285" s="146"/>
      <c r="BP285" s="146"/>
      <c r="BQ285" s="146"/>
      <c r="BR285" s="146"/>
      <c r="BS285" s="146"/>
      <c r="BT285" s="146"/>
      <c r="BU285" s="146"/>
      <c r="BV285" s="146"/>
      <c r="BW285" s="146"/>
      <c r="BX285" s="146"/>
      <c r="BY285" s="146"/>
      <c r="BZ285" s="146"/>
      <c r="CA285" s="146"/>
      <c r="CB285" s="146"/>
      <c r="CC285" s="146"/>
      <c r="CD285" s="146"/>
      <c r="CE285" s="146"/>
      <c r="CF285" s="146"/>
      <c r="CG285" s="146"/>
      <c r="CH285" s="146"/>
      <c r="CI285" s="146"/>
      <c r="CJ285" s="146"/>
      <c r="CK285" s="146"/>
      <c r="CL285" s="146"/>
      <c r="CM285" s="146"/>
      <c r="CN285" s="146"/>
      <c r="CO285" s="146"/>
      <c r="CP285" s="146"/>
      <c r="CQ285" s="146"/>
      <c r="CR285" s="146"/>
      <c r="CS285" s="146"/>
    </row>
    <row r="286" spans="8:97">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c r="AE286" s="146"/>
      <c r="AF286" s="146"/>
      <c r="AG286" s="146"/>
      <c r="AH286" s="146"/>
      <c r="AI286" s="146"/>
      <c r="AJ286" s="146"/>
      <c r="AK286" s="146"/>
      <c r="AL286" s="146"/>
      <c r="AM286" s="146"/>
      <c r="AN286" s="146"/>
      <c r="AO286" s="146"/>
      <c r="AP286" s="146"/>
      <c r="AQ286" s="146"/>
      <c r="AR286" s="146"/>
      <c r="AS286" s="146"/>
      <c r="AT286" s="146"/>
      <c r="AU286" s="146"/>
      <c r="AV286" s="146"/>
      <c r="AW286" s="146"/>
      <c r="AX286" s="146"/>
      <c r="AY286" s="146"/>
      <c r="AZ286" s="146"/>
      <c r="BA286" s="146"/>
      <c r="BB286" s="146"/>
      <c r="BC286" s="146"/>
      <c r="BD286" s="146"/>
      <c r="BE286" s="146"/>
      <c r="BF286" s="146"/>
      <c r="BG286" s="146"/>
      <c r="BH286" s="146"/>
      <c r="BI286" s="146"/>
      <c r="BJ286" s="146"/>
      <c r="BK286" s="146"/>
      <c r="BL286" s="146"/>
      <c r="BM286" s="146"/>
      <c r="BN286" s="146"/>
      <c r="BO286" s="146"/>
      <c r="BP286" s="146"/>
      <c r="BQ286" s="146"/>
      <c r="BR286" s="146"/>
      <c r="BS286" s="146"/>
      <c r="BT286" s="146"/>
      <c r="BU286" s="146"/>
      <c r="BV286" s="146"/>
      <c r="BW286" s="146"/>
      <c r="BX286" s="146"/>
      <c r="BY286" s="146"/>
      <c r="BZ286" s="146"/>
      <c r="CA286" s="146"/>
      <c r="CB286" s="146"/>
      <c r="CC286" s="146"/>
      <c r="CD286" s="146"/>
      <c r="CE286" s="146"/>
      <c r="CF286" s="146"/>
      <c r="CG286" s="146"/>
      <c r="CH286" s="146"/>
      <c r="CI286" s="146"/>
      <c r="CJ286" s="146"/>
      <c r="CK286" s="146"/>
      <c r="CL286" s="146"/>
      <c r="CM286" s="146"/>
      <c r="CN286" s="146"/>
      <c r="CO286" s="146"/>
      <c r="CP286" s="146"/>
      <c r="CQ286" s="146"/>
      <c r="CR286" s="146"/>
      <c r="CS286" s="146"/>
    </row>
    <row r="287" spans="8:97">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c r="AH287" s="146"/>
      <c r="AI287" s="146"/>
      <c r="AJ287" s="146"/>
      <c r="AK287" s="146"/>
      <c r="AL287" s="146"/>
      <c r="AM287" s="146"/>
      <c r="AN287" s="146"/>
      <c r="AO287" s="146"/>
      <c r="AP287" s="146"/>
      <c r="AQ287" s="146"/>
      <c r="AR287" s="146"/>
      <c r="AS287" s="146"/>
      <c r="AT287" s="146"/>
      <c r="AU287" s="146"/>
      <c r="AV287" s="146"/>
      <c r="AW287" s="146"/>
      <c r="AX287" s="146"/>
      <c r="AY287" s="146"/>
      <c r="AZ287" s="146"/>
      <c r="BA287" s="146"/>
      <c r="BB287" s="146"/>
      <c r="BC287" s="146"/>
      <c r="BD287" s="146"/>
      <c r="BE287" s="146"/>
      <c r="BF287" s="146"/>
      <c r="BG287" s="146"/>
      <c r="BH287" s="146"/>
      <c r="BI287" s="146"/>
      <c r="BJ287" s="146"/>
      <c r="BK287" s="146"/>
      <c r="BL287" s="146"/>
      <c r="BM287" s="146"/>
      <c r="BN287" s="146"/>
      <c r="BO287" s="146"/>
      <c r="BP287" s="146"/>
      <c r="BQ287" s="146"/>
      <c r="BR287" s="146"/>
      <c r="BS287" s="146"/>
      <c r="BT287" s="146"/>
      <c r="BU287" s="146"/>
      <c r="BV287" s="146"/>
      <c r="BW287" s="146"/>
      <c r="BX287" s="146"/>
      <c r="BY287" s="146"/>
      <c r="BZ287" s="146"/>
      <c r="CA287" s="146"/>
      <c r="CB287" s="146"/>
      <c r="CC287" s="146"/>
      <c r="CD287" s="146"/>
      <c r="CE287" s="146"/>
      <c r="CF287" s="146"/>
      <c r="CG287" s="146"/>
      <c r="CH287" s="146"/>
      <c r="CI287" s="146"/>
      <c r="CJ287" s="146"/>
      <c r="CK287" s="146"/>
      <c r="CL287" s="146"/>
      <c r="CM287" s="146"/>
      <c r="CN287" s="146"/>
      <c r="CO287" s="146"/>
      <c r="CP287" s="146"/>
      <c r="CQ287" s="146"/>
      <c r="CR287" s="146"/>
      <c r="CS287" s="146"/>
    </row>
    <row r="288" spans="8:97">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c r="AH288" s="146"/>
      <c r="AI288" s="146"/>
      <c r="AJ288" s="146"/>
      <c r="AK288" s="146"/>
      <c r="AL288" s="146"/>
      <c r="AM288" s="146"/>
      <c r="AN288" s="146"/>
      <c r="AO288" s="146"/>
      <c r="AP288" s="146"/>
      <c r="AQ288" s="146"/>
      <c r="AR288" s="146"/>
      <c r="AS288" s="146"/>
      <c r="AT288" s="146"/>
      <c r="AU288" s="146"/>
      <c r="AV288" s="146"/>
      <c r="AW288" s="146"/>
      <c r="AX288" s="146"/>
      <c r="AY288" s="146"/>
      <c r="AZ288" s="146"/>
      <c r="BA288" s="146"/>
      <c r="BB288" s="146"/>
      <c r="BC288" s="146"/>
      <c r="BD288" s="146"/>
      <c r="BE288" s="146"/>
      <c r="BF288" s="146"/>
      <c r="BG288" s="146"/>
      <c r="BH288" s="146"/>
      <c r="BI288" s="146"/>
      <c r="BJ288" s="146"/>
      <c r="BK288" s="146"/>
      <c r="BL288" s="146"/>
      <c r="BM288" s="146"/>
      <c r="BN288" s="146"/>
      <c r="BO288" s="146"/>
      <c r="BP288" s="146"/>
      <c r="BQ288" s="146"/>
      <c r="BR288" s="146"/>
      <c r="BS288" s="146"/>
      <c r="BT288" s="146"/>
      <c r="BU288" s="146"/>
      <c r="BV288" s="146"/>
      <c r="BW288" s="146"/>
      <c r="BX288" s="146"/>
      <c r="BY288" s="146"/>
      <c r="BZ288" s="146"/>
      <c r="CA288" s="146"/>
      <c r="CB288" s="146"/>
      <c r="CC288" s="146"/>
      <c r="CD288" s="146"/>
      <c r="CE288" s="146"/>
      <c r="CF288" s="146"/>
      <c r="CG288" s="146"/>
      <c r="CH288" s="146"/>
      <c r="CI288" s="146"/>
      <c r="CJ288" s="146"/>
      <c r="CK288" s="146"/>
      <c r="CL288" s="146"/>
      <c r="CM288" s="146"/>
      <c r="CN288" s="146"/>
      <c r="CO288" s="146"/>
      <c r="CP288" s="146"/>
      <c r="CQ288" s="146"/>
      <c r="CR288" s="146"/>
      <c r="CS288" s="146"/>
    </row>
    <row r="289" spans="8:97">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c r="AH289" s="146"/>
      <c r="AI289" s="146"/>
      <c r="AJ289" s="146"/>
      <c r="AK289" s="146"/>
      <c r="AL289" s="146"/>
      <c r="AM289" s="146"/>
      <c r="AN289" s="146"/>
      <c r="AO289" s="146"/>
      <c r="AP289" s="146"/>
      <c r="AQ289" s="146"/>
      <c r="AR289" s="146"/>
      <c r="AS289" s="146"/>
      <c r="AT289" s="146"/>
      <c r="AU289" s="146"/>
      <c r="AV289" s="146"/>
      <c r="AW289" s="146"/>
      <c r="AX289" s="146"/>
      <c r="AY289" s="146"/>
      <c r="AZ289" s="146"/>
      <c r="BA289" s="146"/>
      <c r="BB289" s="146"/>
      <c r="BC289" s="146"/>
      <c r="BD289" s="146"/>
      <c r="BE289" s="146"/>
      <c r="BF289" s="146"/>
      <c r="BG289" s="146"/>
      <c r="BH289" s="146"/>
      <c r="BI289" s="146"/>
      <c r="BJ289" s="146"/>
      <c r="BK289" s="146"/>
      <c r="BL289" s="146"/>
      <c r="BM289" s="146"/>
      <c r="BN289" s="146"/>
      <c r="BO289" s="146"/>
      <c r="BP289" s="146"/>
      <c r="BQ289" s="146"/>
      <c r="BR289" s="146"/>
      <c r="BS289" s="146"/>
      <c r="BT289" s="146"/>
      <c r="BU289" s="146"/>
      <c r="BV289" s="146"/>
      <c r="BW289" s="146"/>
      <c r="BX289" s="146"/>
      <c r="BY289" s="146"/>
      <c r="BZ289" s="146"/>
      <c r="CA289" s="146"/>
      <c r="CB289" s="146"/>
      <c r="CC289" s="146"/>
      <c r="CD289" s="146"/>
      <c r="CE289" s="146"/>
      <c r="CF289" s="146"/>
      <c r="CG289" s="146"/>
      <c r="CH289" s="146"/>
      <c r="CI289" s="146"/>
      <c r="CJ289" s="146"/>
      <c r="CK289" s="146"/>
      <c r="CL289" s="146"/>
      <c r="CM289" s="146"/>
      <c r="CN289" s="146"/>
      <c r="CO289" s="146"/>
      <c r="CP289" s="146"/>
      <c r="CQ289" s="146"/>
      <c r="CR289" s="146"/>
      <c r="CS289" s="146"/>
    </row>
    <row r="290" spans="8:97">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c r="AH290" s="146"/>
      <c r="AI290" s="146"/>
      <c r="AJ290" s="146"/>
      <c r="AK290" s="146"/>
      <c r="AL290" s="146"/>
      <c r="AM290" s="146"/>
      <c r="AN290" s="146"/>
      <c r="AO290" s="146"/>
      <c r="AP290" s="146"/>
      <c r="AQ290" s="146"/>
      <c r="AR290" s="146"/>
      <c r="AS290" s="146"/>
      <c r="AT290" s="146"/>
      <c r="AU290" s="146"/>
      <c r="AV290" s="146"/>
      <c r="AW290" s="146"/>
      <c r="AX290" s="146"/>
      <c r="AY290" s="146"/>
      <c r="AZ290" s="146"/>
      <c r="BA290" s="146"/>
      <c r="BB290" s="146"/>
      <c r="BC290" s="146"/>
      <c r="BD290" s="146"/>
      <c r="BE290" s="146"/>
      <c r="BF290" s="146"/>
      <c r="BG290" s="146"/>
      <c r="BH290" s="146"/>
      <c r="BI290" s="146"/>
      <c r="BJ290" s="146"/>
      <c r="BK290" s="146"/>
      <c r="BL290" s="146"/>
      <c r="BM290" s="146"/>
      <c r="BN290" s="146"/>
      <c r="BO290" s="146"/>
      <c r="BP290" s="146"/>
      <c r="BQ290" s="146"/>
      <c r="BR290" s="146"/>
      <c r="BS290" s="146"/>
      <c r="BT290" s="146"/>
      <c r="BU290" s="146"/>
      <c r="BV290" s="146"/>
      <c r="BW290" s="146"/>
      <c r="BX290" s="146"/>
      <c r="BY290" s="146"/>
      <c r="BZ290" s="146"/>
      <c r="CA290" s="146"/>
      <c r="CB290" s="146"/>
      <c r="CC290" s="146"/>
      <c r="CD290" s="146"/>
      <c r="CE290" s="146"/>
      <c r="CF290" s="146"/>
      <c r="CG290" s="146"/>
      <c r="CH290" s="146"/>
      <c r="CI290" s="146"/>
      <c r="CJ290" s="146"/>
      <c r="CK290" s="146"/>
      <c r="CL290" s="146"/>
      <c r="CM290" s="146"/>
      <c r="CN290" s="146"/>
      <c r="CO290" s="146"/>
      <c r="CP290" s="146"/>
      <c r="CQ290" s="146"/>
      <c r="CR290" s="146"/>
      <c r="CS290" s="146"/>
    </row>
    <row r="291" spans="8:97">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c r="AH291" s="146"/>
      <c r="AI291" s="146"/>
      <c r="AJ291" s="146"/>
      <c r="AK291" s="146"/>
      <c r="AL291" s="146"/>
      <c r="AM291" s="146"/>
      <c r="AN291" s="146"/>
      <c r="AO291" s="146"/>
      <c r="AP291" s="146"/>
      <c r="AQ291" s="146"/>
      <c r="AR291" s="146"/>
      <c r="AS291" s="146"/>
      <c r="AT291" s="146"/>
      <c r="AU291" s="146"/>
      <c r="AV291" s="146"/>
      <c r="AW291" s="146"/>
      <c r="AX291" s="146"/>
      <c r="AY291" s="146"/>
      <c r="AZ291" s="146"/>
      <c r="BA291" s="146"/>
      <c r="BB291" s="146"/>
      <c r="BC291" s="146"/>
      <c r="BD291" s="146"/>
      <c r="BE291" s="146"/>
      <c r="BF291" s="146"/>
      <c r="BG291" s="146"/>
      <c r="BH291" s="146"/>
      <c r="BI291" s="146"/>
      <c r="BJ291" s="146"/>
      <c r="BK291" s="146"/>
      <c r="BL291" s="146"/>
      <c r="BM291" s="146"/>
      <c r="BN291" s="146"/>
      <c r="BO291" s="146"/>
      <c r="BP291" s="146"/>
      <c r="BQ291" s="146"/>
      <c r="BR291" s="146"/>
      <c r="BS291" s="146"/>
      <c r="BT291" s="146"/>
      <c r="BU291" s="146"/>
      <c r="BV291" s="146"/>
      <c r="BW291" s="146"/>
      <c r="BX291" s="146"/>
      <c r="BY291" s="146"/>
      <c r="BZ291" s="146"/>
      <c r="CA291" s="146"/>
      <c r="CB291" s="146"/>
      <c r="CC291" s="146"/>
      <c r="CD291" s="146"/>
      <c r="CE291" s="146"/>
      <c r="CF291" s="146"/>
      <c r="CG291" s="146"/>
      <c r="CH291" s="146"/>
      <c r="CI291" s="146"/>
      <c r="CJ291" s="146"/>
      <c r="CK291" s="146"/>
      <c r="CL291" s="146"/>
      <c r="CM291" s="146"/>
      <c r="CN291" s="146"/>
      <c r="CO291" s="146"/>
      <c r="CP291" s="146"/>
      <c r="CQ291" s="146"/>
      <c r="CR291" s="146"/>
      <c r="CS291" s="146"/>
    </row>
    <row r="292" spans="8:97">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c r="AH292" s="146"/>
      <c r="AI292" s="146"/>
      <c r="AJ292" s="146"/>
      <c r="AK292" s="146"/>
      <c r="AL292" s="146"/>
      <c r="AM292" s="146"/>
      <c r="AN292" s="146"/>
      <c r="AO292" s="146"/>
      <c r="AP292" s="146"/>
      <c r="AQ292" s="146"/>
      <c r="AR292" s="146"/>
      <c r="AS292" s="146"/>
      <c r="AT292" s="146"/>
      <c r="AU292" s="146"/>
      <c r="AV292" s="146"/>
      <c r="AW292" s="146"/>
      <c r="AX292" s="146"/>
      <c r="AY292" s="146"/>
      <c r="AZ292" s="146"/>
      <c r="BA292" s="146"/>
      <c r="BB292" s="146"/>
      <c r="BC292" s="146"/>
      <c r="BD292" s="146"/>
      <c r="BE292" s="146"/>
      <c r="BF292" s="146"/>
      <c r="BG292" s="146"/>
      <c r="BH292" s="146"/>
      <c r="BI292" s="146"/>
      <c r="BJ292" s="146"/>
      <c r="BK292" s="146"/>
      <c r="BL292" s="146"/>
      <c r="BM292" s="146"/>
      <c r="BN292" s="146"/>
      <c r="BO292" s="146"/>
      <c r="BP292" s="146"/>
      <c r="BQ292" s="146"/>
      <c r="BR292" s="146"/>
      <c r="BS292" s="146"/>
      <c r="BT292" s="146"/>
      <c r="BU292" s="146"/>
      <c r="BV292" s="146"/>
      <c r="BW292" s="146"/>
      <c r="BX292" s="146"/>
      <c r="BY292" s="146"/>
      <c r="BZ292" s="146"/>
      <c r="CA292" s="146"/>
      <c r="CB292" s="146"/>
      <c r="CC292" s="146"/>
      <c r="CD292" s="146"/>
      <c r="CE292" s="146"/>
      <c r="CF292" s="146"/>
      <c r="CG292" s="146"/>
      <c r="CH292" s="146"/>
      <c r="CI292" s="146"/>
      <c r="CJ292" s="146"/>
      <c r="CK292" s="146"/>
      <c r="CL292" s="146"/>
      <c r="CM292" s="146"/>
      <c r="CN292" s="146"/>
      <c r="CO292" s="146"/>
      <c r="CP292" s="146"/>
      <c r="CQ292" s="146"/>
      <c r="CR292" s="146"/>
      <c r="CS292" s="146"/>
    </row>
    <row r="293" spans="8:97">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c r="AH293" s="146"/>
      <c r="AI293" s="146"/>
      <c r="AJ293" s="146"/>
      <c r="AK293" s="146"/>
      <c r="AL293" s="146"/>
      <c r="AM293" s="146"/>
      <c r="AN293" s="146"/>
      <c r="AO293" s="146"/>
      <c r="AP293" s="146"/>
      <c r="AQ293" s="146"/>
      <c r="AR293" s="146"/>
      <c r="AS293" s="146"/>
      <c r="AT293" s="146"/>
      <c r="AU293" s="146"/>
      <c r="AV293" s="146"/>
      <c r="AW293" s="146"/>
      <c r="AX293" s="146"/>
      <c r="AY293" s="146"/>
      <c r="AZ293" s="146"/>
      <c r="BA293" s="146"/>
      <c r="BB293" s="146"/>
      <c r="BC293" s="146"/>
      <c r="BD293" s="146"/>
      <c r="BE293" s="146"/>
      <c r="BF293" s="146"/>
      <c r="BG293" s="146"/>
      <c r="BH293" s="146"/>
      <c r="BI293" s="146"/>
      <c r="BJ293" s="146"/>
      <c r="BK293" s="146"/>
      <c r="BL293" s="146"/>
      <c r="BM293" s="146"/>
      <c r="BN293" s="146"/>
      <c r="BO293" s="146"/>
      <c r="BP293" s="146"/>
      <c r="BQ293" s="146"/>
      <c r="BR293" s="146"/>
      <c r="BS293" s="146"/>
      <c r="BT293" s="146"/>
      <c r="BU293" s="146"/>
      <c r="BV293" s="146"/>
      <c r="BW293" s="146"/>
      <c r="BX293" s="146"/>
      <c r="BY293" s="146"/>
      <c r="BZ293" s="146"/>
      <c r="CA293" s="146"/>
      <c r="CB293" s="146"/>
      <c r="CC293" s="146"/>
      <c r="CD293" s="146"/>
      <c r="CE293" s="146"/>
      <c r="CF293" s="146"/>
      <c r="CG293" s="146"/>
      <c r="CH293" s="146"/>
      <c r="CI293" s="146"/>
      <c r="CJ293" s="146"/>
      <c r="CK293" s="146"/>
      <c r="CL293" s="146"/>
      <c r="CM293" s="146"/>
      <c r="CN293" s="146"/>
      <c r="CO293" s="146"/>
      <c r="CP293" s="146"/>
      <c r="CQ293" s="146"/>
      <c r="CR293" s="146"/>
      <c r="CS293" s="146"/>
    </row>
    <row r="294" spans="8:97">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c r="AH294" s="146"/>
      <c r="AI294" s="146"/>
      <c r="AJ294" s="146"/>
      <c r="AK294" s="146"/>
      <c r="AL294" s="146"/>
      <c r="AM294" s="146"/>
      <c r="AN294" s="146"/>
      <c r="AO294" s="146"/>
      <c r="AP294" s="146"/>
      <c r="AQ294" s="146"/>
      <c r="AR294" s="146"/>
      <c r="AS294" s="146"/>
      <c r="AT294" s="146"/>
      <c r="AU294" s="146"/>
      <c r="AV294" s="146"/>
      <c r="AW294" s="146"/>
      <c r="AX294" s="146"/>
      <c r="AY294" s="146"/>
      <c r="AZ294" s="146"/>
      <c r="BA294" s="146"/>
      <c r="BB294" s="146"/>
      <c r="BC294" s="146"/>
      <c r="BD294" s="146"/>
      <c r="BE294" s="146"/>
      <c r="BF294" s="146"/>
      <c r="BG294" s="146"/>
      <c r="BH294" s="146"/>
      <c r="BI294" s="146"/>
      <c r="BJ294" s="146"/>
      <c r="BK294" s="146"/>
      <c r="BL294" s="146"/>
      <c r="BM294" s="146"/>
      <c r="BN294" s="146"/>
      <c r="BO294" s="146"/>
      <c r="BP294" s="146"/>
      <c r="BQ294" s="146"/>
      <c r="BR294" s="146"/>
      <c r="BS294" s="146"/>
      <c r="BT294" s="146"/>
      <c r="BU294" s="146"/>
      <c r="BV294" s="146"/>
      <c r="BW294" s="146"/>
      <c r="BX294" s="146"/>
      <c r="BY294" s="146"/>
      <c r="BZ294" s="146"/>
      <c r="CA294" s="146"/>
      <c r="CB294" s="146"/>
      <c r="CC294" s="146"/>
      <c r="CD294" s="146"/>
      <c r="CE294" s="146"/>
      <c r="CF294" s="146"/>
      <c r="CG294" s="146"/>
      <c r="CH294" s="146"/>
      <c r="CI294" s="146"/>
      <c r="CJ294" s="146"/>
      <c r="CK294" s="146"/>
      <c r="CL294" s="146"/>
      <c r="CM294" s="146"/>
      <c r="CN294" s="146"/>
      <c r="CO294" s="146"/>
      <c r="CP294" s="146"/>
      <c r="CQ294" s="146"/>
      <c r="CR294" s="146"/>
      <c r="CS294" s="146"/>
    </row>
    <row r="295" spans="8:97">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c r="AH295" s="146"/>
      <c r="AI295" s="146"/>
      <c r="AJ295" s="146"/>
      <c r="AK295" s="146"/>
      <c r="AL295" s="146"/>
      <c r="AM295" s="146"/>
      <c r="AN295" s="146"/>
      <c r="AO295" s="146"/>
      <c r="AP295" s="146"/>
      <c r="AQ295" s="146"/>
      <c r="AR295" s="146"/>
      <c r="AS295" s="146"/>
      <c r="AT295" s="146"/>
      <c r="AU295" s="146"/>
      <c r="AV295" s="146"/>
      <c r="AW295" s="146"/>
      <c r="AX295" s="146"/>
      <c r="AY295" s="146"/>
      <c r="AZ295" s="146"/>
      <c r="BA295" s="146"/>
      <c r="BB295" s="146"/>
      <c r="BC295" s="146"/>
      <c r="BD295" s="146"/>
      <c r="BE295" s="146"/>
      <c r="BF295" s="146"/>
      <c r="BG295" s="146"/>
      <c r="BH295" s="146"/>
      <c r="BI295" s="146"/>
      <c r="BJ295" s="146"/>
      <c r="BK295" s="146"/>
      <c r="BL295" s="146"/>
      <c r="BM295" s="146"/>
      <c r="BN295" s="146"/>
      <c r="BO295" s="146"/>
      <c r="BP295" s="146"/>
      <c r="BQ295" s="146"/>
      <c r="BR295" s="146"/>
      <c r="BS295" s="146"/>
      <c r="BT295" s="146"/>
      <c r="BU295" s="146"/>
      <c r="BV295" s="146"/>
      <c r="BW295" s="146"/>
      <c r="BX295" s="146"/>
      <c r="BY295" s="146"/>
      <c r="BZ295" s="146"/>
      <c r="CA295" s="146"/>
      <c r="CB295" s="146"/>
      <c r="CC295" s="146"/>
      <c r="CD295" s="146"/>
      <c r="CE295" s="146"/>
      <c r="CF295" s="146"/>
      <c r="CG295" s="146"/>
      <c r="CH295" s="146"/>
      <c r="CI295" s="146"/>
      <c r="CJ295" s="146"/>
      <c r="CK295" s="146"/>
      <c r="CL295" s="146"/>
      <c r="CM295" s="146"/>
      <c r="CN295" s="146"/>
      <c r="CO295" s="146"/>
      <c r="CP295" s="146"/>
      <c r="CQ295" s="146"/>
      <c r="CR295" s="146"/>
      <c r="CS295" s="146"/>
    </row>
    <row r="296" spans="8:97">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c r="AH296" s="146"/>
      <c r="AI296" s="146"/>
      <c r="AJ296" s="146"/>
      <c r="AK296" s="146"/>
      <c r="AL296" s="146"/>
      <c r="AM296" s="146"/>
      <c r="AN296" s="146"/>
      <c r="AO296" s="146"/>
      <c r="AP296" s="146"/>
      <c r="AQ296" s="146"/>
      <c r="AR296" s="146"/>
      <c r="AS296" s="146"/>
      <c r="AT296" s="146"/>
      <c r="AU296" s="146"/>
      <c r="AV296" s="146"/>
      <c r="AW296" s="146"/>
      <c r="AX296" s="146"/>
      <c r="AY296" s="146"/>
      <c r="AZ296" s="146"/>
      <c r="BA296" s="146"/>
      <c r="BB296" s="146"/>
      <c r="BC296" s="146"/>
      <c r="BD296" s="146"/>
      <c r="BE296" s="146"/>
      <c r="BF296" s="146"/>
      <c r="BG296" s="146"/>
      <c r="BH296" s="146"/>
      <c r="BI296" s="146"/>
      <c r="BJ296" s="146"/>
      <c r="BK296" s="146"/>
      <c r="BL296" s="146"/>
      <c r="BM296" s="146"/>
      <c r="BN296" s="146"/>
      <c r="BO296" s="146"/>
      <c r="BP296" s="146"/>
      <c r="BQ296" s="146"/>
      <c r="BR296" s="146"/>
      <c r="BS296" s="146"/>
      <c r="BT296" s="146"/>
      <c r="BU296" s="146"/>
      <c r="BV296" s="146"/>
      <c r="BW296" s="146"/>
      <c r="BX296" s="146"/>
      <c r="BY296" s="146"/>
      <c r="BZ296" s="146"/>
      <c r="CA296" s="146"/>
      <c r="CB296" s="146"/>
      <c r="CC296" s="146"/>
      <c r="CD296" s="146"/>
      <c r="CE296" s="146"/>
      <c r="CF296" s="146"/>
      <c r="CG296" s="146"/>
      <c r="CH296" s="146"/>
      <c r="CI296" s="146"/>
      <c r="CJ296" s="146"/>
      <c r="CK296" s="146"/>
      <c r="CL296" s="146"/>
      <c r="CM296" s="146"/>
      <c r="CN296" s="146"/>
      <c r="CO296" s="146"/>
      <c r="CP296" s="146"/>
      <c r="CQ296" s="146"/>
      <c r="CR296" s="146"/>
      <c r="CS296" s="146"/>
    </row>
    <row r="297" spans="8:97">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c r="AH297" s="146"/>
      <c r="AI297" s="146"/>
      <c r="AJ297" s="146"/>
      <c r="AK297" s="146"/>
      <c r="AL297" s="146"/>
      <c r="AM297" s="146"/>
      <c r="AN297" s="146"/>
      <c r="AO297" s="146"/>
      <c r="AP297" s="146"/>
      <c r="AQ297" s="146"/>
      <c r="AR297" s="146"/>
      <c r="AS297" s="146"/>
      <c r="AT297" s="146"/>
      <c r="AU297" s="146"/>
      <c r="AV297" s="146"/>
      <c r="AW297" s="146"/>
      <c r="AX297" s="146"/>
      <c r="AY297" s="146"/>
      <c r="AZ297" s="146"/>
      <c r="BA297" s="146"/>
      <c r="BB297" s="146"/>
      <c r="BC297" s="146"/>
      <c r="BD297" s="146"/>
      <c r="BE297" s="146"/>
      <c r="BF297" s="146"/>
      <c r="BG297" s="146"/>
      <c r="BH297" s="146"/>
      <c r="BI297" s="146"/>
      <c r="BJ297" s="146"/>
      <c r="BK297" s="146"/>
      <c r="BL297" s="146"/>
      <c r="BM297" s="146"/>
      <c r="BN297" s="146"/>
      <c r="BO297" s="146"/>
      <c r="BP297" s="146"/>
      <c r="BQ297" s="146"/>
      <c r="BR297" s="146"/>
      <c r="BS297" s="146"/>
      <c r="BT297" s="146"/>
      <c r="BU297" s="146"/>
      <c r="BV297" s="146"/>
      <c r="BW297" s="146"/>
      <c r="BX297" s="146"/>
      <c r="BY297" s="146"/>
      <c r="BZ297" s="146"/>
      <c r="CA297" s="146"/>
      <c r="CB297" s="146"/>
      <c r="CC297" s="146"/>
      <c r="CD297" s="146"/>
      <c r="CE297" s="146"/>
      <c r="CF297" s="146"/>
      <c r="CG297" s="146"/>
      <c r="CH297" s="146"/>
      <c r="CI297" s="146"/>
      <c r="CJ297" s="146"/>
      <c r="CK297" s="146"/>
      <c r="CL297" s="146"/>
      <c r="CM297" s="146"/>
      <c r="CN297" s="146"/>
      <c r="CO297" s="146"/>
      <c r="CP297" s="146"/>
      <c r="CQ297" s="146"/>
      <c r="CR297" s="146"/>
      <c r="CS297" s="146"/>
    </row>
    <row r="298" spans="8:97">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c r="AH298" s="146"/>
      <c r="AI298" s="146"/>
      <c r="AJ298" s="146"/>
      <c r="AK298" s="146"/>
      <c r="AL298" s="146"/>
      <c r="AM298" s="146"/>
      <c r="AN298" s="146"/>
      <c r="AO298" s="146"/>
      <c r="AP298" s="146"/>
      <c r="AQ298" s="146"/>
      <c r="AR298" s="146"/>
      <c r="AS298" s="146"/>
      <c r="AT298" s="146"/>
      <c r="AU298" s="146"/>
      <c r="AV298" s="146"/>
      <c r="AW298" s="146"/>
      <c r="AX298" s="146"/>
      <c r="AY298" s="146"/>
      <c r="AZ298" s="146"/>
      <c r="BA298" s="146"/>
      <c r="BB298" s="146"/>
      <c r="BC298" s="146"/>
      <c r="BD298" s="146"/>
      <c r="BE298" s="146"/>
      <c r="BF298" s="146"/>
      <c r="BG298" s="146"/>
      <c r="BH298" s="146"/>
      <c r="BI298" s="146"/>
      <c r="BJ298" s="146"/>
      <c r="BK298" s="146"/>
      <c r="BL298" s="146"/>
      <c r="BM298" s="146"/>
      <c r="BN298" s="146"/>
      <c r="BO298" s="146"/>
      <c r="BP298" s="146"/>
      <c r="BQ298" s="146"/>
      <c r="BR298" s="146"/>
      <c r="BS298" s="146"/>
      <c r="BT298" s="146"/>
      <c r="BU298" s="146"/>
      <c r="BV298" s="146"/>
      <c r="BW298" s="146"/>
      <c r="BX298" s="146"/>
      <c r="BY298" s="146"/>
      <c r="BZ298" s="146"/>
      <c r="CA298" s="146"/>
      <c r="CB298" s="146"/>
      <c r="CC298" s="146"/>
      <c r="CD298" s="146"/>
      <c r="CE298" s="146"/>
      <c r="CF298" s="146"/>
      <c r="CG298" s="146"/>
      <c r="CH298" s="146"/>
      <c r="CI298" s="146"/>
      <c r="CJ298" s="146"/>
      <c r="CK298" s="146"/>
      <c r="CL298" s="146"/>
      <c r="CM298" s="146"/>
      <c r="CN298" s="146"/>
      <c r="CO298" s="146"/>
      <c r="CP298" s="146"/>
      <c r="CQ298" s="146"/>
      <c r="CR298" s="146"/>
      <c r="CS298" s="146"/>
    </row>
    <row r="299" spans="8:97">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c r="AH299" s="146"/>
      <c r="AI299" s="146"/>
      <c r="AJ299" s="146"/>
      <c r="AK299" s="146"/>
      <c r="AL299" s="146"/>
      <c r="AM299" s="146"/>
      <c r="AN299" s="146"/>
      <c r="AO299" s="146"/>
      <c r="AP299" s="146"/>
      <c r="AQ299" s="146"/>
      <c r="AR299" s="146"/>
      <c r="AS299" s="146"/>
      <c r="AT299" s="146"/>
      <c r="AU299" s="146"/>
      <c r="AV299" s="146"/>
      <c r="AW299" s="146"/>
      <c r="AX299" s="146"/>
      <c r="AY299" s="146"/>
      <c r="AZ299" s="146"/>
      <c r="BA299" s="146"/>
      <c r="BB299" s="146"/>
      <c r="BC299" s="146"/>
      <c r="BD299" s="146"/>
      <c r="BE299" s="146"/>
      <c r="BF299" s="146"/>
      <c r="BG299" s="146"/>
      <c r="BH299" s="146"/>
      <c r="BI299" s="146"/>
      <c r="BJ299" s="146"/>
      <c r="BK299" s="146"/>
      <c r="BL299" s="146"/>
      <c r="BM299" s="146"/>
      <c r="BN299" s="146"/>
      <c r="BO299" s="146"/>
      <c r="BP299" s="146"/>
      <c r="BQ299" s="146"/>
      <c r="BR299" s="146"/>
      <c r="BS299" s="146"/>
      <c r="BT299" s="146"/>
      <c r="BU299" s="146"/>
      <c r="BV299" s="146"/>
      <c r="BW299" s="146"/>
      <c r="BX299" s="146"/>
      <c r="BY299" s="146"/>
      <c r="BZ299" s="146"/>
      <c r="CA299" s="146"/>
      <c r="CB299" s="146"/>
      <c r="CC299" s="146"/>
      <c r="CD299" s="146"/>
      <c r="CE299" s="146"/>
      <c r="CF299" s="146"/>
      <c r="CG299" s="146"/>
      <c r="CH299" s="146"/>
      <c r="CI299" s="146"/>
      <c r="CJ299" s="146"/>
      <c r="CK299" s="146"/>
      <c r="CL299" s="146"/>
      <c r="CM299" s="146"/>
      <c r="CN299" s="146"/>
      <c r="CO299" s="146"/>
      <c r="CP299" s="146"/>
      <c r="CQ299" s="146"/>
      <c r="CR299" s="146"/>
      <c r="CS299" s="146"/>
    </row>
    <row r="300" spans="8:97">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c r="AE300" s="146"/>
      <c r="AF300" s="146"/>
      <c r="AG300" s="146"/>
      <c r="AH300" s="146"/>
      <c r="AI300" s="146"/>
      <c r="AJ300" s="146"/>
      <c r="AK300" s="146"/>
      <c r="AL300" s="146"/>
      <c r="AM300" s="146"/>
      <c r="AN300" s="146"/>
      <c r="AO300" s="146"/>
      <c r="AP300" s="146"/>
      <c r="AQ300" s="146"/>
      <c r="AR300" s="146"/>
      <c r="AS300" s="146"/>
      <c r="AT300" s="146"/>
      <c r="AU300" s="146"/>
      <c r="AV300" s="146"/>
      <c r="AW300" s="146"/>
      <c r="AX300" s="146"/>
      <c r="AY300" s="146"/>
      <c r="AZ300" s="146"/>
      <c r="BA300" s="146"/>
      <c r="BB300" s="146"/>
      <c r="BC300" s="146"/>
      <c r="BD300" s="146"/>
      <c r="BE300" s="146"/>
      <c r="BF300" s="146"/>
      <c r="BG300" s="146"/>
      <c r="BH300" s="146"/>
      <c r="BI300" s="146"/>
      <c r="BJ300" s="146"/>
      <c r="BK300" s="146"/>
      <c r="BL300" s="146"/>
      <c r="BM300" s="146"/>
      <c r="BN300" s="146"/>
      <c r="BO300" s="146"/>
      <c r="BP300" s="146"/>
      <c r="BQ300" s="146"/>
      <c r="BR300" s="146"/>
      <c r="BS300" s="146"/>
      <c r="BT300" s="146"/>
      <c r="BU300" s="146"/>
      <c r="BV300" s="146"/>
      <c r="BW300" s="146"/>
      <c r="BX300" s="146"/>
      <c r="BY300" s="146"/>
      <c r="BZ300" s="146"/>
      <c r="CA300" s="146"/>
      <c r="CB300" s="146"/>
      <c r="CC300" s="146"/>
      <c r="CD300" s="146"/>
      <c r="CE300" s="146"/>
      <c r="CF300" s="146"/>
      <c r="CG300" s="146"/>
      <c r="CH300" s="146"/>
      <c r="CI300" s="146"/>
      <c r="CJ300" s="146"/>
      <c r="CK300" s="146"/>
      <c r="CL300" s="146"/>
      <c r="CM300" s="146"/>
      <c r="CN300" s="146"/>
      <c r="CO300" s="146"/>
      <c r="CP300" s="146"/>
      <c r="CQ300" s="146"/>
      <c r="CR300" s="146"/>
      <c r="CS300" s="146"/>
    </row>
    <row r="301" spans="8:97">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c r="AE301" s="146"/>
      <c r="AF301" s="146"/>
      <c r="AG301" s="146"/>
      <c r="AH301" s="146"/>
      <c r="AI301" s="146"/>
      <c r="AJ301" s="146"/>
      <c r="AK301" s="146"/>
      <c r="AL301" s="146"/>
      <c r="AM301" s="146"/>
      <c r="AN301" s="146"/>
      <c r="AO301" s="146"/>
      <c r="AP301" s="146"/>
      <c r="AQ301" s="146"/>
      <c r="AR301" s="146"/>
      <c r="AS301" s="146"/>
      <c r="AT301" s="146"/>
      <c r="AU301" s="146"/>
      <c r="AV301" s="146"/>
      <c r="AW301" s="146"/>
      <c r="AX301" s="146"/>
      <c r="AY301" s="146"/>
      <c r="AZ301" s="146"/>
      <c r="BA301" s="146"/>
      <c r="BB301" s="146"/>
      <c r="BC301" s="146"/>
      <c r="BD301" s="146"/>
      <c r="BE301" s="146"/>
      <c r="BF301" s="146"/>
      <c r="BG301" s="146"/>
      <c r="BH301" s="146"/>
      <c r="BI301" s="146"/>
      <c r="BJ301" s="146"/>
      <c r="BK301" s="146"/>
      <c r="BL301" s="146"/>
      <c r="BM301" s="146"/>
      <c r="BN301" s="146"/>
      <c r="BO301" s="146"/>
      <c r="BP301" s="146"/>
      <c r="BQ301" s="146"/>
      <c r="BR301" s="146"/>
      <c r="BS301" s="146"/>
      <c r="BT301" s="146"/>
      <c r="BU301" s="146"/>
      <c r="BV301" s="146"/>
      <c r="BW301" s="146"/>
      <c r="BX301" s="146"/>
      <c r="BY301" s="146"/>
      <c r="BZ301" s="146"/>
      <c r="CA301" s="146"/>
      <c r="CB301" s="146"/>
      <c r="CC301" s="146"/>
      <c r="CD301" s="146"/>
      <c r="CE301" s="146"/>
      <c r="CF301" s="146"/>
      <c r="CG301" s="146"/>
      <c r="CH301" s="146"/>
      <c r="CI301" s="146"/>
      <c r="CJ301" s="146"/>
      <c r="CK301" s="146"/>
      <c r="CL301" s="146"/>
      <c r="CM301" s="146"/>
      <c r="CN301" s="146"/>
      <c r="CO301" s="146"/>
      <c r="CP301" s="146"/>
      <c r="CQ301" s="146"/>
      <c r="CR301" s="146"/>
      <c r="CS301" s="146"/>
    </row>
    <row r="302" spans="8:97">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c r="AE302" s="146"/>
      <c r="AF302" s="146"/>
      <c r="AG302" s="146"/>
      <c r="AH302" s="146"/>
      <c r="AI302" s="146"/>
      <c r="AJ302" s="146"/>
      <c r="AK302" s="146"/>
      <c r="AL302" s="146"/>
      <c r="AM302" s="146"/>
      <c r="AN302" s="146"/>
      <c r="AO302" s="146"/>
      <c r="AP302" s="146"/>
      <c r="AQ302" s="146"/>
      <c r="AR302" s="146"/>
      <c r="AS302" s="146"/>
      <c r="AT302" s="146"/>
      <c r="AU302" s="146"/>
      <c r="AV302" s="146"/>
      <c r="AW302" s="146"/>
      <c r="AX302" s="146"/>
      <c r="AY302" s="146"/>
      <c r="AZ302" s="146"/>
      <c r="BA302" s="146"/>
      <c r="BB302" s="146"/>
      <c r="BC302" s="146"/>
      <c r="BD302" s="146"/>
      <c r="BE302" s="146"/>
      <c r="BF302" s="146"/>
      <c r="BG302" s="146"/>
      <c r="BH302" s="146"/>
      <c r="BI302" s="146"/>
      <c r="BJ302" s="146"/>
      <c r="BK302" s="146"/>
      <c r="BL302" s="146"/>
      <c r="BM302" s="146"/>
      <c r="BN302" s="146"/>
      <c r="BO302" s="146"/>
      <c r="BP302" s="146"/>
      <c r="BQ302" s="146"/>
      <c r="BR302" s="146"/>
      <c r="BS302" s="146"/>
      <c r="BT302" s="146"/>
      <c r="BU302" s="146"/>
      <c r="BV302" s="146"/>
      <c r="BW302" s="146"/>
      <c r="BX302" s="146"/>
      <c r="BY302" s="146"/>
      <c r="BZ302" s="146"/>
      <c r="CA302" s="146"/>
      <c r="CB302" s="146"/>
      <c r="CC302" s="146"/>
      <c r="CD302" s="146"/>
      <c r="CE302" s="146"/>
      <c r="CF302" s="146"/>
      <c r="CG302" s="146"/>
      <c r="CH302" s="146"/>
      <c r="CI302" s="146"/>
      <c r="CJ302" s="146"/>
      <c r="CK302" s="146"/>
      <c r="CL302" s="146"/>
      <c r="CM302" s="146"/>
      <c r="CN302" s="146"/>
      <c r="CO302" s="146"/>
      <c r="CP302" s="146"/>
      <c r="CQ302" s="146"/>
      <c r="CR302" s="146"/>
      <c r="CS302" s="146"/>
    </row>
    <row r="303" spans="8:97">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c r="AE303" s="146"/>
      <c r="AF303" s="146"/>
      <c r="AG303" s="146"/>
      <c r="AH303" s="146"/>
      <c r="AI303" s="146"/>
      <c r="AJ303" s="146"/>
      <c r="AK303" s="146"/>
      <c r="AL303" s="146"/>
      <c r="AM303" s="146"/>
      <c r="AN303" s="146"/>
      <c r="AO303" s="146"/>
      <c r="AP303" s="146"/>
      <c r="AQ303" s="146"/>
      <c r="AR303" s="146"/>
      <c r="AS303" s="146"/>
      <c r="AT303" s="146"/>
      <c r="AU303" s="146"/>
      <c r="AV303" s="146"/>
      <c r="AW303" s="146"/>
      <c r="AX303" s="146"/>
      <c r="AY303" s="146"/>
      <c r="AZ303" s="146"/>
      <c r="BA303" s="146"/>
      <c r="BB303" s="146"/>
      <c r="BC303" s="146"/>
      <c r="BD303" s="146"/>
      <c r="BE303" s="146"/>
      <c r="BF303" s="146"/>
      <c r="BG303" s="146"/>
      <c r="BH303" s="146"/>
      <c r="BI303" s="146"/>
      <c r="BJ303" s="146"/>
      <c r="BK303" s="146"/>
      <c r="BL303" s="146"/>
      <c r="BM303" s="146"/>
      <c r="BN303" s="146"/>
      <c r="BO303" s="146"/>
      <c r="BP303" s="146"/>
      <c r="BQ303" s="146"/>
      <c r="BR303" s="146"/>
      <c r="BS303" s="146"/>
      <c r="BT303" s="146"/>
      <c r="BU303" s="146"/>
      <c r="BV303" s="146"/>
      <c r="BW303" s="146"/>
      <c r="BX303" s="146"/>
      <c r="BY303" s="146"/>
      <c r="BZ303" s="146"/>
      <c r="CA303" s="146"/>
      <c r="CB303" s="146"/>
      <c r="CC303" s="146"/>
      <c r="CD303" s="146"/>
      <c r="CE303" s="146"/>
      <c r="CF303" s="146"/>
      <c r="CG303" s="146"/>
      <c r="CH303" s="146"/>
      <c r="CI303" s="146"/>
      <c r="CJ303" s="146"/>
      <c r="CK303" s="146"/>
      <c r="CL303" s="146"/>
      <c r="CM303" s="146"/>
      <c r="CN303" s="146"/>
      <c r="CO303" s="146"/>
      <c r="CP303" s="146"/>
      <c r="CQ303" s="146"/>
      <c r="CR303" s="146"/>
      <c r="CS303" s="146"/>
    </row>
    <row r="304" spans="8:97">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c r="AE304" s="146"/>
      <c r="AF304" s="146"/>
      <c r="AG304" s="146"/>
      <c r="AH304" s="146"/>
      <c r="AI304" s="146"/>
      <c r="AJ304" s="146"/>
      <c r="AK304" s="146"/>
      <c r="AL304" s="146"/>
      <c r="AM304" s="146"/>
      <c r="AN304" s="146"/>
      <c r="AO304" s="146"/>
      <c r="AP304" s="146"/>
      <c r="AQ304" s="146"/>
      <c r="AR304" s="146"/>
      <c r="AS304" s="146"/>
      <c r="AT304" s="146"/>
      <c r="AU304" s="146"/>
      <c r="AV304" s="146"/>
      <c r="AW304" s="146"/>
      <c r="AX304" s="146"/>
      <c r="AY304" s="146"/>
      <c r="AZ304" s="146"/>
      <c r="BA304" s="146"/>
      <c r="BB304" s="146"/>
      <c r="BC304" s="146"/>
      <c r="BD304" s="146"/>
      <c r="BE304" s="146"/>
      <c r="BF304" s="146"/>
      <c r="BG304" s="146"/>
      <c r="BH304" s="146"/>
      <c r="BI304" s="146"/>
      <c r="BJ304" s="146"/>
      <c r="BK304" s="146"/>
      <c r="BL304" s="146"/>
      <c r="BM304" s="146"/>
      <c r="BN304" s="146"/>
      <c r="BO304" s="146"/>
      <c r="BP304" s="146"/>
      <c r="BQ304" s="146"/>
      <c r="BR304" s="146"/>
      <c r="BS304" s="146"/>
      <c r="BT304" s="146"/>
      <c r="BU304" s="146"/>
      <c r="BV304" s="146"/>
      <c r="BW304" s="146"/>
      <c r="BX304" s="146"/>
      <c r="BY304" s="146"/>
      <c r="BZ304" s="146"/>
      <c r="CA304" s="146"/>
      <c r="CB304" s="146"/>
      <c r="CC304" s="146"/>
      <c r="CD304" s="146"/>
      <c r="CE304" s="146"/>
      <c r="CF304" s="146"/>
      <c r="CG304" s="146"/>
      <c r="CH304" s="146"/>
      <c r="CI304" s="146"/>
      <c r="CJ304" s="146"/>
      <c r="CK304" s="146"/>
      <c r="CL304" s="146"/>
      <c r="CM304" s="146"/>
      <c r="CN304" s="146"/>
      <c r="CO304" s="146"/>
      <c r="CP304" s="146"/>
      <c r="CQ304" s="146"/>
      <c r="CR304" s="146"/>
      <c r="CS304" s="146"/>
    </row>
    <row r="305" spans="8:97">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c r="AE305" s="146"/>
      <c r="AF305" s="146"/>
      <c r="AG305" s="146"/>
      <c r="AH305" s="146"/>
      <c r="AI305" s="146"/>
      <c r="AJ305" s="146"/>
      <c r="AK305" s="146"/>
      <c r="AL305" s="146"/>
      <c r="AM305" s="146"/>
      <c r="AN305" s="146"/>
      <c r="AO305" s="146"/>
      <c r="AP305" s="146"/>
      <c r="AQ305" s="146"/>
      <c r="AR305" s="146"/>
      <c r="AS305" s="146"/>
      <c r="AT305" s="146"/>
      <c r="AU305" s="146"/>
      <c r="AV305" s="146"/>
      <c r="AW305" s="146"/>
      <c r="AX305" s="146"/>
      <c r="AY305" s="146"/>
      <c r="AZ305" s="146"/>
      <c r="BA305" s="146"/>
      <c r="BB305" s="146"/>
      <c r="BC305" s="146"/>
      <c r="BD305" s="146"/>
      <c r="BE305" s="146"/>
      <c r="BF305" s="146"/>
      <c r="BG305" s="146"/>
      <c r="BH305" s="146"/>
      <c r="BI305" s="146"/>
      <c r="BJ305" s="146"/>
      <c r="BK305" s="146"/>
      <c r="BL305" s="146"/>
      <c r="BM305" s="146"/>
      <c r="BN305" s="146"/>
      <c r="BO305" s="146"/>
      <c r="BP305" s="146"/>
      <c r="BQ305" s="146"/>
      <c r="BR305" s="146"/>
      <c r="BS305" s="146"/>
      <c r="BT305" s="146"/>
      <c r="BU305" s="146"/>
      <c r="BV305" s="146"/>
      <c r="BW305" s="146"/>
      <c r="BX305" s="146"/>
      <c r="BY305" s="146"/>
      <c r="BZ305" s="146"/>
      <c r="CA305" s="146"/>
      <c r="CB305" s="146"/>
      <c r="CC305" s="146"/>
      <c r="CD305" s="146"/>
      <c r="CE305" s="146"/>
      <c r="CF305" s="146"/>
      <c r="CG305" s="146"/>
      <c r="CH305" s="146"/>
      <c r="CI305" s="146"/>
      <c r="CJ305" s="146"/>
      <c r="CK305" s="146"/>
      <c r="CL305" s="146"/>
      <c r="CM305" s="146"/>
      <c r="CN305" s="146"/>
      <c r="CO305" s="146"/>
      <c r="CP305" s="146"/>
      <c r="CQ305" s="146"/>
      <c r="CR305" s="146"/>
      <c r="CS305" s="146"/>
    </row>
    <row r="306" spans="8:97">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c r="AE306" s="146"/>
      <c r="AF306" s="146"/>
      <c r="AG306" s="146"/>
      <c r="AH306" s="146"/>
      <c r="AI306" s="146"/>
      <c r="AJ306" s="146"/>
      <c r="AK306" s="146"/>
      <c r="AL306" s="146"/>
      <c r="AM306" s="146"/>
      <c r="AN306" s="146"/>
      <c r="AO306" s="146"/>
      <c r="AP306" s="146"/>
      <c r="AQ306" s="146"/>
      <c r="AR306" s="146"/>
      <c r="AS306" s="146"/>
      <c r="AT306" s="146"/>
      <c r="AU306" s="146"/>
      <c r="AV306" s="146"/>
      <c r="AW306" s="146"/>
      <c r="AX306" s="146"/>
      <c r="AY306" s="146"/>
      <c r="AZ306" s="146"/>
      <c r="BA306" s="146"/>
      <c r="BB306" s="146"/>
      <c r="BC306" s="146"/>
      <c r="BD306" s="146"/>
      <c r="BE306" s="146"/>
      <c r="BF306" s="146"/>
      <c r="BG306" s="146"/>
      <c r="BH306" s="146"/>
      <c r="BI306" s="146"/>
      <c r="BJ306" s="146"/>
      <c r="BK306" s="146"/>
      <c r="BL306" s="146"/>
      <c r="BM306" s="146"/>
      <c r="BN306" s="146"/>
      <c r="BO306" s="146"/>
      <c r="BP306" s="146"/>
      <c r="BQ306" s="146"/>
      <c r="BR306" s="146"/>
      <c r="BS306" s="146"/>
      <c r="BT306" s="146"/>
      <c r="BU306" s="146"/>
      <c r="BV306" s="146"/>
      <c r="BW306" s="146"/>
      <c r="BX306" s="146"/>
      <c r="BY306" s="146"/>
      <c r="BZ306" s="146"/>
      <c r="CA306" s="146"/>
      <c r="CB306" s="146"/>
      <c r="CC306" s="146"/>
      <c r="CD306" s="146"/>
      <c r="CE306" s="146"/>
      <c r="CF306" s="146"/>
      <c r="CG306" s="146"/>
      <c r="CH306" s="146"/>
      <c r="CI306" s="146"/>
      <c r="CJ306" s="146"/>
      <c r="CK306" s="146"/>
      <c r="CL306" s="146"/>
      <c r="CM306" s="146"/>
      <c r="CN306" s="146"/>
      <c r="CO306" s="146"/>
      <c r="CP306" s="146"/>
      <c r="CQ306" s="146"/>
      <c r="CR306" s="146"/>
      <c r="CS306" s="146"/>
    </row>
    <row r="307" spans="8:97">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c r="AE307" s="146"/>
      <c r="AF307" s="146"/>
      <c r="AG307" s="146"/>
      <c r="AH307" s="146"/>
      <c r="AI307" s="146"/>
      <c r="AJ307" s="146"/>
      <c r="AK307" s="146"/>
      <c r="AL307" s="146"/>
      <c r="AM307" s="146"/>
      <c r="AN307" s="146"/>
      <c r="AO307" s="146"/>
      <c r="AP307" s="146"/>
      <c r="AQ307" s="146"/>
      <c r="AR307" s="146"/>
      <c r="AS307" s="146"/>
      <c r="AT307" s="146"/>
      <c r="AU307" s="146"/>
      <c r="AV307" s="146"/>
      <c r="AW307" s="146"/>
      <c r="AX307" s="146"/>
      <c r="AY307" s="146"/>
      <c r="AZ307" s="146"/>
      <c r="BA307" s="146"/>
      <c r="BB307" s="146"/>
      <c r="BC307" s="146"/>
      <c r="BD307" s="146"/>
      <c r="BE307" s="146"/>
      <c r="BF307" s="146"/>
      <c r="BG307" s="146"/>
      <c r="BH307" s="146"/>
      <c r="BI307" s="146"/>
      <c r="BJ307" s="146"/>
      <c r="BK307" s="146"/>
      <c r="BL307" s="146"/>
      <c r="BM307" s="146"/>
      <c r="BN307" s="146"/>
      <c r="BO307" s="146"/>
      <c r="BP307" s="146"/>
      <c r="BQ307" s="146"/>
      <c r="BR307" s="146"/>
      <c r="BS307" s="146"/>
      <c r="BT307" s="146"/>
      <c r="BU307" s="146"/>
      <c r="BV307" s="146"/>
      <c r="BW307" s="146"/>
      <c r="BX307" s="146"/>
      <c r="BY307" s="146"/>
      <c r="BZ307" s="146"/>
      <c r="CA307" s="146"/>
      <c r="CB307" s="146"/>
      <c r="CC307" s="146"/>
      <c r="CD307" s="146"/>
      <c r="CE307" s="146"/>
      <c r="CF307" s="146"/>
      <c r="CG307" s="146"/>
      <c r="CH307" s="146"/>
      <c r="CI307" s="146"/>
      <c r="CJ307" s="146"/>
      <c r="CK307" s="146"/>
      <c r="CL307" s="146"/>
      <c r="CM307" s="146"/>
      <c r="CN307" s="146"/>
      <c r="CO307" s="146"/>
      <c r="CP307" s="146"/>
      <c r="CQ307" s="146"/>
      <c r="CR307" s="146"/>
      <c r="CS307" s="146"/>
    </row>
    <row r="308" spans="8:97">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c r="AH308" s="146"/>
      <c r="AI308" s="146"/>
      <c r="AJ308" s="146"/>
      <c r="AK308" s="146"/>
      <c r="AL308" s="146"/>
      <c r="AM308" s="146"/>
      <c r="AN308" s="146"/>
      <c r="AO308" s="146"/>
      <c r="AP308" s="146"/>
      <c r="AQ308" s="146"/>
      <c r="AR308" s="146"/>
      <c r="AS308" s="146"/>
      <c r="AT308" s="146"/>
      <c r="AU308" s="146"/>
      <c r="AV308" s="146"/>
      <c r="AW308" s="146"/>
      <c r="AX308" s="146"/>
      <c r="AY308" s="146"/>
      <c r="AZ308" s="146"/>
      <c r="BA308" s="146"/>
      <c r="BB308" s="146"/>
      <c r="BC308" s="146"/>
      <c r="BD308" s="146"/>
      <c r="BE308" s="146"/>
      <c r="BF308" s="146"/>
      <c r="BG308" s="146"/>
      <c r="BH308" s="146"/>
      <c r="BI308" s="146"/>
      <c r="BJ308" s="146"/>
      <c r="BK308" s="146"/>
      <c r="BL308" s="146"/>
      <c r="BM308" s="146"/>
      <c r="BN308" s="146"/>
      <c r="BO308" s="146"/>
      <c r="BP308" s="146"/>
      <c r="BQ308" s="146"/>
      <c r="BR308" s="146"/>
      <c r="BS308" s="146"/>
      <c r="BT308" s="146"/>
      <c r="BU308" s="146"/>
      <c r="BV308" s="146"/>
      <c r="BW308" s="146"/>
      <c r="BX308" s="146"/>
      <c r="BY308" s="146"/>
      <c r="BZ308" s="146"/>
      <c r="CA308" s="146"/>
      <c r="CB308" s="146"/>
      <c r="CC308" s="146"/>
      <c r="CD308" s="146"/>
      <c r="CE308" s="146"/>
      <c r="CF308" s="146"/>
      <c r="CG308" s="146"/>
      <c r="CH308" s="146"/>
      <c r="CI308" s="146"/>
      <c r="CJ308" s="146"/>
      <c r="CK308" s="146"/>
      <c r="CL308" s="146"/>
      <c r="CM308" s="146"/>
      <c r="CN308" s="146"/>
      <c r="CO308" s="146"/>
      <c r="CP308" s="146"/>
      <c r="CQ308" s="146"/>
      <c r="CR308" s="146"/>
      <c r="CS308" s="146"/>
    </row>
    <row r="309" spans="8:97">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c r="AE309" s="146"/>
      <c r="AF309" s="146"/>
      <c r="AG309" s="146"/>
      <c r="AH309" s="146"/>
      <c r="AI309" s="146"/>
      <c r="AJ309" s="146"/>
      <c r="AK309" s="146"/>
      <c r="AL309" s="146"/>
      <c r="AM309" s="146"/>
      <c r="AN309" s="146"/>
      <c r="AO309" s="146"/>
      <c r="AP309" s="146"/>
      <c r="AQ309" s="146"/>
      <c r="AR309" s="146"/>
      <c r="AS309" s="146"/>
      <c r="AT309" s="146"/>
      <c r="AU309" s="146"/>
      <c r="AV309" s="146"/>
      <c r="AW309" s="146"/>
      <c r="AX309" s="146"/>
      <c r="AY309" s="146"/>
      <c r="AZ309" s="146"/>
      <c r="BA309" s="146"/>
      <c r="BB309" s="146"/>
      <c r="BC309" s="146"/>
      <c r="BD309" s="146"/>
      <c r="BE309" s="146"/>
      <c r="BF309" s="146"/>
      <c r="BG309" s="146"/>
      <c r="BH309" s="146"/>
      <c r="BI309" s="146"/>
      <c r="BJ309" s="146"/>
      <c r="BK309" s="146"/>
      <c r="BL309" s="146"/>
      <c r="BM309" s="146"/>
      <c r="BN309" s="146"/>
      <c r="BO309" s="146"/>
      <c r="BP309" s="146"/>
      <c r="BQ309" s="146"/>
      <c r="BR309" s="146"/>
      <c r="BS309" s="146"/>
      <c r="BT309" s="146"/>
      <c r="BU309" s="146"/>
      <c r="BV309" s="146"/>
      <c r="BW309" s="146"/>
      <c r="BX309" s="146"/>
      <c r="BY309" s="146"/>
      <c r="BZ309" s="146"/>
      <c r="CA309" s="146"/>
      <c r="CB309" s="146"/>
      <c r="CC309" s="146"/>
      <c r="CD309" s="146"/>
      <c r="CE309" s="146"/>
      <c r="CF309" s="146"/>
      <c r="CG309" s="146"/>
      <c r="CH309" s="146"/>
      <c r="CI309" s="146"/>
      <c r="CJ309" s="146"/>
      <c r="CK309" s="146"/>
      <c r="CL309" s="146"/>
      <c r="CM309" s="146"/>
      <c r="CN309" s="146"/>
      <c r="CO309" s="146"/>
      <c r="CP309" s="146"/>
      <c r="CQ309" s="146"/>
      <c r="CR309" s="146"/>
      <c r="CS309" s="146"/>
    </row>
    <row r="310" spans="8:97">
      <c r="O310" s="22"/>
    </row>
    <row r="311" spans="8:97">
      <c r="O311" s="22"/>
    </row>
  </sheetData>
  <mergeCells count="7">
    <mergeCell ref="B10:G10"/>
    <mergeCell ref="B7:G7"/>
    <mergeCell ref="H1:CS309"/>
    <mergeCell ref="A2:A57"/>
    <mergeCell ref="B2:G6"/>
    <mergeCell ref="B31:G31"/>
    <mergeCell ref="B8:G9"/>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ErrorMessage="1" promptTitle="Asset Type" prompt="Choose One" xr:uid="{762D27B7-2E54-4062-8D30-62E1F3E18CD5}">
          <x14:formula1>
            <xm:f>List!$B$2:$B$19</xm:f>
          </x14:formula1>
          <xm:sqref>C16:E16</xm:sqref>
        </x14:dataValidation>
        <x14:dataValidation type="list" allowBlank="1" showInputMessage="1" showErrorMessage="1" xr:uid="{2D9A6FBA-F5E9-4296-8E98-B3054A670357}">
          <x14:formula1>
            <xm:f>List!$D$2:$D$22</xm:f>
          </x14:formula1>
          <xm:sqref>C19</xm:sqref>
        </x14:dataValidation>
        <x14:dataValidation type="list" allowBlank="1" showErrorMessage="1" promptTitle="Project type" prompt="Choose one" xr:uid="{56FFD83B-767D-4DBC-84FD-656084FCCCDA}">
          <x14:formula1>
            <xm:f>List!$A$2:$A$3</xm:f>
          </x14:formula1>
          <xm:sqref>C14</xm:sqref>
        </x14:dataValidation>
        <x14:dataValidation type="list" allowBlank="1" showErrorMessage="1" promptTitle="Project type" prompt="Choose one" xr:uid="{75A84FCF-AA6C-41DC-8796-06C8622996A4}">
          <x14:formula1>
            <xm:f>List!$A$7:$A$10</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932A5-D2BD-4C00-BFCE-8D113000F7C4}">
  <sheetPr>
    <tabColor rgb="FFFFFF00"/>
    <pageSetUpPr fitToPage="1"/>
  </sheetPr>
  <dimension ref="B1:J42"/>
  <sheetViews>
    <sheetView showZeros="0" zoomScale="85" zoomScaleNormal="85" workbookViewId="0">
      <pane xSplit="3" ySplit="1" topLeftCell="D2" activePane="bottomRight" state="frozen"/>
      <selection pane="topRight" activeCell="D1" sqref="D1"/>
      <selection pane="bottomLeft" activeCell="A2" sqref="A2"/>
      <selection pane="bottomRight" activeCell="R21" sqref="R21"/>
    </sheetView>
  </sheetViews>
  <sheetFormatPr defaultRowHeight="14.5"/>
  <cols>
    <col min="1" max="1" width="5.1796875" customWidth="1"/>
    <col min="2" max="2" width="15" hidden="1" customWidth="1"/>
    <col min="3" max="3" width="40.81640625" customWidth="1"/>
    <col min="4" max="4" width="18.1796875" customWidth="1"/>
    <col min="5" max="5" width="15.1796875" customWidth="1"/>
    <col min="6" max="6" width="10.453125" customWidth="1"/>
    <col min="7" max="7" width="20.1796875" customWidth="1"/>
    <col min="8" max="8" width="25.26953125" customWidth="1"/>
    <col min="9" max="9" width="17.1796875" customWidth="1"/>
    <col min="10" max="10" width="17.81640625" customWidth="1"/>
  </cols>
  <sheetData>
    <row r="1" spans="2:10">
      <c r="B1" s="8"/>
      <c r="C1" s="9" t="s">
        <v>0</v>
      </c>
      <c r="D1" s="8"/>
      <c r="E1" s="8"/>
      <c r="F1" s="8"/>
      <c r="G1" s="8"/>
      <c r="J1" s="8"/>
    </row>
    <row r="2" spans="2:10">
      <c r="B2" s="8"/>
      <c r="C2" s="8"/>
      <c r="D2" s="109"/>
      <c r="E2" s="30"/>
      <c r="F2" s="30"/>
      <c r="G2" s="8"/>
      <c r="H2" s="100" t="s">
        <v>109</v>
      </c>
      <c r="I2" s="25" t="e">
        <f>SUM($G$26:$H$26)/SUM($G$26:$I$26)</f>
        <v>#DIV/0!</v>
      </c>
      <c r="J2" s="8"/>
    </row>
    <row r="3" spans="2:10">
      <c r="B3" s="8"/>
      <c r="C3" s="8"/>
      <c r="D3" s="110"/>
      <c r="E3" s="30"/>
      <c r="F3" s="30"/>
      <c r="G3" s="8"/>
      <c r="H3" s="8"/>
      <c r="I3" s="8"/>
      <c r="J3" s="8"/>
    </row>
    <row r="4" spans="2:10" ht="28" customHeight="1">
      <c r="B4" s="8"/>
      <c r="C4" s="10" t="s">
        <v>9</v>
      </c>
      <c r="D4" s="159" t="s">
        <v>10</v>
      </c>
      <c r="E4" s="160"/>
      <c r="F4" s="161"/>
      <c r="G4" s="159" t="s">
        <v>11</v>
      </c>
      <c r="H4" s="160"/>
      <c r="I4" s="161"/>
      <c r="J4" s="10"/>
    </row>
    <row r="5" spans="2:10" ht="43.5">
      <c r="B5" s="11" t="s">
        <v>12</v>
      </c>
      <c r="C5" s="10"/>
      <c r="D5" s="10" t="s">
        <v>13</v>
      </c>
      <c r="E5" s="10" t="s">
        <v>14</v>
      </c>
      <c r="F5" s="10" t="s">
        <v>111</v>
      </c>
      <c r="G5" s="10" t="s">
        <v>15</v>
      </c>
      <c r="H5" s="10" t="s">
        <v>16</v>
      </c>
      <c r="I5" s="10" t="s">
        <v>17</v>
      </c>
      <c r="J5" s="10" t="s">
        <v>18</v>
      </c>
    </row>
    <row r="6" spans="2:10">
      <c r="B6" s="12" t="s">
        <v>19</v>
      </c>
      <c r="C6" s="13" t="s">
        <v>20</v>
      </c>
      <c r="D6" s="26"/>
      <c r="E6" s="26"/>
      <c r="F6" s="32">
        <f>SUM(D6:E6)</f>
        <v>0</v>
      </c>
      <c r="G6" s="26"/>
      <c r="H6" s="26"/>
      <c r="I6" s="26"/>
      <c r="J6" s="27"/>
    </row>
    <row r="7" spans="2:10">
      <c r="B7" s="12" t="s">
        <v>21</v>
      </c>
      <c r="C7" s="13" t="s">
        <v>22</v>
      </c>
      <c r="D7" s="26"/>
      <c r="E7" s="26"/>
      <c r="F7" s="32">
        <f>SUM(D7:E7)</f>
        <v>0</v>
      </c>
      <c r="G7" s="26"/>
      <c r="H7" s="26"/>
      <c r="I7" s="26"/>
      <c r="J7" s="27"/>
    </row>
    <row r="8" spans="2:10">
      <c r="B8" s="12" t="s">
        <v>23</v>
      </c>
      <c r="C8" s="13" t="s">
        <v>24</v>
      </c>
      <c r="D8" s="26"/>
      <c r="E8" s="26"/>
      <c r="F8" s="32">
        <f t="shared" ref="F8:F25" si="0">SUM(D8:E8)</f>
        <v>0</v>
      </c>
      <c r="G8" s="26"/>
      <c r="H8" s="26"/>
      <c r="I8" s="26"/>
      <c r="J8" s="27"/>
    </row>
    <row r="9" spans="2:10">
      <c r="B9" s="12" t="s">
        <v>25</v>
      </c>
      <c r="C9" s="13" t="s">
        <v>26</v>
      </c>
      <c r="D9" s="26"/>
      <c r="E9" s="26"/>
      <c r="F9" s="32">
        <f t="shared" si="0"/>
        <v>0</v>
      </c>
      <c r="G9" s="26"/>
      <c r="H9" s="26"/>
      <c r="I9" s="26"/>
      <c r="J9" s="27"/>
    </row>
    <row r="10" spans="2:10">
      <c r="B10" s="14" t="s">
        <v>27</v>
      </c>
      <c r="C10" s="15" t="s">
        <v>28</v>
      </c>
      <c r="D10" s="26"/>
      <c r="E10" s="26"/>
      <c r="F10" s="32">
        <f t="shared" si="0"/>
        <v>0</v>
      </c>
      <c r="G10" s="26"/>
      <c r="H10" s="26"/>
      <c r="I10" s="26"/>
      <c r="J10" s="27"/>
    </row>
    <row r="11" spans="2:10">
      <c r="B11" s="12" t="s">
        <v>29</v>
      </c>
      <c r="C11" s="13" t="s">
        <v>30</v>
      </c>
      <c r="D11" s="26"/>
      <c r="E11" s="26"/>
      <c r="F11" s="32">
        <f t="shared" si="0"/>
        <v>0</v>
      </c>
      <c r="G11" s="26"/>
      <c r="H11" s="26"/>
      <c r="I11" s="26"/>
      <c r="J11" s="27"/>
    </row>
    <row r="12" spans="2:10" ht="31" customHeight="1">
      <c r="B12" s="12" t="s">
        <v>31</v>
      </c>
      <c r="C12" s="13" t="s">
        <v>103</v>
      </c>
      <c r="D12" s="26"/>
      <c r="E12" s="26"/>
      <c r="F12" s="32">
        <f t="shared" si="0"/>
        <v>0</v>
      </c>
      <c r="G12" s="26"/>
      <c r="H12" s="28"/>
      <c r="I12" s="28">
        <v>0</v>
      </c>
      <c r="J12" s="27"/>
    </row>
    <row r="13" spans="2:10" ht="39" collapsed="1">
      <c r="B13" s="12" t="s">
        <v>32</v>
      </c>
      <c r="C13" s="16" t="s">
        <v>104</v>
      </c>
      <c r="D13" s="26"/>
      <c r="E13" s="26"/>
      <c r="F13" s="32">
        <f t="shared" si="0"/>
        <v>0</v>
      </c>
      <c r="G13" s="26"/>
      <c r="H13" s="28"/>
      <c r="I13" s="28"/>
      <c r="J13" s="27"/>
    </row>
    <row r="14" spans="2:10" ht="40.5" customHeight="1" collapsed="1">
      <c r="B14" s="12" t="s">
        <v>33</v>
      </c>
      <c r="C14" s="13" t="s">
        <v>105</v>
      </c>
      <c r="D14" s="26"/>
      <c r="E14" s="26"/>
      <c r="F14" s="32">
        <f t="shared" si="0"/>
        <v>0</v>
      </c>
      <c r="G14" s="26"/>
      <c r="H14" s="28"/>
      <c r="I14" s="28"/>
      <c r="J14" s="27"/>
    </row>
    <row r="15" spans="2:10" ht="29.15" customHeight="1" collapsed="1">
      <c r="B15" s="12" t="s">
        <v>34</v>
      </c>
      <c r="C15" s="13" t="s">
        <v>35</v>
      </c>
      <c r="D15" s="26"/>
      <c r="E15" s="26"/>
      <c r="F15" s="32">
        <f t="shared" si="0"/>
        <v>0</v>
      </c>
      <c r="G15" s="26"/>
      <c r="H15" s="28"/>
      <c r="I15" s="28"/>
      <c r="J15" s="27"/>
    </row>
    <row r="16" spans="2:10" ht="14.15" customHeight="1" collapsed="1">
      <c r="B16" s="12" t="s">
        <v>36</v>
      </c>
      <c r="C16" s="13" t="s">
        <v>37</v>
      </c>
      <c r="D16" s="26"/>
      <c r="E16" s="26"/>
      <c r="F16" s="32">
        <f t="shared" si="0"/>
        <v>0</v>
      </c>
      <c r="G16" s="26"/>
      <c r="H16" s="28"/>
      <c r="I16" s="28"/>
      <c r="J16" s="27"/>
    </row>
    <row r="17" spans="2:10" ht="16" customHeight="1" collapsed="1">
      <c r="B17" s="12" t="s">
        <v>38</v>
      </c>
      <c r="C17" s="13" t="s">
        <v>39</v>
      </c>
      <c r="D17" s="26"/>
      <c r="E17" s="26"/>
      <c r="F17" s="32">
        <f t="shared" si="0"/>
        <v>0</v>
      </c>
      <c r="G17" s="26"/>
      <c r="H17" s="28"/>
      <c r="I17" s="28"/>
      <c r="J17" s="27"/>
    </row>
    <row r="18" spans="2:10" ht="17.149999999999999" customHeight="1">
      <c r="B18" s="13"/>
      <c r="C18" s="13" t="s">
        <v>40</v>
      </c>
      <c r="D18" s="26"/>
      <c r="E18" s="26"/>
      <c r="F18" s="32">
        <f t="shared" si="0"/>
        <v>0</v>
      </c>
      <c r="G18" s="26"/>
      <c r="H18" s="29"/>
      <c r="I18" s="29"/>
      <c r="J18" s="27"/>
    </row>
    <row r="19" spans="2:10">
      <c r="B19" s="13"/>
      <c r="C19" s="13" t="s">
        <v>41</v>
      </c>
      <c r="D19" s="26"/>
      <c r="E19" s="26"/>
      <c r="F19" s="32">
        <f t="shared" si="0"/>
        <v>0</v>
      </c>
      <c r="G19" s="26"/>
      <c r="H19" s="29"/>
      <c r="I19" s="29"/>
      <c r="J19" s="27"/>
    </row>
    <row r="20" spans="2:10">
      <c r="B20" s="13"/>
      <c r="C20" s="13" t="s">
        <v>42</v>
      </c>
      <c r="D20" s="26"/>
      <c r="E20" s="26"/>
      <c r="F20" s="32">
        <f t="shared" si="0"/>
        <v>0</v>
      </c>
      <c r="G20" s="26"/>
      <c r="H20" s="29"/>
      <c r="I20" s="29"/>
      <c r="J20" s="27"/>
    </row>
    <row r="21" spans="2:10" ht="47.15" customHeight="1">
      <c r="B21" s="13"/>
      <c r="C21" s="13" t="s">
        <v>106</v>
      </c>
      <c r="D21" s="26"/>
      <c r="E21" s="26"/>
      <c r="F21" s="32">
        <f>SUM(D21:E21)</f>
        <v>0</v>
      </c>
      <c r="G21" s="26"/>
      <c r="H21" s="29"/>
      <c r="I21" s="29"/>
      <c r="J21" s="27"/>
    </row>
    <row r="22" spans="2:10">
      <c r="B22" s="17" t="s">
        <v>43</v>
      </c>
      <c r="C22" s="18" t="s">
        <v>44</v>
      </c>
      <c r="D22" s="26"/>
      <c r="E22" s="26"/>
      <c r="F22" s="32">
        <f t="shared" si="0"/>
        <v>0</v>
      </c>
      <c r="G22" s="26"/>
      <c r="H22" s="29"/>
      <c r="I22" s="29"/>
      <c r="J22" s="27"/>
    </row>
    <row r="23" spans="2:10">
      <c r="B23" s="17"/>
      <c r="C23" s="18" t="s">
        <v>45</v>
      </c>
      <c r="D23" s="26"/>
      <c r="E23" s="26"/>
      <c r="F23" s="32">
        <f t="shared" si="0"/>
        <v>0</v>
      </c>
      <c r="G23" s="26"/>
      <c r="H23" s="29"/>
      <c r="I23" s="29"/>
      <c r="J23" s="27"/>
    </row>
    <row r="24" spans="2:10" ht="26">
      <c r="B24" s="13" t="s">
        <v>46</v>
      </c>
      <c r="C24" s="13" t="s">
        <v>107</v>
      </c>
      <c r="D24" s="26"/>
      <c r="E24" s="26"/>
      <c r="F24" s="32"/>
      <c r="G24" s="26"/>
      <c r="H24" s="29"/>
      <c r="I24" s="29"/>
      <c r="J24" s="27"/>
    </row>
    <row r="25" spans="2:10" ht="14.15" customHeight="1">
      <c r="B25" s="13"/>
      <c r="C25" s="31"/>
      <c r="D25" s="26"/>
      <c r="E25" s="26"/>
      <c r="F25" s="32">
        <f t="shared" si="0"/>
        <v>0</v>
      </c>
      <c r="G25" s="26"/>
      <c r="H25" s="29"/>
      <c r="I25" s="29"/>
      <c r="J25" s="27"/>
    </row>
    <row r="26" spans="2:10">
      <c r="B26" s="19"/>
      <c r="C26" s="19" t="s">
        <v>47</v>
      </c>
      <c r="D26" s="20">
        <f>SUM(D6:D24)</f>
        <v>0</v>
      </c>
      <c r="E26" s="20">
        <f>SUM(E6:E24)</f>
        <v>0</v>
      </c>
      <c r="F26" s="20">
        <f>SUM(F6:F24)</f>
        <v>0</v>
      </c>
      <c r="G26" s="20">
        <f>SUM(G6:G24)</f>
        <v>0</v>
      </c>
      <c r="H26" s="20">
        <f>SUM(H6:H24)</f>
        <v>0</v>
      </c>
      <c r="I26" s="20">
        <f t="shared" ref="I26" si="1">SUM(I6:I24)</f>
        <v>0</v>
      </c>
      <c r="J26" s="20"/>
    </row>
    <row r="27" spans="2:10">
      <c r="B27" s="23"/>
      <c r="C27" s="23"/>
      <c r="D27" s="24"/>
      <c r="E27" s="24"/>
      <c r="F27" s="24"/>
      <c r="G27" s="24"/>
      <c r="H27" s="24"/>
      <c r="I27" s="24"/>
    </row>
    <row r="29" spans="2:10">
      <c r="C29" s="33" t="s">
        <v>48</v>
      </c>
      <c r="D29" s="8"/>
      <c r="E29" s="8"/>
      <c r="F29" s="8"/>
      <c r="G29" s="8"/>
    </row>
    <row r="30" spans="2:10">
      <c r="C30" s="34" t="s">
        <v>220</v>
      </c>
      <c r="D30" s="8"/>
      <c r="E30" s="8"/>
      <c r="F30" s="8"/>
      <c r="G30" s="8"/>
    </row>
    <row r="31" spans="2:10" ht="33.75" customHeight="1">
      <c r="B31" s="6" t="s">
        <v>49</v>
      </c>
      <c r="C31" s="162" t="s">
        <v>50</v>
      </c>
      <c r="D31" s="163"/>
      <c r="E31" s="163"/>
      <c r="F31" s="163"/>
      <c r="G31" s="163"/>
      <c r="H31" s="1"/>
    </row>
    <row r="32" spans="2:10">
      <c r="C32" s="34" t="s">
        <v>51</v>
      </c>
      <c r="D32" s="8"/>
      <c r="E32" s="8"/>
      <c r="F32" s="8"/>
      <c r="G32" s="8"/>
    </row>
    <row r="33" spans="3:9">
      <c r="C33" s="34" t="s">
        <v>52</v>
      </c>
      <c r="D33" s="8"/>
      <c r="E33" s="8"/>
      <c r="F33" s="8"/>
      <c r="G33" s="8"/>
    </row>
    <row r="34" spans="3:9">
      <c r="C34" s="34" t="s">
        <v>110</v>
      </c>
      <c r="D34" s="8"/>
      <c r="E34" s="8"/>
      <c r="F34" s="8"/>
      <c r="G34" s="8"/>
    </row>
    <row r="35" spans="3:9">
      <c r="C35" s="34" t="s">
        <v>53</v>
      </c>
      <c r="D35" s="8"/>
      <c r="E35" s="8"/>
      <c r="F35" s="8"/>
      <c r="G35" s="8"/>
    </row>
    <row r="36" spans="3:9">
      <c r="C36" s="34" t="s">
        <v>54</v>
      </c>
      <c r="D36" s="8"/>
      <c r="E36" s="8"/>
      <c r="F36" s="8"/>
      <c r="G36" s="8"/>
    </row>
    <row r="37" spans="3:9">
      <c r="C37" s="34" t="s">
        <v>217</v>
      </c>
      <c r="D37" s="8"/>
      <c r="E37" s="8"/>
      <c r="F37" s="8"/>
      <c r="G37" s="8"/>
    </row>
    <row r="38" spans="3:9">
      <c r="C38" s="5"/>
      <c r="D38" s="158"/>
      <c r="E38" s="158"/>
      <c r="F38" s="158"/>
      <c r="G38" s="158"/>
      <c r="H38" s="158"/>
      <c r="I38" s="158"/>
    </row>
    <row r="39" spans="3:9" ht="15.5">
      <c r="C39" s="2"/>
    </row>
    <row r="40" spans="3:9" ht="15.5">
      <c r="C40" s="2"/>
    </row>
    <row r="41" spans="3:9">
      <c r="D41" s="3"/>
      <c r="E41" s="3"/>
    </row>
    <row r="42" spans="3:9" ht="15.5">
      <c r="C42" s="2"/>
    </row>
  </sheetData>
  <sheetProtection algorithmName="SHA-512" hashValue="xaNEiYtoWg3gXexpG8WeHHQQzJ1D4g761p2fhD6H8+5vNGksJ6zfU/0y8l1oDzVSl2QoLiNHmvhzDk/GfOGFfw==" saltValue="JIlJk2AHjUPYqMVhkduszA==" spinCount="100000" sheet="1" insertColumns="0" insertRows="0"/>
  <mergeCells count="4">
    <mergeCell ref="D38:I38"/>
    <mergeCell ref="D4:F4"/>
    <mergeCell ref="G4:I4"/>
    <mergeCell ref="C31:G31"/>
  </mergeCells>
  <conditionalFormatting sqref="I2">
    <cfRule type="cellIs" dxfId="1" priority="1" operator="lessThan">
      <formula>0.7</formula>
    </cfRule>
    <cfRule type="cellIs" dxfId="0" priority="2" operator="greaterThanOrEqual">
      <formula>0.7</formula>
    </cfRule>
  </conditionalFormatting>
  <pageMargins left="0.70866141732283472" right="0.70866141732283472" top="0.74803149606299213" bottom="0.74803149606299213" header="0.31496062992125984" footer="0.31496062992125984"/>
  <pageSetup paperSize="9" scale="56" orientation="landscape" r:id="rId1"/>
  <headerFooter>
    <oddHeader>&amp;F</oddHeader>
  </headerFooter>
  <legacyDrawing r:id="rId2"/>
  <extLst>
    <ext xmlns:x14="http://schemas.microsoft.com/office/spreadsheetml/2009/9/main" uri="{CCE6A557-97BC-4b89-ADB6-D9C93CAAB3DF}">
      <x14:dataValidations xmlns:xm="http://schemas.microsoft.com/office/excel/2006/main" xWindow="498" yWindow="323" count="1">
        <x14:dataValidation type="list" allowBlank="1" showInputMessage="1" showErrorMessage="1" xr:uid="{DD7D7A46-D3DF-445A-B100-0BD8E2C4FA77}">
          <x14:formula1>
            <xm:f>List!$A$2:$A$3</xm:f>
          </x14:formula1>
          <xm:sqref>B6:B21 B24:B25 F1:G1 B1:B4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BDB9-655A-4DCA-84E0-D57C37BFCCDF}">
  <sheetPr>
    <tabColor rgb="FFFFFF00"/>
  </sheetPr>
  <dimension ref="A1:J61"/>
  <sheetViews>
    <sheetView showGridLines="0" zoomScale="85" zoomScaleNormal="85" workbookViewId="0">
      <selection activeCell="F42" sqref="F42"/>
    </sheetView>
  </sheetViews>
  <sheetFormatPr defaultRowHeight="14.5"/>
  <cols>
    <col min="1" max="1" width="2.453125" style="35" customWidth="1"/>
    <col min="2" max="2" width="8.7265625" style="35"/>
    <col min="3" max="3" width="36.1796875" style="35" customWidth="1"/>
    <col min="4" max="4" width="10.7265625" style="35" customWidth="1"/>
    <col min="5" max="5" width="17.81640625" style="35" customWidth="1"/>
    <col min="6" max="6" width="13.54296875" style="35" customWidth="1"/>
    <col min="7" max="7" width="29.81640625" style="35" customWidth="1"/>
    <col min="8" max="9" width="22.7265625" style="35" hidden="1" customWidth="1"/>
    <col min="10" max="10" width="24.453125" style="35" customWidth="1"/>
  </cols>
  <sheetData>
    <row r="1" spans="1:10" ht="15" thickBot="1">
      <c r="A1" s="30"/>
      <c r="B1" s="30"/>
      <c r="C1" s="124" t="s">
        <v>113</v>
      </c>
      <c r="D1" s="30"/>
      <c r="E1" s="30"/>
      <c r="F1" s="30"/>
      <c r="G1" s="30"/>
      <c r="H1" s="30"/>
      <c r="I1" s="30"/>
      <c r="J1" s="30"/>
    </row>
    <row r="2" spans="1:10">
      <c r="A2" s="30"/>
      <c r="B2" s="30"/>
      <c r="C2" s="30"/>
      <c r="D2" s="94"/>
      <c r="E2" s="30"/>
      <c r="F2" s="30"/>
      <c r="G2" s="125" t="s">
        <v>114</v>
      </c>
      <c r="H2" s="126"/>
      <c r="I2" s="126"/>
      <c r="J2" s="127">
        <f>SUM($J$6:$J$42)</f>
        <v>0</v>
      </c>
    </row>
    <row r="3" spans="1:10">
      <c r="A3" s="30"/>
      <c r="B3" s="30"/>
      <c r="C3" s="30"/>
      <c r="D3" s="94"/>
      <c r="E3" s="30"/>
      <c r="F3" s="30"/>
      <c r="G3" s="129"/>
      <c r="H3" s="130"/>
      <c r="I3" s="130"/>
      <c r="J3" s="131"/>
    </row>
    <row r="4" spans="1:10" ht="29">
      <c r="A4" s="30"/>
      <c r="B4" s="84" t="s">
        <v>115</v>
      </c>
      <c r="C4" s="82" t="s">
        <v>116</v>
      </c>
      <c r="D4" s="82" t="s">
        <v>117</v>
      </c>
      <c r="E4" s="83" t="s">
        <v>118</v>
      </c>
      <c r="F4" s="84" t="s">
        <v>18</v>
      </c>
      <c r="G4" s="85" t="s">
        <v>119</v>
      </c>
      <c r="H4" s="86" t="s">
        <v>119</v>
      </c>
      <c r="I4" s="86"/>
      <c r="J4" s="85" t="s">
        <v>120</v>
      </c>
    </row>
    <row r="5" spans="1:10">
      <c r="A5" s="30"/>
      <c r="B5" s="128" t="s">
        <v>226</v>
      </c>
      <c r="C5" s="87"/>
      <c r="D5" s="87"/>
      <c r="E5" s="87"/>
      <c r="F5" s="87"/>
      <c r="G5" s="88"/>
      <c r="H5" s="88"/>
      <c r="I5" s="88"/>
      <c r="J5" s="88"/>
    </row>
    <row r="6" spans="1:10">
      <c r="A6" s="30"/>
      <c r="B6" s="87"/>
      <c r="C6" s="87" t="s">
        <v>121</v>
      </c>
      <c r="D6" s="87" t="s">
        <v>122</v>
      </c>
      <c r="E6" s="27"/>
      <c r="F6" s="27"/>
      <c r="G6" s="89">
        <v>0.252</v>
      </c>
      <c r="H6" s="90">
        <v>0.192</v>
      </c>
      <c r="I6" s="90">
        <v>0.23899999999999999</v>
      </c>
      <c r="J6" s="88">
        <f>$E6*$G6</f>
        <v>0</v>
      </c>
    </row>
    <row r="7" spans="1:10">
      <c r="A7" s="30"/>
      <c r="B7" s="87"/>
      <c r="C7" s="87" t="s">
        <v>123</v>
      </c>
      <c r="D7" s="87" t="s">
        <v>122</v>
      </c>
      <c r="E7" s="27"/>
      <c r="F7" s="27"/>
      <c r="G7" s="89">
        <v>0.26800000000000002</v>
      </c>
      <c r="H7" s="90">
        <v>0.17100000000000001</v>
      </c>
      <c r="I7" s="90">
        <v>0.26700000000000002</v>
      </c>
      <c r="J7" s="88">
        <f>$E7*$G7</f>
        <v>0</v>
      </c>
    </row>
    <row r="8" spans="1:10">
      <c r="A8" s="30"/>
      <c r="B8" s="87"/>
      <c r="C8" s="87" t="s">
        <v>124</v>
      </c>
      <c r="D8" s="87" t="s">
        <v>122</v>
      </c>
      <c r="E8" s="27"/>
      <c r="F8" s="27"/>
      <c r="G8" s="89">
        <v>0.19900000000000001</v>
      </c>
      <c r="H8" s="90">
        <v>0.13</v>
      </c>
      <c r="I8" s="90">
        <v>0.13200000000000001</v>
      </c>
      <c r="J8" s="88">
        <f t="shared" ref="J8:J9" si="0">$E8*$G8</f>
        <v>0</v>
      </c>
    </row>
    <row r="9" spans="1:10">
      <c r="A9" s="30"/>
      <c r="B9" s="87"/>
      <c r="C9" s="87" t="s">
        <v>125</v>
      </c>
      <c r="D9" s="87" t="s">
        <v>122</v>
      </c>
      <c r="E9" s="27"/>
      <c r="F9" s="27"/>
      <c r="G9" s="89">
        <v>0.24099999999999999</v>
      </c>
      <c r="H9" s="90">
        <v>0.12</v>
      </c>
      <c r="I9" s="90">
        <v>0.14000000000000001</v>
      </c>
      <c r="J9" s="88">
        <f t="shared" si="0"/>
        <v>0</v>
      </c>
    </row>
    <row r="10" spans="1:10">
      <c r="A10" s="30"/>
      <c r="B10" s="87"/>
      <c r="C10" s="87" t="s">
        <v>126</v>
      </c>
      <c r="D10" s="87" t="s">
        <v>122</v>
      </c>
      <c r="E10" s="27"/>
      <c r="F10" s="27"/>
      <c r="G10" s="91" t="s">
        <v>127</v>
      </c>
      <c r="H10" s="90">
        <v>5.6000000000000001E-2</v>
      </c>
      <c r="I10" s="90">
        <v>0.13</v>
      </c>
      <c r="J10" s="88"/>
    </row>
    <row r="11" spans="1:10">
      <c r="A11" s="30"/>
      <c r="B11" s="87"/>
      <c r="C11" s="87" t="s">
        <v>128</v>
      </c>
      <c r="D11" s="87" t="s">
        <v>122</v>
      </c>
      <c r="E11" s="27"/>
      <c r="F11" s="27"/>
      <c r="G11" s="91" t="s">
        <v>127</v>
      </c>
      <c r="H11" s="90">
        <v>0.05</v>
      </c>
      <c r="I11" s="90">
        <v>0.15</v>
      </c>
      <c r="J11" s="88"/>
    </row>
    <row r="12" spans="1:10">
      <c r="A12" s="30"/>
      <c r="B12" s="87"/>
      <c r="C12" s="87" t="s">
        <v>129</v>
      </c>
      <c r="D12" s="87" t="s">
        <v>122</v>
      </c>
      <c r="E12" s="27"/>
      <c r="F12" s="27"/>
      <c r="G12" s="89">
        <v>0.02</v>
      </c>
      <c r="H12" s="90">
        <v>0.03</v>
      </c>
      <c r="I12" s="90">
        <v>2.1000000000000001E-2</v>
      </c>
      <c r="J12" s="88">
        <f t="shared" ref="J12" si="1">$E12*$G12</f>
        <v>0</v>
      </c>
    </row>
    <row r="13" spans="1:10">
      <c r="A13" s="30"/>
      <c r="B13" s="87"/>
      <c r="C13" s="87"/>
      <c r="D13" s="87"/>
      <c r="E13" s="87"/>
      <c r="F13" s="87"/>
      <c r="G13" s="92"/>
      <c r="H13" s="90"/>
      <c r="I13" s="90"/>
      <c r="J13" s="88"/>
    </row>
    <row r="14" spans="1:10">
      <c r="A14" s="30"/>
      <c r="B14" s="128" t="s">
        <v>227</v>
      </c>
      <c r="C14" s="87"/>
      <c r="D14" s="87"/>
      <c r="E14" s="87"/>
      <c r="F14" s="87"/>
      <c r="G14" s="92"/>
      <c r="H14" s="90"/>
      <c r="I14" s="90"/>
      <c r="J14" s="88"/>
    </row>
    <row r="15" spans="1:10">
      <c r="A15" s="30"/>
      <c r="B15" s="87"/>
      <c r="C15" s="87" t="s">
        <v>121</v>
      </c>
      <c r="D15" s="87" t="s">
        <v>122</v>
      </c>
      <c r="E15" s="27"/>
      <c r="F15" s="27"/>
      <c r="G15" s="92">
        <v>0.317</v>
      </c>
      <c r="H15" s="90">
        <v>0.192</v>
      </c>
      <c r="I15" s="90">
        <v>0.25800000000000001</v>
      </c>
      <c r="J15" s="88">
        <f>$E15*$G15</f>
        <v>0</v>
      </c>
    </row>
    <row r="16" spans="1:10">
      <c r="A16" s="30"/>
      <c r="B16" s="87"/>
      <c r="C16" s="87" t="s">
        <v>123</v>
      </c>
      <c r="D16" s="87" t="s">
        <v>122</v>
      </c>
      <c r="E16" s="27"/>
      <c r="F16" s="27"/>
      <c r="G16" s="92">
        <v>0.29799999999999999</v>
      </c>
      <c r="H16" s="90">
        <v>0.17100000000000001</v>
      </c>
      <c r="I16" s="90">
        <v>0.29799999999999999</v>
      </c>
      <c r="J16" s="88">
        <f>$E16*$G16</f>
        <v>0</v>
      </c>
    </row>
    <row r="17" spans="1:10">
      <c r="A17" s="30"/>
      <c r="B17" s="87"/>
      <c r="C17" s="87" t="s">
        <v>124</v>
      </c>
      <c r="D17" s="87" t="s">
        <v>122</v>
      </c>
      <c r="E17" s="27"/>
      <c r="F17" s="27"/>
      <c r="G17" s="92">
        <v>0.25</v>
      </c>
      <c r="H17" s="90">
        <v>0.13</v>
      </c>
      <c r="I17" s="90">
        <v>0.14099999999999999</v>
      </c>
      <c r="J17" s="88">
        <f t="shared" ref="J17:J18" si="2">$E17*$G17</f>
        <v>0</v>
      </c>
    </row>
    <row r="18" spans="1:10">
      <c r="A18" s="30"/>
      <c r="B18" s="87"/>
      <c r="C18" s="87" t="s">
        <v>125</v>
      </c>
      <c r="D18" s="87" t="s">
        <v>122</v>
      </c>
      <c r="E18" s="27"/>
      <c r="F18" s="27"/>
      <c r="G18" s="92">
        <v>0.26700000000000002</v>
      </c>
      <c r="H18" s="90">
        <v>0.12</v>
      </c>
      <c r="I18" s="90">
        <v>0.15</v>
      </c>
      <c r="J18" s="88">
        <f t="shared" si="2"/>
        <v>0</v>
      </c>
    </row>
    <row r="19" spans="1:10">
      <c r="A19" s="30"/>
      <c r="B19" s="87"/>
      <c r="C19" s="87"/>
      <c r="D19" s="87"/>
      <c r="E19" s="87"/>
      <c r="F19" s="87"/>
      <c r="G19" s="92"/>
      <c r="H19" s="90"/>
      <c r="I19" s="90"/>
      <c r="J19" s="88"/>
    </row>
    <row r="20" spans="1:10">
      <c r="A20" s="30"/>
      <c r="B20" s="128" t="s">
        <v>228</v>
      </c>
      <c r="C20" s="87"/>
      <c r="D20" s="87"/>
      <c r="E20" s="87"/>
      <c r="F20" s="87"/>
      <c r="G20" s="92"/>
      <c r="H20" s="90"/>
      <c r="I20" s="90"/>
      <c r="J20" s="88"/>
    </row>
    <row r="21" spans="1:10">
      <c r="A21" s="30"/>
      <c r="B21" s="87"/>
      <c r="C21" s="87" t="s">
        <v>130</v>
      </c>
      <c r="D21" s="87" t="s">
        <v>122</v>
      </c>
      <c r="E21" s="27"/>
      <c r="F21" s="27"/>
      <c r="G21" s="92">
        <v>0.48199999999999998</v>
      </c>
      <c r="H21" s="90">
        <v>0.65500000000000003</v>
      </c>
      <c r="I21" s="90">
        <v>0.54</v>
      </c>
      <c r="J21" s="88">
        <f t="shared" ref="J21:J22" si="3">$E21*$G21</f>
        <v>0</v>
      </c>
    </row>
    <row r="22" spans="1:10">
      <c r="A22" s="30"/>
      <c r="B22" s="87"/>
      <c r="C22" s="87" t="s">
        <v>131</v>
      </c>
      <c r="D22" s="87" t="s">
        <v>122</v>
      </c>
      <c r="E22" s="27"/>
      <c r="F22" s="27"/>
      <c r="G22" s="92">
        <v>0.38900000000000001</v>
      </c>
      <c r="H22" s="90">
        <v>0.55000000000000004</v>
      </c>
      <c r="I22" s="90">
        <v>0.28000000000000003</v>
      </c>
      <c r="J22" s="88">
        <f t="shared" si="3"/>
        <v>0</v>
      </c>
    </row>
    <row r="23" spans="1:10">
      <c r="A23" s="30"/>
      <c r="B23" s="87"/>
      <c r="C23" s="87"/>
      <c r="D23" s="87"/>
      <c r="E23" s="87"/>
      <c r="F23" s="87"/>
      <c r="G23" s="92"/>
      <c r="H23" s="90"/>
      <c r="I23" s="90"/>
      <c r="J23" s="88"/>
    </row>
    <row r="24" spans="1:10">
      <c r="A24" s="30"/>
      <c r="B24" s="128" t="s">
        <v>132</v>
      </c>
      <c r="C24" s="87"/>
      <c r="D24" s="87"/>
      <c r="E24" s="87"/>
      <c r="F24" s="87"/>
      <c r="G24" s="92"/>
      <c r="H24" s="90"/>
      <c r="I24" s="90"/>
      <c r="J24" s="88"/>
    </row>
    <row r="25" spans="1:10">
      <c r="A25" s="30"/>
      <c r="B25" s="87"/>
      <c r="C25" s="87" t="s">
        <v>133</v>
      </c>
      <c r="D25" s="87" t="s">
        <v>134</v>
      </c>
      <c r="E25" s="27"/>
      <c r="F25" s="27"/>
      <c r="G25" s="93">
        <v>0.105</v>
      </c>
      <c r="H25" s="90">
        <v>0.105</v>
      </c>
      <c r="I25" s="90">
        <v>0.12</v>
      </c>
      <c r="J25" s="88">
        <f t="shared" ref="J25:J27" si="4">$E25*$G25</f>
        <v>0</v>
      </c>
    </row>
    <row r="26" spans="1:10">
      <c r="A26" s="30"/>
      <c r="B26" s="87"/>
      <c r="C26" s="87" t="s">
        <v>135</v>
      </c>
      <c r="D26" s="87" t="s">
        <v>134</v>
      </c>
      <c r="E26" s="27"/>
      <c r="F26" s="27"/>
      <c r="G26" s="93">
        <v>0.39</v>
      </c>
      <c r="H26" s="90">
        <v>0.192</v>
      </c>
      <c r="I26" s="90">
        <v>0.15</v>
      </c>
      <c r="J26" s="88">
        <f t="shared" si="4"/>
        <v>0</v>
      </c>
    </row>
    <row r="27" spans="1:10">
      <c r="A27" s="30"/>
      <c r="B27" s="87"/>
      <c r="C27" s="87" t="s">
        <v>136</v>
      </c>
      <c r="D27" s="87" t="s">
        <v>134</v>
      </c>
      <c r="E27" s="27"/>
      <c r="F27" s="27"/>
      <c r="G27" s="93">
        <v>0.13500000000000001</v>
      </c>
      <c r="H27" s="90">
        <v>0.18</v>
      </c>
      <c r="I27" s="90">
        <v>0.13</v>
      </c>
      <c r="J27" s="88">
        <f t="shared" si="4"/>
        <v>0</v>
      </c>
    </row>
    <row r="28" spans="1:10">
      <c r="A28" s="30"/>
      <c r="B28" s="87"/>
      <c r="C28" s="87"/>
      <c r="D28" s="87"/>
      <c r="E28" s="87"/>
      <c r="F28" s="87"/>
      <c r="G28" s="92"/>
      <c r="H28" s="90"/>
      <c r="I28" s="90"/>
      <c r="J28" s="88"/>
    </row>
    <row r="29" spans="1:10">
      <c r="A29" s="30"/>
      <c r="B29" s="128" t="s">
        <v>137</v>
      </c>
      <c r="C29" s="87"/>
      <c r="D29" s="87"/>
      <c r="E29" s="87"/>
      <c r="F29" s="87"/>
      <c r="G29" s="92"/>
      <c r="H29" s="90"/>
      <c r="I29" s="90"/>
      <c r="J29" s="88"/>
    </row>
    <row r="30" spans="1:10">
      <c r="A30" s="30"/>
      <c r="B30" s="87"/>
      <c r="C30" s="87" t="s">
        <v>123</v>
      </c>
      <c r="D30" s="87" t="s">
        <v>138</v>
      </c>
      <c r="E30" s="27"/>
      <c r="F30" s="27"/>
      <c r="G30" s="92"/>
      <c r="H30" s="90">
        <v>2.68</v>
      </c>
      <c r="I30" s="90">
        <v>2.67</v>
      </c>
      <c r="J30" s="88">
        <f t="shared" ref="J30:J33" si="5">$E30*$G30</f>
        <v>0</v>
      </c>
    </row>
    <row r="31" spans="1:10">
      <c r="A31" s="30"/>
      <c r="B31" s="87"/>
      <c r="C31" s="87" t="s">
        <v>139</v>
      </c>
      <c r="D31" s="87" t="s">
        <v>138</v>
      </c>
      <c r="E31" s="27"/>
      <c r="F31" s="27"/>
      <c r="G31" s="92"/>
      <c r="H31" s="90">
        <v>2.31</v>
      </c>
      <c r="I31" s="90">
        <v>2.31</v>
      </c>
      <c r="J31" s="88">
        <f t="shared" si="5"/>
        <v>0</v>
      </c>
    </row>
    <row r="32" spans="1:10">
      <c r="A32" s="30"/>
      <c r="B32" s="87"/>
      <c r="C32" s="87" t="s">
        <v>140</v>
      </c>
      <c r="D32" s="87" t="s">
        <v>138</v>
      </c>
      <c r="E32" s="27"/>
      <c r="F32" s="27"/>
      <c r="G32" s="92"/>
      <c r="H32" s="90">
        <v>2.34</v>
      </c>
      <c r="I32" s="90">
        <v>2.35</v>
      </c>
      <c r="J32" s="88">
        <f t="shared" si="5"/>
        <v>0</v>
      </c>
    </row>
    <row r="33" spans="1:10">
      <c r="A33" s="30"/>
      <c r="B33" s="87"/>
      <c r="C33" s="87" t="s">
        <v>141</v>
      </c>
      <c r="D33" s="87" t="s">
        <v>138</v>
      </c>
      <c r="E33" s="27"/>
      <c r="F33" s="27"/>
      <c r="G33" s="92"/>
      <c r="H33" s="90">
        <v>0.5</v>
      </c>
      <c r="I33" s="90">
        <v>1.81</v>
      </c>
      <c r="J33" s="88">
        <f t="shared" si="5"/>
        <v>0</v>
      </c>
    </row>
    <row r="34" spans="1:10">
      <c r="A34" s="30"/>
      <c r="B34" s="87"/>
      <c r="C34" s="87"/>
      <c r="D34" s="87"/>
      <c r="E34" s="87"/>
      <c r="F34" s="87"/>
      <c r="G34" s="92"/>
      <c r="H34" s="90"/>
      <c r="I34" s="90"/>
      <c r="J34" s="88"/>
    </row>
    <row r="35" spans="1:10">
      <c r="A35" s="30"/>
      <c r="B35" s="128" t="s">
        <v>142</v>
      </c>
      <c r="C35" s="87"/>
      <c r="D35" s="87"/>
      <c r="E35" s="87"/>
      <c r="F35" s="87"/>
      <c r="G35" s="92"/>
      <c r="H35" s="90"/>
      <c r="I35" s="90"/>
      <c r="J35" s="88"/>
    </row>
    <row r="36" spans="1:10">
      <c r="A36" s="30"/>
      <c r="B36" s="87"/>
      <c r="C36" s="87" t="s">
        <v>143</v>
      </c>
      <c r="D36" s="87" t="s">
        <v>144</v>
      </c>
      <c r="E36" s="27"/>
      <c r="F36" s="27"/>
      <c r="G36" s="92"/>
      <c r="H36" s="90">
        <v>0.34399999999999997</v>
      </c>
      <c r="I36" s="90">
        <v>0.27600000000000002</v>
      </c>
      <c r="J36" s="88">
        <f t="shared" ref="J36:J39" si="6">$E36*$G36</f>
        <v>0</v>
      </c>
    </row>
    <row r="37" spans="1:10">
      <c r="A37" s="30"/>
      <c r="B37" s="87"/>
      <c r="C37" s="87" t="s">
        <v>145</v>
      </c>
      <c r="D37" s="87" t="s">
        <v>144</v>
      </c>
      <c r="E37" s="27"/>
      <c r="F37" s="27"/>
      <c r="G37" s="92"/>
      <c r="H37" s="90">
        <v>0.23</v>
      </c>
      <c r="I37" s="90">
        <v>0.2</v>
      </c>
      <c r="J37" s="88">
        <f t="shared" si="6"/>
        <v>0</v>
      </c>
    </row>
    <row r="38" spans="1:10">
      <c r="A38" s="30"/>
      <c r="B38" s="87"/>
      <c r="C38" s="87" t="s">
        <v>146</v>
      </c>
      <c r="D38" s="87" t="s">
        <v>144</v>
      </c>
      <c r="E38" s="27"/>
      <c r="F38" s="27" t="s">
        <v>147</v>
      </c>
      <c r="G38" s="92"/>
      <c r="H38" s="90">
        <v>0.3</v>
      </c>
      <c r="I38" s="90">
        <v>0.3</v>
      </c>
      <c r="J38" s="88">
        <f t="shared" si="6"/>
        <v>0</v>
      </c>
    </row>
    <row r="39" spans="1:10">
      <c r="A39" s="30"/>
      <c r="B39" s="87"/>
      <c r="C39" s="87" t="s">
        <v>148</v>
      </c>
      <c r="D39" s="87" t="s">
        <v>144</v>
      </c>
      <c r="E39" s="27"/>
      <c r="F39" s="27"/>
      <c r="G39" s="92"/>
      <c r="H39" s="90">
        <v>0.02</v>
      </c>
      <c r="I39" s="90">
        <v>0.1</v>
      </c>
      <c r="J39" s="88">
        <f t="shared" si="6"/>
        <v>0</v>
      </c>
    </row>
    <row r="40" spans="1:10">
      <c r="A40" s="30"/>
      <c r="B40" s="87"/>
      <c r="C40" s="87"/>
      <c r="D40" s="87"/>
      <c r="E40" s="27"/>
      <c r="F40" s="27"/>
      <c r="G40" s="92"/>
      <c r="H40" s="90"/>
      <c r="I40" s="90"/>
      <c r="J40" s="88"/>
    </row>
    <row r="41" spans="1:10">
      <c r="A41" s="30"/>
      <c r="B41" s="128" t="s">
        <v>149</v>
      </c>
      <c r="C41" s="87"/>
      <c r="D41" s="87"/>
      <c r="E41" s="87"/>
      <c r="F41" s="87"/>
      <c r="G41" s="92"/>
      <c r="H41" s="90"/>
      <c r="I41" s="90"/>
      <c r="J41" s="88"/>
    </row>
    <row r="42" spans="1:10">
      <c r="A42" s="30"/>
      <c r="B42" s="87"/>
      <c r="C42" s="87" t="s">
        <v>150</v>
      </c>
      <c r="D42" s="87" t="s">
        <v>151</v>
      </c>
      <c r="E42" s="27"/>
      <c r="F42" s="27" t="s">
        <v>152</v>
      </c>
      <c r="G42" s="92"/>
      <c r="H42" s="90">
        <v>0.47499999999999998</v>
      </c>
      <c r="I42" s="90">
        <v>0.123</v>
      </c>
      <c r="J42" s="88">
        <f t="shared" ref="J42" si="7">$E42*$G42</f>
        <v>0</v>
      </c>
    </row>
    <row r="43" spans="1:10">
      <c r="B43" s="36"/>
      <c r="C43" s="36"/>
      <c r="D43" s="36"/>
      <c r="E43" s="36"/>
      <c r="F43" s="36"/>
      <c r="G43" s="37"/>
      <c r="J43" s="38"/>
    </row>
    <row r="44" spans="1:10">
      <c r="B44" s="98" t="s">
        <v>48</v>
      </c>
      <c r="C44" s="36"/>
      <c r="D44" s="36"/>
      <c r="E44" s="36"/>
      <c r="F44" s="36"/>
      <c r="G44" s="36"/>
      <c r="J44" s="38"/>
    </row>
    <row r="45" spans="1:10">
      <c r="B45" s="99" t="s">
        <v>153</v>
      </c>
      <c r="C45" s="96" t="s">
        <v>221</v>
      </c>
      <c r="G45" s="36"/>
      <c r="J45" s="38"/>
    </row>
    <row r="46" spans="1:10">
      <c r="B46" s="99" t="s">
        <v>49</v>
      </c>
      <c r="C46" s="96" t="s">
        <v>154</v>
      </c>
      <c r="G46" s="36"/>
      <c r="J46" s="38"/>
    </row>
    <row r="47" spans="1:10">
      <c r="B47" s="99" t="s">
        <v>155</v>
      </c>
      <c r="C47" s="96" t="s">
        <v>156</v>
      </c>
      <c r="D47" s="95"/>
      <c r="E47" s="95"/>
      <c r="F47" s="95"/>
      <c r="G47" s="36"/>
      <c r="J47" s="38"/>
    </row>
    <row r="48" spans="1:10">
      <c r="B48" s="99" t="s">
        <v>157</v>
      </c>
      <c r="C48" s="96" t="s">
        <v>158</v>
      </c>
      <c r="D48" s="95"/>
      <c r="E48" s="95"/>
      <c r="F48" s="95"/>
      <c r="G48" s="36"/>
      <c r="J48" s="38"/>
    </row>
    <row r="49" spans="2:10">
      <c r="B49" s="99" t="s">
        <v>159</v>
      </c>
      <c r="C49" s="96" t="s">
        <v>160</v>
      </c>
      <c r="D49" s="95"/>
      <c r="E49" s="95"/>
      <c r="F49" s="95"/>
      <c r="G49" s="36"/>
      <c r="J49" s="38"/>
    </row>
    <row r="50" spans="2:10" ht="27" customHeight="1">
      <c r="B50" s="99" t="s">
        <v>161</v>
      </c>
      <c r="C50" s="97" t="s">
        <v>218</v>
      </c>
      <c r="D50" s="95"/>
      <c r="E50" s="95"/>
      <c r="F50" s="95"/>
      <c r="G50" s="36"/>
      <c r="J50" s="38"/>
    </row>
    <row r="51" spans="2:10" ht="15" thickBot="1">
      <c r="B51" s="36"/>
      <c r="C51" s="36"/>
      <c r="D51" s="36"/>
      <c r="E51" s="36"/>
      <c r="F51" s="36"/>
      <c r="G51" s="36"/>
    </row>
    <row r="52" spans="2:10">
      <c r="B52" s="39" t="s">
        <v>162</v>
      </c>
      <c r="C52" s="40"/>
      <c r="D52" s="40"/>
      <c r="E52" s="40"/>
      <c r="F52" s="40"/>
      <c r="G52" s="41"/>
      <c r="H52" s="42"/>
      <c r="I52" s="43"/>
    </row>
    <row r="53" spans="2:10">
      <c r="B53" s="44" t="s">
        <v>163</v>
      </c>
      <c r="C53" s="45"/>
      <c r="D53" s="45"/>
      <c r="E53" s="45"/>
      <c r="F53" s="45"/>
      <c r="G53" s="46"/>
      <c r="H53" s="47"/>
      <c r="I53" s="43"/>
    </row>
    <row r="54" spans="2:10">
      <c r="B54" s="44"/>
      <c r="D54" s="45"/>
      <c r="E54" s="45"/>
      <c r="F54" s="45"/>
      <c r="G54" s="46"/>
      <c r="H54" s="47"/>
      <c r="I54" s="43"/>
    </row>
    <row r="55" spans="2:10">
      <c r="B55" s="48" t="s">
        <v>164</v>
      </c>
      <c r="C55" s="43"/>
      <c r="D55" s="43"/>
      <c r="E55" s="43"/>
      <c r="F55" s="43"/>
      <c r="G55" s="47"/>
      <c r="H55" s="47"/>
      <c r="I55" s="43"/>
    </row>
    <row r="56" spans="2:10">
      <c r="B56" s="48"/>
      <c r="C56" s="43"/>
      <c r="D56" s="43"/>
      <c r="E56" s="43"/>
      <c r="F56" s="43"/>
      <c r="G56" s="47"/>
      <c r="H56" s="47"/>
      <c r="I56" s="43"/>
    </row>
    <row r="57" spans="2:10">
      <c r="B57" s="48" t="s">
        <v>165</v>
      </c>
      <c r="C57" s="43"/>
      <c r="D57" s="43"/>
      <c r="E57" s="43"/>
      <c r="F57" s="43"/>
      <c r="G57" s="47"/>
      <c r="H57" s="47"/>
      <c r="I57" s="43"/>
    </row>
    <row r="58" spans="2:10">
      <c r="B58" s="48"/>
      <c r="C58" s="43"/>
      <c r="D58" s="43"/>
      <c r="E58" s="43"/>
      <c r="F58" s="43"/>
      <c r="G58" s="47"/>
      <c r="H58" s="47"/>
      <c r="I58" s="43"/>
    </row>
    <row r="59" spans="2:10">
      <c r="B59" s="48" t="s">
        <v>166</v>
      </c>
      <c r="C59" s="43"/>
      <c r="D59" s="43"/>
      <c r="E59" s="43"/>
      <c r="F59" s="43"/>
      <c r="G59" s="47"/>
      <c r="H59" s="47"/>
      <c r="I59" s="43"/>
    </row>
    <row r="60" spans="2:10">
      <c r="B60" s="48" t="s">
        <v>167</v>
      </c>
      <c r="C60" s="43"/>
      <c r="D60" s="43"/>
      <c r="E60" s="43"/>
      <c r="F60" s="43"/>
      <c r="G60" s="47"/>
      <c r="H60" s="47"/>
      <c r="I60" s="43"/>
    </row>
    <row r="61" spans="2:10" ht="15" thickBot="1">
      <c r="B61" s="49" t="s">
        <v>168</v>
      </c>
      <c r="C61" s="50"/>
      <c r="D61" s="50"/>
      <c r="E61" s="50"/>
      <c r="F61" s="50"/>
      <c r="G61" s="51"/>
      <c r="H61" s="51"/>
      <c r="I61" s="43"/>
    </row>
  </sheetData>
  <sheetProtection algorithmName="SHA-512" hashValue="sFfXbU5yJcHxwECxlXnvJ33l9UHw566e/x/ZrSlMt3sURBiH23xQEjvFecRfR4DQ7Y3BnPptPeWtmBo/+douew==" saltValue="kU9IvRfrnpCQhHNo0Qr68g==" spinCount="100000" sheet="1" objects="1" scenario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A2A26-3D75-4CA0-A127-BD4EA51F7A66}">
  <sheetPr>
    <tabColor rgb="FFFFFF00"/>
  </sheetPr>
  <dimension ref="A1:J48"/>
  <sheetViews>
    <sheetView showGridLines="0" tabSelected="1" zoomScale="70" zoomScaleNormal="70" workbookViewId="0">
      <pane xSplit="1" ySplit="3" topLeftCell="B4" activePane="bottomRight" state="frozen"/>
      <selection pane="topRight"/>
      <selection pane="bottomLeft"/>
      <selection pane="bottomRight" activeCell="B5" sqref="B5"/>
    </sheetView>
  </sheetViews>
  <sheetFormatPr defaultColWidth="9.1796875" defaultRowHeight="15.5"/>
  <cols>
    <col min="1" max="1" width="20.453125" style="53" customWidth="1"/>
    <col min="2" max="2" width="14.453125" style="53" customWidth="1"/>
    <col min="3" max="3" width="21.453125" style="53" customWidth="1"/>
    <col min="4" max="4" width="36.81640625" style="53" bestFit="1" customWidth="1"/>
    <col min="5" max="5" width="14.1796875" style="54" customWidth="1"/>
    <col min="6" max="6" width="8.26953125" style="53" customWidth="1"/>
    <col min="7" max="7" width="18.26953125" style="53" customWidth="1"/>
    <col min="8" max="8" width="25.26953125" style="53" customWidth="1"/>
    <col min="9" max="9" width="21.7265625" style="53" customWidth="1"/>
    <col min="10" max="10" width="37.1796875" style="53" customWidth="1"/>
    <col min="11" max="16384" width="9.1796875" style="53"/>
  </cols>
  <sheetData>
    <row r="1" spans="1:10">
      <c r="A1" s="52" t="s">
        <v>169</v>
      </c>
    </row>
    <row r="2" spans="1:10" s="54" customFormat="1" ht="15" customHeight="1">
      <c r="A2" s="165" t="s">
        <v>170</v>
      </c>
      <c r="B2" s="165" t="s">
        <v>171</v>
      </c>
      <c r="C2" s="165"/>
      <c r="D2" s="165" t="s">
        <v>172</v>
      </c>
      <c r="E2" s="165" t="s">
        <v>117</v>
      </c>
      <c r="F2" s="165" t="s">
        <v>173</v>
      </c>
      <c r="G2" s="55" t="s">
        <v>174</v>
      </c>
      <c r="H2" s="165" t="s">
        <v>175</v>
      </c>
      <c r="I2" s="164" t="s">
        <v>176</v>
      </c>
      <c r="J2" s="164" t="s">
        <v>177</v>
      </c>
    </row>
    <row r="3" spans="1:10" s="54" customFormat="1" ht="30" customHeight="1">
      <c r="A3" s="165"/>
      <c r="B3" s="55" t="s">
        <v>178</v>
      </c>
      <c r="C3" s="55" t="s">
        <v>179</v>
      </c>
      <c r="D3" s="165"/>
      <c r="E3" s="165"/>
      <c r="F3" s="165"/>
      <c r="G3" s="55" t="s">
        <v>180</v>
      </c>
      <c r="H3" s="165"/>
      <c r="I3" s="165"/>
      <c r="J3" s="165"/>
    </row>
    <row r="4" spans="1:10" ht="25">
      <c r="A4" s="56" t="s">
        <v>181</v>
      </c>
      <c r="B4" s="57"/>
      <c r="C4" s="58"/>
      <c r="D4" s="59" t="s">
        <v>182</v>
      </c>
      <c r="E4" s="60" t="s">
        <v>183</v>
      </c>
      <c r="F4" s="61"/>
      <c r="G4" s="62"/>
      <c r="H4" s="63"/>
      <c r="I4" s="132">
        <v>100</v>
      </c>
      <c r="J4" s="132">
        <f>$F4*$I4</f>
        <v>0</v>
      </c>
    </row>
    <row r="5" spans="1:10">
      <c r="A5" s="64"/>
      <c r="B5" s="61"/>
      <c r="C5" s="58"/>
      <c r="D5" s="59" t="s">
        <v>184</v>
      </c>
      <c r="E5" s="65"/>
      <c r="F5" s="61"/>
      <c r="G5" s="61"/>
      <c r="H5" s="63"/>
      <c r="I5" s="133"/>
      <c r="J5" s="133"/>
    </row>
    <row r="6" spans="1:10">
      <c r="A6" s="64"/>
      <c r="B6" s="61"/>
      <c r="C6" s="61"/>
      <c r="D6" s="59" t="s">
        <v>185</v>
      </c>
      <c r="E6" s="65"/>
      <c r="F6" s="61"/>
      <c r="G6" s="61"/>
      <c r="H6" s="63"/>
      <c r="I6" s="133"/>
      <c r="J6" s="133"/>
    </row>
    <row r="7" spans="1:10">
      <c r="A7" s="64"/>
      <c r="B7" s="61"/>
      <c r="C7" s="61"/>
      <c r="D7" s="59" t="s">
        <v>186</v>
      </c>
      <c r="E7" s="65"/>
      <c r="F7" s="61"/>
      <c r="G7" s="61"/>
      <c r="H7" s="63"/>
      <c r="I7" s="133"/>
      <c r="J7" s="133"/>
    </row>
    <row r="8" spans="1:10" ht="25">
      <c r="A8" s="56" t="s">
        <v>187</v>
      </c>
      <c r="B8" s="57"/>
      <c r="C8" s="61"/>
      <c r="D8" s="66" t="s">
        <v>188</v>
      </c>
      <c r="E8" s="60" t="s">
        <v>189</v>
      </c>
      <c r="F8" s="63"/>
      <c r="G8" s="62"/>
      <c r="H8" s="63"/>
      <c r="I8" s="132">
        <v>200</v>
      </c>
      <c r="J8" s="133">
        <f>$F8*$I8</f>
        <v>0</v>
      </c>
    </row>
    <row r="9" spans="1:10">
      <c r="A9" s="67" t="s">
        <v>190</v>
      </c>
      <c r="B9" s="57"/>
      <c r="C9" s="61"/>
      <c r="D9" s="66"/>
      <c r="E9" s="68" t="s">
        <v>191</v>
      </c>
      <c r="F9" s="62"/>
      <c r="G9" s="62"/>
      <c r="H9" s="63"/>
      <c r="I9" s="132">
        <v>600</v>
      </c>
      <c r="J9" s="133">
        <f>$F9*$I9</f>
        <v>0</v>
      </c>
    </row>
    <row r="10" spans="1:10">
      <c r="A10" s="67"/>
      <c r="B10" s="57"/>
      <c r="C10" s="61"/>
      <c r="D10" s="66"/>
      <c r="E10" s="68"/>
      <c r="F10" s="62"/>
      <c r="G10" s="62"/>
      <c r="H10" s="63"/>
      <c r="I10" s="132"/>
      <c r="J10" s="133"/>
    </row>
    <row r="11" spans="1:10" ht="25">
      <c r="A11" s="67" t="s">
        <v>192</v>
      </c>
      <c r="B11" s="57"/>
      <c r="C11" s="58"/>
      <c r="D11" s="56" t="s">
        <v>193</v>
      </c>
      <c r="E11" s="68" t="s">
        <v>194</v>
      </c>
      <c r="F11" s="62"/>
      <c r="G11" s="62"/>
      <c r="H11" s="63"/>
      <c r="I11" s="132">
        <v>10</v>
      </c>
      <c r="J11" s="133">
        <f>$F11*$I11</f>
        <v>0</v>
      </c>
    </row>
    <row r="12" spans="1:10">
      <c r="A12" s="64"/>
      <c r="B12" s="61"/>
      <c r="C12" s="58"/>
      <c r="D12" s="59" t="s">
        <v>195</v>
      </c>
      <c r="E12" s="65"/>
      <c r="F12" s="61"/>
      <c r="G12" s="61"/>
      <c r="H12" s="63"/>
      <c r="I12" s="133"/>
      <c r="J12" s="133"/>
    </row>
    <row r="13" spans="1:10" ht="25">
      <c r="A13" s="67" t="s">
        <v>196</v>
      </c>
      <c r="B13" s="69"/>
      <c r="C13" s="58"/>
      <c r="D13" s="59" t="s">
        <v>197</v>
      </c>
      <c r="E13" s="68" t="s">
        <v>194</v>
      </c>
      <c r="F13" s="62"/>
      <c r="G13" s="62"/>
      <c r="H13" s="63"/>
      <c r="I13" s="132">
        <v>50</v>
      </c>
      <c r="J13" s="133">
        <f t="shared" ref="J13:J34" si="0">$F13*$I13</f>
        <v>0</v>
      </c>
    </row>
    <row r="14" spans="1:10">
      <c r="A14" s="67" t="s">
        <v>198</v>
      </c>
      <c r="B14" s="61"/>
      <c r="C14" s="58"/>
      <c r="D14" s="59" t="s">
        <v>199</v>
      </c>
      <c r="E14" s="68" t="s">
        <v>194</v>
      </c>
      <c r="F14" s="62"/>
      <c r="G14" s="62"/>
      <c r="H14" s="63"/>
      <c r="I14" s="132">
        <v>2</v>
      </c>
      <c r="J14" s="133">
        <f t="shared" si="0"/>
        <v>0</v>
      </c>
    </row>
    <row r="15" spans="1:10" ht="30" customHeight="1">
      <c r="A15" s="67" t="s">
        <v>200</v>
      </c>
      <c r="B15" s="61"/>
      <c r="C15" s="58"/>
      <c r="D15" s="59" t="s">
        <v>201</v>
      </c>
      <c r="E15" s="68" t="s">
        <v>194</v>
      </c>
      <c r="F15" s="62"/>
      <c r="G15" s="62"/>
      <c r="H15" s="63"/>
      <c r="I15" s="132">
        <v>5</v>
      </c>
      <c r="J15" s="133">
        <f t="shared" si="0"/>
        <v>0</v>
      </c>
    </row>
    <row r="16" spans="1:10" ht="30" customHeight="1">
      <c r="A16" s="64" t="s">
        <v>202</v>
      </c>
      <c r="B16" s="61"/>
      <c r="C16" s="58"/>
      <c r="D16" s="64" t="s">
        <v>203</v>
      </c>
      <c r="E16" s="65" t="s">
        <v>204</v>
      </c>
      <c r="F16" s="62"/>
      <c r="G16" s="62"/>
      <c r="H16" s="63"/>
      <c r="I16" s="132">
        <v>15</v>
      </c>
      <c r="J16" s="133">
        <f t="shared" si="0"/>
        <v>0</v>
      </c>
    </row>
    <row r="17" spans="1:10" ht="38.25" customHeight="1">
      <c r="A17" s="67" t="s">
        <v>205</v>
      </c>
      <c r="B17" s="61"/>
      <c r="C17" s="58"/>
      <c r="D17" s="59" t="s">
        <v>206</v>
      </c>
      <c r="E17" s="68" t="s">
        <v>207</v>
      </c>
      <c r="F17" s="62"/>
      <c r="G17" s="62"/>
      <c r="H17" s="63"/>
      <c r="I17" s="132">
        <v>20</v>
      </c>
      <c r="J17" s="133">
        <f t="shared" si="0"/>
        <v>0</v>
      </c>
    </row>
    <row r="18" spans="1:10" ht="25">
      <c r="A18" s="70" t="s">
        <v>208</v>
      </c>
      <c r="B18" s="61"/>
      <c r="C18" s="58"/>
      <c r="D18" s="71"/>
      <c r="E18" s="72"/>
      <c r="F18" s="61"/>
      <c r="G18" s="61"/>
      <c r="H18" s="63"/>
      <c r="I18" s="134"/>
      <c r="J18" s="133">
        <f t="shared" si="0"/>
        <v>0</v>
      </c>
    </row>
    <row r="19" spans="1:10">
      <c r="A19" s="70" t="s">
        <v>209</v>
      </c>
      <c r="B19" s="61"/>
      <c r="C19" s="58"/>
      <c r="D19" s="71"/>
      <c r="E19" s="72"/>
      <c r="F19" s="61"/>
      <c r="G19" s="61"/>
      <c r="H19" s="63"/>
      <c r="I19" s="134"/>
      <c r="J19" s="133">
        <f t="shared" si="0"/>
        <v>0</v>
      </c>
    </row>
    <row r="20" spans="1:10">
      <c r="A20" s="70" t="s">
        <v>209</v>
      </c>
      <c r="B20" s="61"/>
      <c r="C20" s="58"/>
      <c r="D20" s="71"/>
      <c r="E20" s="72"/>
      <c r="F20" s="61"/>
      <c r="G20" s="61"/>
      <c r="H20" s="63"/>
      <c r="I20" s="134"/>
      <c r="J20" s="133">
        <f t="shared" si="0"/>
        <v>0</v>
      </c>
    </row>
    <row r="21" spans="1:10">
      <c r="A21" s="70" t="s">
        <v>209</v>
      </c>
      <c r="B21" s="61"/>
      <c r="C21" s="58"/>
      <c r="D21" s="71"/>
      <c r="E21" s="72"/>
      <c r="F21" s="61"/>
      <c r="G21" s="61"/>
      <c r="H21" s="63"/>
      <c r="I21" s="134"/>
      <c r="J21" s="133">
        <f t="shared" si="0"/>
        <v>0</v>
      </c>
    </row>
    <row r="22" spans="1:10">
      <c r="A22" s="70" t="s">
        <v>209</v>
      </c>
      <c r="B22" s="61"/>
      <c r="C22" s="58"/>
      <c r="D22" s="71"/>
      <c r="E22" s="72"/>
      <c r="F22" s="61"/>
      <c r="G22" s="61"/>
      <c r="H22" s="63"/>
      <c r="I22" s="134"/>
      <c r="J22" s="133">
        <f t="shared" si="0"/>
        <v>0</v>
      </c>
    </row>
    <row r="23" spans="1:10">
      <c r="A23" s="70" t="s">
        <v>209</v>
      </c>
      <c r="B23" s="61"/>
      <c r="C23" s="58"/>
      <c r="D23" s="71"/>
      <c r="E23" s="72"/>
      <c r="F23" s="61"/>
      <c r="G23" s="61"/>
      <c r="H23" s="63"/>
      <c r="I23" s="134"/>
      <c r="J23" s="133">
        <f t="shared" si="0"/>
        <v>0</v>
      </c>
    </row>
    <row r="24" spans="1:10">
      <c r="A24" s="70" t="s">
        <v>209</v>
      </c>
      <c r="B24" s="61"/>
      <c r="C24" s="58"/>
      <c r="D24" s="71"/>
      <c r="E24" s="72"/>
      <c r="F24" s="61"/>
      <c r="G24" s="61"/>
      <c r="H24" s="63"/>
      <c r="I24" s="134"/>
      <c r="J24" s="133">
        <f t="shared" si="0"/>
        <v>0</v>
      </c>
    </row>
    <row r="25" spans="1:10">
      <c r="A25" s="70" t="s">
        <v>209</v>
      </c>
      <c r="B25" s="61"/>
      <c r="C25" s="58"/>
      <c r="D25" s="71"/>
      <c r="E25" s="72"/>
      <c r="F25" s="61"/>
      <c r="G25" s="61"/>
      <c r="H25" s="63"/>
      <c r="I25" s="134"/>
      <c r="J25" s="133">
        <f t="shared" si="0"/>
        <v>0</v>
      </c>
    </row>
    <row r="26" spans="1:10">
      <c r="A26" s="70" t="s">
        <v>209</v>
      </c>
      <c r="B26" s="61"/>
      <c r="C26" s="58"/>
      <c r="D26" s="71"/>
      <c r="E26" s="72"/>
      <c r="F26" s="61"/>
      <c r="G26" s="61"/>
      <c r="H26" s="63"/>
      <c r="I26" s="134"/>
      <c r="J26" s="133">
        <f t="shared" si="0"/>
        <v>0</v>
      </c>
    </row>
    <row r="27" spans="1:10">
      <c r="A27" s="70" t="s">
        <v>209</v>
      </c>
      <c r="B27" s="61"/>
      <c r="C27" s="58"/>
      <c r="D27" s="71"/>
      <c r="E27" s="72"/>
      <c r="F27" s="61"/>
      <c r="G27" s="61"/>
      <c r="H27" s="63"/>
      <c r="I27" s="134"/>
      <c r="J27" s="133">
        <f t="shared" si="0"/>
        <v>0</v>
      </c>
    </row>
    <row r="28" spans="1:10">
      <c r="A28" s="70" t="s">
        <v>209</v>
      </c>
      <c r="B28" s="61"/>
      <c r="C28" s="58"/>
      <c r="D28" s="71"/>
      <c r="E28" s="72"/>
      <c r="F28" s="61"/>
      <c r="G28" s="61"/>
      <c r="H28" s="63"/>
      <c r="I28" s="134"/>
      <c r="J28" s="133">
        <f t="shared" si="0"/>
        <v>0</v>
      </c>
    </row>
    <row r="29" spans="1:10">
      <c r="A29" s="70" t="s">
        <v>209</v>
      </c>
      <c r="B29" s="61"/>
      <c r="C29" s="58"/>
      <c r="D29" s="71"/>
      <c r="E29" s="72"/>
      <c r="F29" s="61"/>
      <c r="G29" s="61"/>
      <c r="H29" s="63"/>
      <c r="I29" s="134"/>
      <c r="J29" s="133">
        <f t="shared" si="0"/>
        <v>0</v>
      </c>
    </row>
    <row r="30" spans="1:10">
      <c r="A30" s="70" t="s">
        <v>209</v>
      </c>
      <c r="B30" s="61"/>
      <c r="C30" s="58"/>
      <c r="D30" s="71"/>
      <c r="E30" s="72"/>
      <c r="F30" s="61"/>
      <c r="G30" s="61"/>
      <c r="H30" s="63"/>
      <c r="I30" s="134"/>
      <c r="J30" s="133">
        <f t="shared" si="0"/>
        <v>0</v>
      </c>
    </row>
    <row r="31" spans="1:10">
      <c r="A31" s="70" t="s">
        <v>209</v>
      </c>
      <c r="B31" s="61"/>
      <c r="C31" s="58"/>
      <c r="D31" s="71"/>
      <c r="E31" s="72"/>
      <c r="F31" s="61"/>
      <c r="G31" s="61"/>
      <c r="H31" s="63"/>
      <c r="I31" s="134"/>
      <c r="J31" s="133">
        <f t="shared" si="0"/>
        <v>0</v>
      </c>
    </row>
    <row r="32" spans="1:10">
      <c r="A32" s="70" t="s">
        <v>209</v>
      </c>
      <c r="B32" s="61"/>
      <c r="C32" s="58"/>
      <c r="D32" s="71"/>
      <c r="E32" s="72"/>
      <c r="F32" s="61"/>
      <c r="G32" s="61"/>
      <c r="H32" s="63"/>
      <c r="I32" s="134"/>
      <c r="J32" s="133">
        <f t="shared" si="0"/>
        <v>0</v>
      </c>
    </row>
    <row r="33" spans="1:10">
      <c r="A33" s="70" t="s">
        <v>209</v>
      </c>
      <c r="B33" s="61"/>
      <c r="C33" s="58"/>
      <c r="D33" s="71"/>
      <c r="E33" s="72"/>
      <c r="F33" s="61"/>
      <c r="G33" s="61"/>
      <c r="H33" s="63"/>
      <c r="I33" s="134"/>
      <c r="J33" s="133">
        <f t="shared" si="0"/>
        <v>0</v>
      </c>
    </row>
    <row r="34" spans="1:10">
      <c r="A34" s="70" t="s">
        <v>209</v>
      </c>
      <c r="B34" s="61"/>
      <c r="C34" s="58"/>
      <c r="D34" s="71"/>
      <c r="E34" s="72"/>
      <c r="F34" s="61"/>
      <c r="G34" s="61"/>
      <c r="H34" s="63"/>
      <c r="I34" s="134"/>
      <c r="J34" s="133">
        <f t="shared" si="0"/>
        <v>0</v>
      </c>
    </row>
    <row r="35" spans="1:10" ht="16" thickBot="1">
      <c r="A35" s="73" t="s">
        <v>210</v>
      </c>
      <c r="B35" s="73"/>
      <c r="C35" s="73"/>
      <c r="D35" s="73"/>
      <c r="E35" s="74"/>
      <c r="F35" s="73"/>
      <c r="G35" s="73"/>
      <c r="H35" s="73"/>
      <c r="I35" s="73"/>
      <c r="J35" s="73"/>
    </row>
    <row r="36" spans="1:10">
      <c r="A36" s="73"/>
      <c r="B36" s="75"/>
      <c r="C36" s="73"/>
      <c r="D36" s="73"/>
      <c r="E36" s="74"/>
      <c r="F36" s="73"/>
      <c r="G36" s="73"/>
      <c r="H36" s="73"/>
      <c r="I36" s="73"/>
      <c r="J36" s="166" t="s">
        <v>114</v>
      </c>
    </row>
    <row r="37" spans="1:10" ht="16" thickBot="1">
      <c r="A37" s="73"/>
      <c r="B37" s="75"/>
      <c r="C37" s="73"/>
      <c r="D37" s="73"/>
      <c r="E37" s="74"/>
      <c r="F37" s="73"/>
      <c r="G37" s="73"/>
      <c r="H37" s="73"/>
      <c r="I37" s="73"/>
      <c r="J37" s="167"/>
    </row>
    <row r="38" spans="1:10">
      <c r="A38" s="73"/>
      <c r="B38" s="75"/>
      <c r="C38" s="73"/>
      <c r="D38" s="73"/>
      <c r="E38" s="74"/>
      <c r="F38" s="73"/>
      <c r="G38" s="73"/>
      <c r="H38" s="73"/>
      <c r="I38" s="73"/>
      <c r="J38" s="135"/>
    </row>
    <row r="39" spans="1:10">
      <c r="A39" s="73"/>
      <c r="B39" s="75"/>
      <c r="C39" s="73"/>
      <c r="D39" s="73"/>
      <c r="E39" s="74"/>
      <c r="F39" s="73"/>
      <c r="G39" s="73"/>
      <c r="H39" s="73"/>
      <c r="I39" s="73"/>
      <c r="J39" s="136">
        <f>SUM(J4:J34)</f>
        <v>0</v>
      </c>
    </row>
    <row r="40" spans="1:10" ht="16" thickBot="1">
      <c r="A40" s="73"/>
      <c r="B40" s="75"/>
      <c r="C40" s="73"/>
      <c r="D40" s="73"/>
      <c r="E40" s="74"/>
      <c r="F40" s="73"/>
      <c r="G40" s="73"/>
      <c r="H40" s="73"/>
      <c r="I40" s="73"/>
      <c r="J40" s="137"/>
    </row>
    <row r="41" spans="1:10">
      <c r="A41" s="73"/>
      <c r="B41" s="75"/>
      <c r="C41" s="73"/>
      <c r="D41" s="73"/>
      <c r="E41" s="74"/>
      <c r="F41" s="73"/>
      <c r="G41" s="76"/>
      <c r="H41" s="76"/>
      <c r="I41" s="76"/>
      <c r="J41" s="76"/>
    </row>
    <row r="42" spans="1:10">
      <c r="A42" s="73"/>
      <c r="B42" s="75"/>
      <c r="C42" s="73"/>
      <c r="D42" s="73"/>
      <c r="E42" s="74"/>
      <c r="F42" s="73"/>
      <c r="G42" s="76"/>
      <c r="H42" s="76"/>
      <c r="I42" s="76"/>
      <c r="J42" s="76"/>
    </row>
    <row r="43" spans="1:10">
      <c r="A43" s="77" t="s">
        <v>48</v>
      </c>
      <c r="B43" s="78" t="s">
        <v>211</v>
      </c>
      <c r="C43" s="73"/>
      <c r="D43" s="73"/>
      <c r="E43" s="74"/>
      <c r="F43" s="73"/>
      <c r="G43" s="73"/>
      <c r="H43" s="73"/>
      <c r="I43" s="73"/>
      <c r="J43" s="73"/>
    </row>
    <row r="44" spans="1:10">
      <c r="A44" s="73"/>
      <c r="B44" s="78" t="s">
        <v>212</v>
      </c>
      <c r="C44" s="73"/>
      <c r="D44" s="73"/>
      <c r="E44" s="74"/>
      <c r="F44" s="73"/>
      <c r="G44" s="73"/>
      <c r="H44" s="73"/>
      <c r="I44" s="73"/>
      <c r="J44" s="73"/>
    </row>
    <row r="45" spans="1:10">
      <c r="A45" s="73"/>
      <c r="B45" s="78" t="s">
        <v>213</v>
      </c>
      <c r="C45" s="73"/>
      <c r="D45" s="73"/>
      <c r="E45" s="74"/>
      <c r="F45" s="73"/>
      <c r="G45" s="73"/>
      <c r="H45" s="73"/>
      <c r="I45" s="73"/>
      <c r="J45" s="73"/>
    </row>
    <row r="46" spans="1:10">
      <c r="A46" s="73"/>
      <c r="B46" s="78" t="s">
        <v>214</v>
      </c>
      <c r="C46" s="73"/>
      <c r="D46" s="73"/>
      <c r="E46" s="74"/>
      <c r="F46" s="73"/>
      <c r="G46" s="73"/>
      <c r="H46" s="73"/>
      <c r="I46" s="73"/>
      <c r="J46" s="73"/>
    </row>
    <row r="47" spans="1:10">
      <c r="B47" s="79" t="s">
        <v>215</v>
      </c>
    </row>
    <row r="48" spans="1:10">
      <c r="B48" s="73" t="s">
        <v>232</v>
      </c>
    </row>
  </sheetData>
  <protectedRanges>
    <protectedRange algorithmName="SHA-512" hashValue="Xx94EBdZ0gYkL6YvWlc6480iiJ9cggdxJzGYOMokUupHqOq6c/va43ounj/9JUkLLc7FA/J0TybHf4C0anAoFw==" saltValue="NfLyx4GCvZU24/egbTm2fA==" spinCount="100000" sqref="J4:J34" name="Range1"/>
  </protectedRanges>
  <mergeCells count="9">
    <mergeCell ref="I2:I3"/>
    <mergeCell ref="J2:J3"/>
    <mergeCell ref="J36:J37"/>
    <mergeCell ref="A2:A3"/>
    <mergeCell ref="B2:C2"/>
    <mergeCell ref="D2:D3"/>
    <mergeCell ref="E2:E3"/>
    <mergeCell ref="F2:F3"/>
    <mergeCell ref="H2:H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099F1F5-2F86-475D-B967-39CCAE4AA7CB}">
          <x14:formula1>
            <xm:f>List!$E$2:$E$17</xm:f>
          </x14:formula1>
          <xm:sqref>H4:H34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D3B94-F12B-4447-A978-B2923EC78C69}">
  <dimension ref="A13:H40"/>
  <sheetViews>
    <sheetView workbookViewId="0">
      <selection activeCell="L34" sqref="L34"/>
    </sheetView>
  </sheetViews>
  <sheetFormatPr defaultRowHeight="14.5"/>
  <cols>
    <col min="1" max="1" width="12.54296875" customWidth="1"/>
    <col min="2" max="2" width="12" customWidth="1"/>
  </cols>
  <sheetData>
    <row r="13" spans="1:3">
      <c r="A13" s="168" t="s">
        <v>55</v>
      </c>
      <c r="B13" s="168"/>
      <c r="C13" s="168"/>
    </row>
    <row r="40" spans="1:8">
      <c r="A40" s="168" t="s">
        <v>102</v>
      </c>
      <c r="B40" s="168"/>
      <c r="C40" s="168"/>
      <c r="D40" s="168"/>
      <c r="E40" s="168"/>
      <c r="F40" s="168"/>
      <c r="G40" s="168"/>
      <c r="H40" s="168"/>
    </row>
  </sheetData>
  <sortState xmlns:xlrd2="http://schemas.microsoft.com/office/spreadsheetml/2017/richdata2" ref="B16:B32">
    <sortCondition ref="B16:B32"/>
  </sortState>
  <mergeCells count="2">
    <mergeCell ref="A13:C13"/>
    <mergeCell ref="A40:H40"/>
  </mergeCells>
  <hyperlinks>
    <hyperlink ref="A13" r:id="rId1" display="https://www.branz.co.nz/sustainable-building/reducing-building-waste/assessing-waste/volume-weight/" xr:uid="{1C3AE3D0-9A3A-43BD-A279-EC95B6580DFD}"/>
    <hyperlink ref="A40" r:id="rId2" location="DLM2055659" display="https://www.legislation.govt.nz/regulation/public/2009/0144/latest/DLM2055659.html - DLM2055659" xr:uid="{7EF28994-82BF-435C-A832-7BD7C855E3E2}"/>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6D13-8EC5-477A-9FB1-F8A1CA9F7750}">
  <dimension ref="A1:E22"/>
  <sheetViews>
    <sheetView workbookViewId="0">
      <selection activeCell="E15" sqref="E15"/>
    </sheetView>
  </sheetViews>
  <sheetFormatPr defaultRowHeight="14.5"/>
  <cols>
    <col min="1" max="1" width="13.36328125" customWidth="1"/>
    <col min="4" max="4" width="27.1796875" customWidth="1"/>
    <col min="5" max="5" width="59.453125" customWidth="1"/>
    <col min="6" max="6" width="13.453125" bestFit="1" customWidth="1"/>
  </cols>
  <sheetData>
    <row r="1" spans="1:5">
      <c r="A1" s="101" t="s">
        <v>2</v>
      </c>
      <c r="B1" s="101" t="s">
        <v>56</v>
      </c>
      <c r="C1" s="102"/>
      <c r="D1" s="101" t="s">
        <v>70</v>
      </c>
      <c r="E1" s="101" t="s">
        <v>229</v>
      </c>
    </row>
    <row r="2" spans="1:5">
      <c r="A2" t="s">
        <v>57</v>
      </c>
      <c r="B2" t="s">
        <v>96</v>
      </c>
      <c r="D2" s="7" t="s">
        <v>71</v>
      </c>
      <c r="E2" s="139" t="s">
        <v>233</v>
      </c>
    </row>
    <row r="3" spans="1:5">
      <c r="A3" t="s">
        <v>59</v>
      </c>
      <c r="B3" t="s">
        <v>60</v>
      </c>
      <c r="D3" s="7" t="s">
        <v>72</v>
      </c>
      <c r="E3" s="139" t="s">
        <v>234</v>
      </c>
    </row>
    <row r="4" spans="1:5">
      <c r="B4" t="s">
        <v>61</v>
      </c>
      <c r="D4" s="7" t="s">
        <v>73</v>
      </c>
      <c r="E4" s="139" t="s">
        <v>235</v>
      </c>
    </row>
    <row r="5" spans="1:5">
      <c r="B5" t="s">
        <v>97</v>
      </c>
      <c r="D5" s="7" t="s">
        <v>74</v>
      </c>
      <c r="E5" s="139" t="s">
        <v>236</v>
      </c>
    </row>
    <row r="6" spans="1:5">
      <c r="A6" s="4" t="s">
        <v>3</v>
      </c>
      <c r="B6" t="s">
        <v>66</v>
      </c>
      <c r="D6" s="7" t="s">
        <v>75</v>
      </c>
      <c r="E6" s="139" t="s">
        <v>237</v>
      </c>
    </row>
    <row r="7" spans="1:5">
      <c r="A7" t="s">
        <v>63</v>
      </c>
      <c r="B7" t="s">
        <v>92</v>
      </c>
      <c r="D7" s="7" t="s">
        <v>76</v>
      </c>
      <c r="E7" s="139" t="s">
        <v>238</v>
      </c>
    </row>
    <row r="8" spans="1:5">
      <c r="A8" t="s">
        <v>65</v>
      </c>
      <c r="B8" t="s">
        <v>100</v>
      </c>
      <c r="D8" s="7" t="s">
        <v>77</v>
      </c>
      <c r="E8" s="139" t="s">
        <v>239</v>
      </c>
    </row>
    <row r="9" spans="1:5">
      <c r="A9" t="s">
        <v>219</v>
      </c>
      <c r="B9" t="s">
        <v>94</v>
      </c>
      <c r="D9" s="7" t="s">
        <v>78</v>
      </c>
      <c r="E9" s="139" t="s">
        <v>243</v>
      </c>
    </row>
    <row r="10" spans="1:5">
      <c r="A10" t="s">
        <v>67</v>
      </c>
      <c r="B10" t="s">
        <v>62</v>
      </c>
      <c r="D10" s="7" t="s">
        <v>79</v>
      </c>
      <c r="E10" s="139" t="s">
        <v>244</v>
      </c>
    </row>
    <row r="11" spans="1:5">
      <c r="B11" t="s">
        <v>99</v>
      </c>
      <c r="D11" s="7" t="s">
        <v>80</v>
      </c>
      <c r="E11" s="139" t="s">
        <v>242</v>
      </c>
    </row>
    <row r="12" spans="1:5">
      <c r="B12" t="s">
        <v>93</v>
      </c>
      <c r="D12" s="7" t="s">
        <v>81</v>
      </c>
      <c r="E12" s="139" t="s">
        <v>241</v>
      </c>
    </row>
    <row r="13" spans="1:5">
      <c r="B13" t="s">
        <v>68</v>
      </c>
      <c r="D13" s="7" t="s">
        <v>82</v>
      </c>
      <c r="E13" s="139" t="s">
        <v>240</v>
      </c>
    </row>
    <row r="14" spans="1:5">
      <c r="B14" t="s">
        <v>98</v>
      </c>
      <c r="D14" s="7" t="s">
        <v>83</v>
      </c>
      <c r="E14" s="139" t="s">
        <v>246</v>
      </c>
    </row>
    <row r="15" spans="1:5">
      <c r="B15" t="s">
        <v>69</v>
      </c>
      <c r="D15" s="7" t="s">
        <v>84</v>
      </c>
      <c r="E15" s="139" t="s">
        <v>245</v>
      </c>
    </row>
    <row r="16" spans="1:5">
      <c r="B16" t="s">
        <v>58</v>
      </c>
      <c r="D16" s="7" t="s">
        <v>85</v>
      </c>
      <c r="E16" s="139" t="s">
        <v>230</v>
      </c>
    </row>
    <row r="17" spans="2:5">
      <c r="B17" t="s">
        <v>64</v>
      </c>
      <c r="D17" s="7" t="s">
        <v>86</v>
      </c>
      <c r="E17" s="139" t="s">
        <v>231</v>
      </c>
    </row>
    <row r="18" spans="2:5">
      <c r="B18" t="s">
        <v>95</v>
      </c>
      <c r="D18" s="7" t="s">
        <v>87</v>
      </c>
      <c r="E18" s="7"/>
    </row>
    <row r="19" spans="2:5">
      <c r="B19" t="s">
        <v>101</v>
      </c>
      <c r="D19" s="7" t="s">
        <v>88</v>
      </c>
    </row>
    <row r="20" spans="2:5">
      <c r="D20" s="7" t="s">
        <v>89</v>
      </c>
    </row>
    <row r="21" spans="2:5">
      <c r="D21" s="7" t="s">
        <v>90</v>
      </c>
    </row>
    <row r="22" spans="2:5">
      <c r="D22" s="7"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AD529179BFC49B9C449D871A2FD9F" ma:contentTypeVersion="4" ma:contentTypeDescription="Create a new document." ma:contentTypeScope="" ma:versionID="8fd20cebe7b2dc6cb77f39793edaf4b5">
  <xsd:schema xmlns:xsd="http://www.w3.org/2001/XMLSchema" xmlns:xs="http://www.w3.org/2001/XMLSchema" xmlns:p="http://schemas.microsoft.com/office/2006/metadata/properties" xmlns:ns2="efc310d9-2241-41f0-85b5-4a294b10c051" targetNamespace="http://schemas.microsoft.com/office/2006/metadata/properties" ma:root="true" ma:fieldsID="41c5130a1eee563a9fc92ffc11ae3d3e" ns2:_="">
    <xsd:import namespace="efc310d9-2241-41f0-85b5-4a294b10c05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c310d9-2241-41f0-85b5-4a294b10c0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CD0080-BFF0-46F9-BF73-0929650D77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c310d9-2241-41f0-85b5-4a294b10c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751759-C74F-4FA6-93AA-880CFC44454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EE9F7EF-6513-4897-BF6E-437B3A8320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Waste data</vt:lpstr>
      <vt:lpstr>Carbon data</vt:lpstr>
      <vt:lpstr>Materials</vt:lpstr>
      <vt:lpstr>m3 to Kg</vt:lpstr>
      <vt:lpstr>List</vt:lpstr>
      <vt:lpstr>'Cover page'!_Hlk83756373</vt:lpstr>
      <vt:lpstr>'Cover page'!Print_Area</vt:lpstr>
      <vt:lpstr>'Waste 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Daya Gautam</dc:creator>
  <cp:keywords/>
  <dc:description/>
  <cp:lastModifiedBy>Paola Albarracin</cp:lastModifiedBy>
  <cp:revision/>
  <cp:lastPrinted>2024-09-18T22:30:19Z</cp:lastPrinted>
  <dcterms:created xsi:type="dcterms:W3CDTF">2023-09-11T04:17:24Z</dcterms:created>
  <dcterms:modified xsi:type="dcterms:W3CDTF">2024-10-01T19:48:25Z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0x0101009F6AD529179BFC49B9C449D871A2FD9F</vt:lpwstr>
  </property>
</Properties>
</file>