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G:\Shared drives\Customers and Partners\Whiskey\Data from Whiskey 2024-12-15\Derived Assets\"/>
    </mc:Choice>
  </mc:AlternateContent>
  <xr:revisionPtr revIDLastSave="0" documentId="8_{47D75FF8-2A6A-47B3-B72D-B12CE5811364}" xr6:coauthVersionLast="47" xr6:coauthVersionMax="47" xr10:uidLastSave="{00000000-0000-0000-0000-000000000000}"/>
  <bookViews>
    <workbookView xWindow="1730" yWindow="1160" windowWidth="17030" windowHeight="8790" xr2:uid="{D01C60AD-DE8B-47E2-BA4D-AE3AB8008D3C}"/>
  </bookViews>
  <sheets>
    <sheet name="Waste data" sheetId="1" r:id="rId1"/>
  </sheets>
  <definedNames>
    <definedName name="_xlnm.Print_Area" localSheetId="0">'Waste data'!$C$1:$K$38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1" i="1" l="1"/>
  <c r="F7" i="1"/>
  <c r="F25" i="1"/>
  <c r="F8" i="1"/>
  <c r="F9" i="1"/>
  <c r="F10" i="1"/>
  <c r="F11" i="1"/>
  <c r="F12" i="1"/>
  <c r="F13" i="1"/>
  <c r="F14" i="1"/>
  <c r="F15" i="1"/>
  <c r="F16" i="1"/>
  <c r="F17" i="1"/>
  <c r="F18" i="1"/>
  <c r="F19" i="1"/>
  <c r="F20" i="1"/>
  <c r="F22" i="1"/>
  <c r="F23" i="1"/>
  <c r="F6" i="1"/>
  <c r="E26" i="1"/>
  <c r="F26" i="1" l="1"/>
  <c r="I26" i="1"/>
  <c r="G26" i="1"/>
  <c r="D26" i="1"/>
  <c r="H26" i="1"/>
  <c r="I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tc={23D6E9BB-2F21-4E90-9698-BBDC6E454AFC}</author>
    <author>tc={86C91CF0-23E8-400D-BB3B-678CD8F2E5C2}</author>
    <author>tc={36EA37A5-29AD-460E-B165-B12F783149A0}</author>
    <author>tc={EA144DD9-C552-4F49-9211-75DC9CE14073}</author>
  </authors>
  <commentList>
    <comment ref="C9" authorId="0" shapeId="0" xr:uid="{23D6E9BB-2F21-4E90-9698-BBDC6E454AFC}">
      <text>
        <t xml:space="preserve">[Threaded comment]
Your version of Excel allows you to read this threaded comment; however, any edits to it will get removed if the file is opened in a newer version of Excel. Learn more: https://go.microsoft.com/fwlink/?linkid=870924
Comment:
    Includes all wood and timber waste, treated and untreated. It does not include plant tissue waste.) </t>
      </text>
    </comment>
    <comment ref="C11" authorId="1" shapeId="0" xr:uid="{86C91CF0-23E8-400D-BB3B-678CD8F2E5C2}">
      <text>
        <t>[Threaded comment]
Your version of Excel allows you to read this threaded comment; however, any edits to it will get removed if the file is opened in a newer version of Excel. Learn more: https://go.microsoft.com/fwlink/?linkid=870924
Comment:
    Includes all plastic based materials, including, but not limited to PVC, HDPE, PP and Polystyrene. E.g. pipes, packaging, fish netting</t>
      </text>
    </comment>
    <comment ref="C13" authorId="2" shapeId="0" xr:uid="{36EA37A5-29AD-460E-B165-B12F783149A0}">
      <text>
        <t>[Threaded comment]
Your version of Excel allows you to read this threaded comment; however, any edits to it will get removed if the file is opened in a newer version of Excel. Learn more: https://go.microsoft.com/fwlink/?linkid=870924
Comment:
    Includes steel, iron and all other metals. e.g. tin roof, taps, manhole covers, steel reinforcing etc</t>
      </text>
    </comment>
    <comment ref="C20" authorId="3" shapeId="0" xr:uid="{EA144DD9-C552-4F49-9211-75DC9CE14073}">
      <text>
        <t>[Threaded comment]
Your version of Excel allows you to read this threaded comment; however, any edits to it will get removed if the file is opened in a newer version of Excel. Learn more: https://go.microsoft.com/fwlink/?linkid=870924
Comment:
    Includes all vegetation/ organic plant materials</t>
      </text>
    </comment>
  </commentList>
</comments>
</file>

<file path=xl/sharedStrings.xml><?xml version="1.0" encoding="utf-8"?>
<sst xmlns="http://schemas.openxmlformats.org/spreadsheetml/2006/main" count="57" uniqueCount="57">
  <si>
    <t>Waste Reporting Form for Projects</t>
  </si>
  <si>
    <t>Waste Material Type</t>
  </si>
  <si>
    <t>Waste Generation- Source (Tonne)</t>
  </si>
  <si>
    <t>Waste Destination (Tonne)</t>
  </si>
  <si>
    <t>MfE Code</t>
  </si>
  <si>
    <t>Demolition / Site preparation (Tonne)</t>
  </si>
  <si>
    <t>Construction (Tonne)</t>
  </si>
  <si>
    <t>Reused/Repurposed  onsite (Tonne)</t>
  </si>
  <si>
    <t>Reused/ Recycled/ Repurposed off-site (Tonne)</t>
  </si>
  <si>
    <t>Disposal at the landfill (Tonne)</t>
  </si>
  <si>
    <t>Comments (if any)</t>
  </si>
  <si>
    <t>17 01 01</t>
  </si>
  <si>
    <t>Cement or Concrete</t>
  </si>
  <si>
    <t>17 01 02</t>
  </si>
  <si>
    <t>Bricks</t>
  </si>
  <si>
    <t>17 01 03</t>
  </si>
  <si>
    <t>Tiles &amp; Ceramics</t>
  </si>
  <si>
    <t>17 02 01</t>
  </si>
  <si>
    <t>Wood/Timber</t>
  </si>
  <si>
    <t>17 02 02</t>
  </si>
  <si>
    <t>Glass</t>
  </si>
  <si>
    <t>17 02 03</t>
  </si>
  <si>
    <t>Plastic</t>
  </si>
  <si>
    <t>17 03</t>
  </si>
  <si>
    <t>17 04</t>
  </si>
  <si>
    <t>17 05</t>
  </si>
  <si>
    <t>17 06</t>
  </si>
  <si>
    <t>Insulation materials and asbestos-containing construction materials</t>
  </si>
  <si>
    <t>17 08</t>
  </si>
  <si>
    <t>Gypsum-based construction materials</t>
  </si>
  <si>
    <t>17 09</t>
  </si>
  <si>
    <t>Other construction and demolition wastes</t>
  </si>
  <si>
    <t>Building components for reuse</t>
  </si>
  <si>
    <t>Cardboard &amp; Paper</t>
  </si>
  <si>
    <t>Plant tissue/Vegetation</t>
  </si>
  <si>
    <t>16 02</t>
  </si>
  <si>
    <t>Wastes from electrical and electronic equipment</t>
  </si>
  <si>
    <t>Marine sediments</t>
  </si>
  <si>
    <t>N/A</t>
  </si>
  <si>
    <t>Total</t>
  </si>
  <si>
    <t>Notes:</t>
  </si>
  <si>
    <t>b)</t>
  </si>
  <si>
    <t>b) For reporting purposes Contractors are required to provide quantities (e.g. freight distance, weight of material disposed of etc). Lump sum cost items (i.e without quantities) will be rejected and the Contractor will be required to re-submit their report.</t>
  </si>
  <si>
    <t>b) The grey shaded cells are to be completed by the contractor and yellow shaded cells are to be completed by the Project Manager (AC).</t>
  </si>
  <si>
    <t>c) Only the relevant waste category are required to be completed. Fields that are not applicable can be left blank.</t>
  </si>
  <si>
    <t>e) Auckland Council reserves the right to withheld some money from the contract and will only be released upon submission of this report.</t>
  </si>
  <si>
    <t>f) Use the m3 to Kg conversion factor provided if you have not measured the weight of the materials. If there is no conversion factor available, please provide the best estimate and provide a source of the conversion factor.</t>
  </si>
  <si>
    <r>
      <rPr>
        <b/>
        <u/>
        <sz val="10"/>
        <rFont val="National 2"/>
        <family val="3"/>
      </rPr>
      <t>Roading Materials</t>
    </r>
    <r>
      <rPr>
        <sz val="10"/>
        <rFont val="National 2"/>
        <family val="3"/>
      </rPr>
      <t xml:space="preserve"> (for eg: Bituminous mixtures, coal tar, tarred products, hot mix/seal)</t>
    </r>
  </si>
  <si>
    <r>
      <rPr>
        <b/>
        <u/>
        <sz val="10"/>
        <color rgb="FF000000"/>
        <rFont val="National 2"/>
        <family val="3"/>
      </rPr>
      <t xml:space="preserve">Metals </t>
    </r>
    <r>
      <rPr>
        <sz val="10"/>
        <color rgb="FF000000"/>
        <rFont val="National 2"/>
        <family val="3"/>
      </rPr>
      <t>(Includes steel, iron and all other metals. e.g. tin roof, taps, manhole covers, steel reinforcing etc)</t>
    </r>
  </si>
  <si>
    <r>
      <rPr>
        <b/>
        <u/>
        <sz val="10"/>
        <rFont val="National 2"/>
        <family val="3"/>
      </rPr>
      <t>General excavated material</t>
    </r>
    <r>
      <rPr>
        <sz val="10"/>
        <rFont val="National 2"/>
        <family val="3"/>
      </rPr>
      <t xml:space="preserve">
Soil, clay, aggregate, basalt, stones and dredging spoil (excludes roading materials)</t>
    </r>
  </si>
  <si>
    <r>
      <rPr>
        <b/>
        <u/>
        <sz val="10"/>
        <rFont val="National 2"/>
        <family val="3"/>
      </rPr>
      <t xml:space="preserve">Surry/Dredged Spoil (wet) </t>
    </r>
    <r>
      <rPr>
        <sz val="10"/>
        <rFont val="National 2"/>
        <family val="3"/>
      </rPr>
      <t>(eg: sloppy, wet mixture of liquid and solid components which may include clay, soil, silt, aggregate etc)</t>
    </r>
  </si>
  <si>
    <r>
      <rPr>
        <b/>
        <sz val="10"/>
        <rFont val="National 2"/>
        <family val="3"/>
      </rPr>
      <t>General/other-</t>
    </r>
    <r>
      <rPr>
        <sz val="10"/>
        <rFont val="National 2"/>
        <family val="3"/>
      </rPr>
      <t xml:space="preserve"> (Anything not provided for in the categories above).</t>
    </r>
  </si>
  <si>
    <t>Diversion from the landfill</t>
  </si>
  <si>
    <t>d) Reuse or recycle quantity is to be split into on-site or off-site.</t>
  </si>
  <si>
    <t>Total (Tonne)</t>
  </si>
  <si>
    <r>
      <t xml:space="preserve">g) Once completed, the project manager should upload the report into sentient and email this report to </t>
    </r>
    <r>
      <rPr>
        <b/>
        <i/>
        <sz val="9"/>
        <rFont val="National 2"/>
        <family val="3"/>
      </rPr>
      <t>pcfcontracts@aucklandcouncil.govt.nz</t>
    </r>
    <r>
      <rPr>
        <i/>
        <sz val="9"/>
        <rFont val="National 2"/>
        <family val="3"/>
      </rPr>
      <t>.</t>
    </r>
  </si>
  <si>
    <t>a) The contractors are required to complete the table above and submit it to the project manager at the completion of the project and copy to pcfcontracts@aucklandcouncil.govt.nz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</si>
</sst>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sz val="11"/>
      <color theme="1"/>
      <name val="Arial"/>
      <family val="2"/>
    </font>
    <font>
      <sz val="12"/>
      <color theme="1"/>
      <name val="Calibri"/>
      <family val="2"/>
    </font>
    <font>
      <u/>
      <sz val="11"/>
      <color theme="10"/>
      <name val="Calibri"/>
      <family val="2"/>
      <scheme val="minor"/>
    </font>
    <font>
      <i/>
      <sz val="9"/>
      <name val="Arial"/>
      <family val="2"/>
    </font>
    <font>
      <i/>
      <sz val="10"/>
      <color theme="1"/>
      <name val="Arial"/>
      <family val="2"/>
    </font>
    <font>
      <sz val="11"/>
      <color theme="1"/>
      <name val="National 2"/>
      <family val="3"/>
    </font>
    <font>
      <b/>
      <sz val="11"/>
      <color theme="1"/>
      <name val="National 2"/>
      <family val="3"/>
    </font>
    <font>
      <b/>
      <sz val="11"/>
      <name val="National 2"/>
      <family val="3"/>
    </font>
    <font>
      <b/>
      <sz val="11"/>
      <color rgb="FF0070C0"/>
      <name val="National 2"/>
      <family val="3"/>
    </font>
    <font>
      <sz val="9"/>
      <name val="National 2"/>
      <family val="3"/>
    </font>
    <font>
      <sz val="10"/>
      <name val="National 2"/>
      <family val="3"/>
    </font>
    <font>
      <sz val="11"/>
      <name val="National 2"/>
      <family val="3"/>
    </font>
    <font>
      <b/>
      <u/>
      <sz val="10"/>
      <name val="National 2"/>
      <family val="3"/>
    </font>
    <font>
      <sz val="10"/>
      <color rgb="FF000000"/>
      <name val="National 2"/>
      <family val="3"/>
    </font>
    <font>
      <b/>
      <u/>
      <sz val="10"/>
      <color rgb="FF000000"/>
      <name val="National 2"/>
      <family val="3"/>
    </font>
    <font>
      <sz val="10"/>
      <color theme="1"/>
      <name val="National 2"/>
      <family val="3"/>
    </font>
    <font>
      <b/>
      <sz val="10"/>
      <name val="National 2"/>
      <family val="3"/>
    </font>
    <font>
      <sz val="11"/>
      <color theme="1"/>
      <name val="Calibri"/>
      <family val="2"/>
      <scheme val="minor"/>
    </font>
    <font>
      <i/>
      <sz val="9"/>
      <name val="National 2"/>
      <family val="3"/>
    </font>
    <font>
      <sz val="9"/>
      <color theme="1"/>
      <name val="National 2"/>
      <family val="3"/>
    </font>
    <font>
      <b/>
      <i/>
      <sz val="9"/>
      <name val="National 2"/>
      <family val="3"/>
    </font>
    <font>
      <sz val="11"/>
      <color rgb="FF0070C0"/>
      <name val="National 2"/>
      <family val="3"/>
    </font>
  </fonts>
  <fills count="5">
    <fill>
      <patternFill patternType="none"/>
    </fill>
    <fill>
      <patternFill patternType="gray125"/>
    </fill>
    <fill>
      <patternFill patternType="solid">
        <fgColor theme="2" tint="-9.9978637043366805E-2"/>
        <bgColor indexed="64"/>
      </patternFill>
    </fill>
    <fill>
      <patternFill patternType="solid">
        <fgColor rgb="FFFBFBFB"/>
        <bgColor indexed="64"/>
      </patternFill>
    </fill>
    <fill>
      <patternFill patternType="solid">
        <fgColor theme="4"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3" fillId="0" borderId="0" applyNumberFormat="0" applyFill="0" applyBorder="0" applyAlignment="0" applyProtection="0"/>
    <xf numFmtId="9" fontId="18" fillId="0" borderId="0" applyFont="0" applyFill="0" applyBorder="0" applyAlignment="0" applyProtection="0"/>
  </cellStyleXfs>
  <cellXfs count="40">
    <xf numFmtId="0" fontId="0" fillId="0" borderId="0" xfId="0"/>
    <xf numFmtId="0" fontId="1" fillId="0" borderId="0" xfId="0" applyFont="1"/>
    <xf numFmtId="0" fontId="2" fillId="0" borderId="0" xfId="0" applyFont="1" applyAlignment="1">
      <alignment horizontal="left" vertical="top" wrapText="1"/>
    </xf>
    <xf numFmtId="0" fontId="3" fillId="0" borderId="0" xfId="1"/>
    <xf numFmtId="0" fontId="4" fillId="0" borderId="0" xfId="0" applyFont="1" applyAlignment="1">
      <alignment horizontal="left" vertical="top"/>
    </xf>
    <xf numFmtId="0" fontId="5" fillId="0" borderId="0" xfId="0" applyFont="1" applyAlignment="1">
      <alignment horizontal="right" vertical="top"/>
    </xf>
    <xf numFmtId="0" fontId="6" fillId="0" borderId="0" xfId="0" applyFont="1"/>
    <xf numFmtId="0" fontId="7" fillId="0" borderId="0" xfId="0" applyFont="1"/>
    <xf numFmtId="0" fontId="8" fillId="4" borderId="1" xfId="0" applyFont="1" applyFill="1" applyBorder="1" applyAlignment="1">
      <alignment vertical="top" wrapText="1"/>
    </xf>
    <xf numFmtId="0" fontId="9" fillId="0" borderId="1" xfId="0" applyFont="1" applyBorder="1" applyAlignment="1">
      <alignment horizontal="left" vertical="top" wrapText="1"/>
    </xf>
    <xf numFmtId="0" fontId="10" fillId="0" borderId="1" xfId="0" applyFont="1" applyBorder="1" applyAlignment="1">
      <alignment horizontal="left" vertical="top" wrapText="1"/>
    </xf>
    <xf numFmtId="0" fontId="11" fillId="0" borderId="1" xfId="0" applyFont="1" applyBorder="1" applyAlignment="1">
      <alignment horizontal="left" vertical="top" wrapText="1"/>
    </xf>
    <xf numFmtId="0" fontId="10" fillId="3" borderId="1" xfId="0" applyFont="1" applyFill="1" applyBorder="1" applyAlignment="1">
      <alignment horizontal="left" vertical="top" wrapText="1"/>
    </xf>
    <xf numFmtId="0" fontId="11" fillId="3" borderId="1" xfId="0" applyFont="1" applyFill="1" applyBorder="1" applyAlignment="1">
      <alignment horizontal="left" vertical="top" wrapText="1"/>
    </xf>
    <xf numFmtId="0" fontId="14" fillId="0" borderId="1" xfId="0" applyFont="1" applyBorder="1" applyAlignment="1">
      <alignment horizontal="left" vertical="top" wrapText="1"/>
    </xf>
    <xf numFmtId="0" fontId="6" fillId="0" borderId="1" xfId="0" applyFont="1" applyBorder="1"/>
    <xf numFmtId="0" fontId="16" fillId="0" borderId="1" xfId="0" applyFont="1" applyBorder="1" applyAlignment="1">
      <alignment horizontal="left" vertical="top"/>
    </xf>
    <xf numFmtId="0" fontId="17" fillId="0" borderId="1" xfId="0" applyFont="1" applyBorder="1" applyAlignment="1">
      <alignment horizontal="left" vertical="top" wrapText="1"/>
    </xf>
    <xf numFmtId="0" fontId="8" fillId="0" borderId="1" xfId="0" applyFont="1" applyBorder="1" applyAlignment="1">
      <alignment horizontal="left" vertical="top"/>
    </xf>
    <xf numFmtId="0" fontId="17" fillId="0" borderId="0" xfId="0" applyFont="1" applyAlignment="1">
      <alignment horizontal="left" vertical="top" wrapText="1"/>
    </xf>
    <xf numFmtId="0" fontId="8" fillId="0" borderId="0" xfId="0" applyFont="1" applyAlignment="1">
      <alignment horizontal="left" vertical="top"/>
    </xf>
    <xf numFmtId="9" fontId="8" fillId="0" borderId="0" xfId="2" applyFont="1" applyBorder="1" applyAlignment="1">
      <alignment horizontal="left" vertical="top"/>
    </xf>
    <xf numFmtId="0" fontId="12" fillId="2" borderId="1" xfId="0" applyFont="1" applyFill="1" applyBorder="1" applyAlignment="1" applyProtection="1">
      <alignment vertical="top"/>
      <protection locked="0"/>
    </xf>
    <xf numFmtId="0" fontId="6" fillId="2" borderId="1" xfId="0" applyFont="1" applyFill="1" applyBorder="1" applyProtection="1">
      <protection locked="0"/>
    </xf>
    <xf numFmtId="0" fontId="10" fillId="2" borderId="1" xfId="0" applyFont="1" applyFill="1" applyBorder="1" applyAlignment="1" applyProtection="1">
      <alignment horizontal="left" vertical="top" wrapText="1"/>
      <protection locked="0"/>
    </xf>
    <xf numFmtId="0" fontId="12" fillId="2" borderId="1" xfId="0" applyFont="1" applyFill="1" applyBorder="1" applyAlignment="1" applyProtection="1">
      <alignment horizontal="left" vertical="top"/>
      <protection locked="0"/>
    </xf>
    <xf numFmtId="0" fontId="6" fillId="0" borderId="0" xfId="0" applyFont="1" applyProtection="1">
      <protection locked="0"/>
    </xf>
    <xf numFmtId="0" fontId="11" fillId="0" borderId="1" xfId="0" applyFont="1" applyBorder="1" applyAlignment="1" applyProtection="1">
      <alignment horizontal="left" vertical="top" wrapText="1"/>
      <protection locked="0"/>
    </xf>
    <xf numFmtId="0" fontId="12" fillId="0" borderId="1" xfId="0" applyFont="1" applyBorder="1" applyAlignment="1">
      <alignment vertical="top"/>
    </xf>
    <xf numFmtId="0" fontId="8" fillId="0" borderId="0" xfId="0" applyFont="1" applyAlignment="1">
      <alignment horizontal="left" vertical="top" wrapText="1"/>
    </xf>
    <xf numFmtId="0" fontId="19" fillId="0" borderId="0" xfId="0" applyFont="1" applyAlignment="1">
      <alignment horizontal="left" vertical="top"/>
    </xf>
    <xf numFmtId="0" fontId="8" fillId="0" borderId="0" xfId="0" applyFont="1" applyAlignment="1">
      <alignment horizontal="right" vertical="top"/>
    </xf>
    <xf numFmtId="49" fontId="22" fillId="0" borderId="0" xfId="0" applyNumberFormat="1" applyFont="1"/>
    <xf numFmtId="14" fontId="22" fillId="0" borderId="0" xfId="0" applyNumberFormat="1" applyFont="1"/>
    <xf numFmtId="0" fontId="0" fillId="0" borderId="0" xfId="0" applyAlignment="1">
      <alignment horizontal="center" wrapText="1"/>
    </xf>
    <xf numFmtId="0" fontId="8" fillId="4" borderId="2" xfId="0" applyFont="1" applyFill="1" applyBorder="1" applyAlignment="1">
      <alignment horizontal="center" vertical="top" wrapText="1"/>
    </xf>
    <xf numFmtId="0" fontId="8" fillId="4" borderId="4" xfId="0" applyFont="1" applyFill="1" applyBorder="1" applyAlignment="1">
      <alignment horizontal="center" vertical="top" wrapText="1"/>
    </xf>
    <xf numFmtId="0" fontId="8" fillId="4" borderId="3" xfId="0" applyFont="1" applyFill="1" applyBorder="1" applyAlignment="1">
      <alignment horizontal="center" vertical="top" wrapText="1"/>
    </xf>
    <xf numFmtId="0" fontId="19" fillId="0" borderId="0" xfId="0" applyFont="1" applyAlignment="1">
      <alignment horizontal="left" vertical="top" wrapText="1"/>
    </xf>
    <xf numFmtId="0" fontId="20" fillId="0" borderId="0" xfId="0" applyFont="1" applyAlignment="1">
      <alignment wrapText="1"/>
    </xf>
  </cellXfs>
  <cellStyles count="3">
    <cellStyle name="Hyperlink" xfId="1" builtinId="8"/>
    <cellStyle name="Normal" xfId="0" builtinId="0"/>
    <cellStyle name="Percent" xfId="2" builtinId="5"/>
  </cellStyles>
  <dxfs count="2">
    <dxf>
      <fill>
        <patternFill>
          <bgColor theme="9" tint="0.39994506668294322"/>
        </patternFill>
      </fill>
    </dxf>
    <dxf>
      <fill>
        <patternFill>
          <bgColor rgb="FFCC0000"/>
        </patternFill>
      </fill>
    </dxf>
  </dxfs>
  <tableStyles count="0" defaultTableStyle="TableStyleMedium2" defaultPivotStyle="PivotStyleLight16"/>
  <colors>
    <mruColors>
      <color rgb="FFCC0000"/>
      <color rgb="FF00304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Daya Gautam" id="{193F9FFE-6535-4758-9014-35CECA1030A7}" userId="S::gautamd@aklc.govt.nz::195ea599-8e97-41b7-b0c5-54254b50f111"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9" dT="2023-12-06T21:44:40.45" personId="{193F9FFE-6535-4758-9014-35CECA1030A7}" id="{23D6E9BB-2F21-4E90-9698-BBDC6E454AFC}">
    <text xml:space="preserve">Includes all wood and timber waste, treated and untreated. It does not include plant tissue waste.) </text>
  </threadedComment>
  <threadedComment ref="C11" dT="2023-12-06T21:45:06.10" personId="{193F9FFE-6535-4758-9014-35CECA1030A7}" id="{86C91CF0-23E8-400D-BB3B-678CD8F2E5C2}">
    <text>Includes all plastic based materials, including, but not limited to PVC, HDPE, PP and Polystyrene. E.g. pipes, packaging, fish netting</text>
  </threadedComment>
  <threadedComment ref="C13" dT="2023-12-06T21:47:21.35" personId="{193F9FFE-6535-4758-9014-35CECA1030A7}" id="{36EA37A5-29AD-460E-B165-B12F783149A0}">
    <text>Includes steel, iron and all other metals. e.g. tin roof, taps, manhole covers, steel reinforcing etc</text>
  </threadedComment>
  <threadedComment ref="C20" dT="2023-12-06T21:43:57.65" personId="{193F9FFE-6535-4758-9014-35CECA1030A7}" id="{EA144DD9-C552-4F49-9211-75DC9CE14073}">
    <text>Includes all vegetation/ organic plant materials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932A5-D2BD-4C00-BFCE-8D113000F7C4}">
  <sheetPr>
    <tabColor rgb="FFFFFF00"/>
    <pageSetUpPr fitToPage="1"/>
  </sheetPr>
  <dimension ref="B1:J42"/>
  <sheetViews>
    <sheetView showZeros="0" tabSelected="1" zoomScale="85" zoomScaleNormal="85" workbookViewId="0">
      <pane xSplit="3" ySplit="1" topLeftCell="D2" activePane="bottomRight" state="frozen"/>
      <selection pane="topRight" activeCell="D1" sqref="D1"/>
      <selection pane="bottomLeft" activeCell="A2" sqref="A2"/>
      <selection pane="bottomRight" activeCell="C10" sqref="C10"/>
    </sheetView>
  </sheetViews>
  <sheetFormatPr defaultRowHeight="14.5"/>
  <cols>
    <col min="1" max="1" width="5.1796875" customWidth="1"/>
    <col min="2" max="2" width="15" hidden="1" customWidth="1"/>
    <col min="3" max="3" width="40.81640625" customWidth="1"/>
    <col min="4" max="4" width="18.1796875" customWidth="1"/>
    <col min="5" max="5" width="15.1796875" customWidth="1"/>
    <col min="6" max="6" width="10.453125" customWidth="1"/>
    <col min="7" max="7" width="20.1796875" customWidth="1"/>
    <col min="8" max="8" width="25.26953125" customWidth="1"/>
    <col min="9" max="9" width="17.1796875" customWidth="1"/>
    <col min="10" max="10" width="17.81640625" customWidth="1"/>
  </cols>
  <sheetData>
    <row r="1" spans="2:10" ht="15">
      <c r="B1" s="6"/>
      <c r="C1" s="7" t="s">
        <v>0</v>
      </c>
      <c r="D1" s="6"/>
      <c r="E1" s="6"/>
      <c r="F1" s="6"/>
      <c r="G1" s="6"/>
      <c r="J1" s="6"/>
    </row>
    <row r="2" spans="2:10" ht="15">
      <c r="B2" s="6"/>
      <c r="C2" s="6"/>
      <c r="D2" s="32"/>
      <c r="E2" s="26"/>
      <c r="F2" s="26"/>
      <c r="G2" s="6"/>
      <c r="H2" s="31" t="s">
        <v>52</v>
      </c>
      <c r="I2" s="21" t="e">
        <f>SUM($G$26:$H$26)/SUM($G$26:$I$26)</f>
        <v>#DIV/0!</v>
      </c>
      <c r="J2" s="6"/>
    </row>
    <row r="3" spans="2:10">
      <c r="B3" s="6"/>
      <c r="C3" s="6"/>
      <c r="D3" s="33"/>
      <c r="E3" s="26"/>
      <c r="F3" s="26"/>
      <c r="G3" s="6"/>
      <c r="H3" s="6"/>
      <c r="I3" s="6"/>
      <c r="J3" s="6"/>
    </row>
    <row r="4" spans="2:10" ht="28" customHeight="1">
      <c r="B4" s="6"/>
      <c r="C4" s="8" t="s">
        <v>1</v>
      </c>
      <c r="D4" s="35" t="s">
        <v>2</v>
      </c>
      <c r="E4" s="36"/>
      <c r="F4" s="37"/>
      <c r="G4" s="35" t="s">
        <v>3</v>
      </c>
      <c r="H4" s="36"/>
      <c r="I4" s="37"/>
      <c r="J4" s="8"/>
    </row>
    <row r="5" spans="2:10" ht="60">
      <c r="B5" s="9" t="s">
        <v>4</v>
      </c>
      <c r="C5" s="8"/>
      <c r="D5" s="8" t="s">
        <v>5</v>
      </c>
      <c r="E5" s="8" t="s">
        <v>6</v>
      </c>
      <c r="F5" s="8" t="s">
        <v>54</v>
      </c>
      <c r="G5" s="8" t="s">
        <v>7</v>
      </c>
      <c r="H5" s="8" t="s">
        <v>8</v>
      </c>
      <c r="I5" s="8" t="s">
        <v>9</v>
      </c>
      <c r="J5" s="8" t="s">
        <v>10</v>
      </c>
    </row>
    <row r="6" spans="2:10">
      <c r="B6" s="10" t="s">
        <v>11</v>
      </c>
      <c r="C6" s="11" t="s">
        <v>12</v>
      </c>
      <c r="D6" s="22"/>
      <c r="E6" s="22"/>
      <c r="F6" s="28">
        <f>SUM(D6:E6)</f>
        <v>0</v>
      </c>
      <c r="G6" s="22"/>
      <c r="H6" s="22"/>
      <c r="I6" s="22"/>
      <c r="J6" s="23"/>
    </row>
    <row r="7" spans="2:10">
      <c r="B7" s="10" t="s">
        <v>13</v>
      </c>
      <c r="C7" s="11" t="s">
        <v>14</v>
      </c>
      <c r="D7" s="22"/>
      <c r="E7" s="22"/>
      <c r="F7" s="28">
        <f>SUM(D7:E7)</f>
        <v>0</v>
      </c>
      <c r="G7" s="22"/>
      <c r="H7" s="22"/>
      <c r="I7" s="22"/>
      <c r="J7" s="23"/>
    </row>
    <row r="8" spans="2:10">
      <c r="B8" s="10" t="s">
        <v>15</v>
      </c>
      <c r="C8" s="11" t="s">
        <v>16</v>
      </c>
      <c r="D8" s="22"/>
      <c r="E8" s="22"/>
      <c r="F8" s="28">
        <f t="shared" ref="F8:F25" si="0">SUM(D8:E8)</f>
        <v>0</v>
      </c>
      <c r="G8" s="22"/>
      <c r="H8" s="22"/>
      <c r="I8" s="22"/>
      <c r="J8" s="23"/>
    </row>
    <row r="9" spans="2:10">
      <c r="B9" s="10" t="s">
        <v>17</v>
      </c>
      <c r="C9" s="11" t="s">
        <v>18</v>
      </c>
      <c r="D9" s="22"/>
      <c r="E9" s="22"/>
      <c r="F9" s="28">
        <f t="shared" si="0"/>
        <v>0</v>
      </c>
      <c r="G9" s="22"/>
      <c r="H9" s="22"/>
      <c r="I9" s="22"/>
      <c r="J9" s="23"/>
    </row>
    <row r="10" spans="2:10">
      <c r="B10" s="12" t="s">
        <v>19</v>
      </c>
      <c r="C10" s="13" t="s">
        <v>20</v>
      </c>
      <c r="D10" s="22"/>
      <c r="E10" s="22"/>
      <c r="F10" s="28">
        <f t="shared" si="0"/>
        <v>0</v>
      </c>
      <c r="G10" s="22"/>
      <c r="H10" s="22"/>
      <c r="I10" s="22"/>
      <c r="J10" s="23"/>
    </row>
    <row r="11" spans="2:10">
      <c r="B11" s="10" t="s">
        <v>21</v>
      </c>
      <c r="C11" s="11" t="s">
        <v>22</v>
      </c>
      <c r="D11" s="22"/>
      <c r="E11" s="22"/>
      <c r="F11" s="28">
        <f t="shared" si="0"/>
        <v>0</v>
      </c>
      <c r="G11" s="22"/>
      <c r="H11" s="22"/>
      <c r="I11" s="22"/>
      <c r="J11" s="23"/>
    </row>
    <row r="12" spans="2:10" ht="31" customHeight="1">
      <c r="B12" s="10" t="s">
        <v>23</v>
      </c>
      <c r="C12" s="11" t="s">
        <v>47</v>
      </c>
      <c r="D12" s="22"/>
      <c r="E12" s="22"/>
      <c r="F12" s="28">
        <f t="shared" si="0"/>
        <v>0</v>
      </c>
      <c r="G12" s="22"/>
      <c r="H12" s="24"/>
      <c r="I12" s="24">
        <v>0</v>
      </c>
      <c r="J12" s="23"/>
    </row>
    <row r="13" spans="2:10" ht="52.5" collapsed="1">
      <c r="B13" s="10" t="s">
        <v>24</v>
      </c>
      <c r="C13" s="14" t="s">
        <v>48</v>
      </c>
      <c r="D13" s="22"/>
      <c r="E13" s="22"/>
      <c r="F13" s="28">
        <f t="shared" si="0"/>
        <v>0</v>
      </c>
      <c r="G13" s="22"/>
      <c r="H13" s="24"/>
      <c r="I13" s="24"/>
      <c r="J13" s="23"/>
    </row>
    <row r="14" spans="2:10" ht="40.5" customHeight="1" collapsed="1">
      <c r="B14" s="10" t="s">
        <v>25</v>
      </c>
      <c r="C14" s="11" t="s">
        <v>49</v>
      </c>
      <c r="D14" s="22"/>
      <c r="E14" s="22"/>
      <c r="F14" s="28">
        <f t="shared" si="0"/>
        <v>0</v>
      </c>
      <c r="G14" s="22"/>
      <c r="H14" s="24"/>
      <c r="I14" s="24"/>
      <c r="J14" s="23"/>
    </row>
    <row r="15" spans="2:10" ht="29.15" customHeight="1" collapsed="1">
      <c r="B15" s="10" t="s">
        <v>26</v>
      </c>
      <c r="C15" s="11" t="s">
        <v>27</v>
      </c>
      <c r="D15" s="22"/>
      <c r="E15" s="22"/>
      <c r="F15" s="28">
        <f t="shared" si="0"/>
        <v>0</v>
      </c>
      <c r="G15" s="22"/>
      <c r="H15" s="24"/>
      <c r="I15" s="24"/>
      <c r="J15" s="23"/>
    </row>
    <row r="16" spans="2:10" ht="14.15" customHeight="1" collapsed="1">
      <c r="B16" s="10" t="s">
        <v>28</v>
      </c>
      <c r="C16" s="11" t="s">
        <v>29</v>
      </c>
      <c r="D16" s="22"/>
      <c r="E16" s="22"/>
      <c r="F16" s="28">
        <f t="shared" si="0"/>
        <v>0</v>
      </c>
      <c r="G16" s="22"/>
      <c r="H16" s="24"/>
      <c r="I16" s="24"/>
      <c r="J16" s="23"/>
    </row>
    <row r="17" spans="2:10" ht="16" customHeight="1" collapsed="1">
      <c r="B17" s="10" t="s">
        <v>30</v>
      </c>
      <c r="C17" s="11" t="s">
        <v>31</v>
      </c>
      <c r="D17" s="22"/>
      <c r="E17" s="22"/>
      <c r="F17" s="28">
        <f t="shared" si="0"/>
        <v>0</v>
      </c>
      <c r="G17" s="22"/>
      <c r="H17" s="24"/>
      <c r="I17" s="24"/>
      <c r="J17" s="23"/>
    </row>
    <row r="18" spans="2:10" ht="17.149999999999999" customHeight="1">
      <c r="B18" s="11"/>
      <c r="C18" s="11" t="s">
        <v>32</v>
      </c>
      <c r="D18" s="22"/>
      <c r="E18" s="22"/>
      <c r="F18" s="28">
        <f t="shared" si="0"/>
        <v>0</v>
      </c>
      <c r="G18" s="22"/>
      <c r="H18" s="25"/>
      <c r="I18" s="25"/>
      <c r="J18" s="23"/>
    </row>
    <row r="19" spans="2:10">
      <c r="B19" s="11"/>
      <c r="C19" s="11" t="s">
        <v>33</v>
      </c>
      <c r="D19" s="22"/>
      <c r="E19" s="22"/>
      <c r="F19" s="28">
        <f t="shared" si="0"/>
        <v>0</v>
      </c>
      <c r="G19" s="22"/>
      <c r="H19" s="25"/>
      <c r="I19" s="25"/>
      <c r="J19" s="23"/>
    </row>
    <row r="20" spans="2:10">
      <c r="B20" s="11"/>
      <c r="C20" s="11" t="s">
        <v>34</v>
      </c>
      <c r="D20" s="22"/>
      <c r="E20" s="22"/>
      <c r="F20" s="28">
        <f t="shared" si="0"/>
        <v>0</v>
      </c>
      <c r="G20" s="22"/>
      <c r="H20" s="25"/>
      <c r="I20" s="25"/>
      <c r="J20" s="23"/>
    </row>
    <row r="21" spans="2:10" ht="47.15" customHeight="1">
      <c r="B21" s="11"/>
      <c r="C21" s="11" t="s">
        <v>50</v>
      </c>
      <c r="D21" s="22"/>
      <c r="E21" s="22"/>
      <c r="F21" s="28">
        <f>SUM(D21:E21)</f>
        <v>0</v>
      </c>
      <c r="G21" s="22"/>
      <c r="H21" s="25"/>
      <c r="I21" s="25"/>
      <c r="J21" s="23"/>
    </row>
    <row r="22" spans="2:10">
      <c r="B22" s="15" t="s">
        <v>35</v>
      </c>
      <c r="C22" s="16" t="s">
        <v>36</v>
      </c>
      <c r="D22" s="22"/>
      <c r="E22" s="22"/>
      <c r="F22" s="28">
        <f t="shared" si="0"/>
        <v>0</v>
      </c>
      <c r="G22" s="22"/>
      <c r="H22" s="25"/>
      <c r="I22" s="25"/>
      <c r="J22" s="23"/>
    </row>
    <row r="23" spans="2:10">
      <c r="B23" s="15"/>
      <c r="C23" s="16" t="s">
        <v>37</v>
      </c>
      <c r="D23" s="22"/>
      <c r="E23" s="22"/>
      <c r="F23" s="28">
        <f t="shared" si="0"/>
        <v>0</v>
      </c>
      <c r="G23" s="22"/>
      <c r="H23" s="25"/>
      <c r="I23" s="25"/>
      <c r="J23" s="23"/>
    </row>
    <row r="24" spans="2:10" ht="39.5">
      <c r="B24" s="11" t="s">
        <v>38</v>
      </c>
      <c r="C24" s="11" t="s">
        <v>51</v>
      </c>
      <c r="D24" s="22"/>
      <c r="E24" s="22"/>
      <c r="F24" s="28"/>
      <c r="G24" s="22"/>
      <c r="H24" s="25"/>
      <c r="I24" s="25"/>
      <c r="J24" s="23"/>
    </row>
    <row r="25" spans="2:10" ht="14.15" customHeight="1">
      <c r="B25" s="11"/>
      <c r="C25" s="27"/>
      <c r="D25" s="22"/>
      <c r="E25" s="22"/>
      <c r="F25" s="28">
        <f t="shared" si="0"/>
        <v>0</v>
      </c>
      <c r="G25" s="22"/>
      <c r="H25" s="25"/>
      <c r="I25" s="25"/>
      <c r="J25" s="23"/>
    </row>
    <row r="26" spans="2:10" ht="15">
      <c r="B26" s="17"/>
      <c r="C26" s="17" t="s">
        <v>39</v>
      </c>
      <c r="D26" s="18">
        <f>SUM(D6:D24)</f>
        <v>0</v>
      </c>
      <c r="E26" s="18">
        <f>SUM(E6:E24)</f>
        <v>0</v>
      </c>
      <c r="F26" s="18">
        <f>SUM(F6:F24)</f>
        <v>0</v>
      </c>
      <c r="G26" s="18">
        <f>SUM(G6:G24)</f>
        <v>0</v>
      </c>
      <c r="H26" s="18">
        <f>SUM(H6:H24)</f>
        <v>0</v>
      </c>
      <c r="I26" s="18">
        <f t="shared" ref="I26" si="1">SUM(I6:I24)</f>
        <v>0</v>
      </c>
      <c r="J26" s="18"/>
    </row>
    <row r="27" spans="2:10" ht="15">
      <c r="B27" s="19"/>
      <c r="C27" s="19"/>
      <c r="D27" s="20"/>
      <c r="E27" s="20"/>
      <c r="F27" s="20"/>
      <c r="G27" s="20"/>
      <c r="H27" s="20"/>
      <c r="I27" s="20"/>
    </row>
    <row r="29" spans="2:10" ht="15">
      <c r="C29" s="29" t="s">
        <v>40</v>
      </c>
      <c r="D29" s="6"/>
      <c r="E29" s="6"/>
      <c r="F29" s="6"/>
      <c r="G29" s="6"/>
    </row>
    <row r="30" spans="2:10">
      <c r="C30" s="30" t="s">
        <v>56</v>
      </c>
      <c r="D30" s="6"/>
      <c r="E30" s="6"/>
      <c r="F30" s="6"/>
      <c r="G30" s="6"/>
    </row>
    <row r="31" spans="2:10" ht="33.75" customHeight="1">
      <c r="B31" s="5" t="s">
        <v>41</v>
      </c>
      <c r="C31" s="38" t="s">
        <v>42</v>
      </c>
      <c r="D31" s="39"/>
      <c r="E31" s="39"/>
      <c r="F31" s="39"/>
      <c r="G31" s="39"/>
      <c r="H31" s="1"/>
    </row>
    <row r="32" spans="2:10">
      <c r="C32" s="30" t="s">
        <v>43</v>
      </c>
      <c r="D32" s="6"/>
      <c r="E32" s="6"/>
      <c r="F32" s="6"/>
      <c r="G32" s="6"/>
    </row>
    <row r="33" spans="3:9">
      <c r="C33" s="30" t="s">
        <v>44</v>
      </c>
      <c r="D33" s="6"/>
      <c r="E33" s="6"/>
      <c r="F33" s="6"/>
      <c r="G33" s="6"/>
    </row>
    <row r="34" spans="3:9">
      <c r="C34" s="30" t="s">
        <v>53</v>
      </c>
      <c r="D34" s="6"/>
      <c r="E34" s="6"/>
      <c r="F34" s="6"/>
      <c r="G34" s="6"/>
    </row>
    <row r="35" spans="3:9">
      <c r="C35" s="30" t="s">
        <v>45</v>
      </c>
      <c r="D35" s="6"/>
      <c r="E35" s="6"/>
      <c r="F35" s="6"/>
      <c r="G35" s="6"/>
    </row>
    <row r="36" spans="3:9">
      <c r="C36" s="30" t="s">
        <v>46</v>
      </c>
      <c r="D36" s="6"/>
      <c r="E36" s="6"/>
      <c r="F36" s="6"/>
      <c r="G36" s="6"/>
    </row>
    <row r="37" spans="3:9">
      <c r="C37" s="30" t="s">
        <v>55</v>
      </c>
      <c r="D37" s="6"/>
      <c r="E37" s="6"/>
      <c r="F37" s="6"/>
      <c r="G37" s="6"/>
    </row>
    <row r="38" spans="3:9">
      <c r="C38" s="4"/>
      <c r="D38" s="34"/>
      <c r="E38" s="34"/>
      <c r="F38" s="34"/>
      <c r="G38" s="34"/>
      <c r="H38" s="34"/>
      <c r="I38" s="34"/>
    </row>
    <row r="39" spans="3:9" ht="15.5">
      <c r="C39" s="2"/>
    </row>
    <row r="40" spans="3:9" ht="15.5">
      <c r="C40" s="2"/>
    </row>
    <row r="41" spans="3:9">
      <c r="D41" s="3"/>
      <c r="E41" s="3"/>
    </row>
    <row r="42" spans="3:9" ht="15.5">
      <c r="C42" s="2"/>
    </row>
  </sheetData>
  <sheetProtection algorithmName="SHA-512" hashValue="xaNEiYtoWg3gXexpG8WeHHQQzJ1D4g761p2fhD6H8+5vNGksJ6zfU/0y8l1oDzVSl2QoLiNHmvhzDk/GfOGFfw==" saltValue="JIlJk2AHjUPYqMVhkduszA==" spinCount="100000" sheet="1" insertColumns="0" insertRows="0"/>
  <mergeCells count="4">
    <mergeCell ref="D38:I38"/>
    <mergeCell ref="D4:F4"/>
    <mergeCell ref="G4:I4"/>
    <mergeCell ref="C31:G31"/>
  </mergeCells>
  <conditionalFormatting sqref="I2">
    <cfRule type="cellIs" dxfId="1" priority="1" operator="lessThan">
      <formula>0.7</formula>
    </cfRule>
    <cfRule type="cellIs" dxfId="0" priority="2" operator="greaterThanOrEqual">
      <formula>0.7</formula>
    </cfRule>
  </conditionalFormatting>
  <pageMargins left="0.70866141732283472" right="0.70866141732283472" top="0.74803149606299213" bottom="0.74803149606299213" header="0.31496062992125984" footer="0.31496062992125984"/>
  <pageSetup paperSize="9" scale="56" orientation="landscape" r:id="rId1"/>
  <headerFooter>
    <oddHeader>&amp;F</oddHeader>
  </headerFooter>
  <legacyDrawing r:id="rId2"/>
  <extLst>
    <ext xmlns:x14="http://schemas.microsoft.com/office/spreadsheetml/2009/9/main" uri="{CCE6A557-97BC-4b89-ADB6-D9C93CAAB3DF}">
      <x14:dataValidations xmlns:xm="http://schemas.microsoft.com/office/excel/2006/main" xWindow="498" yWindow="323" count="1">
        <x14:dataValidation type="list" allowBlank="1" showInputMessage="1" showErrorMessage="1" xr:uid="{DD7D7A46-D3DF-445A-B100-0BD8E2C4FA77}">
          <x14:formula1>
            <xm:f>#REF!</xm:f>
          </x14:formula1>
          <xm:sqref>B6:B21 B24:B25 F1:G1 B1:B4</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F6AD529179BFC49B9C449D871A2FD9F" ma:contentTypeVersion="4" ma:contentTypeDescription="Create a new document." ma:contentTypeScope="" ma:versionID="8fd20cebe7b2dc6cb77f39793edaf4b5">
  <xsd:schema xmlns:xsd="http://www.w3.org/2001/XMLSchema" xmlns:xs="http://www.w3.org/2001/XMLSchema" xmlns:p="http://schemas.microsoft.com/office/2006/metadata/properties" xmlns:ns2="efc310d9-2241-41f0-85b5-4a294b10c051" targetNamespace="http://schemas.microsoft.com/office/2006/metadata/properties" ma:root="true" ma:fieldsID="41c5130a1eee563a9fc92ffc11ae3d3e" ns2:_="">
    <xsd:import namespace="efc310d9-2241-41f0-85b5-4a294b10c05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fc310d9-2241-41f0-85b5-4a294b10c0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EE9F7EF-6513-4897-BF6E-437B3A832020}">
  <ds:schemaRefs>
    <ds:schemaRef ds:uri="http://schemas.microsoft.com/sharepoint/v3/contenttype/forms"/>
  </ds:schemaRefs>
</ds:datastoreItem>
</file>

<file path=customXml/itemProps2.xml><?xml version="1.0" encoding="utf-8"?>
<ds:datastoreItem xmlns:ds="http://schemas.openxmlformats.org/officeDocument/2006/customXml" ds:itemID="{01751759-C74F-4FA6-93AA-880CFC444546}">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D5CD0080-BFF0-46F9-BF73-0929650D77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fc310d9-2241-41f0-85b5-4a294b10c05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Waste data</vt:lpstr>
      <vt:lpstr>'Waste data'!Print_Area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Daya Gautam</dc:creator>
  <cp:keywords/>
  <dc:description/>
  <cp:lastModifiedBy>Arksey Design</cp:lastModifiedBy>
  <cp:revision/>
  <cp:lastPrinted>2024-09-18T22:30:19Z</cp:lastPrinted>
  <dcterms:created xsi:type="dcterms:W3CDTF">2023-09-11T04:17:24Z</dcterms:created>
  <dcterms:modified xsi:type="dcterms:W3CDTF">2024-12-20T00:28:13Z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0x0101009F6AD529179BFC49B9C449D871A2FD9F</vt:lpwstr>
  </property>
</Properties>
</file>