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<sst xmlns="http://schemas.openxmlformats.org/spreadsheetml/2006/main" count="92" uniqueCount="56">
  <si>
    <t xml:space="preserve">type</t>
  </si>
  <si>
    <t xml:space="preserve">name</t>
  </si>
  <si>
    <t xml:space="preserve">cost</t>
  </si>
  <si>
    <t xml:space="preserve">resources</t>
  </si>
  <si>
    <t xml:space="preserve">attack</t>
  </si>
  <si>
    <t xml:space="preserve">defense</t>
  </si>
  <si>
    <t xml:space="preserve">speed</t>
  </si>
  <si>
    <t xml:space="preserve">bombard</t>
  </si>
  <si>
    <t xml:space="preserve">range</t>
  </si>
  <si>
    <t xml:space="preserve">firepower</t>
  </si>
  <si>
    <t xml:space="preserve">air defense</t>
  </si>
  <si>
    <t xml:space="preserve">attack/cost</t>
  </si>
  <si>
    <t xml:space="preserve">defense/cost</t>
  </si>
  <si>
    <t xml:space="preserve">(ea+d)/c</t>
  </si>
  <si>
    <t xml:space="preserve">defender</t>
  </si>
  <si>
    <t xml:space="preserve">Spearman</t>
  </si>
  <si>
    <t xml:space="preserve">-</t>
  </si>
  <si>
    <t xml:space="preserve">Pikeman</t>
  </si>
  <si>
    <t xml:space="preserve">Iron</t>
  </si>
  <si>
    <t xml:space="preserve">Musketman</t>
  </si>
  <si>
    <t xml:space="preserve">Saltpeter</t>
  </si>
  <si>
    <t xml:space="preserve">Rifleman</t>
  </si>
  <si>
    <t xml:space="preserve">Guerilla</t>
  </si>
  <si>
    <t xml:space="preserve">Infantry</t>
  </si>
  <si>
    <t xml:space="preserve">Rubber</t>
  </si>
  <si>
    <t xml:space="preserve">TOW Infantry</t>
  </si>
  <si>
    <t xml:space="preserve">Mech Infantry</t>
  </si>
  <si>
    <t xml:space="preserve">Oil, Rubber</t>
  </si>
  <si>
    <t xml:space="preserve">defender-airdrop</t>
  </si>
  <si>
    <t xml:space="preserve">Paratrooper</t>
  </si>
  <si>
    <t xml:space="preserve">Modern Paratrooper</t>
  </si>
  <si>
    <t xml:space="preserve">attacker</t>
  </si>
  <si>
    <t xml:space="preserve">Archer</t>
  </si>
  <si>
    <t xml:space="preserve">Swordsman</t>
  </si>
  <si>
    <t xml:space="preserve">Longbowman</t>
  </si>
  <si>
    <t xml:space="preserve">Medieval Infantry</t>
  </si>
  <si>
    <t xml:space="preserve">Marine</t>
  </si>
  <si>
    <t xml:space="preserve">attacker fast</t>
  </si>
  <si>
    <t xml:space="preserve">Chariot</t>
  </si>
  <si>
    <t xml:space="preserve">Horses</t>
  </si>
  <si>
    <t xml:space="preserve">Horseman</t>
  </si>
  <si>
    <t xml:space="preserve">Knight</t>
  </si>
  <si>
    <t xml:space="preserve">Horses, Iron</t>
  </si>
  <si>
    <t xml:space="preserve">Cavalry</t>
  </si>
  <si>
    <t xml:space="preserve">Horses, Saltpeter</t>
  </si>
  <si>
    <t xml:space="preserve">Tank</t>
  </si>
  <si>
    <t xml:space="preserve">Modern Armor</t>
  </si>
  <si>
    <t xml:space="preserve">Oil, Aluminum, Rubber</t>
  </si>
  <si>
    <t xml:space="preserve">artillery</t>
  </si>
  <si>
    <t xml:space="preserve">Catapult</t>
  </si>
  <si>
    <t xml:space="preserve">Trebuchet</t>
  </si>
  <si>
    <t xml:space="preserve">Cannon</t>
  </si>
  <si>
    <t xml:space="preserve">Iron, Saltpeter</t>
  </si>
  <si>
    <t xml:space="preserve">Artillery</t>
  </si>
  <si>
    <t xml:space="preserve">Radar Artillery</t>
  </si>
  <si>
    <t xml:space="preserve">Aluminum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</si>
</sst>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24"/>
      <color rgb="FF000000"/>
      <name val="Arial"/>
      <family val="2"/>
      <charset val="204"/>
    </font>
    <font>
      <sz val="18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0"/>
      <color rgb="FF333333"/>
      <name val="Arial"/>
      <family val="2"/>
      <charset val="204"/>
    </font>
    <font>
      <i val="true"/>
      <sz val="10"/>
      <color rgb="FF808080"/>
      <name val="Arial"/>
      <family val="2"/>
      <charset val="204"/>
    </font>
    <font>
      <u val="single"/>
      <sz val="10"/>
      <color rgb="FF0000EE"/>
      <name val="Arial"/>
      <family val="2"/>
      <charset val="204"/>
    </font>
    <font>
      <sz val="10"/>
      <color rgb="FF006600"/>
      <name val="Arial"/>
      <family val="2"/>
      <charset val="204"/>
    </font>
    <font>
      <sz val="10"/>
      <color rgb="FF996600"/>
      <name val="Arial"/>
      <family val="2"/>
      <charset val="204"/>
    </font>
    <font>
      <sz val="10"/>
      <color rgb="FFCC0000"/>
      <name val="Arial"/>
      <family val="2"/>
      <charset val="204"/>
    </font>
    <font>
      <b val="true"/>
      <sz val="10"/>
      <color rgb="FFFFFFFF"/>
      <name val="Arial"/>
      <family val="2"/>
      <charset val="204"/>
    </font>
    <font>
      <b val="true"/>
      <sz val="10"/>
      <color rgb="FF000000"/>
      <name val="Arial"/>
      <family val="2"/>
      <charset val="204"/>
    </font>
    <font>
      <sz val="10"/>
      <color rgb="FFFFFFFF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rgb="FF00A933"/>
      <name val="Arial"/>
      <family val="2"/>
      <charset val="204"/>
    </font>
    <font>
      <sz val="10"/>
      <color rgb="FF2A6099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  <xf numFmtId="164" fontId="16" fillId="0" borderId="0" applyFont="true" applyBorder="false" applyAlignment="false" applyProtection="false"/>
    <xf numFmtId="164" fontId="17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negative" xfId="37" builtinId="53" customBuiltin="true"/>
    <cellStyle name="positive" xfId="38" builtinId="53" customBuiltin="true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0" activeCellId="0" sqref="C30"/>
    </sheetView>
  </sheetViews>
  <sheetFormatPr defaultRowHeight="14.4" zeroHeight="false" outlineLevelRow="0" outlineLevelCol="0"/>
  <cols>
    <col collapsed="false" customWidth="true" hidden="false" outlineLevel="0" max="1" min="1" style="0" width="34.46"/>
    <col collapsed="false" customWidth="true" hidden="false" outlineLevel="0" max="2" min="2" style="0" width="18.1"/>
    <col collapsed="false" customWidth="false" hidden="false" outlineLevel="0" max="3" min="3" style="0" width="11.52"/>
    <col collapsed="false" customWidth="true" hidden="false" outlineLevel="0" max="4" min="4" style="0" width="19.83"/>
    <col collapsed="false" customWidth="false" hidden="false" outlineLevel="0" max="1025" min="5" style="0" width="11.52"/>
  </cols>
  <sheetData>
    <row r="1" customFormat="false" ht="12.8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M1" s="0" t="s">
        <v>11</v>
      </c>
      <c r="N1" s="0" t="s">
        <v>12</v>
      </c>
      <c r="O1" s="0" t="s">
        <v>13</v>
      </c>
    </row>
    <row r="4" customFormat="false" ht="14.4" hidden="false" customHeight="true" outlineLevel="0" collapsed="false">
      <c r="A4" s="0" t="s">
        <v>14</v>
      </c>
      <c r="B4" s="0" t="s">
        <v>15</v>
      </c>
      <c r="C4" s="0" t="n">
        <v>20</v>
      </c>
      <c r="D4" s="0" t="s">
        <v>16</v>
      </c>
      <c r="E4" s="0" t="n">
        <v>1</v>
      </c>
      <c r="F4" s="0" t="n">
        <v>2</v>
      </c>
      <c r="G4" s="0" t="n">
        <v>1</v>
      </c>
      <c r="M4" s="0" t="n">
        <f aca="false">ROUND(E4/$C4*10*10,0)</f>
        <v>5</v>
      </c>
      <c r="N4" s="0" t="n">
        <f aca="false">ROUND(F4/$C4*10*10,0)</f>
        <v>10</v>
      </c>
      <c r="O4" s="0" t="n">
        <f aca="false">ROUND((MAX(0,E4-F4/2)+F4)/C4*100,0)</f>
        <v>10</v>
      </c>
    </row>
    <row r="5" customFormat="false" ht="14.4" hidden="false" customHeight="true" outlineLevel="0" collapsed="false">
      <c r="A5" s="0" t="s">
        <v>14</v>
      </c>
      <c r="B5" s="0" t="s">
        <v>17</v>
      </c>
      <c r="C5" s="0" t="n">
        <v>30</v>
      </c>
      <c r="D5" s="0" t="s">
        <v>18</v>
      </c>
      <c r="E5" s="0" t="n">
        <v>1</v>
      </c>
      <c r="F5" s="0" t="n">
        <v>3</v>
      </c>
      <c r="G5" s="0" t="n">
        <v>1</v>
      </c>
      <c r="M5" s="0" t="n">
        <f aca="false">ROUND(E5/$C5*10*10,0)</f>
        <v>3</v>
      </c>
      <c r="N5" s="0" t="n">
        <f aca="false">ROUND(F5/$C5*10*10,0)</f>
        <v>10</v>
      </c>
      <c r="O5" s="0" t="n">
        <f aca="false">ROUND((MAX(0,E5-F5/2)+F5)/C5*100,0)</f>
        <v>10</v>
      </c>
    </row>
    <row r="6" customFormat="false" ht="14.4" hidden="false" customHeight="true" outlineLevel="0" collapsed="false">
      <c r="A6" s="0" t="s">
        <v>14</v>
      </c>
      <c r="B6" s="0" t="s">
        <v>19</v>
      </c>
      <c r="C6" s="1" t="n">
        <v>40</v>
      </c>
      <c r="D6" s="0" t="s">
        <v>20</v>
      </c>
      <c r="E6" s="0" t="n">
        <v>2</v>
      </c>
      <c r="F6" s="0" t="n">
        <v>4</v>
      </c>
      <c r="G6" s="0" t="n">
        <v>1</v>
      </c>
      <c r="M6" s="0" t="n">
        <f aca="false">ROUND(E6/$C6*10*10,0)</f>
        <v>5</v>
      </c>
      <c r="N6" s="0" t="n">
        <f aca="false">ROUND(F6/$C6*10*10,0)</f>
        <v>10</v>
      </c>
      <c r="O6" s="0" t="n">
        <f aca="false">ROUND((MAX(0,E6-F6/2)+F6)/C6*100,0)</f>
        <v>10</v>
      </c>
    </row>
    <row r="7" customFormat="false" ht="14.4" hidden="false" customHeight="true" outlineLevel="0" collapsed="false">
      <c r="A7" s="0" t="s">
        <v>14</v>
      </c>
      <c r="B7" s="0" t="s">
        <v>21</v>
      </c>
      <c r="C7" s="1" t="n">
        <v>70</v>
      </c>
      <c r="D7" s="0" t="s">
        <v>16</v>
      </c>
      <c r="E7" s="0" t="n">
        <v>4</v>
      </c>
      <c r="F7" s="0" t="n">
        <v>6</v>
      </c>
      <c r="G7" s="0" t="n">
        <v>1</v>
      </c>
      <c r="M7" s="0" t="n">
        <f aca="false">ROUND(E7/$C7*10*10,0)</f>
        <v>6</v>
      </c>
      <c r="N7" s="0" t="n">
        <f aca="false">ROUND(F7/$C7*10*10,0)</f>
        <v>9</v>
      </c>
      <c r="O7" s="0" t="n">
        <f aca="false">ROUND((MAX(0,E7-F7/2)+F7)/C7*100,0)</f>
        <v>10</v>
      </c>
    </row>
    <row r="8" customFormat="false" ht="14.4" hidden="false" customHeight="true" outlineLevel="0" collapsed="false">
      <c r="A8" s="0" t="s">
        <v>14</v>
      </c>
      <c r="B8" s="0" t="s">
        <v>22</v>
      </c>
      <c r="C8" s="0" t="n">
        <v>90</v>
      </c>
      <c r="D8" s="0" t="s">
        <v>16</v>
      </c>
      <c r="E8" s="0" t="n">
        <v>6</v>
      </c>
      <c r="F8" s="0" t="n">
        <v>6</v>
      </c>
      <c r="G8" s="0" t="n">
        <v>1</v>
      </c>
      <c r="H8" s="0" t="n">
        <v>3</v>
      </c>
      <c r="I8" s="0" t="n">
        <v>0</v>
      </c>
      <c r="J8" s="0" t="n">
        <v>1</v>
      </c>
      <c r="M8" s="0" t="n">
        <f aca="false">ROUND(E8/$C8*10*10,0)</f>
        <v>7</v>
      </c>
      <c r="N8" s="0" t="n">
        <f aca="false">ROUND(F8/$C8*10*10,0)</f>
        <v>7</v>
      </c>
      <c r="O8" s="0" t="n">
        <f aca="false">ROUND((MAX(0,E8-F8/2)+F8)/C8*100,0)</f>
        <v>10</v>
      </c>
    </row>
    <row r="9" customFormat="false" ht="14.4" hidden="false" customHeight="true" outlineLevel="0" collapsed="false">
      <c r="A9" s="0" t="s">
        <v>14</v>
      </c>
      <c r="B9" s="0" t="s">
        <v>23</v>
      </c>
      <c r="C9" s="1" t="n">
        <v>110</v>
      </c>
      <c r="D9" s="0" t="s">
        <v>24</v>
      </c>
      <c r="E9" s="0" t="n">
        <v>6</v>
      </c>
      <c r="F9" s="0" t="n">
        <v>10</v>
      </c>
      <c r="G9" s="0" t="n">
        <v>1</v>
      </c>
      <c r="M9" s="0" t="n">
        <f aca="false">ROUND(E9/$C9*10*10,0)</f>
        <v>5</v>
      </c>
      <c r="N9" s="0" t="n">
        <f aca="false">ROUND(F9/$C9*10*10,0)</f>
        <v>9</v>
      </c>
      <c r="O9" s="0" t="n">
        <f aca="false">ROUND((MAX(0,E9-F9/2)+F9)/C9*100,0)</f>
        <v>10</v>
      </c>
    </row>
    <row r="10" customFormat="false" ht="14.4" hidden="false" customHeight="true" outlineLevel="0" collapsed="false">
      <c r="A10" s="0" t="s">
        <v>14</v>
      </c>
      <c r="B10" s="0" t="s">
        <v>25</v>
      </c>
      <c r="C10" s="1" t="n">
        <v>190</v>
      </c>
      <c r="D10" s="0" t="s">
        <v>16</v>
      </c>
      <c r="E10" s="0" t="n">
        <v>12</v>
      </c>
      <c r="F10" s="0" t="n">
        <v>14</v>
      </c>
      <c r="G10" s="0" t="n">
        <v>1</v>
      </c>
      <c r="H10" s="0" t="n">
        <v>6</v>
      </c>
      <c r="I10" s="0" t="n">
        <v>0</v>
      </c>
      <c r="J10" s="0" t="n">
        <v>1</v>
      </c>
      <c r="M10" s="0" t="n">
        <f aca="false">ROUND(E10/$C10*10*10,0)</f>
        <v>6</v>
      </c>
      <c r="N10" s="0" t="n">
        <f aca="false">ROUND(F10/$C10*10*10,0)</f>
        <v>7</v>
      </c>
      <c r="O10" s="0" t="n">
        <f aca="false">ROUND((MAX(0,E10-F10/2)+F10)/C10*100,0)</f>
        <v>10</v>
      </c>
    </row>
    <row r="11" customFormat="false" ht="14.4" hidden="false" customHeight="true" outlineLevel="0" collapsed="false">
      <c r="A11" s="0" t="s">
        <v>14</v>
      </c>
      <c r="B11" s="0" t="s">
        <v>26</v>
      </c>
      <c r="C11" s="1" t="n">
        <v>210</v>
      </c>
      <c r="D11" s="0" t="s">
        <v>27</v>
      </c>
      <c r="E11" s="0" t="n">
        <v>12</v>
      </c>
      <c r="F11" s="0" t="n">
        <v>18</v>
      </c>
      <c r="G11" s="0" t="n">
        <v>2</v>
      </c>
      <c r="M11" s="0" t="n">
        <f aca="false">ROUND(E11/$C11*10*10,0)</f>
        <v>6</v>
      </c>
      <c r="N11" s="0" t="n">
        <f aca="false">ROUND(F11/$C11*10*10,0)</f>
        <v>9</v>
      </c>
      <c r="O11" s="0" t="n">
        <f aca="false">ROUND((MAX(0,E11-F11/2)+F11)/C11*100,0)</f>
        <v>10</v>
      </c>
    </row>
    <row r="14" customFormat="false" ht="14.4" hidden="false" customHeight="true" outlineLevel="0" collapsed="false">
      <c r="A14" s="0" t="s">
        <v>28</v>
      </c>
      <c r="B14" s="0" t="s">
        <v>29</v>
      </c>
      <c r="C14" s="0" t="n">
        <v>90</v>
      </c>
      <c r="D14" s="0" t="s">
        <v>27</v>
      </c>
      <c r="E14" s="0" t="n">
        <v>4</v>
      </c>
      <c r="F14" s="0" t="n">
        <v>9</v>
      </c>
      <c r="G14" s="0" t="n">
        <v>1</v>
      </c>
      <c r="M14" s="0" t="n">
        <f aca="false">ROUND(E14/$C14*10*10,0)</f>
        <v>4</v>
      </c>
      <c r="N14" s="0" t="n">
        <f aca="false">ROUND(F14/$C14*10*10,0)</f>
        <v>10</v>
      </c>
      <c r="O14" s="0" t="n">
        <f aca="false">ROUND((MAX(0,E14-F14/2)+F14)/C14*100,0)</f>
        <v>10</v>
      </c>
    </row>
    <row r="15" customFormat="false" ht="14.4" hidden="false" customHeight="true" outlineLevel="0" collapsed="false">
      <c r="A15" s="0" t="s">
        <v>28</v>
      </c>
      <c r="B15" s="0" t="s">
        <v>30</v>
      </c>
      <c r="C15" s="0" t="n">
        <v>110</v>
      </c>
      <c r="D15" s="0" t="s">
        <v>27</v>
      </c>
      <c r="E15" s="0" t="n">
        <v>6</v>
      </c>
      <c r="F15" s="0" t="n">
        <v>11</v>
      </c>
      <c r="G15" s="0" t="n">
        <v>1</v>
      </c>
      <c r="M15" s="0" t="n">
        <f aca="false">ROUND(E15/$C15*10*10,0)</f>
        <v>5</v>
      </c>
      <c r="N15" s="0" t="n">
        <f aca="false">ROUND(F15/$C15*10*10,0)</f>
        <v>10</v>
      </c>
      <c r="O15" s="0" t="n">
        <f aca="false">ROUND((MAX(0,E15-F15/2)+F15)/C15*100,0)</f>
        <v>10</v>
      </c>
    </row>
    <row r="18" customFormat="false" ht="14.4" hidden="false" customHeight="true" outlineLevel="0" collapsed="false">
      <c r="A18" s="0" t="s">
        <v>31</v>
      </c>
      <c r="B18" s="0" t="s">
        <v>32</v>
      </c>
      <c r="C18" s="0" t="n">
        <v>20</v>
      </c>
      <c r="D18" s="0" t="s">
        <v>16</v>
      </c>
      <c r="E18" s="0" t="n">
        <v>2</v>
      </c>
      <c r="F18" s="0" t="n">
        <v>1</v>
      </c>
      <c r="G18" s="0" t="n">
        <v>1</v>
      </c>
      <c r="H18" s="0" t="n">
        <v>1</v>
      </c>
      <c r="I18" s="0" t="n">
        <v>0</v>
      </c>
      <c r="J18" s="0" t="n">
        <v>1</v>
      </c>
      <c r="M18" s="0" t="n">
        <f aca="false">ROUND(E18/$C18*10*10,0)</f>
        <v>10</v>
      </c>
      <c r="N18" s="0" t="n">
        <f aca="false">ROUND(F18/$C18*10*10,0)</f>
        <v>5</v>
      </c>
      <c r="O18" s="0" t="n">
        <f aca="false">ROUND((E18+F18)/C18*100,0)</f>
        <v>15</v>
      </c>
    </row>
    <row r="19" customFormat="false" ht="14.4" hidden="false" customHeight="true" outlineLevel="0" collapsed="false">
      <c r="A19" s="0" t="s">
        <v>31</v>
      </c>
      <c r="B19" s="0" t="s">
        <v>33</v>
      </c>
      <c r="C19" s="0" t="n">
        <v>30</v>
      </c>
      <c r="D19" s="0" t="s">
        <v>18</v>
      </c>
      <c r="E19" s="0" t="n">
        <v>3</v>
      </c>
      <c r="F19" s="0" t="n">
        <v>2</v>
      </c>
      <c r="G19" s="0" t="n">
        <v>1</v>
      </c>
      <c r="M19" s="0" t="n">
        <f aca="false">ROUND(E19/$C19*10*10,0)</f>
        <v>10</v>
      </c>
      <c r="N19" s="0" t="n">
        <f aca="false">ROUND(F19/$C19*10*10,0)</f>
        <v>7</v>
      </c>
      <c r="O19" s="0" t="n">
        <f aca="false">ROUND((E19+F19)/C19*100,0)</f>
        <v>17</v>
      </c>
    </row>
    <row r="20" customFormat="false" ht="14.4" hidden="false" customHeight="true" outlineLevel="0" collapsed="false">
      <c r="A20" s="0" t="s">
        <v>31</v>
      </c>
      <c r="B20" s="0" t="s">
        <v>34</v>
      </c>
      <c r="C20" s="0" t="n">
        <v>40</v>
      </c>
      <c r="D20" s="0" t="s">
        <v>16</v>
      </c>
      <c r="E20" s="0" t="n">
        <v>4</v>
      </c>
      <c r="F20" s="0" t="n">
        <v>1</v>
      </c>
      <c r="G20" s="0" t="n">
        <v>1</v>
      </c>
      <c r="H20" s="0" t="n">
        <v>2</v>
      </c>
      <c r="I20" s="0" t="n">
        <v>0</v>
      </c>
      <c r="J20" s="0" t="n">
        <v>1</v>
      </c>
      <c r="M20" s="0" t="n">
        <f aca="false">ROUND(E20/$C20*10*10,0)</f>
        <v>10</v>
      </c>
      <c r="N20" s="0" t="n">
        <f aca="false">ROUND(F20/$C20*10*10,0)</f>
        <v>3</v>
      </c>
      <c r="O20" s="0" t="n">
        <f aca="false">ROUND((E20+F20)/C20*100,0)</f>
        <v>13</v>
      </c>
    </row>
    <row r="21" customFormat="false" ht="14.4" hidden="false" customHeight="true" outlineLevel="0" collapsed="false">
      <c r="A21" s="0" t="s">
        <v>31</v>
      </c>
      <c r="B21" s="0" t="s">
        <v>35</v>
      </c>
      <c r="C21" s="0" t="n">
        <v>40</v>
      </c>
      <c r="D21" s="0" t="s">
        <v>18</v>
      </c>
      <c r="E21" s="0" t="n">
        <v>4</v>
      </c>
      <c r="F21" s="0" t="n">
        <v>2</v>
      </c>
      <c r="G21" s="0" t="n">
        <v>1</v>
      </c>
      <c r="M21" s="0" t="n">
        <f aca="false">ROUND(E21/$C21*10*10,0)</f>
        <v>10</v>
      </c>
      <c r="N21" s="0" t="n">
        <f aca="false">ROUND(F21/$C21*10*10,0)</f>
        <v>5</v>
      </c>
      <c r="O21" s="0" t="n">
        <f aca="false">ROUND((E21+F21)/C21*100,0)</f>
        <v>15</v>
      </c>
    </row>
    <row r="22" customFormat="false" ht="14.4" hidden="false" customHeight="true" outlineLevel="0" collapsed="false">
      <c r="A22" s="0" t="s">
        <v>31</v>
      </c>
      <c r="B22" s="0" t="s">
        <v>36</v>
      </c>
      <c r="C22" s="0" t="n">
        <v>120</v>
      </c>
      <c r="D22" s="0" t="s">
        <v>24</v>
      </c>
      <c r="E22" s="0" t="n">
        <v>12</v>
      </c>
      <c r="F22" s="0" t="n">
        <v>6</v>
      </c>
      <c r="G22" s="0" t="n">
        <v>1</v>
      </c>
      <c r="M22" s="0" t="n">
        <f aca="false">ROUND(E22/$C22*10*10,0)</f>
        <v>10</v>
      </c>
      <c r="N22" s="0" t="n">
        <f aca="false">ROUND(F22/$C22*10*10,0)</f>
        <v>5</v>
      </c>
      <c r="O22" s="0" t="n">
        <f aca="false">ROUND((E22+F22)/C22*100,0)</f>
        <v>15</v>
      </c>
    </row>
    <row r="25" customFormat="false" ht="14.4" hidden="false" customHeight="true" outlineLevel="0" collapsed="false">
      <c r="A25" s="0" t="s">
        <v>37</v>
      </c>
      <c r="B25" s="0" t="s">
        <v>38</v>
      </c>
      <c r="C25" s="0" t="n">
        <v>20</v>
      </c>
      <c r="D25" s="0" t="s">
        <v>39</v>
      </c>
      <c r="E25" s="0" t="n">
        <v>1</v>
      </c>
      <c r="F25" s="0" t="n">
        <v>1</v>
      </c>
      <c r="G25" s="0" t="n">
        <v>2</v>
      </c>
      <c r="M25" s="0" t="n">
        <f aca="false">ROUND(E25/$C25*10*10,0)</f>
        <v>5</v>
      </c>
      <c r="N25" s="0" t="n">
        <f aca="false">ROUND(F25/$C25*10*10,0)</f>
        <v>5</v>
      </c>
      <c r="O25" s="0" t="n">
        <f aca="false">ROUND((E25+F25)/C25*100,0)</f>
        <v>10</v>
      </c>
    </row>
    <row r="26" customFormat="false" ht="14.4" hidden="false" customHeight="true" outlineLevel="0" collapsed="false">
      <c r="A26" s="0" t="s">
        <v>37</v>
      </c>
      <c r="B26" s="0" t="s">
        <v>40</v>
      </c>
      <c r="C26" s="0" t="n">
        <v>30</v>
      </c>
      <c r="D26" s="0" t="s">
        <v>39</v>
      </c>
      <c r="E26" s="0" t="n">
        <v>2</v>
      </c>
      <c r="F26" s="0" t="n">
        <v>1</v>
      </c>
      <c r="G26" s="0" t="n">
        <v>2</v>
      </c>
      <c r="M26" s="0" t="n">
        <f aca="false">ROUND(E26/$C26*10*10,0)</f>
        <v>7</v>
      </c>
      <c r="N26" s="0" t="n">
        <f aca="false">ROUND(F26/$C26*10*10,0)</f>
        <v>3</v>
      </c>
      <c r="O26" s="0" t="n">
        <f aca="false">ROUND((E26+F26)/C26*100,0)</f>
        <v>10</v>
      </c>
    </row>
    <row r="27" customFormat="false" ht="14.4" hidden="false" customHeight="true" outlineLevel="0" collapsed="false">
      <c r="A27" s="0" t="s">
        <v>37</v>
      </c>
      <c r="B27" s="0" t="s">
        <v>41</v>
      </c>
      <c r="C27" s="1" t="n">
        <v>60</v>
      </c>
      <c r="D27" s="0" t="s">
        <v>42</v>
      </c>
      <c r="E27" s="0" t="n">
        <v>4</v>
      </c>
      <c r="F27" s="1" t="n">
        <v>2</v>
      </c>
      <c r="G27" s="0" t="n">
        <v>2</v>
      </c>
      <c r="M27" s="0" t="n">
        <f aca="false">ROUND(E27/$C27*10*10,0)</f>
        <v>7</v>
      </c>
      <c r="N27" s="0" t="n">
        <f aca="false">ROUND(F27/$C27*10*10,0)</f>
        <v>3</v>
      </c>
      <c r="O27" s="0" t="n">
        <f aca="false">ROUND((E27+F27)/C27*100,0)</f>
        <v>10</v>
      </c>
    </row>
    <row r="28" customFormat="false" ht="14.4" hidden="false" customHeight="true" outlineLevel="0" collapsed="false">
      <c r="A28" s="0" t="s">
        <v>37</v>
      </c>
      <c r="B28" s="0" t="s">
        <v>43</v>
      </c>
      <c r="C28" s="1" t="n">
        <v>90</v>
      </c>
      <c r="D28" s="0" t="s">
        <v>44</v>
      </c>
      <c r="E28" s="0" t="n">
        <v>6</v>
      </c>
      <c r="F28" s="0" t="n">
        <v>3</v>
      </c>
      <c r="G28" s="0" t="n">
        <v>3</v>
      </c>
      <c r="M28" s="0" t="n">
        <f aca="false">ROUND(E28/$C28*10*10,0)</f>
        <v>7</v>
      </c>
      <c r="N28" s="0" t="n">
        <f aca="false">ROUND(F28/$C28*10*10,0)</f>
        <v>3</v>
      </c>
      <c r="O28" s="0" t="n">
        <f aca="false">ROUND((E28+F28)/C28*100,0)</f>
        <v>10</v>
      </c>
    </row>
    <row r="29" customFormat="false" ht="14.4" hidden="false" customHeight="true" outlineLevel="0" collapsed="false">
      <c r="A29" s="0" t="s">
        <v>37</v>
      </c>
      <c r="B29" s="0" t="s">
        <v>45</v>
      </c>
      <c r="C29" s="1" t="n">
        <v>240</v>
      </c>
      <c r="D29" s="0" t="s">
        <v>27</v>
      </c>
      <c r="E29" s="0" t="n">
        <v>16</v>
      </c>
      <c r="F29" s="0" t="n">
        <v>8</v>
      </c>
      <c r="G29" s="0" t="n">
        <v>2</v>
      </c>
      <c r="M29" s="0" t="n">
        <f aca="false">ROUND(E29/$C29*10*10,0)</f>
        <v>7</v>
      </c>
      <c r="N29" s="0" t="n">
        <f aca="false">ROUND(F29/$C29*10*10,0)</f>
        <v>3</v>
      </c>
      <c r="O29" s="0" t="n">
        <f aca="false">ROUND((E29+F29)/C29*100,0)</f>
        <v>10</v>
      </c>
    </row>
    <row r="30" customFormat="false" ht="14.4" hidden="false" customHeight="true" outlineLevel="0" collapsed="false">
      <c r="A30" s="0" t="s">
        <v>37</v>
      </c>
      <c r="B30" s="0" t="s">
        <v>46</v>
      </c>
      <c r="C30" s="1" t="n">
        <v>360</v>
      </c>
      <c r="D30" s="0" t="s">
        <v>47</v>
      </c>
      <c r="E30" s="0" t="n">
        <v>24</v>
      </c>
      <c r="F30" s="0" t="n">
        <v>16</v>
      </c>
      <c r="G30" s="0" t="n">
        <v>3</v>
      </c>
      <c r="M30" s="0" t="n">
        <f aca="false">ROUND(E30/$C30*10*10,0)</f>
        <v>7</v>
      </c>
      <c r="N30" s="0" t="n">
        <f aca="false">ROUND(F30/$C30*10*10,0)</f>
        <v>4</v>
      </c>
      <c r="O30" s="0" t="n">
        <f aca="false">ROUND((E30+F30)/C30*100,0)</f>
        <v>11</v>
      </c>
    </row>
    <row r="33" customFormat="false" ht="14.4" hidden="false" customHeight="true" outlineLevel="0" collapsed="false">
      <c r="A33" s="0" t="s">
        <v>48</v>
      </c>
      <c r="B33" s="0" t="s">
        <v>49</v>
      </c>
      <c r="C33" s="0" t="n">
        <v>20</v>
      </c>
      <c r="D33" s="0" t="s">
        <v>16</v>
      </c>
      <c r="H33" s="0" t="n">
        <v>4</v>
      </c>
      <c r="I33" s="0" t="n">
        <v>1</v>
      </c>
      <c r="J33" s="0" t="n">
        <v>1</v>
      </c>
    </row>
    <row r="34" customFormat="false" ht="14.4" hidden="false" customHeight="true" outlineLevel="0" collapsed="false">
      <c r="A34" s="0" t="s">
        <v>48</v>
      </c>
      <c r="B34" s="0" t="s">
        <v>50</v>
      </c>
      <c r="C34" s="0" t="n">
        <v>30</v>
      </c>
      <c r="D34" s="0" t="s">
        <v>16</v>
      </c>
      <c r="H34" s="0" t="n">
        <v>6</v>
      </c>
      <c r="I34" s="0" t="n">
        <v>1</v>
      </c>
      <c r="J34" s="0" t="n">
        <v>1</v>
      </c>
    </row>
    <row r="35" customFormat="false" ht="14.4" hidden="false" customHeight="true" outlineLevel="0" collapsed="false">
      <c r="A35" s="0" t="s">
        <v>48</v>
      </c>
      <c r="B35" s="0" t="s">
        <v>51</v>
      </c>
      <c r="C35" s="0" t="n">
        <v>40</v>
      </c>
      <c r="D35" s="0" t="s">
        <v>52</v>
      </c>
      <c r="H35" s="0" t="n">
        <v>8</v>
      </c>
      <c r="I35" s="0" t="n">
        <v>1</v>
      </c>
      <c r="J35" s="0" t="n">
        <v>1</v>
      </c>
    </row>
    <row r="36" customFormat="false" ht="14.4" hidden="false" customHeight="true" outlineLevel="0" collapsed="false">
      <c r="A36" s="0" t="s">
        <v>48</v>
      </c>
      <c r="B36" s="0" t="s">
        <v>53</v>
      </c>
      <c r="C36" s="0" t="n">
        <v>80</v>
      </c>
      <c r="D36" s="0" t="s">
        <v>16</v>
      </c>
      <c r="H36" s="0" t="n">
        <v>12</v>
      </c>
      <c r="I36" s="0" t="n">
        <v>2</v>
      </c>
      <c r="J36" s="0" t="n">
        <v>2</v>
      </c>
    </row>
    <row r="37" customFormat="false" ht="14.4" hidden="false" customHeight="true" outlineLevel="0" collapsed="false">
      <c r="A37" s="0" t="s">
        <v>48</v>
      </c>
      <c r="B37" s="0" t="s">
        <v>54</v>
      </c>
      <c r="C37" s="0" t="n">
        <v>120</v>
      </c>
      <c r="D37" s="0" t="s">
        <v>55</v>
      </c>
      <c r="H37" s="0" t="n">
        <v>16</v>
      </c>
      <c r="I37" s="0" t="n">
        <v>2</v>
      </c>
      <c r="J37" s="0" t="n">
        <v>2</v>
      </c>
    </row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default</Template>
  <TotalTime>665</TotalTime>
  <Application>LibreOffice/6.1.0.3$Windows_X86_64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2021-01-03T23:05:30Z</dcterms:created>
  <dc:creator/>
  <dc:description/>
  <dc:language>en-US</dc:language>
  <cp:lastModifiedBy/>
  <dcterms:modified xsi:type="dcterms:W3CDTF">2021-01-04T14:48:30Z</dcterms:modified>
  <cp:revision>3</cp:revision>
  <dc:subject/>
  <dc:title>default</dc:title>
</cp:coreProperties>
</file>