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29   Copy of Pre Process Week " sheetId="1" r:id="rId3"/>
    <sheet state="visible" name="Client Info" sheetId="2" r:id="rId4"/>
    <sheet state="visible" name="Full Client List" sheetId="3" r:id="rId5"/>
    <sheet state="visible" name="Lookups" sheetId="4" r:id="rId6"/>
    <sheet state="visible" name="Pre Process Week B" sheetId="5" r:id="rId7"/>
    <sheet state="visible" name="Pre Process Week A" sheetId="6" r:id="rId8"/>
    <sheet state="visible" name="TEMP POS videos" sheetId="7" r:id="rId9"/>
    <sheet state="hidden" name="old Week B" sheetId="8" r:id="rId10"/>
    <sheet state="hidden" name="old Week A" sheetId="9" r:id="rId11"/>
    <sheet state="hidden" name="Week A (old)" sheetId="10" r:id="rId12"/>
  </sheets>
  <definedNames>
    <definedName hidden="1" localSheetId="2" name="_xlnm._FilterDatabase">'Full Client List'!$A$1:$Y$156</definedName>
  </definedNames>
  <calcPr/>
</workbook>
</file>

<file path=xl/sharedStrings.xml><?xml version="1.0" encoding="utf-8"?>
<sst xmlns="http://schemas.openxmlformats.org/spreadsheetml/2006/main" count="8172" uniqueCount="1061">
  <si>
    <t>#</t>
  </si>
  <si>
    <t>Bar-i Code</t>
  </si>
  <si>
    <t>SC/ FSi/ FS</t>
  </si>
  <si>
    <t>Time adjustment</t>
  </si>
  <si>
    <t>Day of week</t>
  </si>
  <si>
    <t>Review Required</t>
  </si>
  <si>
    <t>Bar-i Lead</t>
  </si>
  <si>
    <t>Invoice Source</t>
  </si>
  <si>
    <t>Invoice Lead</t>
  </si>
  <si>
    <t>Invoices Entered</t>
  </si>
  <si>
    <t>Invoice Status</t>
  </si>
  <si>
    <t>BAM/ Pre Process</t>
  </si>
  <si>
    <t>Count Received</t>
  </si>
  <si>
    <t>Variance ready 4 review</t>
  </si>
  <si>
    <t>Variance Sent</t>
  </si>
  <si>
    <t>Variance Received(back to bar-i)</t>
  </si>
  <si>
    <t>Report ready 4 review</t>
  </si>
  <si>
    <t>Report Sent</t>
  </si>
  <si>
    <t>EOM</t>
  </si>
  <si>
    <t>EOM required?</t>
  </si>
  <si>
    <t>Comments</t>
  </si>
  <si>
    <t>Scott</t>
  </si>
  <si>
    <t>Ben</t>
  </si>
  <si>
    <t>Monday</t>
  </si>
  <si>
    <t>Tuesday</t>
  </si>
  <si>
    <t>Wednesday</t>
  </si>
  <si>
    <t>Thursday</t>
  </si>
  <si>
    <t>Friday</t>
  </si>
  <si>
    <t>Alejandra</t>
  </si>
  <si>
    <t>No</t>
  </si>
  <si>
    <t>Jose</t>
  </si>
  <si>
    <t>Sent</t>
  </si>
  <si>
    <t>Yes</t>
  </si>
  <si>
    <t>Val</t>
  </si>
  <si>
    <t>Nico</t>
  </si>
  <si>
    <t>Total</t>
  </si>
  <si>
    <t>Done Monday</t>
  </si>
  <si>
    <t>Robert</t>
  </si>
  <si>
    <t>Bar</t>
  </si>
  <si>
    <t>Group</t>
  </si>
  <si>
    <t>SC/ FS/ FSi</t>
  </si>
  <si>
    <t>Inventory Day</t>
  </si>
  <si>
    <t>Week A</t>
  </si>
  <si>
    <t>Week B</t>
  </si>
  <si>
    <t>Week ?</t>
  </si>
  <si>
    <t>EOM Values</t>
  </si>
  <si>
    <t>Review required</t>
  </si>
  <si>
    <t>Invoice Process</t>
  </si>
  <si>
    <t>Pre Process lead</t>
  </si>
  <si>
    <t>Variable</t>
  </si>
  <si>
    <t>Blu Stag</t>
  </si>
  <si>
    <t>BLUSTAG</t>
  </si>
  <si>
    <t>Mark Rizzo x5</t>
  </si>
  <si>
    <t>SC</t>
  </si>
  <si>
    <t>x</t>
  </si>
  <si>
    <t>Not Required</t>
  </si>
  <si>
    <t>Email</t>
  </si>
  <si>
    <t>Old Chicago Casper</t>
  </si>
  <si>
    <t>OCCASPER</t>
  </si>
  <si>
    <t>single Store</t>
  </si>
  <si>
    <t>Fire Rock</t>
  </si>
  <si>
    <t>FIREROCK</t>
  </si>
  <si>
    <t>JR Group</t>
  </si>
  <si>
    <t>Required</t>
  </si>
  <si>
    <t>Ruckus Pizza Mission</t>
  </si>
  <si>
    <t>RUCKUSMISSION</t>
  </si>
  <si>
    <t>Ruckus Pizza x4</t>
  </si>
  <si>
    <t>Foxxview Lanes</t>
  </si>
  <si>
    <t>FOXX</t>
  </si>
  <si>
    <t>FS</t>
  </si>
  <si>
    <t>Ruckus Pizza Tryon Village</t>
  </si>
  <si>
    <r>
      <rPr>
        <rFont val="Lato, sans-serif"/>
        <color rgb="FF303030"/>
      </rPr>
      <t>Ruckustryon</t>
    </r>
  </si>
  <si>
    <t>Sandy Hut</t>
  </si>
  <si>
    <t>SANDYHUT</t>
  </si>
  <si>
    <t>Holmans</t>
  </si>
  <si>
    <t>Ducks</t>
  </si>
  <si>
    <t>DUCK</t>
  </si>
  <si>
    <t>Single Store</t>
  </si>
  <si>
    <t>Gold Dust Meridian</t>
  </si>
  <si>
    <t>GLDSTMRIDN</t>
  </si>
  <si>
    <t>Stoney's Sloan's</t>
  </si>
  <si>
    <t>STONEYSSLOANLAKE</t>
  </si>
  <si>
    <t>Stoney's x4</t>
  </si>
  <si>
    <t>Stoney's Uptown</t>
  </si>
  <si>
    <t>STONEYUPTOWN</t>
  </si>
  <si>
    <t>Stoney's Downtown  Original (Cap Hill)</t>
  </si>
  <si>
    <t xml:space="preserve">STONEY DOWNTOWN OG </t>
  </si>
  <si>
    <t>The Agave Bar</t>
  </si>
  <si>
    <t>Prime Time Sports</t>
  </si>
  <si>
    <t>PRIMETIME</t>
  </si>
  <si>
    <t>The Bar Owner</t>
  </si>
  <si>
    <t>Wyoming Alehouse</t>
  </si>
  <si>
    <t>WYOALEHS</t>
  </si>
  <si>
    <t>X</t>
  </si>
  <si>
    <t>Club Paragon</t>
  </si>
  <si>
    <t>CLBPGN</t>
  </si>
  <si>
    <t>Single store</t>
  </si>
  <si>
    <t>FSi</t>
  </si>
  <si>
    <t>Dive Inn</t>
  </si>
  <si>
    <t>DIVE</t>
  </si>
  <si>
    <t>Sussex Bowl</t>
  </si>
  <si>
    <t>SUSSX</t>
  </si>
  <si>
    <t>Mellow Murabella</t>
  </si>
  <si>
    <t>MELWMURABELLA</t>
  </si>
  <si>
    <t>Mellow DURBIN</t>
  </si>
  <si>
    <t>MELWDRBN</t>
  </si>
  <si>
    <t>Mellow SA</t>
  </si>
  <si>
    <t>MELWSA</t>
  </si>
  <si>
    <t>Burnsies</t>
  </si>
  <si>
    <t>BRNS</t>
  </si>
  <si>
    <t>DGS</t>
  </si>
  <si>
    <t>DGSGC</t>
  </si>
  <si>
    <t>Specs</t>
  </si>
  <si>
    <t>Sunset Tiki Bar/ Ski Nashoba</t>
  </si>
  <si>
    <t>SUNSETTIKI</t>
  </si>
  <si>
    <t xml:space="preserve">Off for Winter. 9/2 was last audit </t>
  </si>
  <si>
    <t>Kickapoo</t>
  </si>
  <si>
    <t>KCKPOO</t>
  </si>
  <si>
    <t>VIBE</t>
  </si>
  <si>
    <t>Zuma</t>
  </si>
  <si>
    <t>ZUMA</t>
  </si>
  <si>
    <t>Dunwoody Tavern</t>
  </si>
  <si>
    <t>Dunwoody x6</t>
  </si>
  <si>
    <t>O'Lydia's Bar and Grill</t>
  </si>
  <si>
    <t>OLYDIAS</t>
  </si>
  <si>
    <t>The Sofie</t>
  </si>
  <si>
    <t>SOFIE</t>
  </si>
  <si>
    <t>Sals</t>
  </si>
  <si>
    <t>Penn Street</t>
  </si>
  <si>
    <t>PENNST</t>
  </si>
  <si>
    <t>Mangos Cafe</t>
  </si>
  <si>
    <t>MANGO</t>
  </si>
  <si>
    <t>Cafe Corazon Brown Deer</t>
  </si>
  <si>
    <t>CRZN BD</t>
  </si>
  <si>
    <t>Cafe Corazon Riverwest</t>
  </si>
  <si>
    <t>CRZN RW</t>
  </si>
  <si>
    <t>Cafe Corazon Bayview</t>
  </si>
  <si>
    <t>CRZN BV</t>
  </si>
  <si>
    <t>Deca+Bol</t>
  </si>
  <si>
    <t>Bol/ Altd</t>
  </si>
  <si>
    <t>Great Divide RINO</t>
  </si>
  <si>
    <t>GDCR RINO</t>
  </si>
  <si>
    <t>Tacos and Teq</t>
  </si>
  <si>
    <t>TACOTEQ</t>
  </si>
  <si>
    <t>Castle Bar &amp; Grill</t>
  </si>
  <si>
    <t>CSTL</t>
  </si>
  <si>
    <t>Rusty Tapp</t>
  </si>
  <si>
    <t>RSTYTP</t>
  </si>
  <si>
    <t>Curlys</t>
  </si>
  <si>
    <t>CURLYS</t>
  </si>
  <si>
    <t>Rancho Bowl</t>
  </si>
  <si>
    <t>RNCHO</t>
  </si>
  <si>
    <t>Chad will be off. Count will resume on 10/7</t>
  </si>
  <si>
    <t>Village Inn</t>
  </si>
  <si>
    <t>VLGINN</t>
  </si>
  <si>
    <t>Gatsby</t>
  </si>
  <si>
    <t>GATSBY</t>
  </si>
  <si>
    <t>J&amp;B Blue Ribbon Bar</t>
  </si>
  <si>
    <t>J&amp;B</t>
  </si>
  <si>
    <t>El Pueblo Mexican</t>
  </si>
  <si>
    <t>ELPUEBLO</t>
  </si>
  <si>
    <t>Jamie</t>
  </si>
  <si>
    <t>Rum Runners</t>
  </si>
  <si>
    <t>RUMRUNRS</t>
  </si>
  <si>
    <t>Red Mountain Grill</t>
  </si>
  <si>
    <t>RMG</t>
  </si>
  <si>
    <t>.csv Fintech Pro (old)</t>
  </si>
  <si>
    <t>RMG date range is Wed-Wed ...(the counter counts at end of business on Tuesday)....Please use .dsdlink for Quality Brand invoices, thank you</t>
  </si>
  <si>
    <t>robert client jse oak</t>
  </si>
  <si>
    <t>ROBERT JOAK</t>
  </si>
  <si>
    <t>King George</t>
  </si>
  <si>
    <t>KINGEO</t>
  </si>
  <si>
    <t>Los Chingones Rino</t>
  </si>
  <si>
    <t>LOSCHINGORNIO</t>
  </si>
  <si>
    <t>Whiskey Tango Foxtrot</t>
  </si>
  <si>
    <t>WhiskyTangoFoxtrot</t>
  </si>
  <si>
    <t>Guard &amp; Grace</t>
  </si>
  <si>
    <t>GUARDGRACE</t>
  </si>
  <si>
    <t>Altitude Club</t>
  </si>
  <si>
    <t>ALTD</t>
  </si>
  <si>
    <t>Eel River Brewery</t>
  </si>
  <si>
    <t>EELRIVER</t>
  </si>
  <si>
    <t>Sauced Up</t>
  </si>
  <si>
    <t>SAUCEDUP</t>
  </si>
  <si>
    <t>Jojos Martini Lounge</t>
  </si>
  <si>
    <t>JOJOS</t>
  </si>
  <si>
    <t>Jojos</t>
  </si>
  <si>
    <t>J's Pub and Grill</t>
  </si>
  <si>
    <t>JSPUBGRL</t>
  </si>
  <si>
    <t>Iron Horse Hotel</t>
  </si>
  <si>
    <t>IHH</t>
  </si>
  <si>
    <t>All Stars Anderson</t>
  </si>
  <si>
    <t>ALSTARA</t>
  </si>
  <si>
    <t>All Stars</t>
  </si>
  <si>
    <t>All Star Downtown</t>
  </si>
  <si>
    <t>ALSTARDT</t>
  </si>
  <si>
    <t>Lakeside Pub &amp; Grill</t>
  </si>
  <si>
    <t>LKSDPB</t>
  </si>
  <si>
    <t>Atico</t>
  </si>
  <si>
    <t>ATICO</t>
  </si>
  <si>
    <t>Tstreet Belmar</t>
  </si>
  <si>
    <t>TSTRDHSE Belmar</t>
  </si>
  <si>
    <t>tstreet belmar HAS switched to Wednesday's</t>
  </si>
  <si>
    <t>Sushi Den</t>
  </si>
  <si>
    <t>SDEN</t>
  </si>
  <si>
    <t>Den concepts</t>
  </si>
  <si>
    <t>Ototo</t>
  </si>
  <si>
    <t>OTOTO</t>
  </si>
  <si>
    <t>Bridge Street Bar</t>
  </si>
  <si>
    <t>BRGSTBAR</t>
  </si>
  <si>
    <t>.csv Fintech Pro</t>
  </si>
  <si>
    <t>Please use .dsdlink for Quality Brand invoices, thank you</t>
  </si>
  <si>
    <t>The Trade Hotel</t>
  </si>
  <si>
    <t>TRADE</t>
  </si>
  <si>
    <t>Fintech (old)</t>
  </si>
  <si>
    <t>Whiskey Star</t>
  </si>
  <si>
    <t>WHSKYSTAR</t>
  </si>
  <si>
    <t>Famous Cigar Co.</t>
  </si>
  <si>
    <t>FAMOUS</t>
  </si>
  <si>
    <t>Great Divide Castle</t>
  </si>
  <si>
    <t>GDCR Castle Rock</t>
  </si>
  <si>
    <t>El Segundo VAIL</t>
  </si>
  <si>
    <t>EL SEG VAIL</t>
  </si>
  <si>
    <t>Tstreet Anshultz</t>
  </si>
  <si>
    <t>TSTANSH</t>
  </si>
  <si>
    <t>Spanky's</t>
  </si>
  <si>
    <t>SPNKY</t>
  </si>
  <si>
    <t>Reivers</t>
  </si>
  <si>
    <t>REIV</t>
  </si>
  <si>
    <t>The Vern</t>
  </si>
  <si>
    <t>THEVERN</t>
  </si>
  <si>
    <t>X-Golf Parkville</t>
  </si>
  <si>
    <t>xGOLFPARKVILLE</t>
  </si>
  <si>
    <t>Cant get a hold of Kevin</t>
  </si>
  <si>
    <t>Great Divide Belmar</t>
  </si>
  <si>
    <t>GDCR BELMARE</t>
  </si>
  <si>
    <t>Montauk</t>
  </si>
  <si>
    <t>MTAK</t>
  </si>
  <si>
    <t>Duffys Love Shack</t>
  </si>
  <si>
    <t>DUFLUV</t>
  </si>
  <si>
    <t>Great Divide Lone Tree</t>
  </si>
  <si>
    <t>GDCR Lone Tree</t>
  </si>
  <si>
    <t>Moxy Hotel</t>
  </si>
  <si>
    <t>MOXY</t>
  </si>
  <si>
    <t>Ginos</t>
  </si>
  <si>
    <t>GINOS</t>
  </si>
  <si>
    <t>Bellingham Shakedown</t>
  </si>
  <si>
    <t>SHKDBELL</t>
  </si>
  <si>
    <t>.csv Fintech Pro (new)</t>
  </si>
  <si>
    <t>Bodega</t>
  </si>
  <si>
    <t>BODEGA</t>
  </si>
  <si>
    <t>Casa Brady St</t>
  </si>
  <si>
    <t>CASA BRADY</t>
  </si>
  <si>
    <t>Casa Brookfield</t>
  </si>
  <si>
    <t>CASA BRK</t>
  </si>
  <si>
    <t>HOLMNS</t>
  </si>
  <si>
    <t>Shakedown</t>
  </si>
  <si>
    <t>SHKD</t>
  </si>
  <si>
    <t>Chasing Rabbits</t>
  </si>
  <si>
    <t>CHRBTS</t>
  </si>
  <si>
    <t>Client Code</t>
  </si>
  <si>
    <t>Name of main contact</t>
  </si>
  <si>
    <t>Cell of main contact</t>
  </si>
  <si>
    <t>Email of main contact</t>
  </si>
  <si>
    <t>Where to find invoices</t>
  </si>
  <si>
    <t>Login ID</t>
  </si>
  <si>
    <t>Login Password</t>
  </si>
  <si>
    <t>Typical Available</t>
  </si>
  <si>
    <t>Notification</t>
  </si>
  <si>
    <t>Invoice Deadline</t>
  </si>
  <si>
    <t>Report Deadline</t>
  </si>
  <si>
    <t>Video Notes</t>
  </si>
  <si>
    <t>Invoices username</t>
  </si>
  <si>
    <t>Invoices password</t>
  </si>
  <si>
    <t>POS brand</t>
  </si>
  <si>
    <t>Link to login</t>
  </si>
  <si>
    <t>POS username</t>
  </si>
  <si>
    <t>POS password</t>
  </si>
  <si>
    <t>Notes/ video</t>
  </si>
  <si>
    <t>Do not invoice</t>
  </si>
  <si>
    <t>Do invoice</t>
  </si>
  <si>
    <t>iOS or Desktop</t>
  </si>
  <si>
    <t>BO Login email</t>
  </si>
  <si>
    <t>BO password</t>
  </si>
  <si>
    <t>Other login</t>
  </si>
  <si>
    <t>Other password</t>
  </si>
  <si>
    <t>Batch worksheet link</t>
  </si>
  <si>
    <t>All Star's Downtown</t>
  </si>
  <si>
    <t>Spencer</t>
  </si>
  <si>
    <t>530-515-0000</t>
  </si>
  <si>
    <t>suhspencemusic@gmail.com</t>
  </si>
  <si>
    <t>v2 uploaded</t>
  </si>
  <si>
    <t>ZARU</t>
  </si>
  <si>
    <t>Monday afternoon</t>
  </si>
  <si>
    <t xml:space="preserve">Wednesday Morning </t>
  </si>
  <si>
    <t>Same day</t>
  </si>
  <si>
    <t>Toast</t>
  </si>
  <si>
    <t>https://auth.toasttab.com/u/login?state=hKFo2SBXN2otbXRONFFac1FpRkRCQ0xfaWtVT3YycGNkUFZhMKFur3VuaXZlcnNhbC1sb2dpbqN0aWTZIDZpZUJpdXBPMVlEY2N5SU5PeFR6UXEwc0VlNU02TEV5o2NpZNkgVUd2eWtZdzh3U1VwNWptbUhqVk5pcUtWcGswYjU2SWU</t>
  </si>
  <si>
    <t>ben@bar-i.com</t>
  </si>
  <si>
    <t>Sn0wb04rd3rDud3</t>
  </si>
  <si>
    <t>Make sure you are on correct restaurant&gt; Reports&gt; Menu&gt; Product Mix&gt;select Dates&gt; Update&gt; Select Tab for Top Items and download&gt; Select Tab for Top Modifirers and Download</t>
  </si>
  <si>
    <t>iOS</t>
  </si>
  <si>
    <t>cbenting17@gmail.com</t>
  </si>
  <si>
    <t>6278E983</t>
  </si>
  <si>
    <t>ROB SHINER BAM</t>
  </si>
  <si>
    <t>All Stars Sports Bar Anderson</t>
  </si>
  <si>
    <t>Excel</t>
  </si>
  <si>
    <t>Monday afternoon (sends email)</t>
  </si>
  <si>
    <t>shine89@live.com</t>
  </si>
  <si>
    <t>2338F5F3</t>
  </si>
  <si>
    <t>wrshinerinc@hotmail.com</t>
  </si>
  <si>
    <t>1724Downtown</t>
  </si>
  <si>
    <t>Richard/ Steve</t>
  </si>
  <si>
    <t>Richard = 970-471-3922</t>
  </si>
  <si>
    <t>V2 uploaded</t>
  </si>
  <si>
    <t>https://dsdlink.com/Home?EncompassID=DSDLink</t>
  </si>
  <si>
    <t>baridsdlinkaltdvail@yopmail.com</t>
  </si>
  <si>
    <t>r5W8z-us%Ef$z#33!3</t>
  </si>
  <si>
    <t>Toast profile = TOAST 567_9_12</t>
  </si>
  <si>
    <t>7333    EVGNacct8*</t>
  </si>
  <si>
    <t>FLYING HORSE LAGER 22OZ,TAJ MAHAL LAGER 11.2, MAHARAJA PILS, ALL KENDELL JACKSON WINES</t>
  </si>
  <si>
    <t>stevenw@evergreenvail.com</t>
  </si>
  <si>
    <t>50D4E011</t>
  </si>
  <si>
    <t>Angry Ginger</t>
  </si>
  <si>
    <t>AGYGNR</t>
  </si>
  <si>
    <t>C:\Bar-i\Dropbox (Bar-i)\AGYGNR shared\1. Invoices</t>
  </si>
  <si>
    <t>Wednesday midday (doens't send email)</t>
  </si>
  <si>
    <t>9am Thursday</t>
  </si>
  <si>
    <t>https://admin.mobilebytes.com/#/</t>
  </si>
  <si>
    <t>scott@bar-i.com</t>
  </si>
  <si>
    <t>4ngryG1ngerP02#</t>
  </si>
  <si>
    <t>Under the Reports tab - select Items - in the day of the week - click it and then select the opening date and then the closing date and then hit the Run tab (bottom of the screen) - under the Category tab - drop down and then select Beer - top right screen select Export and select the drop down CSV and a spreadsheet will populate at the bottom left hand and transfer it to the excel - then Beverages - then Liquor - then Wine (each individually) and then merge them together into one sheet to apply to your template</t>
  </si>
  <si>
    <t>Desktop</t>
  </si>
  <si>
    <t>Atico Lounge</t>
  </si>
  <si>
    <t xml:space="preserve">robert@bar-i.com     </t>
  </si>
  <si>
    <t>S3llM0r3Inv3nt0ry!</t>
  </si>
  <si>
    <t>10am Wednesday</t>
  </si>
  <si>
    <t>Average Joe's</t>
  </si>
  <si>
    <t>Avjoe</t>
  </si>
  <si>
    <t>Midday before count</t>
  </si>
  <si>
    <t>9am Wednesday</t>
  </si>
  <si>
    <t>Spot on</t>
  </si>
  <si>
    <t>https://restaurantreports.spoton.com/</t>
  </si>
  <si>
    <t>jamie@bar-i.com</t>
  </si>
  <si>
    <t>Jamie1234!</t>
  </si>
  <si>
    <t>Bistro Jupiter</t>
  </si>
  <si>
    <t>thebistrojupiter@msn.com</t>
  </si>
  <si>
    <t>Bistro2133!</t>
  </si>
  <si>
    <t>Blue Stag Saloon</t>
  </si>
  <si>
    <t>Danny/ Mel/ Heidi</t>
  </si>
  <si>
    <t>Danny 954-552-1847   Mel 507- 421 0277   Heidi 612-229-9197</t>
  </si>
  <si>
    <t>baridsdlinkblustag@yopmail.com</t>
  </si>
  <si>
    <t>r5W8z-us%Ef$z#812L</t>
  </si>
  <si>
    <t>https://pos.toasttab.com/</t>
  </si>
  <si>
    <t>On3Hundr3dAndF0ur!</t>
  </si>
  <si>
    <t>barbluestag@gmail.com</t>
  </si>
  <si>
    <t>24Stag24!</t>
  </si>
  <si>
    <t>New fintech</t>
  </si>
  <si>
    <t>bol</t>
  </si>
  <si>
    <t>BOL</t>
  </si>
  <si>
    <t>Josh/ Jack</t>
  </si>
  <si>
    <t>Josh  978-844-3369   Jack 303-882-2455</t>
  </si>
  <si>
    <t>baridsdlingbol@yopmail.com</t>
  </si>
  <si>
    <t>r5W8z-us%Ef$z#2t3</t>
  </si>
  <si>
    <t>Reports&gt; Menu&gt; Product Mix&gt;select Dates&gt; Update&gt; Select Tab for Top Items and download&gt; Select Tab for Top Modifirers and Download</t>
  </si>
  <si>
    <t>Wine by the Glass only - check to see if the wine is already in the Vessel table</t>
  </si>
  <si>
    <t>jack@decabolvail.com</t>
  </si>
  <si>
    <t>1161345B</t>
  </si>
  <si>
    <t>MARCUS</t>
  </si>
  <si>
    <t>E12531C0</t>
  </si>
  <si>
    <t>Joe</t>
  </si>
  <si>
    <t>970-331-5651</t>
  </si>
  <si>
    <t>https://app.fintech.com/?returnUrl=%2Fretailer%2F1916798114%2Fhome%3FftsStoreId%3D882781049%26inDemo%3Dfalse%26modeStatus%3Dnormal</t>
  </si>
  <si>
    <t>toddpmilner@yahoo.com</t>
  </si>
  <si>
    <t>hogci0-rUfmyn$</t>
  </si>
  <si>
    <t>Focus</t>
  </si>
  <si>
    <t>joealicki@gmail.com</t>
  </si>
  <si>
    <t>D22D2EAE</t>
  </si>
  <si>
    <t>https://dsdlink.com/Home?DashboardID=157874</t>
  </si>
  <si>
    <t>baridsdlingbridgst@yopmail.com</t>
  </si>
  <si>
    <t>r5W8z-us%Ef$z#22</t>
  </si>
  <si>
    <t>Use DSDlink for Quality Brands Please</t>
  </si>
  <si>
    <t>CRZNBV</t>
  </si>
  <si>
    <t>CRZNBD</t>
  </si>
  <si>
    <t>Cafe Corazon River West</t>
  </si>
  <si>
    <t>CRZNRW</t>
  </si>
  <si>
    <t>Casa Do Brasil Austin</t>
  </si>
  <si>
    <t>Fintech</t>
  </si>
  <si>
    <t>rbelnap93</t>
  </si>
  <si>
    <t>TinyMango715</t>
  </si>
  <si>
    <t>26 hours after delivery</t>
  </si>
  <si>
    <t>None</t>
  </si>
  <si>
    <t>By 9am on counting day</t>
  </si>
  <si>
    <t>Casa Do Brasil College Station</t>
  </si>
  <si>
    <t>24 hours after delivery</t>
  </si>
  <si>
    <t>Casa Do Brasil Houston</t>
  </si>
  <si>
    <t>25 hours after delivery</t>
  </si>
  <si>
    <t>Casablanca brady st</t>
  </si>
  <si>
    <t>https://fms.fintech.com/login</t>
  </si>
  <si>
    <t>robert@bar-i.com</t>
  </si>
  <si>
    <t>Spot On</t>
  </si>
  <si>
    <t>Casablanca Brookfield</t>
  </si>
  <si>
    <t>Castle Bar and Grill</t>
  </si>
  <si>
    <t>C:\Bar-i\Dropbox (Bar-i)\CSTL shared</t>
  </si>
  <si>
    <t>V2</t>
  </si>
  <si>
    <t>Morning of Count (Slack)</t>
  </si>
  <si>
    <t>ASAP</t>
  </si>
  <si>
    <t>Aloha</t>
  </si>
  <si>
    <t>Marcus</t>
  </si>
  <si>
    <t>786-246-6466</t>
  </si>
  <si>
    <t>V2 (emailed to you)</t>
  </si>
  <si>
    <t>baridsdlinkrabbits2@yopmail.com</t>
  </si>
  <si>
    <t>r5W8z-us%Ef$z#33!3es</t>
  </si>
  <si>
    <t>marcus@chasingrabbitsvail.com</t>
  </si>
  <si>
    <t>1786832C</t>
  </si>
  <si>
    <t>Chiles Group (Marilyn)</t>
  </si>
  <si>
    <t>mortiz@chilesgroup.com</t>
  </si>
  <si>
    <t>Retail123!</t>
  </si>
  <si>
    <t>Cloud 9</t>
  </si>
  <si>
    <t>CLOUD9</t>
  </si>
  <si>
    <t>Bertrand</t>
  </si>
  <si>
    <t>814-882-9992</t>
  </si>
  <si>
    <t>C:\Bar-i\Dropbox (Bar-i)\CLOUD9 shared\1. Invoices</t>
  </si>
  <si>
    <t>Thursday afternoon</t>
  </si>
  <si>
    <t>Friday 9am</t>
  </si>
  <si>
    <t>old focus mayb future</t>
  </si>
  <si>
    <t>cloud9@bari.com</t>
  </si>
  <si>
    <t>306BD7FF</t>
  </si>
  <si>
    <t>app</t>
  </si>
  <si>
    <t xml:space="preserve">monday morning </t>
  </si>
  <si>
    <t>sunday at noon</t>
  </si>
  <si>
    <t>Restaurant Manager</t>
  </si>
  <si>
    <t>Desperados</t>
  </si>
  <si>
    <t>DESPRADO</t>
  </si>
  <si>
    <t>Fintech (Jsampel Password= Ford14ford!)</t>
  </si>
  <si>
    <t>DGs Gentlemans Club</t>
  </si>
  <si>
    <r>
      <rPr>
        <color rgb="FF1155CC"/>
        <u/>
      </rPr>
      <t>https://app.provi.com/users/sign_in</t>
    </r>
    <r>
      <rPr>
        <color rgb="FF1155CC"/>
        <u/>
      </rPr>
      <t xml:space="preserve">
</t>
    </r>
  </si>
  <si>
    <t>teridallas5150@yahoo.com</t>
  </si>
  <si>
    <t>Blazey5150@</t>
  </si>
  <si>
    <t>DAY OF</t>
  </si>
  <si>
    <t>https://merchant-auth.spoton.com/oauth2/ausevixdqiiJ47gKN697/v1/authorize?response_type=code&amp;client_id=0oaeviz7ycwtfpWRs697&amp;redirect_uri=https%3A%2F%2Frestaurantreports.spoton.com%2Fokta%2Fcallback&amp;scope=openid%20openid%20email%20profile&amp;state=406E4mNYkV3J4g%2FhAvfvpxs5</t>
  </si>
  <si>
    <t>Blazey5150!@</t>
  </si>
  <si>
    <t>Chamaleon</t>
  </si>
  <si>
    <t>DishDash</t>
  </si>
  <si>
    <t>DISHDASH</t>
  </si>
  <si>
    <t>Wed by midday (plus day of deliveries later)</t>
  </si>
  <si>
    <t>Thursday 9am</t>
  </si>
  <si>
    <t>N/A</t>
  </si>
  <si>
    <t>omar@dishdash.net</t>
  </si>
  <si>
    <t>B5D30BA2</t>
  </si>
  <si>
    <t>Double Barrel</t>
  </si>
  <si>
    <t>DBLBRRL</t>
  </si>
  <si>
    <t>Alissa</t>
  </si>
  <si>
    <t xml:space="preserve">631 835 9557 </t>
  </si>
  <si>
    <t>alissa.m.crutchley@gmail.com</t>
  </si>
  <si>
    <t>Versi</t>
  </si>
  <si>
    <t>Client will upload sales report to a google worksheet and email you. Open Worksheet to Sheet 4, Copy to blank Excel, upload. See video for details</t>
  </si>
  <si>
    <t>https://www.dropbox.com/scl/fi/5bs50g1oti3bgyhi1xn9h/How-to-upload-sales-for-Versi-POS-HOlmans.mp4?rlkey=5qci31mm38jm3gqjq713j3r3d&amp;dl=0</t>
  </si>
  <si>
    <t>No Kegs</t>
  </si>
  <si>
    <t>UNDERBERG BITTERS 20ML</t>
  </si>
  <si>
    <t>Sean</t>
  </si>
  <si>
    <t>720-297-2504</t>
  </si>
  <si>
    <t>sean@diveinndenver.com</t>
  </si>
  <si>
    <t>C:\Bar-i\Dropbox (Bar-i)\DIVE shared\1. Invoices</t>
  </si>
  <si>
    <t>FRIDAY</t>
  </si>
  <si>
    <t>MONDAY NOON</t>
  </si>
  <si>
    <t>Same Day</t>
  </si>
  <si>
    <t>Double Schotts</t>
  </si>
  <si>
    <t>Fintech operation   C:\Bar-i\Dropbox (Bar-i)\DBLSHT shared\1. Invoices</t>
  </si>
  <si>
    <t>jamiebari</t>
  </si>
  <si>
    <t>Village102</t>
  </si>
  <si>
    <t>a.hanna@doubleschotts.com</t>
  </si>
  <si>
    <t>Dream Inn</t>
  </si>
  <si>
    <t>BAM login = djseven_02@yahoo.com</t>
  </si>
  <si>
    <t>E60F0D41</t>
  </si>
  <si>
    <t>DUCKS</t>
  </si>
  <si>
    <t>Carrie</t>
  </si>
  <si>
    <t>573-433-4638</t>
  </si>
  <si>
    <t>carrie.ducks@gmail.com</t>
  </si>
  <si>
    <t>Shift 4</t>
  </si>
  <si>
    <t>https://lh.shift4.com/dashboard</t>
  </si>
  <si>
    <t>Cl@141414</t>
  </si>
  <si>
    <t>Reporting&gt; Reports&gt; Sales Summary by item&gt; Generate&gt; dowload&gt; Run Modifire reports USE SHIFT 4 MODS POS profile (no numbers listed)</t>
  </si>
  <si>
    <t>Duffy's Love Shack</t>
  </si>
  <si>
    <t>Mike</t>
  </si>
  <si>
    <t>340-727-5687</t>
  </si>
  <si>
    <t>C:\Bar-i\Dropbox (Bar-i)\DUFLUV shared\1. Invoices</t>
  </si>
  <si>
    <t>50/50 sends notifiation</t>
  </si>
  <si>
    <t>C:\Bar-i\Dropbox (Bar-i)\DUFLUV shared\3. POS report</t>
  </si>
  <si>
    <t>Watch for QUANTITY SHIPPED AT ZERO</t>
  </si>
  <si>
    <t>mikebassett66@gmail.com</t>
  </si>
  <si>
    <t>Duffysiskillingme7</t>
  </si>
  <si>
    <t>mikebassett@duck.com</t>
  </si>
  <si>
    <t>143043E7</t>
  </si>
  <si>
    <t>Dunwoody</t>
  </si>
  <si>
    <t>Ashley</t>
  </si>
  <si>
    <t>404-904-4577</t>
  </si>
  <si>
    <t>Brink</t>
  </si>
  <si>
    <r>
      <rPr>
        <rFont val="Arial, Helvetica, sans-serif"/>
        <color rgb="FF1155CC"/>
      </rPr>
      <t>https://ADMIN8.brinkpos.net</t>
    </r>
  </si>
  <si>
    <r>
      <rPr>
        <rFont val="Arial, Helvetica, sans-serif"/>
        <color rgb="FF1155CC"/>
      </rPr>
      <t>jamie@bar-i.com</t>
    </r>
  </si>
  <si>
    <t>7NDDR87DPcg@JiD</t>
  </si>
  <si>
    <t>ahaberman@dunwoodyrg.com</t>
  </si>
  <si>
    <t>08E061BB</t>
  </si>
  <si>
    <t>Eel river</t>
  </si>
  <si>
    <t>EELRiver</t>
  </si>
  <si>
    <t>Destiny</t>
  </si>
  <si>
    <t>707-273-3131</t>
  </si>
  <si>
    <t>Wednesday midday</t>
  </si>
  <si>
    <t>Count notification No POS/communication</t>
  </si>
  <si>
    <t>Wednesday Morning</t>
  </si>
  <si>
    <t>Next day</t>
  </si>
  <si>
    <t>https://www.dropbox.com/scl/fi/w6t1j2c2zayvfun5r4enz/how-to-run-eel-river-pos.mp4?rlkey=hyyf04ejijvn76s74inc17eno&amp;dl=0</t>
  </si>
  <si>
    <t>Heartland</t>
  </si>
  <si>
    <t>https://hrpos.heartland.us/#/</t>
  </si>
  <si>
    <t>benjamin.gladney@gmail.com</t>
  </si>
  <si>
    <t>J*4?T_yPrFRN&amp;4t</t>
  </si>
  <si>
    <t>El Pueblo</t>
  </si>
  <si>
    <t>elpueblo</t>
  </si>
  <si>
    <t>https://fintech-prod.us.auth0.com/u/login</t>
  </si>
  <si>
    <t>X9#$tGjk!tDZ6L@</t>
  </si>
  <si>
    <t>El Segundo (Vail)</t>
  </si>
  <si>
    <t>EL Segundo</t>
  </si>
  <si>
    <t>Ron/ JP</t>
  </si>
  <si>
    <t>Ron 970-471-2329   John Luiker (JP) 970 331 9855</t>
  </si>
  <si>
    <t>C:\Bar-i\Dropbox (Bar-i)\EL SEGUNDO shared\1. Invoices</t>
  </si>
  <si>
    <t>baridsdlinkelsegundovail@yopmail.com</t>
  </si>
  <si>
    <t>ecn#eYa#2j4Rd6?!</t>
  </si>
  <si>
    <t>SHO CHIKU BAI 1.5L</t>
  </si>
  <si>
    <t>bar@elsegundovail.com</t>
  </si>
  <si>
    <t>TacoFiesta223!</t>
  </si>
  <si>
    <t>William</t>
  </si>
  <si>
    <t>307-262-0872</t>
  </si>
  <si>
    <t>baridsdlinkfirerock@yopmail.com</t>
  </si>
  <si>
    <t>ecn#eYa#2j4Rd55</t>
  </si>
  <si>
    <t>Alhoa</t>
  </si>
  <si>
    <t>1. Almaden Chablis</t>
  </si>
  <si>
    <t>1. Almaden CS
2. Cock N Bull Ginger Beer
3. Flor... Marsala</t>
  </si>
  <si>
    <t>bari@firerocksteakhouse.com</t>
  </si>
  <si>
    <t>Manager6100</t>
  </si>
  <si>
    <t>Forest View Lanes</t>
  </si>
  <si>
    <t>FRSTVL</t>
  </si>
  <si>
    <t>C:\Bar-i\Dropbox (Bar-i)\FRSTVL shared\1. Invoices</t>
  </si>
  <si>
    <t>Friday by midday</t>
  </si>
  <si>
    <t>sends email 50% of the time</t>
  </si>
  <si>
    <t>Monday 6am</t>
  </si>
  <si>
    <t>CRABBIS ORIGINAL GINGER BEER</t>
  </si>
  <si>
    <t xml:space="preserve">rich@forestviewlanes.com </t>
  </si>
  <si>
    <t>7C55B38A</t>
  </si>
  <si>
    <t>Sunday by 11:00pm</t>
  </si>
  <si>
    <t>foxxview</t>
  </si>
  <si>
    <t>2GetFintech@</t>
  </si>
  <si>
    <t>Microsale</t>
  </si>
  <si>
    <t>Chris Haverland</t>
  </si>
  <si>
    <t>424 415 0655</t>
  </si>
  <si>
    <t>chaverland77@gmail.com</t>
  </si>
  <si>
    <t>https://docs.google.com/document/d/1MAos4HtNkBnjaA43fRmKwR5bpgZl9_D3xSCA-psJXY0/edit?tab=t.0</t>
  </si>
  <si>
    <t>Great Divide Castle Rock</t>
  </si>
  <si>
    <t>GDCR</t>
  </si>
  <si>
    <t>Austin</t>
  </si>
  <si>
    <t>719-314-8877</t>
  </si>
  <si>
    <t>Ahangartner@vibeconcepts.com</t>
  </si>
  <si>
    <t>Wednesday midday (doesn't email)</t>
  </si>
  <si>
    <t>Next Day</t>
  </si>
  <si>
    <t>https://merchant-auth.spoton.com/oauth2/aus4v84f21NhDxnPq697/v1/authorize?client_id=0oai0scgqumGqPeKX697&amp;response_type=code&amp;scope=openid+email+core_base&amp;redirect_uri=https%3A%2F%2Fokta-landing.spoton.com%2Fv1%2Fauthorization-code%2Fcallback&amp;state=3eff1e6e-3bab-4554-bcaa-63e795a36405</t>
  </si>
  <si>
    <t>greatdividecastlerock@vibeconcepts.com</t>
  </si>
  <si>
    <t>B1D34D5F</t>
  </si>
  <si>
    <t>&lt;-----THIS IS THE BO LOGIN</t>
  </si>
  <si>
    <t>GDLT</t>
  </si>
  <si>
    <t>Jake</t>
  </si>
  <si>
    <t>720-469-3995</t>
  </si>
  <si>
    <t>jakeshipp@vibeconcepts.com</t>
  </si>
  <si>
    <t>Bgibbons@vibeconcepts.com</t>
  </si>
  <si>
    <t>Bnicevette@2001</t>
  </si>
  <si>
    <t>GDBM</t>
  </si>
  <si>
    <t>Zach</t>
  </si>
  <si>
    <t>970-812-7898</t>
  </si>
  <si>
    <t>zcarris@vibeconcepts.com</t>
  </si>
  <si>
    <t>Pike</t>
  </si>
  <si>
    <t>720-299-9041</t>
  </si>
  <si>
    <t>V2  FINTECH STORE #=509</t>
  </si>
  <si>
    <r>
      <rPr>
        <rFont val="Arial, Helvetica, sans-serif"/>
        <color rgb="FF222222"/>
      </rPr>
      <t>jedwards1</t>
    </r>
  </si>
  <si>
    <r>
      <rPr>
        <rFont val="Arial, Helvetica, sans-serif"/>
        <color rgb="FF222222"/>
      </rPr>
      <t>EouCH0zT</t>
    </r>
  </si>
  <si>
    <t>fintech store #= 509</t>
  </si>
  <si>
    <t>Wine, do not invoice Wine products</t>
  </si>
  <si>
    <t>anjelica@tagrg.com</t>
  </si>
  <si>
    <t>ILoveMyDog123!</t>
  </si>
  <si>
    <t>HOLMANS</t>
  </si>
  <si>
    <t xml:space="preserve">Andrea </t>
  </si>
  <si>
    <t>917 676 3509</t>
  </si>
  <si>
    <t>andreabrooklyn2@gmail.com</t>
  </si>
  <si>
    <t>August 2025 No Kegs</t>
  </si>
  <si>
    <t>Batch Form BAR-I (Holmans) - Google Sheets</t>
  </si>
  <si>
    <t>J's</t>
  </si>
  <si>
    <t>Ashley/ Cale</t>
  </si>
  <si>
    <t>Ashley 307-259-9125   Mo (Monique) 307 251 3246</t>
  </si>
  <si>
    <t>Tuesday by midday</t>
  </si>
  <si>
    <t>Wednesday 8:30am</t>
  </si>
  <si>
    <t>(attach to email)</t>
  </si>
  <si>
    <t>Alamaden Burgundy 5L (used in sangria batch)</t>
  </si>
  <si>
    <t>bari@jspubandgrill.com</t>
  </si>
  <si>
    <t>Manager3201</t>
  </si>
  <si>
    <t>JBS</t>
  </si>
  <si>
    <t>C:\Bar-i\Bar-i Dropbox\Robert Atchison\J&amp;B BAR shared\1. Invoices</t>
  </si>
  <si>
    <t>MVP4</t>
  </si>
  <si>
    <t>Tuesday midday</t>
  </si>
  <si>
    <t>Jesse Oaks</t>
  </si>
  <si>
    <t>JESSEOK</t>
  </si>
  <si>
    <t>JOJO</t>
  </si>
  <si>
    <t>Square</t>
  </si>
  <si>
    <t>Jose O Shea's</t>
  </si>
  <si>
    <t>JOSE</t>
  </si>
  <si>
    <t>C:\Bar-i\Dropbox (Bar-i)\Jose Chad Bar-i shared\Jose O'Shea\1. Invoices</t>
  </si>
  <si>
    <t>Friday afternoon</t>
  </si>
  <si>
    <t>Emailed to Scott/ Scott will forward</t>
  </si>
  <si>
    <t>Tuesday 9am</t>
  </si>
  <si>
    <t>Amanda</t>
  </si>
  <si>
    <t>520-609-4633</t>
  </si>
  <si>
    <t>akeller@vibeconcepts.com</t>
  </si>
  <si>
    <t>C:\Bar-i\Dropbox (Bar-i)\ROADHSE SUMMIT shared\KCKPOO shared\1. Invoices</t>
  </si>
  <si>
    <t>V2 MVP4</t>
  </si>
  <si>
    <t>r5W8z-us%Ef$z#81274</t>
  </si>
  <si>
    <t>Monday Night</t>
  </si>
  <si>
    <t>https://www.dropbox.com/scl/fo/fiypw49oajmrg6let3bnb/h?rlkey=wn4yjsnyyhgcm288ivxd8ofog&amp;dl=0</t>
  </si>
  <si>
    <t>blarsen@vibeconcepts.com</t>
  </si>
  <si>
    <t>0D70F8CE</t>
  </si>
  <si>
    <t>King George Tavern</t>
  </si>
  <si>
    <t>KINGGEO</t>
  </si>
  <si>
    <t xml:space="preserve">V2 </t>
  </si>
  <si>
    <t>Lakeside Pub</t>
  </si>
  <si>
    <t>LKSD</t>
  </si>
  <si>
    <t>C:\Bar-i\Bar-i Dropbox\Robert Atchison\LKSDPUB shared</t>
  </si>
  <si>
    <t>Tuesday at midday</t>
  </si>
  <si>
    <t>Wednesday by 8am</t>
  </si>
  <si>
    <t>Clover</t>
  </si>
  <si>
    <t>Locals James Island</t>
  </si>
  <si>
    <t>LOCJAMES</t>
  </si>
  <si>
    <t>ssherman</t>
  </si>
  <si>
    <t>1Werollhard!</t>
  </si>
  <si>
    <t>MUST&gt; HIT DIVISIONS AND HIT 'X' THEN SELECT ONE STORE</t>
  </si>
  <si>
    <t>https://www.dropbox.com/scl/fi/et5vtg41zaq46jopodhe6/fintech-log-in-2023-11-16_8-13-06.mp4?rlkey=b3igr7qg5dyabjlx4vp56kkg6&amp;dl=0</t>
  </si>
  <si>
    <t>Invoice KEG SNAFU ROTATING</t>
  </si>
  <si>
    <t>Keg Sam Adams as Rotator, Box Sake</t>
  </si>
  <si>
    <t>brittany@localssushi.com</t>
  </si>
  <si>
    <t>Werollhard1!</t>
  </si>
  <si>
    <t>Locals Mt Pleasant</t>
  </si>
  <si>
    <t>LOCMTPLSNT</t>
  </si>
  <si>
    <t>bgiff216@gmail.com</t>
  </si>
  <si>
    <t>Locals Sushi West Ashley</t>
  </si>
  <si>
    <t>LCLSWA</t>
  </si>
  <si>
    <t>ken@localssushi.com</t>
  </si>
  <si>
    <t>Tarheelcountry23!</t>
  </si>
  <si>
    <t>Los Chingorino</t>
  </si>
  <si>
    <t>LOSCHINGORINO</t>
  </si>
  <si>
    <t>V2  FINTECH STORE #=506</t>
  </si>
  <si>
    <r>
      <rPr>
        <rFont val="Arial, Helvetica, sans-serif"/>
        <color rgb="FF222222"/>
      </rPr>
      <t>jedwards1</t>
    </r>
  </si>
  <si>
    <r>
      <rPr>
        <rFont val="Arial, Helvetica, sans-serif"/>
        <color rgb="FF222222"/>
      </rPr>
      <t>EouCH0zT</t>
    </r>
  </si>
  <si>
    <t>fintech store #= 506</t>
  </si>
  <si>
    <t>toast</t>
  </si>
  <si>
    <t>sophia@tag-restaurant.com</t>
  </si>
  <si>
    <t>ShittyCat22!!</t>
  </si>
  <si>
    <t>https://docs.google.com/spreadsheets/d/1gt-qShChFie3rQDdjvyaY6yEaPEpis800nEpUdwMGdw/edit?gid=0#gid=0</t>
  </si>
  <si>
    <t>Mangos</t>
  </si>
  <si>
    <t>https://fms.fintech.com/login?_gl=1*1ijiw3n*_gcl_au*MTU1OTk0MzcwLjE3NDYwMTU0NTc.*_ga*MTE3NTc3NDI3Mi4xNzQ2MDE1NDQx*_ga_C1N7RLFEN5*czE3NDY1NDA1MDQkbzEkZzEkdDE3NDY1NDA4NjQkajYwJGwwJGgw#</t>
  </si>
  <si>
    <t>ratchinson</t>
  </si>
  <si>
    <t>Inv3nt0ry!</t>
  </si>
  <si>
    <t>Main Tap Tavern</t>
  </si>
  <si>
    <t>McCloud's Grillhouse</t>
  </si>
  <si>
    <t>Smart Tab</t>
  </si>
  <si>
    <t>https://mcclouds.smarttab.com/</t>
  </si>
  <si>
    <t>mcclouds</t>
  </si>
  <si>
    <t>2901grillwa</t>
  </si>
  <si>
    <t>How to run a SmartTab POS report for uploading into the Bar i inventory platform - YouTube</t>
  </si>
  <si>
    <t>argrahamrestaurant@msn.com</t>
  </si>
  <si>
    <t>Dirt@$1978</t>
  </si>
  <si>
    <t>Mellow Mushroom Durbin</t>
  </si>
  <si>
    <t>Jessica</t>
  </si>
  <si>
    <t>216-407-7228</t>
  </si>
  <si>
    <t>jessica@panicpizza.com</t>
  </si>
  <si>
    <t>MONDAY</t>
  </si>
  <si>
    <r>
      <rPr>
        <color rgb="FF1155CC"/>
        <u/>
      </rPr>
      <t>catering@mellowfl.com</t>
    </r>
  </si>
  <si>
    <t>LsX1yfMpHK</t>
  </si>
  <si>
    <t>catering@mellowfl.com</t>
  </si>
  <si>
    <t>3RgDZT80GU</t>
  </si>
  <si>
    <t>Mellow Mushroom Murabella</t>
  </si>
  <si>
    <t>MELMERAB</t>
  </si>
  <si>
    <t>Kristen</t>
  </si>
  <si>
    <t>256-706-0116</t>
  </si>
  <si>
    <t>kristen@panicpizza.com</t>
  </si>
  <si>
    <r>
      <rPr>
        <color rgb="FF1155CC"/>
        <u/>
      </rPr>
      <t>rachael@panicpizza.com</t>
    </r>
  </si>
  <si>
    <t>mACLkpiUKU1</t>
  </si>
  <si>
    <t>Mellow Mushroom St Aug</t>
  </si>
  <si>
    <t>Red</t>
  </si>
  <si>
    <t>404-924-9964</t>
  </si>
  <si>
    <t>redthurman@panicpizza.com</t>
  </si>
  <si>
    <r>
      <rPr>
        <color rgb="FF1155CC"/>
        <u/>
      </rPr>
      <t>saintaugustine@mellowmushroominfo.com</t>
    </r>
  </si>
  <si>
    <t>7XqYzJlEJ8</t>
  </si>
  <si>
    <t>Moes Eagle</t>
  </si>
  <si>
    <t>MOES EGL</t>
  </si>
  <si>
    <t>BarI</t>
  </si>
  <si>
    <t>Password1</t>
  </si>
  <si>
    <t>embrud17@gmail.com</t>
  </si>
  <si>
    <t>Bernie517!</t>
  </si>
  <si>
    <t>eoline@moesoriginalbbq.com</t>
  </si>
  <si>
    <t>F084CFF6</t>
  </si>
  <si>
    <t>baridsdlinkmontauk@yopmail.com</t>
  </si>
  <si>
    <t>tg&amp;gr2DUZ3!9uzNasdf1</t>
  </si>
  <si>
    <t>rniehaus@gmail.com</t>
  </si>
  <si>
    <t>Santorini08!</t>
  </si>
  <si>
    <t>Boxed Sake</t>
  </si>
  <si>
    <t>50A16FF4</t>
  </si>
  <si>
    <t>Micros</t>
  </si>
  <si>
    <t>Veronica</t>
  </si>
  <si>
    <t>303-585-0278</t>
  </si>
  <si>
    <t>vfrary@vibeconcepts.com</t>
  </si>
  <si>
    <t>https://merchant-auth.spoton.com/oauth2/ausevixdqiiJ47gKN697/v1/authorize?response_type=code&amp;client_id=0oaeviz7ycwtfpWRs697&amp;redirect_uri=https%3A%2F%2Frestaurantreports.spoton.com%2Fokta%2Fcallback&amp;scope=openid%20openid%20email%20profile%20offline_access&amp;state=ZKP5dQYWSDjaGYfF0JQpsQ69</t>
  </si>
  <si>
    <t>sdolen@vibeconcepts.com</t>
  </si>
  <si>
    <t>Vibe123!!</t>
  </si>
  <si>
    <t>pennstkitchen@vibeconcepts.com</t>
  </si>
  <si>
    <t>OLDCCASPER</t>
  </si>
  <si>
    <t>Check Bar-i Cheat Sheet for updates to POS buttons</t>
  </si>
  <si>
    <t>bari@oldchicagocasper.com</t>
  </si>
  <si>
    <t>Manager3580</t>
  </si>
  <si>
    <t>Olydias</t>
  </si>
  <si>
    <t>OLYDIA</t>
  </si>
  <si>
    <t>APP</t>
  </si>
  <si>
    <t>Friday Night</t>
  </si>
  <si>
    <r>
      <rPr>
        <color rgb="FF1155CC"/>
        <u/>
      </rPr>
      <t>ben@bar-i.com</t>
    </r>
  </si>
  <si>
    <t>Pig and the Sprout</t>
  </si>
  <si>
    <t>PIGSP</t>
  </si>
  <si>
    <t>https://accounting.restacct.com/</t>
  </si>
  <si>
    <t>dom@pigandsprout.com</t>
  </si>
  <si>
    <t>DontPanic!42</t>
  </si>
  <si>
    <t>monday</t>
  </si>
  <si>
    <t>sunday</t>
  </si>
  <si>
    <t xml:space="preserve">AP&gt;INVOICE BY VENDOR </t>
  </si>
  <si>
    <t>Franzia/Gosling Ginger Beer</t>
  </si>
  <si>
    <t>ganick@comcast.net</t>
  </si>
  <si>
    <t>472BF775</t>
  </si>
  <si>
    <t>Pizza Boys</t>
  </si>
  <si>
    <t>Pizza Domenica (Lakeview)</t>
  </si>
  <si>
    <t>jedwardsbari</t>
  </si>
  <si>
    <t>czr5i!!E9eZ#s$$</t>
  </si>
  <si>
    <t>24 hrs after delivery</t>
  </si>
  <si>
    <t>Pleasant Cafe</t>
  </si>
  <si>
    <t>PCFE</t>
  </si>
  <si>
    <t>by midday day before</t>
  </si>
  <si>
    <t>Prime Time Sports Bar</t>
  </si>
  <si>
    <t>PrimeTime</t>
  </si>
  <si>
    <t>P78SvWf7#t!ADMh</t>
  </si>
  <si>
    <t>Chad</t>
  </si>
  <si>
    <t>702-379-9565</t>
  </si>
  <si>
    <t>chad@ranchobowl.com</t>
  </si>
  <si>
    <t>C:\Bar-i\Dropbox (Bar-i)\RNCHO shared\1. Invoices</t>
  </si>
  <si>
    <t>TUESDAY @NOON</t>
  </si>
  <si>
    <t>b</t>
  </si>
  <si>
    <t>MR PICKLES GIN 750 / JAMESON TRIPLE TRIPLE / CROWN ROYAL BLUEBERRY</t>
  </si>
  <si>
    <t>Ray J's</t>
  </si>
  <si>
    <t>Ray J</t>
  </si>
  <si>
    <t>Ge</t>
  </si>
  <si>
    <t>https://fintech-prod.us.auth0.com/login?state=hKFo2SBYZWFiVUIxbHZPeUZ6RjBfeTBSMmhPb1R5MUlFT1VZdqFupWxvZ2luo3RpZNkgUDZSdmI3TTVWREZqb1pqVmc0UGFySloxdTMwblE1QXmjY2lk2SB0RXlUSWkyNnpBZ0x1RldtQ2pudUZRR3prS2dhS2dRUQ&amp;client=tEyTIi26zAgLuFWmCjnuFQGzkKgaKgQQ&amp;protocol=oauth2&amp;audience=https%3A%2F%2Fkong.app.fintech.com&amp;mode=signin&amp;connection=&amp;redirect_uri=https%3A%2F%2Fapp.fintech.com%2Fretailer%3F&amp;scope=openid%20profile%20email%20offline_access&amp;response_type=code&amp;response_mode=query&amp;nonce=TF80REVYSUhSRm5iNURVNDFvUEllVjROZlIwdkdzcFVDUFlmSlYxdkg1cA%3D%3D&amp;code_challenge=kKg8g8emV_S66YNrxAPbvNb7F9kIAzyW3yMPckyS-7s&amp;code_challenge_method=S256&amp;auth0Client=eyJuYW1lIjoiYXV0aDAtcmVhY3QiLCJ2ZXJzaW9uIjoiMS4xMC4yIn0%3D</t>
  </si>
  <si>
    <t>2TLMF!zQJP5r$LP</t>
  </si>
  <si>
    <t>ge@ray-js.com</t>
  </si>
  <si>
    <t>https://www.fintech.net/fms/home.asp</t>
  </si>
  <si>
    <t>sdouthitt</t>
  </si>
  <si>
    <t>bDccIy5Q!</t>
  </si>
  <si>
    <t>baridsdlingrmg@yopmail.com</t>
  </si>
  <si>
    <t>IDraft: username: TapRoom   Password: u784qg</t>
  </si>
  <si>
    <t>https://app.idraught.com/</t>
  </si>
  <si>
    <t>sekinc@vail.net</t>
  </si>
  <si>
    <t>Rumple11</t>
  </si>
  <si>
    <t>Jacob</t>
  </si>
  <si>
    <t>260-710-2081</t>
  </si>
  <si>
    <t>jacobtill96@gmail.com</t>
  </si>
  <si>
    <t>"C:\Bar-i\Dropbox (Bar-i)\DUST shared\Reivers\1. Invoices"</t>
  </si>
  <si>
    <t>Wednesday by midday</t>
  </si>
  <si>
    <t>Thursday 10am</t>
  </si>
  <si>
    <t>r$aZ9GQPtkxD892</t>
  </si>
  <si>
    <t>smalley@vibeconcepts.com</t>
  </si>
  <si>
    <t>Smm120791.</t>
  </si>
  <si>
    <t>Revel Supper Club</t>
  </si>
  <si>
    <t>REVELSUPPER</t>
  </si>
  <si>
    <t>barmanager@revelsupperclub.com</t>
  </si>
  <si>
    <t>Revel$Bar25</t>
  </si>
  <si>
    <t>Revel$CBar25</t>
  </si>
  <si>
    <t>operations@revelsupperclub.com</t>
  </si>
  <si>
    <t>https://docs.google.com/spreadsheets/d/1BlKu1YqKOzxc7d7E52rYKBr9uce81-07NO5Ncy96A7c/edit?gid=0#gid=0</t>
  </si>
  <si>
    <t>22756DDB</t>
  </si>
  <si>
    <t>Roadhouse Boulder</t>
  </si>
  <si>
    <t>ROADBD</t>
  </si>
  <si>
    <t>C:\Bar-i\Dropbox (Bar-i)\DUST shared\Roadhouse Boulder\1. Invoices</t>
  </si>
  <si>
    <t>baridsdlinkboulderdepot@yopmail.com</t>
  </si>
  <si>
    <t>r5W8z-us%Ef$z#4987</t>
  </si>
  <si>
    <t>Peter Vella 5L box wine</t>
  </si>
  <si>
    <t>tarellano@vibeconcepts.com</t>
  </si>
  <si>
    <t>Mendez51!</t>
  </si>
  <si>
    <t>Robinson's Warf</t>
  </si>
  <si>
    <t>Route 6 Cafe</t>
  </si>
  <si>
    <t>Ruckus Pizza #1 Mission Valley</t>
  </si>
  <si>
    <t>Ruckus Pizza #1 Tryon Village/ Carey</t>
  </si>
  <si>
    <t>RUCKUSTRYON</t>
  </si>
  <si>
    <t>Lexi</t>
  </si>
  <si>
    <t>704-249-9295</t>
  </si>
  <si>
    <t>lexim@ruckuspizza.com</t>
  </si>
  <si>
    <t>Sunday Night</t>
  </si>
  <si>
    <t>Monday 1:30</t>
  </si>
  <si>
    <t>https://hrpos.heartland.us/</t>
  </si>
  <si>
    <t>jamie+ruckus@bar-i.com</t>
  </si>
  <si>
    <t>QgAx8NG@62fe#4N</t>
  </si>
  <si>
    <t>https://www.youtube.com/watch?v=gyTzeIGOmfU</t>
  </si>
  <si>
    <r>
      <rPr>
        <color rgb="FF1155CC"/>
        <u/>
      </rPr>
      <t>tryonvillage.@ruckuspizza.com</t>
    </r>
  </si>
  <si>
    <t>12Budlights</t>
  </si>
  <si>
    <t>https://docs.google.com/spreadsheets/d/1ipGh5ntk8nswNwb-n2M3CPgC9EuPBz6LbM_SLddXAS4/edit?gid=0#gid=0</t>
  </si>
  <si>
    <t>Holly (male)</t>
  </si>
  <si>
    <t>360 910 4855</t>
  </si>
  <si>
    <t>sandyhutholly@gmail.com</t>
  </si>
  <si>
    <t>No kegs, no Draft</t>
  </si>
  <si>
    <t>https://docs.google.com/spreadsheets/d/1NRy0w-fbC2D_3yFeAUHJpB0SSPmk3sBywSACz_Gpfm4/edit?gid=0#gid=0</t>
  </si>
  <si>
    <t>Shakedown Bellingham</t>
  </si>
  <si>
    <t>hollie@shakedownbellingham.com</t>
  </si>
  <si>
    <t>Gargoyle2!</t>
  </si>
  <si>
    <t>Fintech name = THE SHAKEDOWN  112341</t>
  </si>
  <si>
    <t>Digital Dinning</t>
  </si>
  <si>
    <t>https://homeoffice.dinerware.com/Logon.aspx</t>
  </si>
  <si>
    <t>2hKd0wnB3ll    PIN= 0166</t>
  </si>
  <si>
    <t>HOMEOFFICE 1 (not II)&gt; Reporting&gt; Reports&gt;Product Mix&gt;Product Mix By Group - Itme Detail&gt; choose dates&gt;bottom right SAVE&gt; sELECT FILE TYPE = csv, yes CSV&gt; Dowload, then upload</t>
  </si>
  <si>
    <t>Choice set report/ modifire report=found in Reports&gt; Sales&gt; choice sales by choice set&gt;Manual move&gt; copy parent below&gt; put correct column under Actual Prouct Mix report&gt;concatenate&gt; delete top line</t>
  </si>
  <si>
    <t>iOS (Desktop as backup)</t>
  </si>
  <si>
    <t>Pelican1!</t>
  </si>
  <si>
    <t>No weigh of kegs</t>
  </si>
  <si>
    <t>Shakedown Vail</t>
  </si>
  <si>
    <t>shakedownbarvail@gmail.com</t>
  </si>
  <si>
    <t>Shakedown1!</t>
  </si>
  <si>
    <t>Fintech name = SHAKEDOWN BAR  61951</t>
  </si>
  <si>
    <t>Shakedownbar1</t>
  </si>
  <si>
    <t>Sheraton Hotel</t>
  </si>
  <si>
    <t>Silver Stallion</t>
  </si>
  <si>
    <t>SLVRSTLN</t>
  </si>
  <si>
    <t>"C:\Bar-i\Dropbox (Bar-i)\SLVRSTLN shared\1. Invoices"</t>
  </si>
  <si>
    <t>FRIDAY THE WEEK BEFORE COUNT</t>
  </si>
  <si>
    <t>NO</t>
  </si>
  <si>
    <t>Tuesday 8am</t>
  </si>
  <si>
    <t>All Sutter Home to be invoiced as Sutter Home 187</t>
  </si>
  <si>
    <t>SnowBowl, Steamboat</t>
  </si>
  <si>
    <t>SNOWBWL</t>
  </si>
  <si>
    <t>C:\Bar-i\Dropbox (Bar-i)\SNOWBWL shared\1. Invoices</t>
  </si>
  <si>
    <t>snowbowl@westerncenters.com</t>
  </si>
  <si>
    <t>2090Bowl</t>
  </si>
  <si>
    <t>Sofie</t>
  </si>
  <si>
    <t>Spanky's Urban Road House</t>
  </si>
  <si>
    <t>SPNK</t>
  </si>
  <si>
    <t>Greyson</t>
  </si>
  <si>
    <t>619-616-0268</t>
  </si>
  <si>
    <t>galford@vibeconcepts.com</t>
  </si>
  <si>
    <t>C:\Bar-i\Dropbox (Bar-i)\DUST shared\SPANKYS\1. Invoices</t>
  </si>
  <si>
    <t>WEDNESDAY</t>
  </si>
  <si>
    <t>THURSDAY</t>
  </si>
  <si>
    <t>Spoton</t>
  </si>
  <si>
    <t>https://merchant-auth.spoton.com/oauth2/ausevixdqiiJ47gKN697/v1/authorize?response_type=code&amp;client_id=0oaeviz7ycwtfpWRs697&amp;redirect_uri=https%3A%2F%2Frestaurantreports.spoton.com%2Fokta%2Fcallback&amp;scope=openid%20openid%20email%20profile&amp;state=n%2F1yPN0W2esdsO2yq1uK5jch</t>
  </si>
  <si>
    <t>smccoy@vibeconcepts.com</t>
  </si>
  <si>
    <t>Roadhouse!6</t>
  </si>
  <si>
    <t>Sports Shack</t>
  </si>
  <si>
    <t>Stoney's OG/ Broadway</t>
  </si>
  <si>
    <t>stoneys downtown</t>
  </si>
  <si>
    <t>Chelsea 917-744-8214   G's 925 357 7822</t>
  </si>
  <si>
    <t>stoneysdowntown@yopmail.com</t>
  </si>
  <si>
    <t>r5W8z-us%Ef$z#49870</t>
  </si>
  <si>
    <t>Pre 3pm</t>
  </si>
  <si>
    <t>They don't count: Elmer T Lee Bourbon</t>
  </si>
  <si>
    <t>chelseah@stoneysbarandgrill.com</t>
  </si>
  <si>
    <t>D72CA00D</t>
  </si>
  <si>
    <t>https://docs.google.com/spreadsheets/d/1Mq9ryaO4uzKtvtxiAnPUvHPHXkth5DVsZ46ikIz04iw/edit?gid=0#gid=0</t>
  </si>
  <si>
    <t>Stoney's Up Town</t>
  </si>
  <si>
    <t>Current counter Cat 913-748-9749</t>
  </si>
  <si>
    <t>Firday noon</t>
  </si>
  <si>
    <t>cat@stoneysbarandgrill.com</t>
  </si>
  <si>
    <t>2B85FD04</t>
  </si>
  <si>
    <t>https://docs.google.com/spreadsheets/d/1Ku-qSD47qe66d5fFxTVvQHQBmhjHcq0ruLjaiwUz3jQ/edit?gid=0#gid=0</t>
  </si>
  <si>
    <t>Stoney's Sloans Lake</t>
  </si>
  <si>
    <t>STONEYSLOANS</t>
  </si>
  <si>
    <t>Dana  630 303 1763</t>
  </si>
  <si>
    <t>C:\Bar-i\Dropbox (Bar-i)\Sushi Den shared\1. Invoices</t>
  </si>
  <si>
    <t>monday by midday (usually)</t>
  </si>
  <si>
    <t>tuesday 11am</t>
  </si>
  <si>
    <r>
      <rPr>
        <color rgb="FF1155CC"/>
        <u/>
      </rPr>
      <t>ben@bar-i.com</t>
    </r>
  </si>
  <si>
    <t>sussexbowl</t>
  </si>
  <si>
    <t>2GetFintech</t>
  </si>
  <si>
    <t>Nikolai, Kessler, Jack Daniels, Captain Morgan, Titos, Seagrams gin, Canadian Club, Seagram 7</t>
  </si>
  <si>
    <t>Tacos and Tequila</t>
  </si>
  <si>
    <t>C:\Bar-i\Dropbox (Bar-i)\TACOTEQ shared\1. Invoices</t>
  </si>
  <si>
    <t>TailGator</t>
  </si>
  <si>
    <t>TAILGATR</t>
  </si>
  <si>
    <t>C:\Bar-i\Dropbox (Bar-i)\TAILGATR shared\1. Invoices</t>
  </si>
  <si>
    <t>v2</t>
  </si>
  <si>
    <t>The Agave Bar at Eddies</t>
  </si>
  <si>
    <t>theagavebar</t>
  </si>
  <si>
    <t>Andrew (owner)</t>
  </si>
  <si>
    <t>310 962 6008</t>
  </si>
  <si>
    <t>looman@mac.com</t>
  </si>
  <si>
    <t>Bar-i App</t>
  </si>
  <si>
    <t>looman@eddiesfoodanddrink.com</t>
  </si>
  <si>
    <t>equal0BOUNCED@flood</t>
  </si>
  <si>
    <t>Christy</t>
  </si>
  <si>
    <t>707.569.6830</t>
  </si>
  <si>
    <t>christyatvern@gmail.com</t>
  </si>
  <si>
    <t>Kegs, no draft</t>
  </si>
  <si>
    <t>https://docs.google.com/spreadsheets/d/1G4j95xzPRCqokTuPgksXSTepB6s7uQguLsSCqKAoIlI/edit?gid=0#gid=0</t>
  </si>
  <si>
    <t>https://www.restaurantsupply.com/products/bunn-58000-0015-16-to-21-inch-countertop-frozen-drink-machine-pull-and-hold-dispense?variant=46404095705342&amp;utm_source=google&amp;utm_medium=cpc&amp;utm_campaign=[ADL][PMax]Equipment-H-2&amp;adgroupid=&amp;keyword=&amp;gad_source=1&amp;gad_campaignid=18143565983&amp;gbraid=0AAAAADrZoM93zEUW7nfMsyOqt-ogaIDm7&amp;gclid=CjwKCAjwtrXFBhBiEiwAEKen1y3TnX803o3UM6tktH5A7SA-DZnYZbTXFZ5jix7Jbp9cqhe4eygrYRoC3-oQAvD_BwE</t>
  </si>
  <si>
    <t>The Pines Raven Rock Golf</t>
  </si>
  <si>
    <t>The Rusty Tapp BBQ</t>
  </si>
  <si>
    <t>RSTYP</t>
  </si>
  <si>
    <t>C:\Bar-i\Dropbox (Bar-i)\RSTYTP shared\1. Invoices</t>
  </si>
  <si>
    <t>TUESDAY</t>
  </si>
  <si>
    <t>White Claw as Variety</t>
  </si>
  <si>
    <t>Thirstys</t>
  </si>
  <si>
    <t>THRSTY</t>
  </si>
  <si>
    <t>C:\Bar-i\Bar-i Dropbox\Robert Atchison\THIRSTY shared\invoices</t>
  </si>
  <si>
    <t>TUESDAY midday</t>
  </si>
  <si>
    <t>WEDNESDAY BY 9:00AM</t>
  </si>
  <si>
    <t>Trade Hotel</t>
  </si>
  <si>
    <t>Ratchison</t>
  </si>
  <si>
    <t>Tuesday 1:00PM</t>
  </si>
  <si>
    <t>Franzia burgundy, chablis 5L</t>
  </si>
  <si>
    <t>Tstreet ANSCHUTZ</t>
  </si>
  <si>
    <t>Ashlee</t>
  </si>
  <si>
    <t>303-618-4055</t>
  </si>
  <si>
    <t>Samantha Slenker sslenker@vibeconcepts.com</t>
  </si>
  <si>
    <t>C:\Bar-i\Dropbox (Bar-i)\DUST shared\AnschutzTstreet\1. Invoices</t>
  </si>
  <si>
    <t>Peter Vella Cab Sauv 5L
Peter Vella Chablis 5L</t>
  </si>
  <si>
    <t>dcharlton@vibeconcepts.com</t>
  </si>
  <si>
    <t>P@ssword12</t>
  </si>
  <si>
    <t>Tstreet BELMAR</t>
  </si>
  <si>
    <t>TSTRDHSE</t>
  </si>
  <si>
    <t>Chris</t>
  </si>
  <si>
    <t>303-514-4247</t>
  </si>
  <si>
    <t>cswanson@vibeconcepts.com</t>
  </si>
  <si>
    <t>C:\Bar-i\Dropbox (Bar-i)\DUST shared\Tstreet Roadhouse\1. Invoices</t>
  </si>
  <si>
    <t>jmiller@vibeconcepts.com</t>
  </si>
  <si>
    <t>Vibe1234!</t>
  </si>
  <si>
    <t>https://docs.google.com/spreadsheets/d/1vujvv4aBQRFqW1-BUwc3kGMWzAEYzOboFADvUh3N7Ok/edit?gid=0#gid=0</t>
  </si>
  <si>
    <t>Ugly Grouper</t>
  </si>
  <si>
    <t>jedwards</t>
  </si>
  <si>
    <t>rPNQtdhH</t>
  </si>
  <si>
    <t>Day after delivery (standard fintech)</t>
  </si>
  <si>
    <t>https://mybeesapp.com/cms/index/home?country=US&amp;language=en</t>
  </si>
  <si>
    <t>+19416660839     Eagles44!!</t>
  </si>
  <si>
    <t>Southern Glazer, Gold Coast, JJ</t>
  </si>
  <si>
    <t>endeavorindiana.restaurant365.com</t>
  </si>
  <si>
    <t>Email V2</t>
  </si>
  <si>
    <t>Note this is a backup method but invoices will be uploaded to V2: https://www.dropbox.com/scl/fi/8c02baj7jfibxubkr85jk/WATCH-ME-VIDEO-How-to-access-invoices-for-Ugly-Grouper.mp4?rlkey=r1r0ke6hrhw5g9pf1z0kxxvlf&amp;dl=0</t>
  </si>
  <si>
    <t>jamie123</t>
  </si>
  <si>
    <t>Village Inn Pizzaria Skokie</t>
  </si>
  <si>
    <t>bar-i app</t>
  </si>
  <si>
    <t>baridsdlinkwhiskeystarbreck@yopmail.com</t>
  </si>
  <si>
    <t>r5W8z-us%Ef$z#81</t>
  </si>
  <si>
    <t>https://auth.toasttab.com/u/login/</t>
  </si>
  <si>
    <t>Kentucky Gentleman (used in kitchen, do not invoice)</t>
  </si>
  <si>
    <t>Benchmark is live and at the bar,Kentucky Tavern is good to invoice</t>
  </si>
  <si>
    <t>Whiskey Foxtrot Tango</t>
  </si>
  <si>
    <t>Frank</t>
  </si>
  <si>
    <t>Jeff    jflood@goodboyhospitality.com</t>
  </si>
  <si>
    <t>fschultz@goodboyhospitality.com</t>
  </si>
  <si>
    <t>Fr@nkie2k</t>
  </si>
  <si>
    <t>https://docs.google.com/spreadsheets/d/1Lv-isRX1WY-Qt5EG3ZVrRef-OD79tz8iAxs0QeyndLo/edit?gid=0#gid=0</t>
  </si>
  <si>
    <t xml:space="preserve">Cale 307 258 8035 </t>
  </si>
  <si>
    <t>wyomingaleworks.manager@jrgrestaurants.com</t>
  </si>
  <si>
    <t>XGolf Parkville</t>
  </si>
  <si>
    <t>https://app.squareup.com/login?lang_code=en-us</t>
  </si>
  <si>
    <t>4iEMkui6QK.gR@e</t>
  </si>
  <si>
    <t>Yellow Rosa</t>
  </si>
  <si>
    <t>Jroland1</t>
  </si>
  <si>
    <t>8379Taco!</t>
  </si>
  <si>
    <t>1 day after delivery</t>
  </si>
  <si>
    <t>Tuesday 4pm</t>
  </si>
  <si>
    <t>C:\Bar-i\Dropbox (Bar-i)\ROADHSE SUMMIT shared\ZUMARH shared\1. Invoices</t>
  </si>
  <si>
    <t>baridsdlinkzuma@yopmail.com</t>
  </si>
  <si>
    <t>r5W8z-us%Ef$z#81299</t>
  </si>
  <si>
    <t>Tuesday 10am</t>
  </si>
  <si>
    <t>Bkemether@vibeconcepts.com</t>
  </si>
  <si>
    <t>Snowboard123*</t>
  </si>
  <si>
    <t xml:space="preserve">TAYLOR CELLERS RED/ WT BIB 18L, SQUEALING PIG SAUV BL </t>
  </si>
  <si>
    <t>ssmietana@vibeconcepts.com</t>
  </si>
  <si>
    <t>C1261FF3</t>
  </si>
  <si>
    <t>Week A Monday Date</t>
  </si>
  <si>
    <t>Week B Monday Date</t>
  </si>
  <si>
    <t>Client Type</t>
  </si>
  <si>
    <t>EOM values</t>
  </si>
  <si>
    <t>Saturday</t>
  </si>
  <si>
    <t>Sunday</t>
  </si>
  <si>
    <t>1st of month</t>
  </si>
  <si>
    <t>Invoice Status/ GAF</t>
  </si>
  <si>
    <t>Fintech (new)</t>
  </si>
  <si>
    <t>User List</t>
  </si>
  <si>
    <t>Yes/ No</t>
  </si>
  <si>
    <t>Ready 4 review</t>
  </si>
  <si>
    <t>Edits</t>
  </si>
  <si>
    <t>Variance received</t>
  </si>
  <si>
    <t>Rob</t>
  </si>
  <si>
    <t xml:space="preserve">  </t>
  </si>
  <si>
    <t>BAM /Pre Process</t>
  </si>
  <si>
    <t>Brand</t>
  </si>
  <si>
    <t>Tier 1 to 3</t>
  </si>
  <si>
    <t>First Batch</t>
  </si>
  <si>
    <t>Client</t>
  </si>
  <si>
    <t>Video Made</t>
  </si>
  <si>
    <t>On Youtube</t>
  </si>
  <si>
    <t>On Blog</t>
  </si>
  <si>
    <t>Social media post</t>
  </si>
  <si>
    <t>Share with Integration Partner</t>
  </si>
  <si>
    <t xml:space="preserve"> CLOVER</t>
  </si>
  <si>
    <t xml:space="preserve"> LIGHTSPEED</t>
  </si>
  <si>
    <t>No current client</t>
  </si>
  <si>
    <t xml:space="preserve"> RPOWER</t>
  </si>
  <si>
    <t>https://www.rpowerpos.com/Marketing/Integration/Integrations-And-Partners</t>
  </si>
  <si>
    <t xml:space="preserve"> SMARTTAB</t>
  </si>
  <si>
    <t>No longer clients (McClouds/7Grand)</t>
  </si>
  <si>
    <t xml:space="preserve"> SPOTON</t>
  </si>
  <si>
    <t>3/28/25 contact us form submitted on Spot On website</t>
  </si>
  <si>
    <t xml:space="preserve"> SQUARE</t>
  </si>
  <si>
    <t xml:space="preserve"> TOAST</t>
  </si>
  <si>
    <t xml:space="preserve"> ALOHA</t>
  </si>
  <si>
    <t>Dive</t>
  </si>
  <si>
    <t>https://youtu.be/UzWdL1OJqZo</t>
  </si>
  <si>
    <t xml:space="preserve"> BRINK</t>
  </si>
  <si>
    <r>
      <rPr>
        <color rgb="FF1155CC"/>
        <u/>
      </rPr>
      <t>https://youtu.be/Adn1kdEK1yQ</t>
    </r>
  </si>
  <si>
    <t xml:space="preserve"> DIGITAL DINING</t>
  </si>
  <si>
    <t xml:space="preserve"> DINERWARE</t>
  </si>
  <si>
    <t xml:space="preserve"> FOCUS</t>
  </si>
  <si>
    <t>RMG/ Bridge St. Bar</t>
  </si>
  <si>
    <t xml:space="preserve"> FUTURE</t>
  </si>
  <si>
    <t xml:space="preserve"> HARBORTOUCH</t>
  </si>
  <si>
    <t xml:space="preserve"> HEARTLAND</t>
  </si>
  <si>
    <t>2024 Told during meeting need to have an API to deepend partnership</t>
  </si>
  <si>
    <t xml:space="preserve"> MAITRE D</t>
  </si>
  <si>
    <t xml:space="preserve"> MICROS</t>
  </si>
  <si>
    <t xml:space="preserve"> MICROSALE</t>
  </si>
  <si>
    <t>Sussex Bowl, Foxxview Lanes</t>
  </si>
  <si>
    <t xml:space="preserve"> POSITOUCH</t>
  </si>
  <si>
    <t xml:space="preserve"> RESTAURANT MANAGER</t>
  </si>
  <si>
    <t xml:space="preserve"> REVENTION</t>
  </si>
  <si>
    <t xml:space="preserve"> SHIFT 4</t>
  </si>
  <si>
    <t xml:space="preserve"> TOUCH BISTRO</t>
  </si>
  <si>
    <t xml:space="preserve"> UPSERVE</t>
  </si>
  <si>
    <t>EPOS NOW</t>
  </si>
  <si>
    <t>REVELL</t>
  </si>
  <si>
    <t>SKYTAB</t>
  </si>
  <si>
    <t xml:space="preserve"> ALDELO</t>
  </si>
  <si>
    <t xml:space="preserve"> AUPHAN</t>
  </si>
  <si>
    <t xml:space="preserve"> CHAMALEON</t>
  </si>
  <si>
    <t xml:space="preserve"> CLUB ESSENTIALS</t>
  </si>
  <si>
    <t xml:space="preserve"> JONAS</t>
  </si>
  <si>
    <t xml:space="preserve"> M STAR</t>
  </si>
  <si>
    <t xml:space="preserve"> ORACLE</t>
  </si>
  <si>
    <t xml:space="preserve"> RANCHO</t>
  </si>
  <si>
    <t>Need to find brand (it's a bowling specific one)</t>
  </si>
  <si>
    <t xml:space="preserve"> RETAIL EDGE</t>
  </si>
  <si>
    <t>CAKE</t>
  </si>
  <si>
    <t>LAVU</t>
  </si>
  <si>
    <t xml:space="preserve"> RUM RUN</t>
  </si>
  <si>
    <t xml:space="preserve"> </t>
  </si>
  <si>
    <t>Invoices Received</t>
  </si>
  <si>
    <t>Variance 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</si>
</sst>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h:mm am/pm"/>
    <numFmt numFmtId="166" formatCode="M/d/yyyy"/>
    <numFmt numFmtId="167" formatCode="m/d/yy"/>
  </numFmts>
  <fonts count="61">
    <font>
      <sz val="10.0"/>
      <color rgb="FF000000"/>
      <name val="Arial"/>
    </font>
    <font>
      <b/>
      <color rgb="FFFF0000"/>
    </font>
    <font>
      <b/>
      <sz val="10.0"/>
      <color rgb="FFFF0000"/>
    </font>
    <font>
      <b/>
      <color rgb="FFFFFF00"/>
    </font>
    <font/>
    <font>
      <sz val="8.0"/>
    </font>
    <font>
      <b/>
      <color rgb="FFFF0000"/>
      <name val="Arial"/>
    </font>
    <font>
      <b/>
    </font>
    <font>
      <sz val="11.0"/>
      <color rgb="FF000000"/>
      <name val="Calibri"/>
    </font>
    <font>
      <name val="Arial"/>
    </font>
    <font>
      <sz val="12.0"/>
      <color rgb="FF303030"/>
      <name val="Lato"/>
    </font>
    <font>
      <color rgb="FF303030"/>
      <name val="Lato"/>
    </font>
    <font>
      <sz val="11.0"/>
      <name val="Calibri"/>
    </font>
    <font>
      <sz val="10.0"/>
      <color rgb="FFFF0000"/>
    </font>
    <font>
      <sz val="10.0"/>
      <color rgb="FF0000FF"/>
    </font>
    <font>
      <u/>
      <color rgb="FF0000FF"/>
    </font>
    <font>
      <u/>
      <color rgb="FF222222"/>
      <name val="Arial"/>
    </font>
    <font>
      <u/>
      <color rgb="FF1155CC"/>
      <name val="Arial"/>
    </font>
    <font>
      <color rgb="FF222222"/>
    </font>
    <font>
      <sz val="12.0"/>
      <color rgb="FF00A4BD"/>
      <name val="&quot;Google Sans&quot;"/>
    </font>
    <font>
      <u/>
      <sz val="12.0"/>
      <color rgb="FF00A4BD"/>
      <name val="&quot;Google Sans&quot;"/>
    </font>
    <font>
      <u/>
      <color rgb="FF0000FF"/>
    </font>
    <font>
      <sz val="12.0"/>
      <color rgb="FF424242"/>
      <name val="Arial"/>
    </font>
    <font>
      <u/>
      <sz val="11.0"/>
      <color rgb="FF0000FF"/>
      <name val="Arial"/>
    </font>
    <font>
      <u/>
      <color rgb="FF0000FF"/>
    </font>
    <font>
      <color rgb="FF222222"/>
      <name val="Arial"/>
    </font>
    <font>
      <u/>
      <color rgb="FF1155CC"/>
    </font>
    <font>
      <sz val="9.0"/>
      <color rgb="FF303030"/>
      <name val="Lato"/>
    </font>
    <font>
      <color rgb="FF000000"/>
      <name val="Arial"/>
    </font>
    <font>
      <u/>
      <color rgb="FF0000FF"/>
      <name val="&quot;Helvetica Neue&quot;"/>
    </font>
    <font>
      <sz val="12.0"/>
      <color rgb="FF424242"/>
      <name val="Sans-serif"/>
    </font>
    <font>
      <u/>
      <sz val="11.0"/>
      <color rgb="FF5E5E5E"/>
      <name val="&quot;Google Sans&quot;"/>
    </font>
    <font>
      <u/>
      <sz val="11.0"/>
      <color rgb="FF202124"/>
      <name val="Roboto"/>
    </font>
    <font>
      <sz val="11.0"/>
      <color rgb="FF202124"/>
      <name val="Roboto"/>
    </font>
    <font>
      <u/>
      <sz val="11.0"/>
      <color rgb="FF1155CC"/>
      <name val="Roboto"/>
    </font>
    <font>
      <sz val="11.0"/>
      <color rgb="FF222222"/>
      <name val="Roboto"/>
    </font>
    <font>
      <u/>
      <color rgb="FF0000FF"/>
    </font>
    <font>
      <sz val="12.0"/>
      <color rgb="FF000000"/>
      <name val="Calibri"/>
    </font>
    <font>
      <u/>
      <sz val="12.0"/>
      <color rgb="FF1155CC"/>
      <name val="Calibri"/>
    </font>
    <font>
      <sz val="11.0"/>
      <color rgb="FF1D1C1D"/>
      <name val="Slack-Lato"/>
    </font>
    <font>
      <sz val="11.0"/>
      <color rgb="FF1D1C1D"/>
      <name val="Arial"/>
    </font>
    <font>
      <u/>
      <color rgb="FF0000FF"/>
      <name val="Arial"/>
    </font>
    <font>
      <sz val="11.0"/>
      <color rgb="FF878787"/>
      <name val="Lato"/>
    </font>
    <font>
      <u/>
      <sz val="9.0"/>
      <color rgb="FF47516E"/>
      <name val="Poppins"/>
    </font>
    <font>
      <sz val="9.0"/>
      <color rgb="FF47516E"/>
      <name val="Poppins"/>
    </font>
    <font>
      <color rgb="FF000000"/>
    </font>
    <font>
      <u/>
      <color rgb="FF0000FF"/>
    </font>
    <font>
      <u/>
      <sz val="11.0"/>
      <color rgb="FF000000"/>
      <name val="Arial"/>
    </font>
    <font>
      <u/>
      <color rgb="FF0000FF"/>
    </font>
    <font>
      <u/>
      <sz val="9.0"/>
      <color rgb="FF303030"/>
      <name val="Lato"/>
    </font>
    <font>
      <u/>
      <color rgb="FF0000FF"/>
    </font>
    <font>
      <b/>
      <sz val="12.0"/>
      <color rgb="FF222222"/>
      <name val="Arial"/>
    </font>
    <font>
      <sz val="8.0"/>
      <color rgb="FF500050"/>
      <name val="Arial"/>
    </font>
    <font>
      <u/>
      <color rgb="FF0000FF"/>
    </font>
    <font>
      <u/>
      <color rgb="FF0000FF"/>
    </font>
    <font>
      <u/>
      <sz val="12.0"/>
      <color rgb="FF56A3F1"/>
      <name val="Calibri"/>
    </font>
    <font>
      <sz val="12.0"/>
      <color rgb="FF000000"/>
      <name val="Arial"/>
    </font>
    <font>
      <color rgb="FF1155CC"/>
      <name val="Arial"/>
    </font>
    <font>
      <sz val="11.0"/>
      <color rgb="FF33475B"/>
      <name val="&quot;Lexend Deca&quot;"/>
    </font>
    <font>
      <u/>
      <sz val="11.0"/>
      <color rgb="FF000000"/>
      <name val="Calibri"/>
    </font>
    <font>
      <color rgb="FFFF0000"/>
    </font>
  </fonts>
  <fills count="2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F5F5F5"/>
        <bgColor rgb="FFF5F5F5"/>
      </patternFill>
    </fill>
    <fill>
      <patternFill patternType="solid">
        <fgColor rgb="FFF9F9F9"/>
        <bgColor rgb="FFF9F9F9"/>
      </patternFill>
    </fill>
    <fill>
      <patternFill patternType="solid">
        <fgColor rgb="FF00FFFF"/>
        <bgColor rgb="FF00FFFF"/>
      </patternFill>
    </fill>
    <fill>
      <patternFill patternType="solid">
        <fgColor rgb="FFF1F3F4"/>
        <bgColor rgb="FFF1F3F4"/>
      </patternFill>
    </fill>
    <fill>
      <patternFill patternType="solid">
        <fgColor rgb="FFF8F8F8"/>
        <bgColor rgb="FFF8F8F8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E8EAED"/>
        <bgColor rgb="FFE8EAED"/>
      </patternFill>
    </fill>
  </fills>
  <borders count="2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49" xfId="0" applyAlignment="1" applyFont="1" applyNumberFormat="1">
      <alignment readingOrder="0" shrinkToFit="0" wrapText="1"/>
    </xf>
    <xf borderId="0" fillId="2" fontId="3" numFmtId="49" xfId="0" applyAlignment="1" applyFont="1" applyNumberFormat="1">
      <alignment readingOrder="0" shrinkToFit="0" wrapText="1"/>
    </xf>
    <xf borderId="0" fillId="2" fontId="3" numFmtId="0" xfId="0" applyAlignment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2" fillId="3" fontId="4" numFmtId="0" xfId="0" applyAlignment="1" applyBorder="1" applyFill="1" applyFont="1">
      <alignment readingOrder="0" shrinkToFit="0" wrapText="1"/>
    </xf>
    <xf borderId="3" fillId="4" fontId="4" numFmtId="0" xfId="0" applyAlignment="1" applyBorder="1" applyFill="1" applyFont="1">
      <alignment readingOrder="0" shrinkToFit="0" wrapText="1"/>
    </xf>
    <xf borderId="4" fillId="4" fontId="4" numFmtId="0" xfId="0" applyAlignment="1" applyBorder="1" applyFont="1">
      <alignment readingOrder="0" shrinkToFit="0" wrapText="1"/>
    </xf>
    <xf borderId="5" fillId="4" fontId="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readingOrder="0" shrinkToFit="0" wrapText="1"/>
    </xf>
    <xf borderId="3" fillId="3" fontId="4" numFmtId="0" xfId="0" applyAlignment="1" applyBorder="1" applyFont="1">
      <alignment readingOrder="0" shrinkToFit="0" wrapText="1"/>
    </xf>
    <xf borderId="0" fillId="5" fontId="4" numFmtId="0" xfId="0" applyAlignment="1" applyFill="1" applyFont="1">
      <alignment readingOrder="0" shrinkToFit="0" wrapText="1"/>
    </xf>
    <xf borderId="0" fillId="6" fontId="4" numFmtId="0" xfId="0" applyAlignment="1" applyFill="1" applyFont="1">
      <alignment shrinkToFit="0" wrapText="1"/>
    </xf>
    <xf borderId="0" fillId="6" fontId="4" numFmtId="2" xfId="0" applyAlignment="1" applyFont="1" applyNumberFormat="1">
      <alignment shrinkToFit="0" wrapText="1"/>
    </xf>
    <xf borderId="0" fillId="6" fontId="4" numFmtId="49" xfId="0" applyAlignment="1" applyFont="1" applyNumberFormat="1">
      <alignment shrinkToFit="0" wrapText="1"/>
    </xf>
    <xf borderId="0" fillId="7" fontId="4" numFmtId="49" xfId="0" applyAlignment="1" applyFill="1" applyFont="1" applyNumberFormat="1">
      <alignment readingOrder="0" shrinkToFit="0" wrapText="1"/>
    </xf>
    <xf borderId="0" fillId="8" fontId="4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6" fillId="9" fontId="4" numFmtId="0" xfId="0" applyAlignment="1" applyBorder="1" applyFill="1" applyFont="1">
      <alignment readingOrder="0" shrinkToFit="0" wrapText="1"/>
    </xf>
    <xf borderId="7" fillId="0" fontId="4" numFmtId="0" xfId="0" applyAlignment="1" applyBorder="1" applyFont="1">
      <alignment shrinkToFit="0" wrapText="1"/>
    </xf>
    <xf borderId="8" fillId="0" fontId="4" numFmtId="0" xfId="0" applyAlignment="1" applyBorder="1" applyFont="1">
      <alignment shrinkToFit="0" wrapText="1"/>
    </xf>
    <xf borderId="9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wrapText="1"/>
    </xf>
    <xf borderId="11" fillId="0" fontId="4" numFmtId="0" xfId="0" applyAlignment="1" applyBorder="1" applyFont="1">
      <alignment shrinkToFit="0" wrapText="1"/>
    </xf>
    <xf borderId="12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0" fillId="7" fontId="4" numFmtId="49" xfId="0" applyAlignment="1" applyFont="1" applyNumberFormat="1">
      <alignment shrinkToFit="0" wrapText="1"/>
    </xf>
    <xf borderId="0" fillId="10" fontId="4" numFmtId="49" xfId="0" applyAlignment="1" applyFill="1" applyFont="1" applyNumberFormat="1">
      <alignment shrinkToFit="0" wrapText="1"/>
    </xf>
    <xf borderId="0" fillId="6" fontId="4" numFmtId="49" xfId="0" applyAlignment="1" applyFont="1" applyNumberFormat="1">
      <alignment readingOrder="0" shrinkToFit="0" wrapText="1"/>
    </xf>
    <xf borderId="13" fillId="9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  <xf borderId="15" fillId="0" fontId="4" numFmtId="0" xfId="0" applyAlignment="1" applyBorder="1" applyFont="1">
      <alignment shrinkToFit="0" wrapText="1"/>
    </xf>
    <xf borderId="16" fillId="11" fontId="4" numFmtId="0" xfId="0" applyAlignment="1" applyBorder="1" applyFill="1" applyFont="1">
      <alignment readingOrder="0" shrinkToFit="0" wrapText="1"/>
    </xf>
    <xf borderId="17" fillId="11" fontId="4" numFmtId="0" xfId="0" applyAlignment="1" applyBorder="1" applyFont="1">
      <alignment shrinkToFit="0" wrapText="1"/>
    </xf>
    <xf borderId="18" fillId="11" fontId="4" numFmtId="0" xfId="0" applyAlignment="1" applyBorder="1" applyFont="1">
      <alignment shrinkToFit="0" wrapText="1"/>
    </xf>
    <xf borderId="0" fillId="6" fontId="5" numFmtId="49" xfId="0" applyAlignment="1" applyFont="1" applyNumberFormat="1">
      <alignment shrinkToFit="0" wrapText="1"/>
    </xf>
    <xf borderId="0" fillId="10" fontId="4" numFmtId="0" xfId="0" applyAlignment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4" numFmtId="0" xfId="0" applyAlignment="1" applyBorder="1" applyFont="1">
      <alignment shrinkToFit="0" wrapText="1"/>
    </xf>
    <xf borderId="13" fillId="0" fontId="4" numFmtId="0" xfId="0" applyAlignment="1" applyBorder="1" applyFont="1">
      <alignment shrinkToFit="0" wrapText="1"/>
    </xf>
    <xf borderId="0" fillId="0" fontId="4" numFmtId="49" xfId="0" applyAlignment="1" applyFont="1" applyNumberFormat="1">
      <alignment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7" fontId="2" numFmtId="0" xfId="0" applyAlignment="1" applyFont="1">
      <alignment readingOrder="0" shrinkToFit="0" wrapText="1"/>
    </xf>
    <xf borderId="21" fillId="2" fontId="2" numFmtId="0" xfId="0" applyAlignment="1" applyBorder="1" applyFont="1">
      <alignment readingOrder="0" shrinkToFit="0" wrapText="1"/>
    </xf>
    <xf borderId="0" fillId="2" fontId="6" numFmtId="49" xfId="0" applyAlignment="1" applyFont="1" applyNumberFormat="1">
      <alignment shrinkToFit="0" vertical="bottom" wrapText="1"/>
    </xf>
    <xf borderId="0" fillId="2" fontId="1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6" fontId="4" numFmtId="0" xfId="0" applyAlignment="1" applyFont="1">
      <alignment readingOrder="0" shrinkToFit="0" wrapText="1"/>
    </xf>
    <xf borderId="0" fillId="12" fontId="8" numFmtId="0" xfId="0" applyAlignment="1" applyFill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164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49" xfId="0" applyAlignment="1" applyFont="1" applyNumberFormat="1">
      <alignment readingOrder="0" shrinkToFit="0" vertical="bottom" wrapText="0"/>
    </xf>
    <xf borderId="0" fillId="0" fontId="8" numFmtId="49" xfId="0" applyAlignment="1" applyFont="1" applyNumberFormat="1">
      <alignment shrinkToFit="0" vertical="bottom" wrapText="0"/>
    </xf>
    <xf borderId="0" fillId="0" fontId="8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shrinkToFit="0" wrapText="1"/>
    </xf>
    <xf borderId="0" fillId="2" fontId="4" numFmtId="0" xfId="0" applyAlignment="1" applyFont="1">
      <alignment shrinkToFit="0" wrapText="1"/>
    </xf>
    <xf borderId="20" fillId="13" fontId="4" numFmtId="0" xfId="0" applyAlignment="1" applyBorder="1" applyFill="1" applyFont="1">
      <alignment shrinkToFit="0" wrapText="1"/>
    </xf>
    <xf borderId="0" fillId="13" fontId="4" numFmtId="0" xfId="0" applyAlignment="1" applyFont="1">
      <alignment shrinkToFit="0" wrapText="1"/>
    </xf>
    <xf borderId="0" fillId="0" fontId="8" numFmtId="0" xfId="0" applyAlignment="1" applyFont="1">
      <alignment shrinkToFit="0" vertical="bottom" wrapText="0"/>
    </xf>
    <xf borderId="0" fillId="12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164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shrinkToFit="0" vertical="bottom" wrapText="1"/>
    </xf>
    <xf borderId="0" fillId="12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left" readingOrder="0" shrinkToFit="0" wrapText="1"/>
    </xf>
    <xf borderId="0" fillId="4" fontId="4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vertical="bottom" wrapText="1"/>
    </xf>
    <xf borderId="0" fillId="0" fontId="9" numFmtId="0" xfId="0" applyAlignment="1" applyFont="1">
      <alignment shrinkToFit="0" vertical="bottom" wrapText="1"/>
    </xf>
    <xf borderId="5" fillId="0" fontId="4" numFmtId="0" xfId="0" applyAlignment="1" applyBorder="1" applyFont="1">
      <alignment shrinkToFit="0" wrapText="1"/>
    </xf>
    <xf borderId="0" fillId="0" fontId="9" numFmtId="0" xfId="0" applyAlignment="1" applyFont="1">
      <alignment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4" fontId="4" numFmtId="0" xfId="0" applyAlignment="1" applyFont="1">
      <alignment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0" fontId="9" numFmtId="0" xfId="0" applyAlignment="1" applyFont="1">
      <alignment shrinkToFit="0" vertical="bottom" wrapText="1"/>
    </xf>
    <xf borderId="0" fillId="12" fontId="11" numFmtId="0" xfId="0" applyAlignment="1" applyFont="1">
      <alignment horizontal="left" readingOrder="0" shrinkToFit="0" wrapText="1"/>
    </xf>
    <xf borderId="0" fillId="12" fontId="10" numFmtId="0" xfId="0" applyAlignment="1" applyFont="1">
      <alignment shrinkToFit="0" vertical="bottom" wrapText="1"/>
    </xf>
    <xf borderId="0" fillId="0" fontId="12" numFmtId="49" xfId="0" applyAlignment="1" applyFont="1" applyNumberFormat="1">
      <alignment shrinkToFit="0" vertical="bottom" wrapText="0"/>
    </xf>
    <xf borderId="0" fillId="0" fontId="9" numFmtId="49" xfId="0" applyAlignment="1" applyFont="1" applyNumberFormat="1">
      <alignment shrinkToFit="0" vertical="bottom" wrapText="1"/>
    </xf>
    <xf borderId="0" fillId="12" fontId="4" numFmtId="0" xfId="0" applyAlignment="1" applyFont="1">
      <alignment shrinkToFit="0" wrapText="1"/>
    </xf>
    <xf borderId="0" fillId="12" fontId="13" numFmtId="0" xfId="0" applyAlignment="1" applyFont="1">
      <alignment shrinkToFit="0" wrapText="1"/>
    </xf>
    <xf borderId="0" fillId="12" fontId="13" numFmtId="49" xfId="0" applyAlignment="1" applyFont="1" applyNumberFormat="1">
      <alignment shrinkToFit="0" wrapText="1"/>
    </xf>
    <xf borderId="0" fillId="12" fontId="14" numFmtId="49" xfId="0" applyAlignment="1" applyFont="1" applyNumberFormat="1">
      <alignment shrinkToFit="0" wrapText="1"/>
    </xf>
    <xf borderId="20" fillId="2" fontId="4" numFmtId="0" xfId="0" applyAlignment="1" applyBorder="1" applyFont="1">
      <alignment shrinkToFit="0" wrapText="1"/>
    </xf>
    <xf borderId="0" fillId="7" fontId="4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13" fontId="4" numFmtId="0" xfId="0" applyAlignment="1" applyFont="1">
      <alignment readingOrder="0" shrinkToFit="0" wrapText="1"/>
    </xf>
    <xf borderId="0" fillId="11" fontId="4" numFmtId="0" xfId="0" applyAlignment="1" applyFont="1">
      <alignment readingOrder="0" shrinkToFit="0" wrapText="1"/>
    </xf>
    <xf borderId="0" fillId="14" fontId="4" numFmtId="0" xfId="0" applyAlignment="1" applyFill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vertical="bottom" wrapText="0"/>
    </xf>
    <xf borderId="0" fillId="14" fontId="4" numFmtId="0" xfId="0" applyAlignment="1" applyFont="1">
      <alignment shrinkToFit="0" wrapText="1"/>
    </xf>
    <xf borderId="0" fillId="12" fontId="16" numFmtId="0" xfId="0" applyAlignment="1" applyFont="1">
      <alignment readingOrder="0" shrinkToFit="0" wrapText="1"/>
    </xf>
    <xf borderId="0" fillId="12" fontId="17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15" fontId="4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12" fontId="19" numFmtId="0" xfId="0" applyAlignment="1" applyFont="1">
      <alignment readingOrder="0" shrinkToFit="0" wrapText="1"/>
    </xf>
    <xf borderId="0" fillId="12" fontId="20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12" fontId="22" numFmtId="0" xfId="0" applyAlignment="1" applyFont="1">
      <alignment readingOrder="0" shrinkToFit="0" wrapText="1"/>
    </xf>
    <xf borderId="0" fillId="16" fontId="4" numFmtId="0" xfId="0" applyAlignment="1" applyFill="1" applyFont="1">
      <alignment readingOrder="0" shrinkToFit="0" wrapText="1"/>
    </xf>
    <xf borderId="0" fillId="7" fontId="23" numFmtId="0" xfId="0" applyAlignment="1" applyFont="1">
      <alignment horizontal="left" readingOrder="0" shrinkToFit="0" wrapText="1"/>
    </xf>
    <xf borderId="0" fillId="4" fontId="24" numFmtId="0" xfId="0" applyAlignment="1" applyFont="1">
      <alignment readingOrder="0" shrinkToFit="0" wrapText="1"/>
    </xf>
    <xf borderId="0" fillId="12" fontId="25" numFmtId="0" xfId="0" applyAlignment="1" applyFont="1">
      <alignment readingOrder="0" shrinkToFit="0" wrapText="1"/>
    </xf>
    <xf borderId="0" fillId="17" fontId="11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26" numFmtId="0" xfId="0" applyAlignment="1" applyFont="1">
      <alignment readingOrder="0" shrinkToFit="0" wrapText="1"/>
    </xf>
    <xf borderId="0" fillId="12" fontId="27" numFmtId="0" xfId="0" applyAlignment="1" applyFont="1">
      <alignment horizontal="left" readingOrder="0" shrinkToFit="0" wrapText="1"/>
    </xf>
    <xf borderId="0" fillId="18" fontId="28" numFmtId="0" xfId="0" applyAlignment="1" applyFill="1" applyFont="1">
      <alignment horizontal="right" readingOrder="0" shrinkToFit="0" vertical="top" wrapText="1"/>
    </xf>
    <xf borderId="0" fillId="12" fontId="29" numFmtId="0" xfId="0" applyAlignment="1" applyFont="1">
      <alignment readingOrder="0" shrinkToFit="0" wrapText="1"/>
    </xf>
    <xf borderId="0" fillId="12" fontId="30" numFmtId="0" xfId="0" applyAlignment="1" applyFont="1">
      <alignment readingOrder="0" shrinkToFit="0" wrapText="1"/>
    </xf>
    <xf borderId="0" fillId="0" fontId="4" numFmtId="165" xfId="0" applyAlignment="1" applyFont="1" applyNumberFormat="1">
      <alignment readingOrder="0" shrinkToFit="0" wrapText="1"/>
    </xf>
    <xf borderId="0" fillId="19" fontId="22" numFmtId="0" xfId="0" applyAlignment="1" applyFill="1" applyFont="1">
      <alignment readingOrder="0" shrinkToFit="0" vertical="bottom" wrapText="1"/>
    </xf>
    <xf quotePrefix="1" borderId="0" fillId="0" fontId="4" numFmtId="0" xfId="0" applyAlignment="1" applyFont="1">
      <alignment readingOrder="0" shrinkToFit="0" wrapText="1"/>
    </xf>
    <xf borderId="0" fillId="12" fontId="31" numFmtId="0" xfId="0" applyAlignment="1" applyFont="1">
      <alignment readingOrder="0" shrinkToFit="0" wrapText="1"/>
    </xf>
    <xf borderId="0" fillId="20" fontId="32" numFmtId="0" xfId="0" applyAlignment="1" applyFill="1" applyFont="1">
      <alignment horizontal="left" readingOrder="0" shrinkToFit="0" wrapText="1"/>
    </xf>
    <xf borderId="0" fillId="20" fontId="33" numFmtId="0" xfId="0" applyAlignment="1" applyFont="1">
      <alignment horizontal="left" readingOrder="0" shrinkToFit="0" wrapText="1"/>
    </xf>
    <xf borderId="0" fillId="12" fontId="34" numFmtId="0" xfId="0" applyAlignment="1" applyFont="1">
      <alignment readingOrder="0" shrinkToFit="0" wrapText="1"/>
    </xf>
    <xf borderId="0" fillId="12" fontId="35" numFmtId="0" xfId="0" applyAlignment="1" applyFont="1">
      <alignment readingOrder="0" shrinkToFit="0" wrapText="1"/>
    </xf>
    <xf borderId="0" fillId="14" fontId="36" numFmtId="0" xfId="0" applyAlignment="1" applyFont="1">
      <alignment readingOrder="0" shrinkToFit="0" wrapText="1"/>
    </xf>
    <xf borderId="0" fillId="12" fontId="37" numFmtId="0" xfId="0" applyAlignment="1" applyFont="1">
      <alignment readingOrder="0" shrinkToFit="0" wrapText="1"/>
    </xf>
    <xf borderId="0" fillId="12" fontId="38" numFmtId="0" xfId="0" applyAlignment="1" applyFont="1">
      <alignment readingOrder="0" shrinkToFit="0" wrapText="1"/>
    </xf>
    <xf borderId="0" fillId="21" fontId="39" numFmtId="0" xfId="0" applyAlignment="1" applyFill="1" applyFont="1">
      <alignment horizontal="left" readingOrder="0" shrinkToFit="0" wrapText="1"/>
    </xf>
    <xf borderId="0" fillId="21" fontId="40" numFmtId="0" xfId="0" applyAlignment="1" applyFont="1">
      <alignment horizontal="left" readingOrder="0" shrinkToFit="0" wrapText="1"/>
    </xf>
    <xf borderId="0" fillId="0" fontId="41" numFmtId="0" xfId="0" applyAlignment="1" applyFont="1">
      <alignment readingOrder="0" shrinkToFit="0" vertical="bottom" wrapText="0"/>
    </xf>
    <xf borderId="0" fillId="12" fontId="42" numFmtId="0" xfId="0" applyAlignment="1" applyFont="1">
      <alignment horizontal="left" readingOrder="0" shrinkToFit="0" wrapText="1"/>
    </xf>
    <xf borderId="0" fillId="12" fontId="43" numFmtId="0" xfId="0" applyAlignment="1" applyFont="1">
      <alignment horizontal="right" readingOrder="0" shrinkToFit="0" wrapText="1"/>
    </xf>
    <xf borderId="0" fillId="12" fontId="44" numFmtId="0" xfId="0" applyAlignment="1" applyFont="1">
      <alignment horizontal="right" readingOrder="0" shrinkToFit="0" wrapText="1"/>
    </xf>
    <xf borderId="0" fillId="12" fontId="25" numFmtId="0" xfId="0" applyAlignment="1" applyFont="1">
      <alignment shrinkToFit="0" wrapText="1"/>
    </xf>
    <xf borderId="0" fillId="7" fontId="45" numFmtId="0" xfId="0" applyAlignment="1" applyFont="1">
      <alignment readingOrder="0" shrinkToFit="0" wrapText="1"/>
    </xf>
    <xf borderId="0" fillId="0" fontId="28" numFmtId="0" xfId="0" applyAlignment="1" applyFont="1">
      <alignment readingOrder="0" shrinkToFit="0" vertical="bottom" wrapText="1"/>
    </xf>
    <xf borderId="0" fillId="16" fontId="46" numFmtId="0" xfId="0" applyAlignment="1" applyFont="1">
      <alignment readingOrder="0" shrinkToFit="0" wrapText="1"/>
    </xf>
    <xf borderId="0" fillId="22" fontId="4" numFmtId="0" xfId="0" applyAlignment="1" applyFill="1" applyFont="1">
      <alignment readingOrder="0" shrinkToFit="0" wrapText="1"/>
    </xf>
    <xf borderId="0" fillId="0" fontId="47" numFmtId="0" xfId="0" applyAlignment="1" applyFont="1">
      <alignment readingOrder="0" shrinkToFit="0" vertical="bottom" wrapText="0"/>
    </xf>
    <xf borderId="0" fillId="17" fontId="27" numFmtId="0" xfId="0" applyAlignment="1" applyFont="1">
      <alignment horizontal="left" readingOrder="0" shrinkToFit="0" wrapText="1"/>
    </xf>
    <xf borderId="0" fillId="23" fontId="48" numFmtId="0" xfId="0" applyAlignment="1" applyFill="1" applyFont="1">
      <alignment readingOrder="0" shrinkToFit="0" wrapText="1"/>
    </xf>
    <xf borderId="0" fillId="23" fontId="9" numFmtId="0" xfId="0" applyAlignment="1" applyFont="1">
      <alignment readingOrder="0" shrinkToFit="0" vertical="bottom" wrapText="0"/>
    </xf>
    <xf borderId="0" fillId="12" fontId="49" numFmtId="0" xfId="0" applyAlignment="1" applyFont="1">
      <alignment horizontal="left" readingOrder="0" shrinkToFit="0" wrapText="1"/>
    </xf>
    <xf borderId="0" fillId="14" fontId="50" numFmtId="0" xfId="0" applyAlignment="1" applyFont="1">
      <alignment readingOrder="0" shrinkToFit="0" wrapText="1"/>
    </xf>
    <xf borderId="0" fillId="12" fontId="51" numFmtId="0" xfId="0" applyAlignment="1" applyFont="1">
      <alignment readingOrder="0" shrinkToFit="0" wrapText="1"/>
    </xf>
    <xf borderId="0" fillId="16" fontId="4" numFmtId="0" xfId="0" applyAlignment="1" applyFont="1">
      <alignment readingOrder="0" shrinkToFit="0" wrapText="1"/>
    </xf>
    <xf borderId="0" fillId="24" fontId="52" numFmtId="0" xfId="0" applyAlignment="1" applyFill="1" applyFont="1">
      <alignment shrinkToFit="0" wrapText="1"/>
    </xf>
    <xf borderId="0" fillId="16" fontId="53" numFmtId="0" xfId="0" applyAlignment="1" applyFont="1">
      <alignment readingOrder="0" shrinkToFit="0" wrapText="1"/>
    </xf>
    <xf borderId="0" fillId="13" fontId="28" numFmtId="0" xfId="0" applyAlignment="1" applyFont="1">
      <alignment horizontal="right" readingOrder="0" shrinkToFit="0" vertical="top" wrapText="1"/>
    </xf>
    <xf borderId="0" fillId="12" fontId="28" numFmtId="0" xfId="0" applyAlignment="1" applyFont="1">
      <alignment horizontal="right" readingOrder="0" shrinkToFit="0" vertical="top" wrapText="1"/>
    </xf>
    <xf borderId="0" fillId="15" fontId="4" numFmtId="0" xfId="0" applyAlignment="1" applyFont="1">
      <alignment shrinkToFit="0" wrapText="1"/>
    </xf>
    <xf borderId="22" fillId="0" fontId="4" numFmtId="0" xfId="0" applyAlignment="1" applyBorder="1" applyFont="1">
      <alignment shrinkToFit="0" wrapText="1"/>
    </xf>
    <xf borderId="23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5" fillId="14" fontId="4" numFmtId="0" xfId="0" applyAlignment="1" applyBorder="1" applyFont="1">
      <alignment shrinkToFit="0" wrapText="1"/>
    </xf>
    <xf borderId="20" fillId="23" fontId="4" numFmtId="0" xfId="0" applyAlignment="1" applyBorder="1" applyFont="1">
      <alignment shrinkToFit="0" wrapText="1"/>
    </xf>
    <xf borderId="24" fillId="23" fontId="4" numFmtId="0" xfId="0" applyAlignment="1" applyBorder="1" applyFont="1">
      <alignment shrinkToFit="0" wrapText="1"/>
    </xf>
    <xf borderId="20" fillId="0" fontId="4" numFmtId="0" xfId="0" applyAlignment="1" applyBorder="1" applyFont="1">
      <alignment readingOrder="0" shrinkToFit="0" wrapText="1"/>
    </xf>
    <xf borderId="20" fillId="12" fontId="22" numFmtId="0" xfId="0" applyAlignment="1" applyBorder="1" applyFont="1">
      <alignment readingOrder="0" shrinkToFit="0" wrapText="1"/>
    </xf>
    <xf borderId="20" fillId="14" fontId="54" numFmtId="0" xfId="0" applyAlignment="1" applyBorder="1" applyFont="1">
      <alignment readingOrder="0" shrinkToFit="0" wrapText="1"/>
    </xf>
    <xf borderId="0" fillId="23" fontId="4" numFmtId="0" xfId="0" applyAlignment="1" applyFont="1">
      <alignment readingOrder="0" shrinkToFit="0" wrapText="1"/>
    </xf>
    <xf borderId="0" fillId="23" fontId="55" numFmtId="0" xfId="0" applyAlignment="1" applyFont="1">
      <alignment readingOrder="0" shrinkToFit="0" wrapText="1"/>
    </xf>
    <xf borderId="0" fillId="23" fontId="4" numFmtId="0" xfId="0" applyAlignment="1" applyFont="1">
      <alignment readingOrder="0" shrinkToFit="0" wrapText="1"/>
    </xf>
    <xf quotePrefix="1" borderId="0" fillId="23" fontId="56" numFmtId="0" xfId="0" applyAlignment="1" applyFont="1">
      <alignment readingOrder="0" shrinkToFit="0" wrapText="1"/>
    </xf>
    <xf borderId="0" fillId="23" fontId="4" numFmtId="0" xfId="0" applyAlignment="1" applyFont="1">
      <alignment shrinkToFit="0" wrapText="1"/>
    </xf>
    <xf borderId="0" fillId="12" fontId="57" numFmtId="0" xfId="0" applyAlignment="1" applyFont="1">
      <alignment readingOrder="0" shrinkToFit="0" wrapText="1"/>
    </xf>
    <xf borderId="0" fillId="12" fontId="58" numFmtId="0" xfId="0" applyAlignment="1" applyFont="1">
      <alignment readingOrder="0" shrinkToFit="0" wrapText="0"/>
    </xf>
    <xf borderId="0" fillId="12" fontId="25" numFmtId="0" xfId="0" applyAlignment="1" applyFont="1">
      <alignment shrinkToFit="0" wrapText="1"/>
    </xf>
    <xf borderId="0" fillId="0" fontId="59" numFmtId="0" xfId="0" applyAlignment="1" applyFont="1">
      <alignment readingOrder="0" shrinkToFit="0" vertical="bottom" wrapText="0"/>
    </xf>
    <xf borderId="0" fillId="2" fontId="60" numFmtId="49" xfId="0" applyAlignment="1" applyFont="1" applyNumberFormat="1">
      <alignment readingOrder="0" shrinkToFit="0" wrapText="1"/>
    </xf>
    <xf borderId="0" fillId="6" fontId="4" numFmtId="166" xfId="0" applyAlignment="1" applyFont="1" applyNumberFormat="1">
      <alignment readingOrder="0" shrinkToFit="0" wrapText="1"/>
    </xf>
    <xf borderId="25" fillId="11" fontId="4" numFmtId="49" xfId="0" applyAlignment="1" applyBorder="1" applyFont="1" applyNumberFormat="1">
      <alignment readingOrder="0" shrinkToFit="0" wrapText="1"/>
    </xf>
    <xf borderId="26" fillId="0" fontId="4" numFmtId="49" xfId="0" applyAlignment="1" applyBorder="1" applyFont="1" applyNumberFormat="1">
      <alignment readingOrder="0" shrinkToFit="0" wrapText="1"/>
    </xf>
    <xf borderId="27" fillId="0" fontId="4" numFmtId="49" xfId="0" applyAlignment="1" applyBorder="1" applyFont="1" applyNumberFormat="1">
      <alignment readingOrder="0" shrinkToFit="0" wrapText="1"/>
    </xf>
    <xf borderId="26" fillId="12" fontId="4" numFmtId="49" xfId="0" applyAlignment="1" applyBorder="1" applyFont="1" applyNumberFormat="1">
      <alignment readingOrder="0" shrinkToFit="0" wrapText="1"/>
    </xf>
    <xf borderId="27" fillId="12" fontId="4" numFmtId="49" xfId="0" applyAlignment="1" applyBorder="1" applyFont="1" applyNumberFormat="1">
      <alignment readingOrder="0" shrinkToFit="0" wrapText="1"/>
    </xf>
    <xf borderId="26" fillId="11" fontId="4" numFmtId="49" xfId="0" applyAlignment="1" applyBorder="1" applyFont="1" applyNumberFormat="1">
      <alignment readingOrder="0" shrinkToFit="0" wrapText="1"/>
    </xf>
    <xf borderId="0" fillId="0" fontId="4" numFmtId="49" xfId="0" applyAlignment="1" applyFont="1" applyNumberFormat="1">
      <alignment readingOrder="0" shrinkToFit="0" wrapText="1"/>
    </xf>
    <xf borderId="0" fillId="12" fontId="4" numFmtId="0" xfId="0" applyAlignment="1" applyFont="1">
      <alignment readingOrder="0" shrinkToFit="0" wrapText="1"/>
    </xf>
    <xf borderId="0" fillId="0" fontId="4" numFmtId="167" xfId="0" applyAlignment="1" applyFont="1" applyNumberFormat="1">
      <alignment readingOrder="0" shrinkToFit="0" wrapText="1"/>
    </xf>
    <xf borderId="0" fillId="8" fontId="4" numFmtId="0" xfId="0" applyAlignment="1" applyFont="1">
      <alignment shrinkToFit="0" wrapText="1"/>
    </xf>
  </cellXfs>
  <cellStyles count="1">
    <cellStyle xfId="0" name="Normal" builtinId="0"/>
  </cellStyles>
  <dxfs count="12"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color rgb="FF000000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sdlink.com/Home?EncompassID=DSDLink" TargetMode="External"/><Relationship Id="rId42" Type="http://schemas.openxmlformats.org/officeDocument/2006/relationships/hyperlink" Target="mailto:chaverland77@gmail.com" TargetMode="External"/><Relationship Id="rId41" Type="http://schemas.openxmlformats.org/officeDocument/2006/relationships/hyperlink" Target="mailto:bari@firerocksteakhouse.com" TargetMode="External"/><Relationship Id="rId44" Type="http://schemas.openxmlformats.org/officeDocument/2006/relationships/hyperlink" Target="https://merchant-auth.spoton.com/oauth2/aus4v84f21NhDxnPq697/v1/authorize?client_id=0oai0scgqumGqPeKX697&amp;response_type=code&amp;scope=openid+email+core_base&amp;redirect_uri=https%3A%2F%2Fokta-landing.spoton.com%2Fv1%2Fauthorization-code%2Fcallback&amp;state=3eff1e6e-3bab-4554-bcaa-63e795a36405" TargetMode="External"/><Relationship Id="rId43" Type="http://schemas.openxmlformats.org/officeDocument/2006/relationships/hyperlink" Target="https://docs.google.com/document/d/1MAos4HtNkBnjaA43fRmKwR5bpgZl9_D3xSCA-psJXY0/edit?tab=t.0" TargetMode="External"/><Relationship Id="rId46" Type="http://schemas.openxmlformats.org/officeDocument/2006/relationships/hyperlink" Target="https://merchant-auth.spoton.com/oauth2/aus4v84f21NhDxnPq697/v1/authorize?client_id=0oai0scgqumGqPeKX697&amp;response_type=code&amp;scope=openid+email+core_base&amp;redirect_uri=https%3A%2F%2Fokta-landing.spoton.com%2Fv1%2Fauthorization-code%2Fcallback&amp;state=3eff1e6e-3bab-4554-bcaa-63e795a36405" TargetMode="External"/><Relationship Id="rId45" Type="http://schemas.openxmlformats.org/officeDocument/2006/relationships/hyperlink" Target="https://merchant-auth.spoton.com/oauth2/aus4v84f21NhDxnPq697/v1/authorize?client_id=0oai0scgqumGqPeKX697&amp;response_type=code&amp;scope=openid+email+core_base&amp;redirect_uri=https%3A%2F%2Fokta-landing.spoton.com%2Fv1%2Fauthorization-code%2Fcallback&amp;state=3eff1e6e-3bab-4554-bcaa-63e795a36405" TargetMode="External"/><Relationship Id="rId107" Type="http://schemas.openxmlformats.org/officeDocument/2006/relationships/hyperlink" Target="https://auth.toasttab.com/u/login?state=hKFo2SBXN2otbXRONFFac1FpRkRCQ0xfaWtVT3YycGNkUFZhMKFur3VuaXZlcnNhbC1sb2dpbqN0aWTZIDZpZUJpdXBPMVlEY2N5SU5PeFR6UXEwc0VlNU02TEV5o2NpZNkgVUd2eWtZdzh3U1VwNWptbUhqVk5pcUtWcGswYjU2SWU" TargetMode="External"/><Relationship Id="rId106" Type="http://schemas.openxmlformats.org/officeDocument/2006/relationships/hyperlink" Target="https://docs.google.com/spreadsheets/d/1Mq9ryaO4uzKtvtxiAnPUvHPHXkth5DVsZ46ikIz04iw/edit?gid=0" TargetMode="External"/><Relationship Id="rId105" Type="http://schemas.openxmlformats.org/officeDocument/2006/relationships/hyperlink" Target="https://auth.toasttab.com/u/login?state=hKFo2SBXN2otbXRONFFac1FpRkRCQ0xfaWtVT3YycGNkUFZhMKFur3VuaXZlcnNhbC1sb2dpbqN0aWTZIDZpZUJpdXBPMVlEY2N5SU5PeFR6UXEwc0VlNU02TEV5o2NpZNkgVUd2eWtZdzh3U1VwNWptbUhqVk5pcUtWcGswYjU2SWU" TargetMode="External"/><Relationship Id="rId104" Type="http://schemas.openxmlformats.org/officeDocument/2006/relationships/hyperlink" Target="https://dsdlink.com/Home?EncompassID=DSDLink" TargetMode="External"/><Relationship Id="rId109" Type="http://schemas.openxmlformats.org/officeDocument/2006/relationships/hyperlink" Target="https://docs.google.com/spreadsheets/d/1Ku-qSD47qe66d5fFxTVvQHQBmhjHcq0ruLjaiwUz3jQ/edit?gid=0" TargetMode="External"/><Relationship Id="rId108" Type="http://schemas.openxmlformats.org/officeDocument/2006/relationships/hyperlink" Target="mailto:cat@stoneysbarandgrill.com" TargetMode="External"/><Relationship Id="rId48" Type="http://schemas.openxmlformats.org/officeDocument/2006/relationships/hyperlink" Target="mailto:andreabrooklyn2@gmail.com" TargetMode="External"/><Relationship Id="rId47" Type="http://schemas.openxmlformats.org/officeDocument/2006/relationships/hyperlink" Target="https://pos.toasttab.com/" TargetMode="External"/><Relationship Id="rId49" Type="http://schemas.openxmlformats.org/officeDocument/2006/relationships/hyperlink" Target="https://www.dropbox.com/scl/fi/5bs50g1oti3bgyhi1xn9h/How-to-upload-sales-for-Versi-POS-HOlmans.mp4?rlkey=5qci31mm38jm3gqjq713j3r3d&amp;dl=0" TargetMode="External"/><Relationship Id="rId103" Type="http://schemas.openxmlformats.org/officeDocument/2006/relationships/hyperlink" Target="https://merchant-auth.spoton.com/oauth2/ausevixdqiiJ47gKN697/v1/authorize?response_type=code&amp;client_id=0oaeviz7ycwtfpWRs697&amp;redirect_uri=https%3A%2F%2Frestaurantreports.spoton.com%2Fokta%2Fcallback&amp;scope=openid%20openid%20email%20profile&amp;state=n%2F1yPN0W2esdsO2yq1uK5jch" TargetMode="External"/><Relationship Id="rId102" Type="http://schemas.openxmlformats.org/officeDocument/2006/relationships/hyperlink" Target="mailto:shakedownbarvail@gmail.com" TargetMode="External"/><Relationship Id="rId101" Type="http://schemas.openxmlformats.org/officeDocument/2006/relationships/hyperlink" Target="https://fintech-prod.us.auth0.com/login?state=hKFo2SBYZWFiVUIxbHZPeUZ6RjBfeTBSMmhPb1R5MUlFT1VZdqFupWxvZ2luo3RpZNkgUDZSdmI3TTVWREZqb1pqVmc0UGFySloxdTMwblE1QXmjY2lk2SB0RXlUSWkyNnpBZ0x1RldtQ2pudUZRR3prS2dhS2dRUQ&amp;client=tEyTIi26zAgLuFWmCjnuFQGzkKgaKgQQ&amp;protocol=oauth2&amp;audience=https%3A%2F%2Fkong.app.fintech.com&amp;mode=signin&amp;connection=&amp;redirect_uri=https%3A%2F%2Fapp.fintech.com%2Fretailer%3F&amp;scope=openid%20profile%20email%20offline_access&amp;response_type=code&amp;response_mode=query&amp;nonce=TF80REVYSUhSRm5iNURVNDFvUEllVjROZlIwdkdzcFVDUFlmSlYxdkg1cA%3D%3D&amp;code_challenge=kKg8g8emV_S66YNrxAPbvNb7F9kIAzyW3yMPckyS-7s&amp;code_challenge_method=S256&amp;auth0Client=eyJuYW1lIjoiYXV0aDAtcmVhY3QiLCJ2ZXJzaW9uIjoiMS4xMC4yIn0%3D" TargetMode="External"/><Relationship Id="rId100" Type="http://schemas.openxmlformats.org/officeDocument/2006/relationships/hyperlink" Target="https://homeoffice.dinerware.com/Logon.aspx" TargetMode="External"/><Relationship Id="rId31" Type="http://schemas.openxmlformats.org/officeDocument/2006/relationships/hyperlink" Target="https://admin8.brinkpos.net/" TargetMode="External"/><Relationship Id="rId30" Type="http://schemas.openxmlformats.org/officeDocument/2006/relationships/hyperlink" Target="https://lh.shift4.com/dashboard" TargetMode="External"/><Relationship Id="rId33" Type="http://schemas.openxmlformats.org/officeDocument/2006/relationships/hyperlink" Target="https://www.dropbox.com/scl/fi/w6t1j2c2zayvfun5r4enz/how-to-run-eel-river-pos.mp4?rlkey=hyyf04ejijvn76s74inc17eno&amp;dl=0" TargetMode="External"/><Relationship Id="rId32" Type="http://schemas.openxmlformats.org/officeDocument/2006/relationships/hyperlink" Target="mailto:jamie@bar-i.com" TargetMode="External"/><Relationship Id="rId35" Type="http://schemas.openxmlformats.org/officeDocument/2006/relationships/hyperlink" Target="https://www.dropbox.com/scl/fi/w6t1j2c2zayvfun5r4enz/how-to-run-eel-river-pos.mp4?rlkey=hyyf04ejijvn76s74inc17eno&amp;dl=0" TargetMode="External"/><Relationship Id="rId34" Type="http://schemas.openxmlformats.org/officeDocument/2006/relationships/hyperlink" Target="https://hrpos.heartland.us/" TargetMode="External"/><Relationship Id="rId37" Type="http://schemas.openxmlformats.org/officeDocument/2006/relationships/hyperlink" Target="https://auth.toasttab.com/u/login?state=hKFo2SBXN2otbXRONFFac1FpRkRCQ0xfaWtVT3YycGNkUFZhMKFur3VuaXZlcnNhbC1sb2dpbqN0aWTZIDZpZUJpdXBPMVlEY2N5SU5PeFR6UXEwc0VlNU02TEV5o2NpZNkgVUd2eWtZdzh3U1VwNWptbUhqVk5pcUtWcGswYjU2SWU" TargetMode="External"/><Relationship Id="rId36" Type="http://schemas.openxmlformats.org/officeDocument/2006/relationships/hyperlink" Target="https://fintech-prod.us.auth0.com/u/login" TargetMode="External"/><Relationship Id="rId39" Type="http://schemas.openxmlformats.org/officeDocument/2006/relationships/hyperlink" Target="https://auth.toasttab.com/u/login?state=hKFo2SBXN2otbXRONFFac1FpRkRCQ0xfaWtVT3YycGNkUFZhMKFur3VuaXZlcnNhbC1sb2dpbqN0aWTZIDZpZUJpdXBPMVlEY2N5SU5PeFR6UXEwc0VlNU02TEV5o2NpZNkgVUd2eWtZdzh3U1VwNWptbUhqVk5pcUtWcGswYjU2SWU" TargetMode="External"/><Relationship Id="rId38" Type="http://schemas.openxmlformats.org/officeDocument/2006/relationships/hyperlink" Target="https://dsdlink.com/Home?EncompassID=DSDLink" TargetMode="External"/><Relationship Id="rId20" Type="http://schemas.openxmlformats.org/officeDocument/2006/relationships/hyperlink" Target="https://pos.toasttab.com/" TargetMode="External"/><Relationship Id="rId22" Type="http://schemas.openxmlformats.org/officeDocument/2006/relationships/hyperlink" Target="https://fms.fintech.com/login" TargetMode="External"/><Relationship Id="rId21" Type="http://schemas.openxmlformats.org/officeDocument/2006/relationships/hyperlink" Target="https://pos.toasttab.com/" TargetMode="External"/><Relationship Id="rId24" Type="http://schemas.openxmlformats.org/officeDocument/2006/relationships/hyperlink" Target="https://dsdlink.com/Home?EncompassID=DSDLink" TargetMode="External"/><Relationship Id="rId23" Type="http://schemas.openxmlformats.org/officeDocument/2006/relationships/hyperlink" Target="https://fms.fintech.com/login" TargetMode="External"/><Relationship Id="rId129" Type="http://schemas.openxmlformats.org/officeDocument/2006/relationships/hyperlink" Target="mailto:Bkemether@vibeconcepts.com" TargetMode="External"/><Relationship Id="rId128" Type="http://schemas.openxmlformats.org/officeDocument/2006/relationships/hyperlink" Target="https://dsdlink.com/Home?EncompassID=DSDLink" TargetMode="External"/><Relationship Id="rId127" Type="http://schemas.openxmlformats.org/officeDocument/2006/relationships/hyperlink" Target="https://fms.fintech.com/login" TargetMode="External"/><Relationship Id="rId126" Type="http://schemas.openxmlformats.org/officeDocument/2006/relationships/hyperlink" Target="https://app.squareup.com/login?lang_code=en-us" TargetMode="External"/><Relationship Id="rId26" Type="http://schemas.openxmlformats.org/officeDocument/2006/relationships/hyperlink" Target="https://app.provi.com/users/sign_in" TargetMode="External"/><Relationship Id="rId121" Type="http://schemas.openxmlformats.org/officeDocument/2006/relationships/hyperlink" Target="https://www.dropbox.com/scl/fi/8c02baj7jfibxubkr85jk/WATCH-ME-VIDEO-How-to-access-invoices-for-Ugly-Grouper.mp4?rlkey=r1r0ke6hrhw5g9pf1z0kxxvlf&amp;dl=0" TargetMode="External"/><Relationship Id="rId25" Type="http://schemas.openxmlformats.org/officeDocument/2006/relationships/hyperlink" Target="mailto:User%3Amortiz@chilesgroup.com" TargetMode="External"/><Relationship Id="rId120" Type="http://schemas.openxmlformats.org/officeDocument/2006/relationships/hyperlink" Target="http://endeavorindiana.restaurant365.com/" TargetMode="External"/><Relationship Id="rId28" Type="http://schemas.openxmlformats.org/officeDocument/2006/relationships/hyperlink" Target="https://www.dropbox.com/scl/fi/5bs50g1oti3bgyhi1xn9h/How-to-upload-sales-for-Versi-POS-HOlmans.mp4?rlkey=5qci31mm38jm3gqjq713j3r3d&amp;dl=0" TargetMode="External"/><Relationship Id="rId27" Type="http://schemas.openxmlformats.org/officeDocument/2006/relationships/hyperlink" Target="https://merchant-auth.spoton.com/oauth2/ausevixdqiiJ47gKN697/v1/authorize?response_type=code&amp;client_id=0oaeviz7ycwtfpWRs697&amp;redirect_uri=https%3A%2F%2Frestaurantreports.spoton.com%2Fokta%2Fcallback&amp;scope=openid%20openid%20email%20profile&amp;state=406E4mNYkV3J4g%2FhAvfvpxs5" TargetMode="External"/><Relationship Id="rId125" Type="http://schemas.openxmlformats.org/officeDocument/2006/relationships/hyperlink" Target="https://docs.google.com/spreadsheets/d/1Lv-isRX1WY-Qt5EG3ZVrRef-OD79tz8iAxs0QeyndLo/edit?gid=0" TargetMode="External"/><Relationship Id="rId29" Type="http://schemas.openxmlformats.org/officeDocument/2006/relationships/hyperlink" Target="mailto:djseven_02@yahoo.com" TargetMode="External"/><Relationship Id="rId124" Type="http://schemas.openxmlformats.org/officeDocument/2006/relationships/hyperlink" Target="https://auth.toasttab.com/u/login/" TargetMode="External"/><Relationship Id="rId123" Type="http://schemas.openxmlformats.org/officeDocument/2006/relationships/hyperlink" Target="https://auth.toasttab.com/u/login/" TargetMode="External"/><Relationship Id="rId122" Type="http://schemas.openxmlformats.org/officeDocument/2006/relationships/hyperlink" Target="https://dsdlink.com/Home?EncompassID=DSDLink" TargetMode="External"/><Relationship Id="rId95" Type="http://schemas.openxmlformats.org/officeDocument/2006/relationships/hyperlink" Target="mailto:tryonvillage.@ruckuspizza.com" TargetMode="External"/><Relationship Id="rId94" Type="http://schemas.openxmlformats.org/officeDocument/2006/relationships/hyperlink" Target="https://www.youtube.com/watch?v=gyTzeIGOmfU" TargetMode="External"/><Relationship Id="rId97" Type="http://schemas.openxmlformats.org/officeDocument/2006/relationships/hyperlink" Target="mailto:sandyhutholly@gmail.com" TargetMode="External"/><Relationship Id="rId96" Type="http://schemas.openxmlformats.org/officeDocument/2006/relationships/hyperlink" Target="https://docs.google.com/spreadsheets/d/1ipGh5ntk8nswNwb-n2M3CPgC9EuPBz6LbM_SLddXAS4/edit?gid=0" TargetMode="External"/><Relationship Id="rId11" Type="http://schemas.openxmlformats.org/officeDocument/2006/relationships/hyperlink" Target="https://pos.toasttab.com/" TargetMode="External"/><Relationship Id="rId99" Type="http://schemas.openxmlformats.org/officeDocument/2006/relationships/hyperlink" Target="https://fintech-prod.us.auth0.com/login?state=hKFo2SBYZWFiVUIxbHZPeUZ6RjBfeTBSMmhPb1R5MUlFT1VZdqFupWxvZ2luo3RpZNkgUDZSdmI3TTVWREZqb1pqVmc0UGFySloxdTMwblE1QXmjY2lk2SB0RXlUSWkyNnpBZ0x1RldtQ2pudUZRR3prS2dhS2dRUQ&amp;client=tEyTIi26zAgLuFWmCjnuFQGzkKgaKgQQ&amp;protocol=oauth2&amp;audience=https%3A%2F%2Fkong.app.fintech.com&amp;mode=signin&amp;connection=&amp;redirect_uri=https%3A%2F%2Fapp.fintech.com%2Fretailer%3F&amp;scope=openid%20profile%20email%20offline_access&amp;response_type=code&amp;response_mode=query&amp;nonce=TF80REVYSUhSRm5iNURVNDFvUEllVjROZlIwdkdzcFVDUFlmSlYxdkg1cA%3D%3D&amp;code_challenge=kKg8g8emV_S66YNrxAPbvNb7F9kIAzyW3yMPckyS-7s&amp;code_challenge_method=S256&amp;auth0Client=eyJuYW1lIjoiYXV0aDAtcmVhY3QiLCJ2ZXJzaW9uIjoiMS4xMC4yIn0%3D" TargetMode="External"/><Relationship Id="rId10" Type="http://schemas.openxmlformats.org/officeDocument/2006/relationships/hyperlink" Target="https://dsdlink.com/Home?EncompassID=DSDLink" TargetMode="External"/><Relationship Id="rId98" Type="http://schemas.openxmlformats.org/officeDocument/2006/relationships/hyperlink" Target="https://docs.google.com/spreadsheets/d/1NRy0w-fbC2D_3yFeAUHJpB0SSPmk3sBywSACz_Gpfm4/edit?gid=0" TargetMode="External"/><Relationship Id="rId13" Type="http://schemas.openxmlformats.org/officeDocument/2006/relationships/hyperlink" Target="https://dsdlink.com/Home?EncompassID=DSDLink" TargetMode="External"/><Relationship Id="rId12" Type="http://schemas.openxmlformats.org/officeDocument/2006/relationships/hyperlink" Target="https://pos.toasttab.com/" TargetMode="External"/><Relationship Id="rId91" Type="http://schemas.openxmlformats.org/officeDocument/2006/relationships/hyperlink" Target="https://dsdlink.com/Home?EncompassID=DSDLink" TargetMode="External"/><Relationship Id="rId90" Type="http://schemas.openxmlformats.org/officeDocument/2006/relationships/hyperlink" Target="https://docs.google.com/spreadsheets/d/1BlKu1YqKOzxc7d7E52rYKBr9uce81-07NO5Ncy96A7c/edit?gid=0" TargetMode="External"/><Relationship Id="rId93" Type="http://schemas.openxmlformats.org/officeDocument/2006/relationships/hyperlink" Target="https://hrpos.heartland.us/" TargetMode="External"/><Relationship Id="rId92" Type="http://schemas.openxmlformats.org/officeDocument/2006/relationships/hyperlink" Target="mailto:tarellano@vibeconcepts.com" TargetMode="External"/><Relationship Id="rId118" Type="http://schemas.openxmlformats.org/officeDocument/2006/relationships/hyperlink" Target="https://restaurantreports.spoton.com/" TargetMode="External"/><Relationship Id="rId117" Type="http://schemas.openxmlformats.org/officeDocument/2006/relationships/hyperlink" Target="https://fms.fintech.com/login" TargetMode="External"/><Relationship Id="rId116" Type="http://schemas.openxmlformats.org/officeDocument/2006/relationships/hyperlink" Target="https://docs.google.com/spreadsheets/d/1vujvv4aBQRFqW1-BUwc3kGMWzAEYzOboFADvUh3N7Ok/edit?gid=0" TargetMode="External"/><Relationship Id="rId115" Type="http://schemas.openxmlformats.org/officeDocument/2006/relationships/hyperlink" Target="https://www.restaurantsupply.com/products/bunn-58000-0015-16-to-21-inch-countertop-frozen-drink-machine-pull-and-hold-dispense?variant=46404095705342&amp;utm_source=google&amp;utm_medium=cpc&amp;utm_campaign=%5BADL%5D%5BPMax%5DEquipment-H-2&amp;adgroupid=&amp;keyword=&amp;gad_source=1&amp;gad_campaignid=18143565983&amp;gbraid=0AAAAADrZoM93zEUW7nfMsyOqt-ogaIDm7&amp;gclid=CjwKCAjwtrXFBhBiEiwAEKen1y3TnX803o3UM6tktH5A7SA-DZnYZbTXFZ5jix7Jbp9cqhe4eygrYRoC3-oQAvD_BwE" TargetMode="External"/><Relationship Id="rId119" Type="http://schemas.openxmlformats.org/officeDocument/2006/relationships/hyperlink" Target="https://mybeesapp.com/cms/index/home?country=US&amp;language=en" TargetMode="External"/><Relationship Id="rId15" Type="http://schemas.openxmlformats.org/officeDocument/2006/relationships/hyperlink" Target="https://app.fintech.com/?returnUrl=%2Fretailer%2F1916798114%2Fhome%3FftsStoreId%3D882781049%26inDemo%3Dfalse%26modeStatus%3Dnormal" TargetMode="External"/><Relationship Id="rId110" Type="http://schemas.openxmlformats.org/officeDocument/2006/relationships/hyperlink" Target="https://auth.toasttab.com/u/login?state=hKFo2SBXN2otbXRONFFac1FpRkRCQ0xfaWtVT3YycGNkUFZhMKFur3VuaXZlcnNhbC1sb2dpbqN0aWTZIDZpZUJpdXBPMVlEY2N5SU5PeFR6UXEwc0VlNU02TEV5o2NpZNkgVUd2eWtZdzh3U1VwNWptbUhqVk5pcUtWcGswYjU2SWU" TargetMode="External"/><Relationship Id="rId14" Type="http://schemas.openxmlformats.org/officeDocument/2006/relationships/hyperlink" Target="https://auth.toasttab.com/u/login?state=hKFo2SBXN2otbXRONFFac1FpRkRCQ0xfaWtVT3YycGNkUFZhMKFur3VuaXZlcnNhbC1sb2dpbqN0aWTZIDZpZUJpdXBPMVlEY2N5SU5PeFR6UXEwc0VlNU02TEV5o2NpZNkgVUd2eWtZdzh3U1VwNWptbUhqVk5pcUtWcGswYjU2SWU" TargetMode="External"/><Relationship Id="rId17" Type="http://schemas.openxmlformats.org/officeDocument/2006/relationships/hyperlink" Target="https://dsdlink.com/Home?DashboardID=157874" TargetMode="External"/><Relationship Id="rId16" Type="http://schemas.openxmlformats.org/officeDocument/2006/relationships/hyperlink" Target="mailto:mvp4-joealicki@gmail.com" TargetMode="External"/><Relationship Id="rId19" Type="http://schemas.openxmlformats.org/officeDocument/2006/relationships/hyperlink" Target="https://pos.toasttab.com/" TargetMode="External"/><Relationship Id="rId114" Type="http://schemas.openxmlformats.org/officeDocument/2006/relationships/hyperlink" Target="https://docs.google.com/spreadsheets/d/1G4j95xzPRCqokTuPgksXSTepB6s7uQguLsSCqKAoIlI/edit?gid=0" TargetMode="External"/><Relationship Id="rId18" Type="http://schemas.openxmlformats.org/officeDocument/2006/relationships/hyperlink" Target="mailto:mvp4-joealicki@gmail.com" TargetMode="External"/><Relationship Id="rId113" Type="http://schemas.openxmlformats.org/officeDocument/2006/relationships/hyperlink" Target="https://fms.fintech.com/login" TargetMode="External"/><Relationship Id="rId112" Type="http://schemas.openxmlformats.org/officeDocument/2006/relationships/hyperlink" Target="mailto:ben@bar-i.com" TargetMode="External"/><Relationship Id="rId111" Type="http://schemas.openxmlformats.org/officeDocument/2006/relationships/hyperlink" Target="https://auth.toasttab.com/u/login?state=hKFo2SBXN2otbXRONFFac1FpRkRCQ0xfaWtVT3YycGNkUFZhMKFur3VuaXZlcnNhbC1sb2dpbqN0aWTZIDZpZUJpdXBPMVlEY2N5SU5PeFR6UXEwc0VlNU02TEV5o2NpZNkgVUd2eWtZdzh3U1VwNWptbUhqVk5pcUtWcGswYjU2SWU" TargetMode="External"/><Relationship Id="rId84" Type="http://schemas.openxmlformats.org/officeDocument/2006/relationships/hyperlink" Target="https://www.fintech.net/fms/home.asp" TargetMode="External"/><Relationship Id="rId83" Type="http://schemas.openxmlformats.org/officeDocument/2006/relationships/hyperlink" Target="https://fintech-prod.us.auth0.com/login?state=hKFo2SBYZWFiVUIxbHZPeUZ6RjBfeTBSMmhPb1R5MUlFT1VZdqFupWxvZ2luo3RpZNkgUDZSdmI3TTVWREZqb1pqVmc0UGFySloxdTMwblE1QXmjY2lk2SB0RXlUSWkyNnpBZ0x1RldtQ2pudUZRR3prS2dhS2dRUQ&amp;client=tEyTIi26zAgLuFWmCjnuFQGzkKgaKgQQ&amp;protocol=oauth2&amp;audience=https%3A%2F%2Fkong.app.fintech.com&amp;mode=signin&amp;connection=&amp;redirect_uri=https%3A%2F%2Fapp.fintech.com%2Fretailer%3F&amp;scope=openid%20profile%20email%20offline_access&amp;response_type=code&amp;response_mode=query&amp;nonce=TF80REVYSUhSRm5iNURVNDFvUEllVjROZlIwdkdzcFVDUFlmSlYxdkg1cA%3D%3D&amp;code_challenge=kKg8g8emV_S66YNrxAPbvNb7F9kIAzyW3yMPckyS-7s&amp;code_challenge_method=S256&amp;auth0Client=eyJuYW1lIjoiYXV0aDAtcmVhY3QiLCJ2ZXJzaW9uIjoiMS4xMC4yIn0%3D" TargetMode="External"/><Relationship Id="rId86" Type="http://schemas.openxmlformats.org/officeDocument/2006/relationships/hyperlink" Target="https://app.idraught.com/" TargetMode="External"/><Relationship Id="rId85" Type="http://schemas.openxmlformats.org/officeDocument/2006/relationships/hyperlink" Target="https://dsdlink.com/Home?EncompassID=DSDLink" TargetMode="External"/><Relationship Id="rId88" Type="http://schemas.openxmlformats.org/officeDocument/2006/relationships/hyperlink" Target="https://restaurantreports.spoton.com/" TargetMode="External"/><Relationship Id="rId87" Type="http://schemas.openxmlformats.org/officeDocument/2006/relationships/hyperlink" Target="mailto:sekinc@vail.net" TargetMode="External"/><Relationship Id="rId89" Type="http://schemas.openxmlformats.org/officeDocument/2006/relationships/hyperlink" Target="mailto:barmanager@revelsupperclub.com" TargetMode="External"/><Relationship Id="rId80" Type="http://schemas.openxmlformats.org/officeDocument/2006/relationships/hyperlink" Target="https://fms.fintech.com/login" TargetMode="External"/><Relationship Id="rId82" Type="http://schemas.openxmlformats.org/officeDocument/2006/relationships/hyperlink" Target="https://hrpos.heartland.us/" TargetMode="External"/><Relationship Id="rId81" Type="http://schemas.openxmlformats.org/officeDocument/2006/relationships/hyperlink" Target="https://auth.toasttab.com/u/login?state=hKFo2SBXN2otbXRONFFac1FpRkRCQ0xfaWtVT3YycGNkUFZhMKFur3VuaXZlcnNhbC1sb2dpbqN0aWTZIDZpZUJpdXBPMVlEY2N5SU5PeFR6UXEwc0VlNU02TEV5o2NpZNkgVUd2eWtZdzh3U1VwNWptbUhqVk5pcUtWcGswYjU2SWU" TargetMode="External"/><Relationship Id="rId1" Type="http://schemas.openxmlformats.org/officeDocument/2006/relationships/hyperlink" Target="https://auth.toasttab.com/u/login?state=hKFo2SBXN2otbXRONFFac1FpRkRCQ0xfaWtVT3YycGNkUFZhMKFur3VuaXZlcnNhbC1sb2dpbqN0aWTZIDZpZUJpdXBPMVlEY2N5SU5PeFR6UXEwc0VlNU02TEV5o2NpZNkgVUd2eWtZdzh3U1VwNWptbUhqVk5pcUtWcGswYjU2SWU" TargetMode="External"/><Relationship Id="rId2" Type="http://schemas.openxmlformats.org/officeDocument/2006/relationships/hyperlink" Target="mailto:cbenting17@gmail.com" TargetMode="External"/><Relationship Id="rId3" Type="http://schemas.openxmlformats.org/officeDocument/2006/relationships/hyperlink" Target="https://auth.toasttab.com/u/login?state=hKFo2SBXN2otbXRONFFac1FpRkRCQ0xfaWtVT3YycGNkUFZhMKFur3VuaXZlcnNhbC1sb2dpbqN0aWTZIDZpZUJpdXBPMVlEY2N5SU5PeFR6UXEwc0VlNU02TEV5o2NpZNkgVUd2eWtZdzh3U1VwNWptbUhqVk5pcUtWcGswYjU2SWU" TargetMode="External"/><Relationship Id="rId4" Type="http://schemas.openxmlformats.org/officeDocument/2006/relationships/hyperlink" Target="mailto:shine89@live.com" TargetMode="External"/><Relationship Id="rId9" Type="http://schemas.openxmlformats.org/officeDocument/2006/relationships/hyperlink" Target="mailto:thebistrojupiter@msn.com" TargetMode="External"/><Relationship Id="rId5" Type="http://schemas.openxmlformats.org/officeDocument/2006/relationships/hyperlink" Target="mailto:wrshinerinc@hotmail.com" TargetMode="External"/><Relationship Id="rId6" Type="http://schemas.openxmlformats.org/officeDocument/2006/relationships/hyperlink" Target="https://dsdlink.com/Home?EncompassID=DSDLink" TargetMode="External"/><Relationship Id="rId7" Type="http://schemas.openxmlformats.org/officeDocument/2006/relationships/hyperlink" Target="https://admin.mobilebytes.com/" TargetMode="External"/><Relationship Id="rId8" Type="http://schemas.openxmlformats.org/officeDocument/2006/relationships/hyperlink" Target="https://restaurantreports.spoton.com/" TargetMode="External"/><Relationship Id="rId73" Type="http://schemas.openxmlformats.org/officeDocument/2006/relationships/hyperlink" Target="mailto:rniehaus@gmail.com" TargetMode="External"/><Relationship Id="rId72" Type="http://schemas.openxmlformats.org/officeDocument/2006/relationships/hyperlink" Target="https://auth.toasttab.com/u/login?state=hKFo2SBXN2otbXRONFFac1FpRkRCQ0xfaWtVT3YycGNkUFZhMKFur3VuaXZlcnNhbC1sb2dpbqN0aWTZIDZpZUJpdXBPMVlEY2N5SU5PeFR6UXEwc0VlNU02TEV5o2NpZNkgVUd2eWtZdzh3U1VwNWptbUhqVk5pcUtWcGswYjU2SWU" TargetMode="External"/><Relationship Id="rId75" Type="http://schemas.openxmlformats.org/officeDocument/2006/relationships/hyperlink" Target="mailto:bari@oldchicagocasper.com" TargetMode="External"/><Relationship Id="rId74" Type="http://schemas.openxmlformats.org/officeDocument/2006/relationships/hyperlink" Target="https://merchant-auth.spoton.com/oauth2/ausevixdqiiJ47gKN697/v1/authorize?response_type=code&amp;client_id=0oaeviz7ycwtfpWRs697&amp;redirect_uri=https%3A%2F%2Frestaurantreports.spoton.com%2Fokta%2Fcallback&amp;scope=openid%20openid%20email%20profile%20offline_access&amp;state=ZKP5dQYWSDjaGYfF0JQpsQ69" TargetMode="External"/><Relationship Id="rId77" Type="http://schemas.openxmlformats.org/officeDocument/2006/relationships/hyperlink" Target="mailto:ben@bar-i.com" TargetMode="External"/><Relationship Id="rId76" Type="http://schemas.openxmlformats.org/officeDocument/2006/relationships/hyperlink" Target="https://auth.toasttab.com/u/login?state=hKFo2SBXN2otbXRONFFac1FpRkRCQ0xfaWtVT3YycGNkUFZhMKFur3VuaXZlcnNhbC1sb2dpbqN0aWTZIDZpZUJpdXBPMVlEY2N5SU5PeFR6UXEwc0VlNU02TEV5o2NpZNkgVUd2eWtZdzh3U1VwNWptbUhqVk5pcUtWcGswYjU2SWU" TargetMode="External"/><Relationship Id="rId79" Type="http://schemas.openxmlformats.org/officeDocument/2006/relationships/hyperlink" Target="mailto:ganick@comcast.net" TargetMode="External"/><Relationship Id="rId78" Type="http://schemas.openxmlformats.org/officeDocument/2006/relationships/hyperlink" Target="https://accounting.restacct.com/" TargetMode="External"/><Relationship Id="rId71" Type="http://schemas.openxmlformats.org/officeDocument/2006/relationships/hyperlink" Target="https://dsdlink.com/Home?EncompassID=DSDLink" TargetMode="External"/><Relationship Id="rId70" Type="http://schemas.openxmlformats.org/officeDocument/2006/relationships/hyperlink" Target="mailto:embrud17@gmail.com" TargetMode="External"/><Relationship Id="rId131" Type="http://schemas.openxmlformats.org/officeDocument/2006/relationships/drawing" Target="../drawings/drawing3.xml"/><Relationship Id="rId130" Type="http://schemas.openxmlformats.org/officeDocument/2006/relationships/hyperlink" Target="mailto:ssmietana@vibeconcepts.com" TargetMode="External"/><Relationship Id="rId62" Type="http://schemas.openxmlformats.org/officeDocument/2006/relationships/hyperlink" Target="https://fms.fintech.com/login?_gl=1*1ijiw3n*_gcl_au*MTU1OTk0MzcwLjE3NDYwMTU0NTc.*_ga*MTE3NTc3NDI3Mi4xNzQ2MDE1NDQx*_ga_C1N7RLFEN5*czE3NDY1NDA1MDQkbzEkZzEkdDE3NDY1NDA4NjQkajYwJGwwJGgw" TargetMode="External"/><Relationship Id="rId61" Type="http://schemas.openxmlformats.org/officeDocument/2006/relationships/hyperlink" Target="https://docs.google.com/spreadsheets/d/1gt-qShChFie3rQDdjvyaY6yEaPEpis800nEpUdwMGdw/edit?gid=0" TargetMode="External"/><Relationship Id="rId64" Type="http://schemas.openxmlformats.org/officeDocument/2006/relationships/hyperlink" Target="https://www.youtube.com/watch?v=cdvvoI9JFTg" TargetMode="External"/><Relationship Id="rId63" Type="http://schemas.openxmlformats.org/officeDocument/2006/relationships/hyperlink" Target="https://mcclouds.smarttab.com/" TargetMode="External"/><Relationship Id="rId66" Type="http://schemas.openxmlformats.org/officeDocument/2006/relationships/hyperlink" Target="mailto:rachael@panicpizza.com" TargetMode="External"/><Relationship Id="rId65" Type="http://schemas.openxmlformats.org/officeDocument/2006/relationships/hyperlink" Target="mailto:catering@mellowfl.com" TargetMode="External"/><Relationship Id="rId68" Type="http://schemas.openxmlformats.org/officeDocument/2006/relationships/hyperlink" Target="https://fms.fintech.com/login" TargetMode="External"/><Relationship Id="rId67" Type="http://schemas.openxmlformats.org/officeDocument/2006/relationships/hyperlink" Target="mailto:saintaugustine@mellowmushroominfo.com" TargetMode="External"/><Relationship Id="rId60" Type="http://schemas.openxmlformats.org/officeDocument/2006/relationships/hyperlink" Target="https://pos.toasttab.com/" TargetMode="External"/><Relationship Id="rId69" Type="http://schemas.openxmlformats.org/officeDocument/2006/relationships/hyperlink" Target="https://auth.toasttab.com/u/login?state=hKFo2SBXN2otbXRONFFac1FpRkRCQ0xfaWtVT3YycGNkUFZhMKFur3VuaXZlcnNhbC1sb2dpbqN0aWTZIDZpZUJpdXBPMVlEY2N5SU5PeFR6UXEwc0VlNU02TEV5o2NpZNkgVUd2eWtZdzh3U1VwNWptbUhqVk5pcUtWcGswYjU2SWU" TargetMode="External"/><Relationship Id="rId51" Type="http://schemas.openxmlformats.org/officeDocument/2006/relationships/hyperlink" Target="https://www.dropbox.com/scl/fo/fiypw49oajmrg6let3bnb/h?rlkey=wn4yjsnyyhgcm288ivxd8ofog&amp;dl=0" TargetMode="External"/><Relationship Id="rId50" Type="http://schemas.openxmlformats.org/officeDocument/2006/relationships/hyperlink" Target="https://docs.google.com/spreadsheets/d/1P-KziCPVIgZs8sv5oBMbM2pcbnv2xaw2gXmcwvEomDo/edit?gid=682345407" TargetMode="External"/><Relationship Id="rId53" Type="http://schemas.openxmlformats.org/officeDocument/2006/relationships/hyperlink" Target="https://www.dropbox.com/scl/fi/et5vtg41zaq46jopodhe6/fintech-log-in-2023-11-16_8-13-06.mp4?rlkey=b3igr7qg5dyabjlx4vp56kkg6&amp;dl=0" TargetMode="External"/><Relationship Id="rId52" Type="http://schemas.openxmlformats.org/officeDocument/2006/relationships/hyperlink" Target="https://fms.fintech.com/login" TargetMode="External"/><Relationship Id="rId55" Type="http://schemas.openxmlformats.org/officeDocument/2006/relationships/hyperlink" Target="https://fms.fintech.com/login" TargetMode="External"/><Relationship Id="rId54" Type="http://schemas.openxmlformats.org/officeDocument/2006/relationships/hyperlink" Target="mailto:brittany@localssushi.com" TargetMode="External"/><Relationship Id="rId57" Type="http://schemas.openxmlformats.org/officeDocument/2006/relationships/hyperlink" Target="mailto:bgiff216@gmail.com" TargetMode="External"/><Relationship Id="rId56" Type="http://schemas.openxmlformats.org/officeDocument/2006/relationships/hyperlink" Target="https://www.dropbox.com/scl/fi/et5vtg41zaq46jopodhe6/fintech-log-in-2023-11-16_8-13-06.mp4?rlkey=b3igr7qg5dyabjlx4vp56kkg6&amp;dl=0" TargetMode="External"/><Relationship Id="rId59" Type="http://schemas.openxmlformats.org/officeDocument/2006/relationships/hyperlink" Target="https://www.dropbox.com/scl/fi/et5vtg41zaq46jopodhe6/fintech-log-in-2023-11-16_8-13-06.mp4?rlkey=b3igr7qg5dyabjlx4vp56kkg6&amp;dl=0" TargetMode="External"/><Relationship Id="rId58" Type="http://schemas.openxmlformats.org/officeDocument/2006/relationships/hyperlink" Target="https://fms.fintech.com/logi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powerpos.com/Marketing/Integration/Integrations-And-Partners" TargetMode="External"/><Relationship Id="rId2" Type="http://schemas.openxmlformats.org/officeDocument/2006/relationships/hyperlink" Target="https://youtu.be/UzWdL1OJqZo" TargetMode="External"/><Relationship Id="rId3" Type="http://schemas.openxmlformats.org/officeDocument/2006/relationships/hyperlink" Target="https://youtu.be/Adn1kdEK1yQ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3.5"/>
    <col customWidth="1" min="2" max="2" width="27.5"/>
    <col customWidth="1" min="3" max="3" width="6.13"/>
    <col customWidth="1" min="4" max="4" width="4.75"/>
    <col customWidth="1" min="5" max="5" width="10.38"/>
    <col customWidth="1" hidden="1" min="6" max="6" width="7.38"/>
    <col customWidth="1" min="7" max="7" width="7.38"/>
    <col customWidth="1" min="8" max="10" width="7.88"/>
    <col customWidth="1" hidden="1" min="11" max="11" width="8.75"/>
    <col customWidth="1" min="12" max="12" width="15.5"/>
    <col customWidth="1" min="13" max="19" width="7.88"/>
    <col customWidth="1" min="20" max="20" width="10.75"/>
    <col customWidth="1" min="21" max="21" width="26.5"/>
    <col customWidth="1" min="22" max="22" width="3.75"/>
    <col customWidth="1" min="23" max="23" width="9.75"/>
    <col customWidth="1" min="24" max="26" width="7.25"/>
    <col customWidth="1" min="28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4" t="s">
        <v>20</v>
      </c>
      <c r="W1" s="5"/>
      <c r="X1" s="6" t="s">
        <v>21</v>
      </c>
      <c r="Y1" s="7" t="s">
        <v>22</v>
      </c>
      <c r="AA1" s="8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10" t="s">
        <v>21</v>
      </c>
      <c r="AH1" s="6" t="s">
        <v>23</v>
      </c>
      <c r="AI1" s="6" t="s">
        <v>24</v>
      </c>
      <c r="AJ1" s="6" t="s">
        <v>25</v>
      </c>
      <c r="AK1" s="6" t="s">
        <v>26</v>
      </c>
      <c r="AL1" s="11" t="s">
        <v>27</v>
      </c>
    </row>
    <row r="2">
      <c r="A2" s="12"/>
      <c r="B2" s="13"/>
      <c r="C2" s="13"/>
      <c r="D2" s="14"/>
      <c r="E2" s="13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3"/>
      <c r="U2" s="17"/>
      <c r="V2" s="18"/>
      <c r="W2" s="19" t="s">
        <v>23</v>
      </c>
      <c r="X2">
        <f>AH2</f>
        <v>6.4</v>
      </c>
      <c r="Y2" s="20">
        <f>AB2</f>
        <v>8.8</v>
      </c>
      <c r="AA2" s="21">
        <f>sum(AB2:AF2)</f>
        <v>26</v>
      </c>
      <c r="AB2" s="22">
        <f t="shared" ref="AB2:AF2" si="1">sum(AB3:AB102)</f>
        <v>8.8</v>
      </c>
      <c r="AC2" s="23">
        <f t="shared" si="1"/>
        <v>6</v>
      </c>
      <c r="AD2" s="23">
        <f t="shared" si="1"/>
        <v>5.1</v>
      </c>
      <c r="AE2" s="23">
        <f t="shared" si="1"/>
        <v>6.1</v>
      </c>
      <c r="AF2" s="24">
        <f t="shared" si="1"/>
        <v>0</v>
      </c>
      <c r="AG2" s="21">
        <f>sum(AH2:AL2)</f>
        <v>26.9</v>
      </c>
      <c r="AH2" s="22">
        <f t="shared" ref="AH2:AL2" si="2">sum(AH3:AH102)</f>
        <v>6.4</v>
      </c>
      <c r="AI2" s="23">
        <f t="shared" si="2"/>
        <v>3.4</v>
      </c>
      <c r="AJ2" s="23">
        <f t="shared" si="2"/>
        <v>6</v>
      </c>
      <c r="AK2" s="23">
        <f t="shared" si="2"/>
        <v>5.1</v>
      </c>
      <c r="AL2" s="25">
        <f t="shared" si="2"/>
        <v>6</v>
      </c>
    </row>
    <row r="3">
      <c r="A3" s="12">
        <v>1.0</v>
      </c>
      <c r="B3" s="13" t="str">
        <f t="array" ref="B3">index('Client Info'!$C$1:$C$152,match(A3,'Client Info'!$T$1:$T$152,0),1)</f>
        <v>BLUSTAG</v>
      </c>
      <c r="C3" s="13" t="str">
        <f t="array" ref="C3">index('Client Info'!$E$1:$E$152,match(B3,'Client Info'!$C$1:$C$152,0),1)</f>
        <v>SC</v>
      </c>
      <c r="D3" s="14">
        <f t="array" ref="D3">index('Client Info'!$F$2:$F$152,match(B3,'Client Info'!$C$2:$C$152,0),1)</f>
        <v>1.1</v>
      </c>
      <c r="E3" s="13" t="str">
        <f t="array" ref="E3">index('Client Info'!$G$2:$G$152,match(B3,'Client Info'!$C$2:$C$152,0),1)</f>
        <v>Monday</v>
      </c>
      <c r="F3" s="15" t="str">
        <f t="array" ref="F3">index('Client Info'!$L$1:$L$152,match(A3,'Client Info'!$T$1:$T$152,0),1)</f>
        <v>Yes</v>
      </c>
      <c r="G3" s="15" t="str">
        <f t="array" ref="G3">index('Client Info'!$M$1:$M$152,match(B3,'Client Info'!$C$1:$C$152,0),1)</f>
        <v>Scott</v>
      </c>
      <c r="H3" s="15" t="str">
        <f t="array" ref="H3">index('Client Info'!$O$1:$O$152,match(B3,'Client Info'!$C$1:$C$152,0),1)</f>
        <v>Email</v>
      </c>
      <c r="I3" s="15" t="str">
        <f t="array" ref="I3">index('Client Info'!$N$1:$N$152,match(B3,'Client Info'!$C$1:$C$152,0),1)</f>
        <v>Alejandra</v>
      </c>
      <c r="J3" s="16" t="s">
        <v>28</v>
      </c>
      <c r="K3" s="16" t="s">
        <v>29</v>
      </c>
      <c r="L3" s="15" t="str">
        <f t="array" ref="L3">index('Client Info'!$P$1:$P$152,match(B3,'Client Info'!$C$1:$C$152,0),1)</f>
        <v>Jose</v>
      </c>
      <c r="M3" s="16" t="s">
        <v>30</v>
      </c>
      <c r="N3" s="16" t="s">
        <v>31</v>
      </c>
      <c r="O3" s="16" t="s">
        <v>32</v>
      </c>
      <c r="P3" s="16" t="s">
        <v>30</v>
      </c>
      <c r="Q3" s="16" t="s">
        <v>31</v>
      </c>
      <c r="R3" s="16" t="s">
        <v>32</v>
      </c>
      <c r="S3" s="16" t="s">
        <v>29</v>
      </c>
      <c r="T3" s="15" t="str">
        <f t="array" ref="T3">index('Client Info'!$K$1:$K$152,match(B3,'Client Info'!$C$1:$C$152,0),1)</f>
        <v>Not Required</v>
      </c>
      <c r="U3" s="17" t="str">
        <f t="array" ref="U3">index('Client Info'!$Q$1:$Q$152,match(B3,'Client Info'!$C$1:$C$152,0),1)</f>
        <v/>
      </c>
      <c r="V3" s="18"/>
      <c r="W3" s="19" t="s">
        <v>24</v>
      </c>
      <c r="X3">
        <f>AI2</f>
        <v>3.4</v>
      </c>
      <c r="Y3" s="20">
        <f>AC2</f>
        <v>6</v>
      </c>
      <c r="Z3">
        <f t="shared" ref="Z3:Z102" si="5">if(C3="SC",1,2)*D3</f>
        <v>1.1</v>
      </c>
      <c r="AA3" s="26" t="b">
        <f t="shared" ref="AA3:AA102" si="6">$G3=AA$1</f>
        <v>0</v>
      </c>
      <c r="AB3">
        <f t="shared" ref="AB3:AF3" si="3">iferror($Z3*$AA3*($E3=AB$1),0)</f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  <c r="AG3" s="26" t="b">
        <f t="shared" ref="AG3:AG102" si="8">$G3=AG$1</f>
        <v>1</v>
      </c>
      <c r="AH3">
        <f t="shared" ref="AH3:AL3" si="4">iferror($Z3*$AG3*($E3=AH$1),0)</f>
        <v>1.1</v>
      </c>
      <c r="AI3">
        <f t="shared" si="4"/>
        <v>0</v>
      </c>
      <c r="AJ3">
        <f t="shared" si="4"/>
        <v>0</v>
      </c>
      <c r="AK3">
        <f t="shared" si="4"/>
        <v>0</v>
      </c>
      <c r="AL3" s="20">
        <f t="shared" si="4"/>
        <v>0</v>
      </c>
    </row>
    <row r="4">
      <c r="A4" s="12">
        <v>2.0</v>
      </c>
      <c r="B4" s="13" t="str">
        <f t="array" ref="B4">index('Client Info'!$C$1:$C$152,match(A4,'Client Info'!$T$1:$T$152,0),1)</f>
        <v>OCCASPER</v>
      </c>
      <c r="C4" s="13" t="str">
        <f t="array" ref="C4">index('Client Info'!$E$1:$E$152,match(B4,'Client Info'!$C$1:$C$152,0),1)</f>
        <v>SC</v>
      </c>
      <c r="D4" s="14">
        <f t="array" ref="D4">index('Client Info'!$F$2:$F$152,match(B4,'Client Info'!$C$2:$C$152,0),1)</f>
        <v>1.2</v>
      </c>
      <c r="E4" s="13" t="str">
        <f t="array" ref="E4">index('Client Info'!$G$2:$G$152,match(B4,'Client Info'!$C$2:$C$152,0),1)</f>
        <v>Monday</v>
      </c>
      <c r="F4" s="15" t="str">
        <f t="array" ref="F4">index('Client Info'!$L$1:$L$152,match(A4,'Client Info'!$T$1:$T$152,0),1)</f>
        <v>Yes</v>
      </c>
      <c r="G4" s="15" t="str">
        <f t="array" ref="G4">index('Client Info'!$M$1:$M$152,match(B4,'Client Info'!$C$1:$C$152,0),1)</f>
        <v>Scott</v>
      </c>
      <c r="H4" s="15" t="str">
        <f t="array" ref="H4">index('Client Info'!$O$1:$O$152,match(B4,'Client Info'!$C$1:$C$152,0),1)</f>
        <v>Email</v>
      </c>
      <c r="I4" s="15" t="str">
        <f t="array" ref="I4">index('Client Info'!$N$1:$N$152,match(B4,'Client Info'!$C$1:$C$152,0),1)</f>
        <v>Val</v>
      </c>
      <c r="J4" s="16" t="s">
        <v>33</v>
      </c>
      <c r="K4" s="16" t="s">
        <v>29</v>
      </c>
      <c r="L4" s="15" t="str">
        <f t="array" ref="L4">index('Client Info'!$P$1:$P$152,match(B4,'Client Info'!$C$1:$C$152,0),1)</f>
        <v>Nico</v>
      </c>
      <c r="M4" s="16" t="s">
        <v>34</v>
      </c>
      <c r="N4" s="16" t="s">
        <v>31</v>
      </c>
      <c r="O4" s="16" t="s">
        <v>32</v>
      </c>
      <c r="P4" s="27" t="s">
        <v>29</v>
      </c>
      <c r="Q4" s="16" t="s">
        <v>29</v>
      </c>
      <c r="R4" s="16" t="s">
        <v>29</v>
      </c>
      <c r="S4" s="16" t="s">
        <v>29</v>
      </c>
      <c r="T4" s="28" t="str">
        <f t="array" ref="T4">index('Client Info'!$K$1:$K$152,match(B4,'Client Info'!$C$1:$C$152,0),1)</f>
        <v>Not Required</v>
      </c>
      <c r="U4" s="17" t="str">
        <f t="array" ref="U4">index('Client Info'!$Q$1:$Q$152,match(B4,'Client Info'!$C$1:$C$152,0),1)</f>
        <v/>
      </c>
      <c r="V4" s="18"/>
      <c r="W4" s="19" t="s">
        <v>25</v>
      </c>
      <c r="X4">
        <f>AJ2</f>
        <v>6</v>
      </c>
      <c r="Y4" s="20">
        <f>AD2</f>
        <v>5.1</v>
      </c>
      <c r="Z4">
        <f t="shared" si="5"/>
        <v>1.2</v>
      </c>
      <c r="AA4" s="26" t="b">
        <f t="shared" si="6"/>
        <v>0</v>
      </c>
      <c r="AB4">
        <f t="shared" ref="AB4:AF4" si="7">iferror($Z4*$AA4*($E4=AB$1),0)</f>
        <v>0</v>
      </c>
      <c r="AC4">
        <f t="shared" si="7"/>
        <v>0</v>
      </c>
      <c r="AD4">
        <f t="shared" si="7"/>
        <v>0</v>
      </c>
      <c r="AE4">
        <f t="shared" si="7"/>
        <v>0</v>
      </c>
      <c r="AF4">
        <f t="shared" si="7"/>
        <v>0</v>
      </c>
      <c r="AG4" s="26" t="b">
        <f t="shared" si="8"/>
        <v>1</v>
      </c>
      <c r="AH4">
        <f t="shared" ref="AH4:AL4" si="9">iferror($Z4*$AG4*($E4=AH$1),0)</f>
        <v>1.2</v>
      </c>
      <c r="AI4">
        <f t="shared" si="9"/>
        <v>0</v>
      </c>
      <c r="AJ4">
        <f t="shared" si="9"/>
        <v>0</v>
      </c>
      <c r="AK4">
        <f t="shared" si="9"/>
        <v>0</v>
      </c>
      <c r="AL4" s="20">
        <f t="shared" si="9"/>
        <v>0</v>
      </c>
    </row>
    <row r="5">
      <c r="A5" s="12">
        <v>3.0</v>
      </c>
      <c r="B5" s="13" t="str">
        <f t="array" ref="B5">index('Client Info'!$C$1:$C$152,match(A5,'Client Info'!$T$1:$T$152,0),1)</f>
        <v>FIREROCK</v>
      </c>
      <c r="C5" s="13" t="str">
        <f t="array" ref="C5">index('Client Info'!$E$1:$E$152,match(B5,'Client Info'!$C$1:$C$152,0),1)</f>
        <v>SC</v>
      </c>
      <c r="D5" s="14">
        <f t="array" ref="D5">index('Client Info'!$F$2:$F$152,match(B5,'Client Info'!$C$2:$C$152,0),1)</f>
        <v>1.1</v>
      </c>
      <c r="E5" s="13" t="str">
        <f t="array" ref="E5">index('Client Info'!$G$2:$G$152,match(B5,'Client Info'!$C$2:$C$152,0),1)</f>
        <v>Monday</v>
      </c>
      <c r="F5" s="15" t="str">
        <f t="array" ref="F5">index('Client Info'!$L$1:$L$152,match(A5,'Client Info'!$T$1:$T$152,0),1)</f>
        <v>Yes</v>
      </c>
      <c r="G5" s="15" t="str">
        <f t="array" ref="G5">index('Client Info'!$M$1:$M$152,match(B5,'Client Info'!$C$1:$C$152,0),1)</f>
        <v>Scott</v>
      </c>
      <c r="H5" s="15" t="str">
        <f t="array" ref="H5">index('Client Info'!$O$1:$O$152,match(B5,'Client Info'!$C$1:$C$152,0),1)</f>
        <v>Email</v>
      </c>
      <c r="I5" s="15" t="str">
        <f t="array" ref="I5">index('Client Info'!$N$1:$N$152,match(B5,'Client Info'!$C$1:$C$152,0),1)</f>
        <v>Val</v>
      </c>
      <c r="J5" s="16" t="s">
        <v>33</v>
      </c>
      <c r="K5" s="16" t="s">
        <v>29</v>
      </c>
      <c r="L5" s="29" t="s">
        <v>34</v>
      </c>
      <c r="M5" s="16" t="s">
        <v>34</v>
      </c>
      <c r="N5" s="16" t="s">
        <v>31</v>
      </c>
      <c r="O5" s="16" t="s">
        <v>32</v>
      </c>
      <c r="P5" s="27" t="s">
        <v>29</v>
      </c>
      <c r="Q5" s="16" t="s">
        <v>29</v>
      </c>
      <c r="R5" s="16" t="s">
        <v>29</v>
      </c>
      <c r="S5" s="16" t="s">
        <v>29</v>
      </c>
      <c r="T5" s="15" t="str">
        <f t="array" ref="T5">index('Client Info'!$K$1:$K$152,match(B5,'Client Info'!$C$1:$C$152,0),1)</f>
        <v>Required</v>
      </c>
      <c r="U5" s="17" t="str">
        <f t="array" ref="U5">index('Client Info'!$Q$1:$Q$152,match(B5,'Client Info'!$C$1:$C$152,0),1)</f>
        <v/>
      </c>
      <c r="V5" s="18"/>
      <c r="W5" s="19" t="s">
        <v>26</v>
      </c>
      <c r="X5">
        <f>AK2</f>
        <v>5.1</v>
      </c>
      <c r="Y5" s="20">
        <f>AE2</f>
        <v>6.1</v>
      </c>
      <c r="Z5">
        <f t="shared" si="5"/>
        <v>1.1</v>
      </c>
      <c r="AA5" s="26" t="b">
        <f t="shared" si="6"/>
        <v>0</v>
      </c>
      <c r="AB5">
        <f t="shared" ref="AB5:AF5" si="10">iferror($Z5*$AA5*($E5=AB$1),0)</f>
        <v>0</v>
      </c>
      <c r="AC5">
        <f t="shared" si="10"/>
        <v>0</v>
      </c>
      <c r="AD5">
        <f t="shared" si="10"/>
        <v>0</v>
      </c>
      <c r="AE5">
        <f t="shared" si="10"/>
        <v>0</v>
      </c>
      <c r="AF5">
        <f t="shared" si="10"/>
        <v>0</v>
      </c>
      <c r="AG5" s="26" t="b">
        <f t="shared" si="8"/>
        <v>1</v>
      </c>
      <c r="AH5">
        <f t="shared" ref="AH5:AL5" si="11">iferror($Z5*$AG5*($E5=AH$1),0)</f>
        <v>1.1</v>
      </c>
      <c r="AI5">
        <f t="shared" si="11"/>
        <v>0</v>
      </c>
      <c r="AJ5">
        <f t="shared" si="11"/>
        <v>0</v>
      </c>
      <c r="AK5">
        <f t="shared" si="11"/>
        <v>0</v>
      </c>
      <c r="AL5" s="20">
        <f t="shared" si="11"/>
        <v>0</v>
      </c>
    </row>
    <row r="6">
      <c r="A6" s="12">
        <v>4.0</v>
      </c>
      <c r="B6" s="13" t="str">
        <f t="array" ref="B6">index('Client Info'!$C$1:$C$152,match(A6,'Client Info'!$T$1:$T$152,0),1)</f>
        <v>RUCKUSMISSION</v>
      </c>
      <c r="C6" s="13" t="str">
        <f t="array" ref="C6">index('Client Info'!$E$1:$E$152,match(B6,'Client Info'!$C$1:$C$152,0),1)</f>
        <v>SC</v>
      </c>
      <c r="D6" s="14">
        <f t="array" ref="D6">index('Client Info'!$F$2:$F$152,match(B6,'Client Info'!$C$2:$C$152,0),1)</f>
        <v>0.9</v>
      </c>
      <c r="E6" s="13" t="str">
        <f t="array" ref="E6">index('Client Info'!$G$2:$G$152,match(B6,'Client Info'!$C$2:$C$152,0),1)</f>
        <v>Monday</v>
      </c>
      <c r="F6" s="15" t="str">
        <f t="array" ref="F6">index('Client Info'!$L$1:$L$152,match(A6,'Client Info'!$T$1:$T$152,0),1)</f>
        <v>Yes</v>
      </c>
      <c r="G6" s="15" t="str">
        <f t="array" ref="G6">index('Client Info'!$M$1:$M$152,match(B6,'Client Info'!$C$1:$C$152,0),1)</f>
        <v>Ben</v>
      </c>
      <c r="H6" s="15" t="str">
        <f t="array" ref="H6">index('Client Info'!$O$1:$O$152,match(B6,'Client Info'!$C$1:$C$152,0),1)</f>
        <v>Email</v>
      </c>
      <c r="I6" s="15" t="str">
        <f t="array" ref="I6">index('Client Info'!$N$1:$N$152,match(B6,'Client Info'!$C$1:$C$152,0),1)</f>
        <v>Alejandra</v>
      </c>
      <c r="J6" s="16" t="s">
        <v>28</v>
      </c>
      <c r="K6" s="16" t="s">
        <v>29</v>
      </c>
      <c r="L6" s="15" t="str">
        <f t="array" ref="L6">index('Client Info'!$P$1:$P$152,match(B6,'Client Info'!$C$1:$C$152,0),1)</f>
        <v>Ben</v>
      </c>
      <c r="M6" s="16" t="s">
        <v>22</v>
      </c>
      <c r="N6" s="16" t="s">
        <v>31</v>
      </c>
      <c r="O6" s="16" t="s">
        <v>32</v>
      </c>
      <c r="P6" s="16" t="s">
        <v>22</v>
      </c>
      <c r="Q6" s="16" t="s">
        <v>31</v>
      </c>
      <c r="R6" s="16" t="s">
        <v>32</v>
      </c>
      <c r="S6" s="16" t="s">
        <v>29</v>
      </c>
      <c r="T6" s="28" t="str">
        <f t="array" ref="T6">index('Client Info'!$K$1:$K$152,match(B6,'Client Info'!$C$1:$C$152,0),1)</f>
        <v>Not Required</v>
      </c>
      <c r="U6" s="17" t="str">
        <f t="array" ref="U6">index('Client Info'!$Q$1:$Q$152,match(B6,'Client Info'!$C$1:$C$152,0),1)</f>
        <v/>
      </c>
      <c r="V6" s="18"/>
      <c r="W6" s="30" t="s">
        <v>27</v>
      </c>
      <c r="X6" s="31">
        <f>AL2</f>
        <v>6</v>
      </c>
      <c r="Y6" s="32">
        <f>AF2</f>
        <v>0</v>
      </c>
      <c r="Z6">
        <f t="shared" si="5"/>
        <v>0.9</v>
      </c>
      <c r="AA6" s="26" t="b">
        <f t="shared" si="6"/>
        <v>1</v>
      </c>
      <c r="AB6">
        <f t="shared" ref="AB6:AF6" si="12">iferror($Z6*$AA6*($E6=AB$1),0)</f>
        <v>0.9</v>
      </c>
      <c r="AC6">
        <f t="shared" si="12"/>
        <v>0</v>
      </c>
      <c r="AD6">
        <f t="shared" si="12"/>
        <v>0</v>
      </c>
      <c r="AE6">
        <f t="shared" si="12"/>
        <v>0</v>
      </c>
      <c r="AF6">
        <f t="shared" si="12"/>
        <v>0</v>
      </c>
      <c r="AG6" s="26" t="b">
        <f t="shared" si="8"/>
        <v>0</v>
      </c>
      <c r="AH6">
        <f t="shared" ref="AH6:AL6" si="13">iferror($Z6*$AG6*($E6=AH$1),0)</f>
        <v>0</v>
      </c>
      <c r="AI6">
        <f t="shared" si="13"/>
        <v>0</v>
      </c>
      <c r="AJ6">
        <f t="shared" si="13"/>
        <v>0</v>
      </c>
      <c r="AK6">
        <f t="shared" si="13"/>
        <v>0</v>
      </c>
      <c r="AL6" s="20">
        <f t="shared" si="13"/>
        <v>0</v>
      </c>
    </row>
    <row r="7">
      <c r="A7" s="12">
        <v>5.0</v>
      </c>
      <c r="B7" s="13" t="str">
        <f t="array" ref="B7">index('Client Info'!$C$1:$C$152,match(A7,'Client Info'!$T$1:$T$152,0),1)</f>
        <v>FOXX</v>
      </c>
      <c r="C7" s="13" t="str">
        <f t="array" ref="C7">index('Client Info'!$E$1:$E$152,match(B7,'Client Info'!$C$1:$C$152,0),1)</f>
        <v>FS</v>
      </c>
      <c r="D7" s="14">
        <f t="array" ref="D7">index('Client Info'!$F$2:$F$152,match(B7,'Client Info'!$C$2:$C$152,0),1)</f>
        <v>0.9</v>
      </c>
      <c r="E7" s="13" t="str">
        <f t="array" ref="E7">index('Client Info'!$G$2:$G$152,match(B7,'Client Info'!$C$2:$C$152,0),1)</f>
        <v>Monday</v>
      </c>
      <c r="F7" s="15" t="str">
        <f t="array" ref="F7">index('Client Info'!$L$1:$L$152,match(A7,'Client Info'!$T$1:$T$152,0),1)</f>
        <v>Yes</v>
      </c>
      <c r="G7" s="15" t="str">
        <f t="array" ref="G7">index('Client Info'!$M$1:$M$152,match(B7,'Client Info'!$C$1:$C$152,0),1)</f>
        <v>Robert</v>
      </c>
      <c r="H7" s="15" t="str">
        <f t="array" ref="H7">index('Client Info'!$O$1:$O$152,match(B7,'Client Info'!$C$1:$C$152,0),1)</f>
        <v>Email</v>
      </c>
      <c r="I7" s="15" t="str">
        <f t="array" ref="I7">index('Client Info'!$N$1:$N$152,match(B7,'Client Info'!$C$1:$C$152,0),1)</f>
        <v>Nico</v>
      </c>
      <c r="J7" s="16" t="s">
        <v>34</v>
      </c>
      <c r="K7" s="16" t="s">
        <v>29</v>
      </c>
      <c r="L7" s="15" t="str">
        <f t="array" ref="L7">index('Client Info'!$P$1:$P$152,match(B7,'Client Info'!$C$1:$C$152,0),1)</f>
        <v>Robert</v>
      </c>
      <c r="M7" s="16" t="s">
        <v>29</v>
      </c>
      <c r="N7" s="16" t="s">
        <v>29</v>
      </c>
      <c r="O7" s="16" t="s">
        <v>29</v>
      </c>
      <c r="P7" s="27" t="s">
        <v>29</v>
      </c>
      <c r="Q7" s="16" t="s">
        <v>29</v>
      </c>
      <c r="R7" s="16" t="s">
        <v>29</v>
      </c>
      <c r="S7" s="16" t="s">
        <v>29</v>
      </c>
      <c r="T7" s="15" t="str">
        <f t="array" ref="T7">index('Client Info'!$K$1:$K$152,match(B7,'Client Info'!$C$1:$C$152,0),1)</f>
        <v>Not Required</v>
      </c>
      <c r="U7" s="17" t="str">
        <f t="array" ref="U7">index('Client Info'!$Q$1:$Q$152,match(B7,'Client Info'!$C$1:$C$152,0),1)</f>
        <v/>
      </c>
      <c r="V7" s="18"/>
      <c r="W7" s="33" t="s">
        <v>35</v>
      </c>
      <c r="X7" s="34">
        <f t="shared" ref="X7:Y7" si="14">sum(X2:X6)</f>
        <v>26.9</v>
      </c>
      <c r="Y7" s="35">
        <f t="shared" si="14"/>
        <v>26</v>
      </c>
      <c r="Z7">
        <f t="shared" si="5"/>
        <v>1.8</v>
      </c>
      <c r="AA7" s="26" t="b">
        <f t="shared" si="6"/>
        <v>0</v>
      </c>
      <c r="AB7">
        <f t="shared" ref="AB7:AF7" si="15">iferror($Z7*$AA7*($E7=AB$1),0)</f>
        <v>0</v>
      </c>
      <c r="AC7">
        <f t="shared" si="15"/>
        <v>0</v>
      </c>
      <c r="AD7">
        <f t="shared" si="15"/>
        <v>0</v>
      </c>
      <c r="AE7">
        <f t="shared" si="15"/>
        <v>0</v>
      </c>
      <c r="AF7">
        <f t="shared" si="15"/>
        <v>0</v>
      </c>
      <c r="AG7" s="26" t="b">
        <f t="shared" si="8"/>
        <v>0</v>
      </c>
      <c r="AH7">
        <f t="shared" ref="AH7:AL7" si="16">iferror($Z7*$AG7*($E7=AH$1),0)</f>
        <v>0</v>
      </c>
      <c r="AI7">
        <f t="shared" si="16"/>
        <v>0</v>
      </c>
      <c r="AJ7">
        <f t="shared" si="16"/>
        <v>0</v>
      </c>
      <c r="AK7">
        <f t="shared" si="16"/>
        <v>0</v>
      </c>
      <c r="AL7" s="20">
        <f t="shared" si="16"/>
        <v>0</v>
      </c>
    </row>
    <row r="8">
      <c r="A8" s="12">
        <v>6.0</v>
      </c>
      <c r="B8" s="13" t="str">
        <f t="array" ref="B8">index('Client Info'!$C$1:$C$152,match(A8,'Client Info'!$T$1:$T$152,0),1)</f>
        <v>Ruckustryon</v>
      </c>
      <c r="C8" s="13" t="str">
        <f t="array" ref="C8">index('Client Info'!$E$1:$E$152,match(B8,'Client Info'!$C$1:$C$152,0),1)</f>
        <v>SC</v>
      </c>
      <c r="D8" s="14">
        <f t="array" ref="D8">index('Client Info'!$F$2:$F$152,match(B8,'Client Info'!$C$2:$C$152,0),1)</f>
        <v>1</v>
      </c>
      <c r="E8" s="13" t="str">
        <f t="array" ref="E8">index('Client Info'!$G$2:$G$152,match(B8,'Client Info'!$C$2:$C$152,0),1)</f>
        <v>Monday</v>
      </c>
      <c r="F8" s="15" t="str">
        <f t="array" ref="F8">index('Client Info'!$L$1:$L$152,match(A8,'Client Info'!$T$1:$T$152,0),1)</f>
        <v>Yes</v>
      </c>
      <c r="G8" s="15" t="str">
        <f t="array" ref="G8">index('Client Info'!$M$1:$M$152,match(B8,'Client Info'!$C$1:$C$152,0),1)</f>
        <v>Ben</v>
      </c>
      <c r="H8" s="15" t="str">
        <f t="array" ref="H8">index('Client Info'!$O$1:$O$152,match(B8,'Client Info'!$C$1:$C$152,0),1)</f>
        <v>Email</v>
      </c>
      <c r="I8" s="15" t="str">
        <f t="array" ref="I8">index('Client Info'!$N$1:$N$152,match(B8,'Client Info'!$C$1:$C$152,0),1)</f>
        <v>Val</v>
      </c>
      <c r="J8" s="16" t="s">
        <v>30</v>
      </c>
      <c r="K8" s="16" t="s">
        <v>29</v>
      </c>
      <c r="L8" s="15" t="str">
        <f t="array" ref="L8">index('Client Info'!$P$1:$P$152,match(B8,'Client Info'!$C$1:$C$152,0),1)</f>
        <v>Jose</v>
      </c>
      <c r="M8" s="16" t="s">
        <v>30</v>
      </c>
      <c r="N8" s="16" t="s">
        <v>31</v>
      </c>
      <c r="O8" s="16" t="s">
        <v>32</v>
      </c>
      <c r="P8" s="16" t="s">
        <v>30</v>
      </c>
      <c r="Q8" s="16" t="s">
        <v>31</v>
      </c>
      <c r="R8" s="16" t="s">
        <v>32</v>
      </c>
      <c r="S8" s="16" t="s">
        <v>29</v>
      </c>
      <c r="T8" s="28" t="str">
        <f t="array" ref="T8">index('Client Info'!$K$1:$K$152,match(B8,'Client Info'!$C$1:$C$152,0),1)</f>
        <v>Not Required</v>
      </c>
      <c r="U8" s="17" t="str">
        <f t="array" ref="U8">index('Client Info'!$Q$1:$Q$152,match(B8,'Client Info'!$C$1:$C$152,0),1)</f>
        <v/>
      </c>
      <c r="Z8">
        <f t="shared" si="5"/>
        <v>1</v>
      </c>
      <c r="AA8" s="26" t="b">
        <f t="shared" si="6"/>
        <v>1</v>
      </c>
      <c r="AB8">
        <f t="shared" ref="AB8:AF8" si="17">iferror($Z8*$AA8*($E8=AB$1),0)</f>
        <v>1</v>
      </c>
      <c r="AC8">
        <f t="shared" si="17"/>
        <v>0</v>
      </c>
      <c r="AD8">
        <f t="shared" si="17"/>
        <v>0</v>
      </c>
      <c r="AE8">
        <f t="shared" si="17"/>
        <v>0</v>
      </c>
      <c r="AF8">
        <f t="shared" si="17"/>
        <v>0</v>
      </c>
      <c r="AG8" s="26" t="b">
        <f t="shared" si="8"/>
        <v>0</v>
      </c>
      <c r="AH8">
        <f t="shared" ref="AH8:AL8" si="18">iferror($Z8*$AG8*($E8=AH$1),0)</f>
        <v>0</v>
      </c>
      <c r="AI8">
        <f t="shared" si="18"/>
        <v>0</v>
      </c>
      <c r="AJ8">
        <f t="shared" si="18"/>
        <v>0</v>
      </c>
      <c r="AK8">
        <f t="shared" si="18"/>
        <v>0</v>
      </c>
      <c r="AL8" s="20">
        <f t="shared" si="18"/>
        <v>0</v>
      </c>
    </row>
    <row r="9">
      <c r="A9" s="12">
        <v>7.0</v>
      </c>
      <c r="B9" s="13" t="str">
        <f t="array" ref="B9">index('Client Info'!$C$1:$C$152,match(A9,'Client Info'!$T$1:$T$152,0),1)</f>
        <v>SANDYHUT</v>
      </c>
      <c r="C9" s="13" t="str">
        <f t="array" ref="C9">index('Client Info'!$E$1:$E$152,match(B9,'Client Info'!$C$1:$C$152,0),1)</f>
        <v>SC</v>
      </c>
      <c r="D9" s="14">
        <f t="array" ref="D9">index('Client Info'!$F$2:$F$152,match(B9,'Client Info'!$C$2:$C$152,0),1)</f>
        <v>1</v>
      </c>
      <c r="E9" s="13" t="str">
        <f t="array" ref="E9">index('Client Info'!$G$2:$G$152,match(B9,'Client Info'!$C$2:$C$152,0),1)</f>
        <v>Monday</v>
      </c>
      <c r="F9" s="15" t="str">
        <f t="array" ref="F9">index('Client Info'!$L$1:$L$152,match(A9,'Client Info'!$T$1:$T$152,0),1)</f>
        <v>Yes</v>
      </c>
      <c r="G9" s="15" t="str">
        <f t="array" ref="G9">index('Client Info'!$M$1:$M$152,match(B9,'Client Info'!$C$1:$C$152,0),1)</f>
        <v>Scott</v>
      </c>
      <c r="H9" s="15" t="str">
        <f t="array" ref="H9">index('Client Info'!$O$1:$O$152,match(B9,'Client Info'!$C$1:$C$152,0),1)</f>
        <v>Email</v>
      </c>
      <c r="I9" s="15" t="str">
        <f t="array" ref="I9">index('Client Info'!$N$1:$N$152,match(B9,'Client Info'!$C$1:$C$152,0),1)</f>
        <v>Alejandra</v>
      </c>
      <c r="J9" s="16" t="s">
        <v>28</v>
      </c>
      <c r="K9" s="16" t="s">
        <v>29</v>
      </c>
      <c r="L9" s="15" t="str">
        <f t="array" ref="L9">index('Client Info'!$P$1:$P$152,match(B9,'Client Info'!$C$1:$C$152,0),1)</f>
        <v>Scott</v>
      </c>
      <c r="M9" s="16" t="s">
        <v>21</v>
      </c>
      <c r="N9" s="16" t="s">
        <v>31</v>
      </c>
      <c r="O9" s="16" t="s">
        <v>32</v>
      </c>
      <c r="P9" s="16" t="s">
        <v>21</v>
      </c>
      <c r="Q9" s="16" t="s">
        <v>31</v>
      </c>
      <c r="R9" s="16" t="s">
        <v>32</v>
      </c>
      <c r="S9" s="16" t="s">
        <v>29</v>
      </c>
      <c r="T9" s="15" t="str">
        <f t="array" ref="T9">index('Client Info'!$K$1:$K$152,match(B9,'Client Info'!$C$1:$C$152,0),1)</f>
        <v>Not Required</v>
      </c>
      <c r="U9" s="17" t="str">
        <f t="array" ref="U9">index('Client Info'!$Q$1:$Q$152,match(B9,'Client Info'!$C$1:$C$152,0),1)</f>
        <v/>
      </c>
      <c r="Z9">
        <f t="shared" si="5"/>
        <v>1</v>
      </c>
      <c r="AA9" s="26" t="b">
        <f t="shared" si="6"/>
        <v>0</v>
      </c>
      <c r="AB9">
        <f t="shared" ref="AB9:AF9" si="19">iferror($Z9*$AA9*($E9=AB$1),0)</f>
        <v>0</v>
      </c>
      <c r="AC9">
        <f t="shared" si="19"/>
        <v>0</v>
      </c>
      <c r="AD9">
        <f t="shared" si="19"/>
        <v>0</v>
      </c>
      <c r="AE9">
        <f t="shared" si="19"/>
        <v>0</v>
      </c>
      <c r="AF9">
        <f t="shared" si="19"/>
        <v>0</v>
      </c>
      <c r="AG9" s="26" t="b">
        <f t="shared" si="8"/>
        <v>1</v>
      </c>
      <c r="AH9">
        <f t="shared" ref="AH9:AL9" si="20">iferror($Z9*$AG9*($E9=AH$1),0)</f>
        <v>1</v>
      </c>
      <c r="AI9">
        <f t="shared" si="20"/>
        <v>0</v>
      </c>
      <c r="AJ9">
        <f t="shared" si="20"/>
        <v>0</v>
      </c>
      <c r="AK9">
        <f t="shared" si="20"/>
        <v>0</v>
      </c>
      <c r="AL9" s="20">
        <f t="shared" si="20"/>
        <v>0</v>
      </c>
    </row>
    <row r="10">
      <c r="A10" s="12">
        <v>8.0</v>
      </c>
      <c r="B10" s="13" t="str">
        <f t="array" ref="B10">index('Client Info'!$C$1:$C$152,match(A10,'Client Info'!$T$1:$T$152,0),1)</f>
        <v>GLDSTMRIDN</v>
      </c>
      <c r="C10" s="13" t="str">
        <f t="array" ref="C10">index('Client Info'!$E$1:$E$152,match(B10,'Client Info'!$C$1:$C$152,0),1)</f>
        <v>SC</v>
      </c>
      <c r="D10" s="14">
        <f t="array" ref="D10">index('Client Info'!$F$2:$F$152,match(B10,'Client Info'!$C$2:$C$152,0),1)</f>
        <v>1</v>
      </c>
      <c r="E10" s="13" t="str">
        <f t="array" ref="E10">index('Client Info'!$G$2:$G$152,match(B10,'Client Info'!$C$2:$C$152,0),1)</f>
        <v>Monday</v>
      </c>
      <c r="F10" s="15" t="str">
        <f t="array" ref="F10">index('Client Info'!$L$1:$L$152,match(A10,'Client Info'!$T$1:$T$152,0),1)</f>
        <v>No</v>
      </c>
      <c r="G10" s="15" t="str">
        <f t="array" ref="G10">index('Client Info'!$M$1:$M$152,match(B10,'Client Info'!$C$1:$C$152,0),1)</f>
        <v>Scott</v>
      </c>
      <c r="H10" s="36" t="str">
        <f t="array" ref="H10">index('Client Info'!$O$1:$O$152,match(B10,'Client Info'!$C$1:$C$152,0),1)</f>
        <v>Email</v>
      </c>
      <c r="I10" s="15" t="str">
        <f t="array" ref="I10">index('Client Info'!$N$1:$N$152,match(B10,'Client Info'!$C$1:$C$152,0),1)</f>
        <v>Alejandra</v>
      </c>
      <c r="J10" s="16" t="s">
        <v>28</v>
      </c>
      <c r="K10" s="16" t="s">
        <v>29</v>
      </c>
      <c r="L10" s="15" t="str">
        <f t="array" ref="L10">index('Client Info'!$P$1:$P$152,match(B10,'Client Info'!$C$1:$C$152,0),1)</f>
        <v>Scott</v>
      </c>
      <c r="M10" s="16" t="s">
        <v>21</v>
      </c>
      <c r="N10" s="16" t="s">
        <v>31</v>
      </c>
      <c r="O10" s="16" t="s">
        <v>32</v>
      </c>
      <c r="P10" s="16" t="s">
        <v>21</v>
      </c>
      <c r="Q10" s="16" t="s">
        <v>31</v>
      </c>
      <c r="R10" s="16" t="s">
        <v>32</v>
      </c>
      <c r="S10" s="16" t="s">
        <v>32</v>
      </c>
      <c r="T10" s="28" t="str">
        <f t="array" ref="T10">index('Client Info'!$K$1:$K$152,match(B10,'Client Info'!$C$1:$C$152,0),1)</f>
        <v>Required</v>
      </c>
      <c r="U10" s="17" t="str">
        <f t="array" ref="U10">index('Client Info'!$Q$1:$Q$152,match(B10,'Client Info'!$C$1:$C$152,0),1)</f>
        <v/>
      </c>
      <c r="Z10">
        <f t="shared" si="5"/>
        <v>1</v>
      </c>
      <c r="AA10" s="26" t="b">
        <f t="shared" si="6"/>
        <v>0</v>
      </c>
      <c r="AB10">
        <f t="shared" ref="AB10:AF10" si="21">iferror($Z10*$AA10*($E10=AB$1),0)</f>
        <v>0</v>
      </c>
      <c r="AC10">
        <f t="shared" si="21"/>
        <v>0</v>
      </c>
      <c r="AD10">
        <f t="shared" si="21"/>
        <v>0</v>
      </c>
      <c r="AE10">
        <f t="shared" si="21"/>
        <v>0</v>
      </c>
      <c r="AF10">
        <f t="shared" si="21"/>
        <v>0</v>
      </c>
      <c r="AG10" s="26" t="b">
        <f t="shared" si="8"/>
        <v>1</v>
      </c>
      <c r="AH10">
        <f t="shared" ref="AH10:AL10" si="22">iferror($Z10*$AG10*($E10=AH$1),0)</f>
        <v>1</v>
      </c>
      <c r="AI10">
        <f t="shared" si="22"/>
        <v>0</v>
      </c>
      <c r="AJ10">
        <f t="shared" si="22"/>
        <v>0</v>
      </c>
      <c r="AK10">
        <f t="shared" si="22"/>
        <v>0</v>
      </c>
      <c r="AL10" s="20">
        <f t="shared" si="22"/>
        <v>0</v>
      </c>
    </row>
    <row r="11">
      <c r="A11" s="12">
        <v>9.0</v>
      </c>
      <c r="B11" s="13" t="str">
        <f t="array" ref="B11">index('Client Info'!$C$1:$C$152,match(A11,'Client Info'!$T$1:$T$152,0),1)</f>
        <v>STONEYSSLOANLAKE</v>
      </c>
      <c r="C11" s="13" t="str">
        <f t="array" ref="C11">index('Client Info'!$E$1:$E$152,match(B11,'Client Info'!$C$1:$C$152,0),1)</f>
        <v>SC</v>
      </c>
      <c r="D11" s="14">
        <f t="array" ref="D11">index('Client Info'!$F$2:$F$152,match(B11,'Client Info'!$C$2:$C$152,0),1)</f>
        <v>1</v>
      </c>
      <c r="E11" s="13" t="str">
        <f t="array" ref="E11">index('Client Info'!$G$2:$G$152,match(B11,'Client Info'!$C$2:$C$152,0),1)</f>
        <v>Monday</v>
      </c>
      <c r="F11" s="15" t="str">
        <f t="array" ref="F11">index('Client Info'!$L$1:$L$152,match(A11,'Client Info'!$T$1:$T$152,0),1)</f>
        <v>Yes</v>
      </c>
      <c r="G11" s="15" t="str">
        <f t="array" ref="G11">index('Client Info'!$M$1:$M$152,match(B11,'Client Info'!$C$1:$C$152,0),1)</f>
        <v>Ben</v>
      </c>
      <c r="H11" s="15" t="str">
        <f t="array" ref="H11">index('Client Info'!$O$1:$O$152,match(B11,'Client Info'!$C$1:$C$152,0),1)</f>
        <v>Email</v>
      </c>
      <c r="I11" s="15" t="str">
        <f t="array" ref="I11">index('Client Info'!$N$1:$N$152,match(B11,'Client Info'!$C$1:$C$152,0),1)</f>
        <v>Val</v>
      </c>
      <c r="J11" s="16" t="s">
        <v>30</v>
      </c>
      <c r="K11" s="16" t="s">
        <v>29</v>
      </c>
      <c r="L11" s="15" t="str">
        <f t="array" ref="L11">index('Client Info'!$P$1:$P$152,match(B11,'Client Info'!$C$1:$C$152,0),1)</f>
        <v>Jose</v>
      </c>
      <c r="M11" s="16" t="s">
        <v>30</v>
      </c>
      <c r="N11" s="16" t="s">
        <v>31</v>
      </c>
      <c r="O11" s="16" t="s">
        <v>32</v>
      </c>
      <c r="P11" s="16" t="s">
        <v>30</v>
      </c>
      <c r="Q11" s="16" t="s">
        <v>31</v>
      </c>
      <c r="R11" s="16" t="s">
        <v>32</v>
      </c>
      <c r="S11" s="16" t="s">
        <v>29</v>
      </c>
      <c r="T11" s="15" t="str">
        <f t="array" ref="T11">index('Client Info'!$K$1:$K$152,match(B11,'Client Info'!$C$1:$C$152,0),1)</f>
        <v>Not Required</v>
      </c>
      <c r="U11" s="17" t="str">
        <f t="array" ref="U11">index('Client Info'!$Q$1:$Q$152,match(B11,'Client Info'!$C$1:$C$152,0),1)</f>
        <v/>
      </c>
      <c r="Z11">
        <f t="shared" si="5"/>
        <v>1</v>
      </c>
      <c r="AA11" s="26" t="b">
        <f t="shared" si="6"/>
        <v>1</v>
      </c>
      <c r="AB11">
        <f t="shared" ref="AB11:AF11" si="23">iferror($Z11*$AA11*($E11=AB$1),0)</f>
        <v>1</v>
      </c>
      <c r="AC11">
        <f t="shared" si="23"/>
        <v>0</v>
      </c>
      <c r="AD11">
        <f t="shared" si="23"/>
        <v>0</v>
      </c>
      <c r="AE11">
        <f t="shared" si="23"/>
        <v>0</v>
      </c>
      <c r="AF11">
        <f t="shared" si="23"/>
        <v>0</v>
      </c>
      <c r="AG11" s="26" t="b">
        <f t="shared" si="8"/>
        <v>0</v>
      </c>
      <c r="AH11">
        <f t="shared" ref="AH11:AL11" si="24">iferror($Z11*$AG11*($E11=AH$1),0)</f>
        <v>0</v>
      </c>
      <c r="AI11">
        <f t="shared" si="24"/>
        <v>0</v>
      </c>
      <c r="AJ11">
        <f t="shared" si="24"/>
        <v>0</v>
      </c>
      <c r="AK11">
        <f t="shared" si="24"/>
        <v>0</v>
      </c>
      <c r="AL11" s="20">
        <f t="shared" si="24"/>
        <v>0</v>
      </c>
    </row>
    <row r="12">
      <c r="A12" s="12">
        <v>10.0</v>
      </c>
      <c r="B12" s="13" t="str">
        <f t="array" ref="B12">index('Client Info'!$C$1:$C$152,match(A12,'Client Info'!$T$1:$T$152,0),1)</f>
        <v>STONEYUPTOWN</v>
      </c>
      <c r="C12" s="13" t="str">
        <f t="array" ref="C12">index('Client Info'!$E$1:$E$152,match(B12,'Client Info'!$C$1:$C$152,0),1)</f>
        <v>SC</v>
      </c>
      <c r="D12" s="14">
        <f t="array" ref="D12">index('Client Info'!$F$2:$F$152,match(B12,'Client Info'!$C$2:$C$152,0),1)</f>
        <v>1</v>
      </c>
      <c r="E12" s="13" t="str">
        <f t="array" ref="E12">index('Client Info'!$G$2:$G$152,match(B12,'Client Info'!$C$2:$C$152,0),1)</f>
        <v>Monday</v>
      </c>
      <c r="F12" s="15" t="str">
        <f t="array" ref="F12">index('Client Info'!$L$1:$L$152,match(A12,'Client Info'!$T$1:$T$152,0),1)</f>
        <v>Yes</v>
      </c>
      <c r="G12" s="15" t="str">
        <f t="array" ref="G12">index('Client Info'!$M$1:$M$152,match(B12,'Client Info'!$C$1:$C$152,0),1)</f>
        <v>Ben</v>
      </c>
      <c r="H12" s="15" t="str">
        <f t="array" ref="H12">index('Client Info'!$O$1:$O$152,match(B12,'Client Info'!$C$1:$C$152,0),1)</f>
        <v>Email</v>
      </c>
      <c r="I12" s="15" t="str">
        <f t="array" ref="I12">index('Client Info'!$N$1:$N$152,match(B12,'Client Info'!$C$1:$C$152,0),1)</f>
        <v>Val</v>
      </c>
      <c r="J12" s="16" t="s">
        <v>30</v>
      </c>
      <c r="K12" s="16" t="s">
        <v>29</v>
      </c>
      <c r="L12" s="15" t="str">
        <f t="array" ref="L12">index('Client Info'!$P$1:$P$152,match(B12,'Client Info'!$C$1:$C$152,0),1)</f>
        <v>Jose</v>
      </c>
      <c r="M12" s="16" t="s">
        <v>30</v>
      </c>
      <c r="N12" s="16" t="s">
        <v>31</v>
      </c>
      <c r="O12" s="16" t="s">
        <v>32</v>
      </c>
      <c r="P12" s="16" t="s">
        <v>30</v>
      </c>
      <c r="Q12" s="16" t="s">
        <v>31</v>
      </c>
      <c r="R12" s="16" t="s">
        <v>32</v>
      </c>
      <c r="S12" s="16" t="s">
        <v>29</v>
      </c>
      <c r="T12" s="28" t="str">
        <f t="array" ref="T12">index('Client Info'!$K$1:$K$152,match(B12,'Client Info'!$C$1:$C$152,0),1)</f>
        <v>Not Required</v>
      </c>
      <c r="U12" s="17" t="str">
        <f t="array" ref="U12">index('Client Info'!$Q$1:$Q$152,match(B12,'Client Info'!$C$1:$C$152,0),1)</f>
        <v/>
      </c>
      <c r="Z12">
        <f t="shared" si="5"/>
        <v>1</v>
      </c>
      <c r="AA12" s="26" t="b">
        <f t="shared" si="6"/>
        <v>1</v>
      </c>
      <c r="AB12">
        <f t="shared" ref="AB12:AF12" si="25">iferror($Z12*$AA12*($E12=AB$1),0)</f>
        <v>1</v>
      </c>
      <c r="AC12">
        <f t="shared" si="25"/>
        <v>0</v>
      </c>
      <c r="AD12">
        <f t="shared" si="25"/>
        <v>0</v>
      </c>
      <c r="AE12">
        <f t="shared" si="25"/>
        <v>0</v>
      </c>
      <c r="AF12">
        <f t="shared" si="25"/>
        <v>0</v>
      </c>
      <c r="AG12" s="26" t="b">
        <f t="shared" si="8"/>
        <v>0</v>
      </c>
      <c r="AH12">
        <f t="shared" ref="AH12:AL12" si="26">iferror($Z12*$AG12*($E12=AH$1),0)</f>
        <v>0</v>
      </c>
      <c r="AI12">
        <f t="shared" si="26"/>
        <v>0</v>
      </c>
      <c r="AJ12">
        <f t="shared" si="26"/>
        <v>0</v>
      </c>
      <c r="AK12">
        <f t="shared" si="26"/>
        <v>0</v>
      </c>
      <c r="AL12" s="20">
        <f t="shared" si="26"/>
        <v>0</v>
      </c>
    </row>
    <row r="13">
      <c r="A13" s="12">
        <v>11.0</v>
      </c>
      <c r="B13" s="13" t="str">
        <f t="array" ref="B13">index('Client Info'!$C$1:$C$152,match(A13,'Client Info'!$T$1:$T$152,0),1)</f>
        <v>STONEY DOWNTOWN OG </v>
      </c>
      <c r="C13" s="13" t="str">
        <f t="array" ref="C13">index('Client Info'!$E$1:$E$152,match(B13,'Client Info'!$C$1:$C$152,0),1)</f>
        <v>SC</v>
      </c>
      <c r="D13" s="14">
        <f t="array" ref="D13">index('Client Info'!$F$2:$F$152,match(B13,'Client Info'!$C$2:$C$152,0),1)</f>
        <v>1</v>
      </c>
      <c r="E13" s="13" t="str">
        <f t="array" ref="E13">index('Client Info'!$G$2:$G$152,match(B13,'Client Info'!$C$2:$C$152,0),1)</f>
        <v>Monday</v>
      </c>
      <c r="F13" s="15" t="str">
        <f t="array" ref="F13">index('Client Info'!$L$1:$L$152,match(A13,'Client Info'!$T$1:$T$152,0),1)</f>
        <v>Yes</v>
      </c>
      <c r="G13" s="15" t="str">
        <f t="array" ref="G13">index('Client Info'!$M$1:$M$152,match(B13,'Client Info'!$C$1:$C$152,0),1)</f>
        <v>Ben</v>
      </c>
      <c r="H13" s="15" t="str">
        <f t="array" ref="H13">index('Client Info'!$O$1:$O$152,match(B13,'Client Info'!$C$1:$C$152,0),1)</f>
        <v>Email</v>
      </c>
      <c r="I13" s="15" t="str">
        <f t="array" ref="I13">index('Client Info'!$N$1:$N$152,match(B13,'Client Info'!$C$1:$C$152,0),1)</f>
        <v>Alejandra</v>
      </c>
      <c r="J13" s="16" t="s">
        <v>28</v>
      </c>
      <c r="K13" s="16" t="s">
        <v>29</v>
      </c>
      <c r="L13" s="15" t="str">
        <f t="array" ref="L13">index('Client Info'!$P$1:$P$152,match(B13,'Client Info'!$C$1:$C$152,0),1)</f>
        <v>Jose</v>
      </c>
      <c r="M13" s="16" t="s">
        <v>30</v>
      </c>
      <c r="N13" s="16" t="s">
        <v>31</v>
      </c>
      <c r="O13" s="16" t="s">
        <v>32</v>
      </c>
      <c r="P13" s="16" t="s">
        <v>30</v>
      </c>
      <c r="Q13" s="16" t="s">
        <v>31</v>
      </c>
      <c r="R13" s="16" t="s">
        <v>32</v>
      </c>
      <c r="S13" s="16" t="s">
        <v>29</v>
      </c>
      <c r="T13" s="15" t="str">
        <f t="array" ref="T13">index('Client Info'!$K$1:$K$152,match(B13,'Client Info'!$C$1:$C$152,0),1)</f>
        <v>Not Required</v>
      </c>
      <c r="U13" s="17" t="str">
        <f t="array" ref="U13">index('Client Info'!$Q$1:$Q$152,match(B13,'Client Info'!$C$1:$C$152,0),1)</f>
        <v/>
      </c>
      <c r="Z13">
        <f t="shared" si="5"/>
        <v>1</v>
      </c>
      <c r="AA13" s="26" t="b">
        <f t="shared" si="6"/>
        <v>1</v>
      </c>
      <c r="AB13">
        <f t="shared" ref="AB13:AF13" si="27">iferror($Z13*$AA13*($E13=AB$1),0)</f>
        <v>1</v>
      </c>
      <c r="AC13">
        <f t="shared" si="27"/>
        <v>0</v>
      </c>
      <c r="AD13">
        <f t="shared" si="27"/>
        <v>0</v>
      </c>
      <c r="AE13">
        <f t="shared" si="27"/>
        <v>0</v>
      </c>
      <c r="AF13">
        <f t="shared" si="27"/>
        <v>0</v>
      </c>
      <c r="AG13" s="26" t="b">
        <f t="shared" si="8"/>
        <v>0</v>
      </c>
      <c r="AH13">
        <f t="shared" ref="AH13:AL13" si="28">iferror($Z13*$AG13*($E13=AH$1),0)</f>
        <v>0</v>
      </c>
      <c r="AI13">
        <f t="shared" si="28"/>
        <v>0</v>
      </c>
      <c r="AJ13">
        <f t="shared" si="28"/>
        <v>0</v>
      </c>
      <c r="AK13">
        <f t="shared" si="28"/>
        <v>0</v>
      </c>
      <c r="AL13" s="20">
        <f t="shared" si="28"/>
        <v>0</v>
      </c>
    </row>
    <row r="14">
      <c r="A14" s="12">
        <v>12.0</v>
      </c>
      <c r="B14" s="13" t="str">
        <f t="array" ref="B14">index('Client Info'!$C$1:$C$152,match(A14,'Client Info'!$T$1:$T$152,0),1)</f>
        <v>The Agave Bar</v>
      </c>
      <c r="C14" s="13" t="str">
        <f t="array" ref="C14">index('Client Info'!$E$1:$E$152,match(B14,'Client Info'!$C$1:$C$152,0),1)</f>
        <v>SC</v>
      </c>
      <c r="D14" s="14">
        <f t="array" ref="D14">index('Client Info'!$F$2:$F$152,match(B14,'Client Info'!$C$2:$C$152,0),1)</f>
        <v>1</v>
      </c>
      <c r="E14" s="13" t="str">
        <f t="array" ref="E14">index('Client Info'!$G$2:$G$152,match(B14,'Client Info'!$C$2:$C$152,0),1)</f>
        <v>Monday</v>
      </c>
      <c r="F14" s="15" t="str">
        <f t="array" ref="F14">index('Client Info'!$L$1:$L$152,match(A14,'Client Info'!$T$1:$T$152,0),1)</f>
        <v>No</v>
      </c>
      <c r="G14" s="15" t="str">
        <f t="array" ref="G14">index('Client Info'!$M$1:$M$152,match(B14,'Client Info'!$C$1:$C$152,0),1)</f>
        <v>Ben</v>
      </c>
      <c r="H14" s="15" t="str">
        <f t="array" ref="H14">index('Client Info'!$O$1:$O$152,match(B14,'Client Info'!$C$1:$C$152,0),1)</f>
        <v>Email</v>
      </c>
      <c r="I14" s="15" t="str">
        <f t="array" ref="I14">index('Client Info'!$N$1:$N$152,match(B14,'Client Info'!$C$1:$C$152,0),1)</f>
        <v>Val</v>
      </c>
      <c r="J14" s="16" t="s">
        <v>33</v>
      </c>
      <c r="K14" s="16" t="s">
        <v>29</v>
      </c>
      <c r="L14" s="15" t="str">
        <f t="array" ref="L14">index('Client Info'!$P$1:$P$152,match(B14,'Client Info'!$C$1:$C$152,0),1)</f>
        <v>Scott</v>
      </c>
      <c r="M14" s="16" t="s">
        <v>21</v>
      </c>
      <c r="N14" s="16" t="s">
        <v>31</v>
      </c>
      <c r="O14" s="16" t="s">
        <v>32</v>
      </c>
      <c r="P14" s="27" t="s">
        <v>29</v>
      </c>
      <c r="Q14" s="16" t="s">
        <v>29</v>
      </c>
      <c r="R14" s="16" t="s">
        <v>29</v>
      </c>
      <c r="S14" s="16" t="s">
        <v>29</v>
      </c>
      <c r="T14" s="28" t="str">
        <f t="array" ref="T14">index('Client Info'!$K$1:$K$152,match(B14,'Client Info'!$C$1:$C$152,0),1)</f>
        <v>Required</v>
      </c>
      <c r="U14" s="17" t="str">
        <f t="array" ref="U14">index('Client Info'!$Q$1:$Q$152,match(B14,'Client Info'!$C$1:$C$152,0),1)</f>
        <v/>
      </c>
      <c r="Z14">
        <f t="shared" si="5"/>
        <v>1</v>
      </c>
      <c r="AA14" s="26" t="b">
        <f t="shared" si="6"/>
        <v>1</v>
      </c>
      <c r="AB14">
        <f t="shared" ref="AB14:AF14" si="29">iferror($Z14*$AA14*($E14=AB$1),0)</f>
        <v>1</v>
      </c>
      <c r="AC14">
        <f t="shared" si="29"/>
        <v>0</v>
      </c>
      <c r="AD14">
        <f t="shared" si="29"/>
        <v>0</v>
      </c>
      <c r="AE14">
        <f t="shared" si="29"/>
        <v>0</v>
      </c>
      <c r="AF14">
        <f t="shared" si="29"/>
        <v>0</v>
      </c>
      <c r="AG14" s="26" t="b">
        <f t="shared" si="8"/>
        <v>0</v>
      </c>
      <c r="AH14">
        <f t="shared" ref="AH14:AL14" si="30">iferror($Z14*$AG14*($E14=AH$1),0)</f>
        <v>0</v>
      </c>
      <c r="AI14">
        <f t="shared" si="30"/>
        <v>0</v>
      </c>
      <c r="AJ14">
        <f t="shared" si="30"/>
        <v>0</v>
      </c>
      <c r="AK14">
        <f t="shared" si="30"/>
        <v>0</v>
      </c>
      <c r="AL14" s="20">
        <f t="shared" si="30"/>
        <v>0</v>
      </c>
    </row>
    <row r="15">
      <c r="A15" s="12">
        <v>13.0</v>
      </c>
      <c r="B15" s="13" t="str">
        <f t="array" ref="B15">index('Client Info'!$C$1:$C$152,match(A15,'Client Info'!$T$1:$T$152,0),1)</f>
        <v>PRIMETIME</v>
      </c>
      <c r="C15" s="13" t="str">
        <f t="array" ref="C15">index('Client Info'!$E$1:$E$152,match(B15,'Client Info'!$C$1:$C$152,0),1)</f>
        <v>SC</v>
      </c>
      <c r="D15" s="14">
        <f t="array" ref="D15">index('Client Info'!$F$2:$F$152,match(B15,'Client Info'!$C$2:$C$152,0),1)</f>
        <v>1</v>
      </c>
      <c r="E15" s="13" t="str">
        <f t="array" ref="E15">index('Client Info'!$G$2:$G$152,match(B15,'Client Info'!$C$2:$C$152,0),1)</f>
        <v>Monday</v>
      </c>
      <c r="F15" s="15" t="str">
        <f t="array" ref="F15">index('Client Info'!$L$1:$L$152,match(A15,'Client Info'!$T$1:$T$152,0),1)</f>
        <v>Yes</v>
      </c>
      <c r="G15" s="15" t="str">
        <f t="array" ref="G15">index('Client Info'!$M$1:$M$152,match(B15,'Client Info'!$C$1:$C$152,0),1)</f>
        <v>Scott</v>
      </c>
      <c r="H15" s="15" t="str">
        <f t="array" ref="H15">index('Client Info'!$O$1:$O$152,match(B15,'Client Info'!$C$1:$C$152,0),1)</f>
        <v>Email</v>
      </c>
      <c r="I15" s="15" t="str">
        <f t="array" ref="I15">index('Client Info'!$N$1:$N$152,match(B15,'Client Info'!$C$1:$C$152,0),1)</f>
        <v>Jose</v>
      </c>
      <c r="J15" s="16" t="s">
        <v>29</v>
      </c>
      <c r="K15" s="16" t="s">
        <v>29</v>
      </c>
      <c r="L15" s="15" t="str">
        <f t="array" ref="L15">index('Client Info'!$P$1:$P$152,match(B15,'Client Info'!$C$1:$C$152,0),1)</f>
        <v>The Bar Owner</v>
      </c>
      <c r="M15" s="16" t="s">
        <v>29</v>
      </c>
      <c r="N15" s="16" t="s">
        <v>29</v>
      </c>
      <c r="O15" s="16" t="s">
        <v>29</v>
      </c>
      <c r="P15" s="27" t="s">
        <v>29</v>
      </c>
      <c r="Q15" s="16" t="s">
        <v>29</v>
      </c>
      <c r="R15" s="16" t="s">
        <v>29</v>
      </c>
      <c r="S15" s="16" t="s">
        <v>29</v>
      </c>
      <c r="T15" s="15" t="str">
        <f t="array" ref="T15">index('Client Info'!$K$1:$K$152,match(B15,'Client Info'!$C$1:$C$152,0),1)</f>
        <v>Not Required</v>
      </c>
      <c r="U15" s="17" t="str">
        <f t="array" ref="U15">index('Client Info'!$Q$1:$Q$152,match(B15,'Client Info'!$C$1:$C$152,0),1)</f>
        <v/>
      </c>
      <c r="Z15">
        <f t="shared" si="5"/>
        <v>1</v>
      </c>
      <c r="AA15" s="26" t="b">
        <f t="shared" si="6"/>
        <v>0</v>
      </c>
      <c r="AB15">
        <f t="shared" ref="AB15:AF15" si="31">iferror($Z15*$AA15*($E15=AB$1),0)</f>
        <v>0</v>
      </c>
      <c r="AC15">
        <f t="shared" si="31"/>
        <v>0</v>
      </c>
      <c r="AD15">
        <f t="shared" si="31"/>
        <v>0</v>
      </c>
      <c r="AE15">
        <f t="shared" si="31"/>
        <v>0</v>
      </c>
      <c r="AF15">
        <f t="shared" si="31"/>
        <v>0</v>
      </c>
      <c r="AG15" s="26" t="b">
        <f t="shared" si="8"/>
        <v>1</v>
      </c>
      <c r="AH15">
        <f t="shared" ref="AH15:AL15" si="32">iferror($Z15*$AG15*($E15=AH$1),0)</f>
        <v>1</v>
      </c>
      <c r="AI15">
        <f t="shared" si="32"/>
        <v>0</v>
      </c>
      <c r="AJ15">
        <f t="shared" si="32"/>
        <v>0</v>
      </c>
      <c r="AK15">
        <f t="shared" si="32"/>
        <v>0</v>
      </c>
      <c r="AL15" s="20">
        <f t="shared" si="32"/>
        <v>0</v>
      </c>
    </row>
    <row r="16">
      <c r="A16" s="12">
        <v>14.0</v>
      </c>
      <c r="B16" s="13" t="str">
        <f t="array" ref="B16">index('Client Info'!$C$1:$C$152,match(A16,'Client Info'!$T$1:$T$152,0),1)</f>
        <v>WYOALEHS</v>
      </c>
      <c r="C16" s="13" t="str">
        <f t="array" ref="C16">index('Client Info'!$E$1:$E$152,match(B16,'Client Info'!$C$1:$C$152,0),1)</f>
        <v>SC</v>
      </c>
      <c r="D16" s="14">
        <f t="array" ref="D16">index('Client Info'!$F$2:$F$152,match(B16,'Client Info'!$C$2:$C$152,0),1)</f>
        <v>1</v>
      </c>
      <c r="E16" s="13" t="str">
        <f t="array" ref="E16">index('Client Info'!$G$2:$G$152,match(B16,'Client Info'!$C$2:$C$152,0),1)</f>
        <v>Monday</v>
      </c>
      <c r="F16" s="15" t="str">
        <f t="array" ref="F16">index('Client Info'!$L$1:$L$152,match(A16,'Client Info'!$T$1:$T$152,0),1)</f>
        <v>No</v>
      </c>
      <c r="G16" s="15" t="str">
        <f t="array" ref="G16">index('Client Info'!$M$1:$M$152,match(B16,'Client Info'!$C$1:$C$152,0),1)</f>
        <v>Nico</v>
      </c>
      <c r="H16" s="15" t="str">
        <f t="array" ref="H16">index('Client Info'!$O$1:$O$152,match(B16,'Client Info'!$C$1:$C$152,0),1)</f>
        <v>Email</v>
      </c>
      <c r="I16" s="15" t="str">
        <f t="array" ref="I16">index('Client Info'!$N$1:$N$152,match(B16,'Client Info'!$C$1:$C$152,0),1)</f>
        <v>Val</v>
      </c>
      <c r="J16" s="16" t="s">
        <v>33</v>
      </c>
      <c r="K16" s="16" t="s">
        <v>29</v>
      </c>
      <c r="L16" s="15" t="str">
        <f t="array" ref="L16">index('Client Info'!$P$1:$P$152,match(B16,'Client Info'!$C$1:$C$152,0),1)</f>
        <v>Nico</v>
      </c>
      <c r="M16" s="16" t="s">
        <v>34</v>
      </c>
      <c r="N16" s="16" t="s">
        <v>31</v>
      </c>
      <c r="O16" s="16" t="s">
        <v>32</v>
      </c>
      <c r="P16" s="27" t="s">
        <v>29</v>
      </c>
      <c r="Q16" s="16" t="s">
        <v>29</v>
      </c>
      <c r="R16" s="16" t="s">
        <v>29</v>
      </c>
      <c r="S16" s="16" t="s">
        <v>29</v>
      </c>
      <c r="T16" s="28" t="str">
        <f t="array" ref="T16">index('Client Info'!$K$1:$K$152,match(B16,'Client Info'!$C$1:$C$152,0),1)</f>
        <v>Not Required</v>
      </c>
      <c r="U16" s="17" t="str">
        <f t="array" ref="U16">index('Client Info'!$Q$1:$Q$152,match(B16,'Client Info'!$C$1:$C$152,0),1)</f>
        <v/>
      </c>
      <c r="Z16">
        <f t="shared" si="5"/>
        <v>1</v>
      </c>
      <c r="AA16" s="26" t="b">
        <f t="shared" si="6"/>
        <v>0</v>
      </c>
      <c r="AB16">
        <f t="shared" ref="AB16:AF16" si="33">iferror($Z16*$AA16*($E16=AB$1),0)</f>
        <v>0</v>
      </c>
      <c r="AC16">
        <f t="shared" si="33"/>
        <v>0</v>
      </c>
      <c r="AD16">
        <f t="shared" si="33"/>
        <v>0</v>
      </c>
      <c r="AE16">
        <f t="shared" si="33"/>
        <v>0</v>
      </c>
      <c r="AF16">
        <f t="shared" si="33"/>
        <v>0</v>
      </c>
      <c r="AG16" s="26" t="b">
        <f t="shared" si="8"/>
        <v>0</v>
      </c>
      <c r="AH16">
        <f t="shared" ref="AH16:AL16" si="34">iferror($Z16*$AG16*($E16=AH$1),0)</f>
        <v>0</v>
      </c>
      <c r="AI16">
        <f t="shared" si="34"/>
        <v>0</v>
      </c>
      <c r="AJ16">
        <f t="shared" si="34"/>
        <v>0</v>
      </c>
      <c r="AK16">
        <f t="shared" si="34"/>
        <v>0</v>
      </c>
      <c r="AL16" s="20">
        <f t="shared" si="34"/>
        <v>0</v>
      </c>
    </row>
    <row r="17">
      <c r="A17" s="12">
        <v>15.0</v>
      </c>
      <c r="B17" s="13" t="str">
        <f t="array" ref="B17">index('Client Info'!$C$1:$C$152,match(A17,'Client Info'!$T$1:$T$152,0),1)</f>
        <v>CLBPGN</v>
      </c>
      <c r="C17" s="13" t="str">
        <f t="array" ref="C17">index('Client Info'!$E$1:$E$152,match(B17,'Client Info'!$C$1:$C$152,0),1)</f>
        <v>FSi</v>
      </c>
      <c r="D17" s="14">
        <f t="array" ref="D17">index('Client Info'!$F$2:$F$152,match(B17,'Client Info'!$C$2:$C$152,0),1)</f>
        <v>1</v>
      </c>
      <c r="E17" s="13" t="str">
        <f t="array" ref="E17">index('Client Info'!$G$2:$G$152,match(B17,'Client Info'!$C$2:$C$152,0),1)</f>
        <v>Monday</v>
      </c>
      <c r="F17" s="15" t="str">
        <f t="array" ref="F17">index('Client Info'!$L$1:$L$152,match(A17,'Client Info'!$T$1:$T$152,0),1)</f>
        <v>No</v>
      </c>
      <c r="G17" s="15" t="str">
        <f t="array" ref="G17">index('Client Info'!$M$1:$M$152,match(B17,'Client Info'!$C$1:$C$152,0),1)</f>
        <v>Robert</v>
      </c>
      <c r="H17" s="15" t="str">
        <f t="array" ref="H17">index('Client Info'!$O$1:$O$152,match(B17,'Client Info'!$C$1:$C$152,0),1)</f>
        <v>Email</v>
      </c>
      <c r="I17" s="15" t="str">
        <f t="array" ref="I17">index('Client Info'!$N$1:$N$152,match(B17,'Client Info'!$C$1:$C$152,0),1)</f>
        <v>Robert</v>
      </c>
      <c r="J17" s="16" t="s">
        <v>29</v>
      </c>
      <c r="K17" s="16" t="s">
        <v>29</v>
      </c>
      <c r="L17" s="15" t="str">
        <f t="array" ref="L17">index('Client Info'!$P$1:$P$152,match(B17,'Client Info'!$C$1:$C$152,0),1)</f>
        <v>Robert</v>
      </c>
      <c r="M17" s="16" t="s">
        <v>29</v>
      </c>
      <c r="N17" s="16" t="s">
        <v>29</v>
      </c>
      <c r="O17" s="16" t="s">
        <v>29</v>
      </c>
      <c r="P17" s="27" t="s">
        <v>29</v>
      </c>
      <c r="Q17" s="16" t="s">
        <v>29</v>
      </c>
      <c r="R17" s="16" t="s">
        <v>29</v>
      </c>
      <c r="S17" s="16" t="s">
        <v>29</v>
      </c>
      <c r="T17" s="15" t="str">
        <f t="array" ref="T17">index('Client Info'!$K$1:$K$152,match(B17,'Client Info'!$C$1:$C$152,0),1)</f>
        <v>Required</v>
      </c>
      <c r="U17" s="17" t="str">
        <f t="array" ref="U17">index('Client Info'!$Q$1:$Q$152,match(B17,'Client Info'!$C$1:$C$152,0),1)</f>
        <v/>
      </c>
      <c r="Z17">
        <f t="shared" si="5"/>
        <v>2</v>
      </c>
      <c r="AA17" s="26" t="b">
        <f t="shared" si="6"/>
        <v>0</v>
      </c>
      <c r="AB17">
        <f t="shared" ref="AB17:AF17" si="35">iferror($Z17*$AA17*($E17=AB$1),0)</f>
        <v>0</v>
      </c>
      <c r="AC17">
        <f t="shared" si="35"/>
        <v>0</v>
      </c>
      <c r="AD17">
        <f t="shared" si="35"/>
        <v>0</v>
      </c>
      <c r="AE17">
        <f t="shared" si="35"/>
        <v>0</v>
      </c>
      <c r="AF17">
        <f t="shared" si="35"/>
        <v>0</v>
      </c>
      <c r="AG17" s="26" t="b">
        <f t="shared" si="8"/>
        <v>0</v>
      </c>
      <c r="AH17">
        <f t="shared" ref="AH17:AL17" si="36">iferror($Z17*$AG17*($E17=AH$1),0)</f>
        <v>0</v>
      </c>
      <c r="AI17">
        <f t="shared" si="36"/>
        <v>0</v>
      </c>
      <c r="AJ17">
        <f t="shared" si="36"/>
        <v>0</v>
      </c>
      <c r="AK17">
        <f t="shared" si="36"/>
        <v>0</v>
      </c>
      <c r="AL17" s="20">
        <f t="shared" si="36"/>
        <v>0</v>
      </c>
    </row>
    <row r="18">
      <c r="A18" s="12">
        <v>16.0</v>
      </c>
      <c r="B18" s="13" t="str">
        <f t="array" ref="B18">index('Client Info'!$C$1:$C$152,match(A18,'Client Info'!$T$1:$T$152,0),1)</f>
        <v>SUSSX</v>
      </c>
      <c r="C18" s="13" t="str">
        <f t="array" ref="C18">index('Client Info'!$E$1:$E$152,match(B18,'Client Info'!$C$1:$C$152,0),1)</f>
        <v>FS</v>
      </c>
      <c r="D18" s="14">
        <f t="array" ref="D18">index('Client Info'!$F$2:$F$152,match(B18,'Client Info'!$C$2:$C$152,0),1)</f>
        <v>1</v>
      </c>
      <c r="E18" s="13" t="str">
        <f t="array" ref="E18">index('Client Info'!$G$2:$G$152,match(B18,'Client Info'!$C$2:$C$152,0),1)</f>
        <v>Monday</v>
      </c>
      <c r="F18" s="15" t="str">
        <f t="array" ref="F18">index('Client Info'!$L$1:$L$152,match(A18,'Client Info'!$T$1:$T$152,0),1)</f>
        <v>No</v>
      </c>
      <c r="G18" s="15" t="str">
        <f t="array" ref="G18">index('Client Info'!$M$1:$M$152,match(B18,'Client Info'!$C$1:$C$152,0),1)</f>
        <v>Robert</v>
      </c>
      <c r="H18" s="15" t="str">
        <f t="array" ref="H18">index('Client Info'!$O$1:$O$152,match(B18,'Client Info'!$C$1:$C$152,0),1)</f>
        <v>Email</v>
      </c>
      <c r="I18" s="15" t="str">
        <f t="array" ref="I18">index('Client Info'!$N$1:$N$152,match(B18,'Client Info'!$C$1:$C$152,0),1)</f>
        <v>Val</v>
      </c>
      <c r="J18" s="16" t="s">
        <v>33</v>
      </c>
      <c r="K18" s="16" t="s">
        <v>29</v>
      </c>
      <c r="L18" s="15" t="str">
        <f t="array" ref="L18">index('Client Info'!$P$1:$P$152,match(B18,'Client Info'!$C$1:$C$152,0),1)</f>
        <v>Robert</v>
      </c>
      <c r="M18" s="16" t="s">
        <v>29</v>
      </c>
      <c r="N18" s="16" t="s">
        <v>29</v>
      </c>
      <c r="O18" s="16" t="s">
        <v>29</v>
      </c>
      <c r="P18" s="27" t="s">
        <v>29</v>
      </c>
      <c r="Q18" s="16" t="s">
        <v>29</v>
      </c>
      <c r="R18" s="16" t="s">
        <v>29</v>
      </c>
      <c r="S18" s="16" t="s">
        <v>29</v>
      </c>
      <c r="T18" s="28" t="str">
        <f t="array" ref="T18">index('Client Info'!$K$1:$K$152,match(B18,'Client Info'!$C$1:$C$152,0),1)</f>
        <v>Not Required</v>
      </c>
      <c r="U18" s="17" t="str">
        <f t="array" ref="U18">index('Client Info'!$Q$1:$Q$152,match(B18,'Client Info'!$C$1:$C$152,0),1)</f>
        <v/>
      </c>
      <c r="Z18">
        <f t="shared" si="5"/>
        <v>2</v>
      </c>
      <c r="AA18" s="26" t="b">
        <f t="shared" si="6"/>
        <v>0</v>
      </c>
      <c r="AB18">
        <f t="shared" ref="AB18:AF18" si="37">iferror($Z18*$AA18*($E18=AB$1),0)</f>
        <v>0</v>
      </c>
      <c r="AC18">
        <f t="shared" si="37"/>
        <v>0</v>
      </c>
      <c r="AD18">
        <f t="shared" si="37"/>
        <v>0</v>
      </c>
      <c r="AE18">
        <f t="shared" si="37"/>
        <v>0</v>
      </c>
      <c r="AF18">
        <f t="shared" si="37"/>
        <v>0</v>
      </c>
      <c r="AG18" s="26" t="b">
        <f t="shared" si="8"/>
        <v>0</v>
      </c>
      <c r="AH18">
        <f t="shared" ref="AH18:AL18" si="38">iferror($Z18*$AG18*($E18=AH$1),0)</f>
        <v>0</v>
      </c>
      <c r="AI18">
        <f t="shared" si="38"/>
        <v>0</v>
      </c>
      <c r="AJ18">
        <f t="shared" si="38"/>
        <v>0</v>
      </c>
      <c r="AK18">
        <f t="shared" si="38"/>
        <v>0</v>
      </c>
      <c r="AL18" s="20">
        <f t="shared" si="38"/>
        <v>0</v>
      </c>
    </row>
    <row r="19">
      <c r="A19" s="12">
        <v>17.0</v>
      </c>
      <c r="B19" s="13" t="str">
        <f t="array" ref="B19">index('Client Info'!$C$1:$C$152,match(A19,'Client Info'!$T$1:$T$152,0),1)</f>
        <v>MELWMURABELLA</v>
      </c>
      <c r="C19" s="13" t="str">
        <f t="array" ref="C19">index('Client Info'!$E$1:$E$152,match(B19,'Client Info'!$C$1:$C$152,0),1)</f>
        <v>SC</v>
      </c>
      <c r="D19" s="14">
        <f t="array" ref="D19">index('Client Info'!$F$2:$F$152,match(B19,'Client Info'!$C$2:$C$152,0),1)</f>
        <v>0.9</v>
      </c>
      <c r="E19" s="13" t="str">
        <f t="array" ref="E19">index('Client Info'!$G$2:$G$152,match(B19,'Client Info'!$C$2:$C$152,0),1)</f>
        <v>Monday</v>
      </c>
      <c r="F19" s="15" t="str">
        <f t="array" ref="F19">index('Client Info'!$L$1:$L$152,match(A19,'Client Info'!$T$1:$T$152,0),1)</f>
        <v>Yes</v>
      </c>
      <c r="G19" s="15" t="str">
        <f t="array" ref="G19">index('Client Info'!$M$1:$M$152,match(B19,'Client Info'!$C$1:$C$152,0),1)</f>
        <v>Ben</v>
      </c>
      <c r="H19" s="15" t="str">
        <f t="array" ref="H19">index('Client Info'!$O$1:$O$152,match(B19,'Client Info'!$C$1:$C$152,0),1)</f>
        <v>Email</v>
      </c>
      <c r="I19" s="15" t="str">
        <f t="array" ref="I19">index('Client Info'!$N$1:$N$152,match(B19,'Client Info'!$C$1:$C$152,0),1)</f>
        <v>Jose</v>
      </c>
      <c r="J19" s="16" t="s">
        <v>30</v>
      </c>
      <c r="K19" s="16" t="s">
        <v>29</v>
      </c>
      <c r="L19" s="15" t="str">
        <f t="array" ref="L19">index('Client Info'!$P$1:$P$152,match(B19,'Client Info'!$C$1:$C$152,0),1)</f>
        <v>Nico</v>
      </c>
      <c r="M19" s="16" t="s">
        <v>34</v>
      </c>
      <c r="N19" s="16" t="s">
        <v>31</v>
      </c>
      <c r="O19" s="16" t="s">
        <v>32</v>
      </c>
      <c r="P19" s="16" t="s">
        <v>34</v>
      </c>
      <c r="Q19" s="16" t="s">
        <v>31</v>
      </c>
      <c r="R19" s="16" t="s">
        <v>32</v>
      </c>
      <c r="S19" s="16" t="s">
        <v>29</v>
      </c>
      <c r="T19" s="15" t="str">
        <f t="array" ref="T19">index('Client Info'!$K$1:$K$152,match(B19,'Client Info'!$C$1:$C$152,0),1)</f>
        <v>Not Required</v>
      </c>
      <c r="U19" s="17" t="str">
        <f t="array" ref="U19">index('Client Info'!$Q$1:$Q$152,match(B19,'Client Info'!$C$1:$C$152,0),1)</f>
        <v/>
      </c>
      <c r="Z19">
        <f t="shared" si="5"/>
        <v>0.9</v>
      </c>
      <c r="AA19" s="26" t="b">
        <f t="shared" si="6"/>
        <v>1</v>
      </c>
      <c r="AB19">
        <f t="shared" ref="AB19:AF19" si="39">iferror($Z19*$AA19*($E19=AB$1),0)</f>
        <v>0.9</v>
      </c>
      <c r="AC19">
        <f t="shared" si="39"/>
        <v>0</v>
      </c>
      <c r="AD19">
        <f t="shared" si="39"/>
        <v>0</v>
      </c>
      <c r="AE19">
        <f t="shared" si="39"/>
        <v>0</v>
      </c>
      <c r="AF19">
        <f t="shared" si="39"/>
        <v>0</v>
      </c>
      <c r="AG19" s="26" t="b">
        <f t="shared" si="8"/>
        <v>0</v>
      </c>
      <c r="AH19">
        <f t="shared" ref="AH19:AL19" si="40">iferror($Z19*$AG19*($E19=AH$1),0)</f>
        <v>0</v>
      </c>
      <c r="AI19">
        <f t="shared" si="40"/>
        <v>0</v>
      </c>
      <c r="AJ19">
        <f t="shared" si="40"/>
        <v>0</v>
      </c>
      <c r="AK19">
        <f t="shared" si="40"/>
        <v>0</v>
      </c>
      <c r="AL19" s="20">
        <f t="shared" si="40"/>
        <v>0</v>
      </c>
    </row>
    <row r="20">
      <c r="A20" s="12">
        <v>18.0</v>
      </c>
      <c r="B20" s="13" t="str">
        <f t="array" ref="B20">index('Client Info'!$C$1:$C$152,match(A20,'Client Info'!$T$1:$T$152,0),1)</f>
        <v>MELWDRBN</v>
      </c>
      <c r="C20" s="13" t="str">
        <f t="array" ref="C20">index('Client Info'!$E$1:$E$152,match(B20,'Client Info'!$C$1:$C$152,0),1)</f>
        <v>SC</v>
      </c>
      <c r="D20" s="14">
        <f t="array" ref="D20">index('Client Info'!$F$2:$F$152,match(B20,'Client Info'!$C$2:$C$152,0),1)</f>
        <v>1</v>
      </c>
      <c r="E20" s="13" t="str">
        <f t="array" ref="E20">index('Client Info'!$G$2:$G$152,match(B20,'Client Info'!$C$2:$C$152,0),1)</f>
        <v>Monday</v>
      </c>
      <c r="F20" s="15" t="str">
        <f t="array" ref="F20">index('Client Info'!$L$1:$L$152,match(A20,'Client Info'!$T$1:$T$152,0),1)</f>
        <v>Yes</v>
      </c>
      <c r="G20" s="15" t="str">
        <f t="array" ref="G20">index('Client Info'!$M$1:$M$152,match(B20,'Client Info'!$C$1:$C$152,0),1)</f>
        <v>Ben</v>
      </c>
      <c r="H20" s="15" t="str">
        <f t="array" ref="H20">index('Client Info'!$O$1:$O$152,match(B20,'Client Info'!$C$1:$C$152,0),1)</f>
        <v>Email</v>
      </c>
      <c r="I20" s="15" t="str">
        <f t="array" ref="I20">index('Client Info'!$N$1:$N$152,match(B20,'Client Info'!$C$1:$C$152,0),1)</f>
        <v>Alejandra</v>
      </c>
      <c r="J20" s="16" t="s">
        <v>28</v>
      </c>
      <c r="K20" s="16" t="s">
        <v>29</v>
      </c>
      <c r="L20" s="15" t="str">
        <f t="array" ref="L20">index('Client Info'!$P$1:$P$152,match(B20,'Client Info'!$C$1:$C$152,0),1)</f>
        <v>Nico</v>
      </c>
      <c r="M20" s="16" t="s">
        <v>34</v>
      </c>
      <c r="N20" s="16" t="s">
        <v>31</v>
      </c>
      <c r="O20" s="16" t="s">
        <v>32</v>
      </c>
      <c r="P20" s="16" t="s">
        <v>34</v>
      </c>
      <c r="Q20" s="16" t="s">
        <v>31</v>
      </c>
      <c r="R20" s="16" t="s">
        <v>32</v>
      </c>
      <c r="S20" s="16" t="s">
        <v>29</v>
      </c>
      <c r="T20" s="28" t="str">
        <f t="array" ref="T20">index('Client Info'!$K$1:$K$152,match(B20,'Client Info'!$C$1:$C$152,0),1)</f>
        <v>Not Required</v>
      </c>
      <c r="U20" s="17" t="str">
        <f t="array" ref="U20">index('Client Info'!$Q$1:$Q$152,match(B20,'Client Info'!$C$1:$C$152,0),1)</f>
        <v/>
      </c>
      <c r="Z20">
        <f t="shared" si="5"/>
        <v>1</v>
      </c>
      <c r="AA20" s="26" t="b">
        <f t="shared" si="6"/>
        <v>1</v>
      </c>
      <c r="AB20">
        <f t="shared" ref="AB20:AF20" si="41">iferror($Z20*$AA20*($E20=AB$1),0)</f>
        <v>1</v>
      </c>
      <c r="AC20">
        <f t="shared" si="41"/>
        <v>0</v>
      </c>
      <c r="AD20">
        <f t="shared" si="41"/>
        <v>0</v>
      </c>
      <c r="AE20">
        <f t="shared" si="41"/>
        <v>0</v>
      </c>
      <c r="AF20">
        <f t="shared" si="41"/>
        <v>0</v>
      </c>
      <c r="AG20" s="26" t="b">
        <f t="shared" si="8"/>
        <v>0</v>
      </c>
      <c r="AH20">
        <f t="shared" ref="AH20:AL20" si="42">iferror($Z20*$AG20*($E20=AH$1),0)</f>
        <v>0</v>
      </c>
      <c r="AI20">
        <f t="shared" si="42"/>
        <v>0</v>
      </c>
      <c r="AJ20">
        <f t="shared" si="42"/>
        <v>0</v>
      </c>
      <c r="AK20">
        <f t="shared" si="42"/>
        <v>0</v>
      </c>
      <c r="AL20" s="20">
        <f t="shared" si="42"/>
        <v>0</v>
      </c>
    </row>
    <row r="21">
      <c r="A21" s="12">
        <v>19.0</v>
      </c>
      <c r="B21" s="13" t="str">
        <f t="array" ref="B21">index('Client Info'!$C$1:$C$152,match(A21,'Client Info'!$T$1:$T$152,0),1)</f>
        <v>MELWSA</v>
      </c>
      <c r="C21" s="13" t="str">
        <f t="array" ref="C21">index('Client Info'!$E$1:$E$152,match(B21,'Client Info'!$C$1:$C$152,0),1)</f>
        <v>SC</v>
      </c>
      <c r="D21" s="14">
        <f t="array" ref="D21">index('Client Info'!$F$2:$F$152,match(B21,'Client Info'!$C$2:$C$152,0),1)</f>
        <v>1</v>
      </c>
      <c r="E21" s="13" t="str">
        <f t="array" ref="E21">index('Client Info'!$G$2:$G$152,match(B21,'Client Info'!$C$2:$C$152,0),1)</f>
        <v>Monday</v>
      </c>
      <c r="F21" s="15" t="str">
        <f t="array" ref="F21">index('Client Info'!$L$1:$L$152,match(A21,'Client Info'!$T$1:$T$152,0),1)</f>
        <v>Yes</v>
      </c>
      <c r="G21" s="15" t="str">
        <f t="array" ref="G21">index('Client Info'!$M$1:$M$152,match(B21,'Client Info'!$C$1:$C$152,0),1)</f>
        <v>Ben</v>
      </c>
      <c r="H21" s="15" t="str">
        <f t="array" ref="H21">index('Client Info'!$O$1:$O$152,match(B21,'Client Info'!$C$1:$C$152,0),1)</f>
        <v>Email</v>
      </c>
      <c r="I21" s="15" t="str">
        <f t="array" ref="I21">index('Client Info'!$N$1:$N$152,match(B21,'Client Info'!$C$1:$C$152,0),1)</f>
        <v>Jose</v>
      </c>
      <c r="J21" s="16" t="s">
        <v>30</v>
      </c>
      <c r="K21" s="16" t="s">
        <v>29</v>
      </c>
      <c r="L21" s="15" t="str">
        <f t="array" ref="L21">index('Client Info'!$P$1:$P$152,match(B21,'Client Info'!$C$1:$C$152,0),1)</f>
        <v>Nico</v>
      </c>
      <c r="M21" s="16" t="s">
        <v>34</v>
      </c>
      <c r="N21" s="16" t="s">
        <v>31</v>
      </c>
      <c r="O21" s="16" t="s">
        <v>32</v>
      </c>
      <c r="P21" s="16" t="s">
        <v>34</v>
      </c>
      <c r="Q21" s="16" t="s">
        <v>31</v>
      </c>
      <c r="R21" s="16" t="s">
        <v>32</v>
      </c>
      <c r="S21" s="16" t="s">
        <v>29</v>
      </c>
      <c r="T21" s="15" t="str">
        <f t="array" ref="T21">index('Client Info'!$K$1:$K$152,match(B21,'Client Info'!$C$1:$C$152,0),1)</f>
        <v>Not Required</v>
      </c>
      <c r="U21" s="17" t="str">
        <f t="array" ref="U21">index('Client Info'!$Q$1:$Q$152,match(B21,'Client Info'!$C$1:$C$152,0),1)</f>
        <v/>
      </c>
      <c r="Z21">
        <f t="shared" si="5"/>
        <v>1</v>
      </c>
      <c r="AA21" s="26" t="b">
        <f t="shared" si="6"/>
        <v>1</v>
      </c>
      <c r="AB21">
        <f t="shared" ref="AB21:AF21" si="43">iferror($Z21*$AA21*($E21=AB$1),0)</f>
        <v>1</v>
      </c>
      <c r="AC21">
        <f t="shared" si="43"/>
        <v>0</v>
      </c>
      <c r="AD21">
        <f t="shared" si="43"/>
        <v>0</v>
      </c>
      <c r="AE21">
        <f t="shared" si="43"/>
        <v>0</v>
      </c>
      <c r="AF21">
        <f t="shared" si="43"/>
        <v>0</v>
      </c>
      <c r="AG21" s="26" t="b">
        <f t="shared" si="8"/>
        <v>0</v>
      </c>
      <c r="AH21">
        <f t="shared" ref="AH21:AL21" si="44">iferror($Z21*$AG21*($E21=AH$1),0)</f>
        <v>0</v>
      </c>
      <c r="AI21">
        <f t="shared" si="44"/>
        <v>0</v>
      </c>
      <c r="AJ21">
        <f t="shared" si="44"/>
        <v>0</v>
      </c>
      <c r="AK21">
        <f t="shared" si="44"/>
        <v>0</v>
      </c>
      <c r="AL21" s="20">
        <f t="shared" si="44"/>
        <v>0</v>
      </c>
    </row>
    <row r="22">
      <c r="A22" s="12">
        <v>20.0</v>
      </c>
      <c r="B22" s="13" t="str">
        <f t="array" ref="B22">index('Client Info'!$C$1:$C$152,match(A22,'Client Info'!$T$1:$T$152,0),1)</f>
        <v>BRNS</v>
      </c>
      <c r="C22" s="13" t="str">
        <f t="array" ref="C22">index('Client Info'!$E$1:$E$152,match(B22,'Client Info'!$C$1:$C$152,0),1)</f>
        <v>FS</v>
      </c>
      <c r="D22" s="14">
        <f t="array" ref="D22">index('Client Info'!$F$2:$F$152,match(B22,'Client Info'!$C$2:$C$152,0),1)</f>
        <v>0.8</v>
      </c>
      <c r="E22" s="13" t="str">
        <f t="array" ref="E22">index('Client Info'!$G$2:$G$152,match(B22,'Client Info'!$C$2:$C$152,0),1)</f>
        <v>Monday</v>
      </c>
      <c r="F22" s="15" t="str">
        <f t="array" ref="F22">index('Client Info'!$L$1:$L$152,match(A22,'Client Info'!$T$1:$T$152,0),1)</f>
        <v>No</v>
      </c>
      <c r="G22" s="15" t="str">
        <f t="array" ref="G22">index('Client Info'!$M$1:$M$152,match(B22,'Client Info'!$C$1:$C$152,0),1)</f>
        <v>Robert</v>
      </c>
      <c r="H22" s="15" t="str">
        <f t="array" ref="H22">index('Client Info'!$O$1:$O$152,match(B22,'Client Info'!$C$1:$C$152,0),1)</f>
        <v>Email</v>
      </c>
      <c r="I22" s="29" t="s">
        <v>28</v>
      </c>
      <c r="J22" s="16" t="s">
        <v>28</v>
      </c>
      <c r="K22" s="16" t="s">
        <v>29</v>
      </c>
      <c r="L22" s="15" t="str">
        <f t="array" ref="L22">index('Client Info'!$P$1:$P$152,match(B22,'Client Info'!$C$1:$C$152,0),1)</f>
        <v>Robert</v>
      </c>
      <c r="M22" s="16" t="s">
        <v>29</v>
      </c>
      <c r="N22" s="16" t="s">
        <v>29</v>
      </c>
      <c r="O22" s="16" t="s">
        <v>29</v>
      </c>
      <c r="P22" s="27" t="s">
        <v>29</v>
      </c>
      <c r="Q22" s="16" t="s">
        <v>29</v>
      </c>
      <c r="R22" s="16" t="s">
        <v>29</v>
      </c>
      <c r="S22" s="16" t="s">
        <v>29</v>
      </c>
      <c r="T22" s="28" t="str">
        <f t="array" ref="T22">index('Client Info'!$K$1:$K$152,match(B22,'Client Info'!$C$1:$C$152,0),1)</f>
        <v>Required</v>
      </c>
      <c r="U22" s="17" t="str">
        <f t="array" ref="U22">index('Client Info'!$Q$1:$Q$152,match(B22,'Client Info'!$C$1:$C$152,0),1)</f>
        <v/>
      </c>
      <c r="Z22">
        <f t="shared" si="5"/>
        <v>1.6</v>
      </c>
      <c r="AA22" s="26" t="b">
        <f t="shared" si="6"/>
        <v>0</v>
      </c>
      <c r="AB22">
        <f t="shared" ref="AB22:AF22" si="45">iferror($Z22*$AA22*($E22=AB$1),0)</f>
        <v>0</v>
      </c>
      <c r="AC22">
        <f t="shared" si="45"/>
        <v>0</v>
      </c>
      <c r="AD22">
        <f t="shared" si="45"/>
        <v>0</v>
      </c>
      <c r="AE22">
        <f t="shared" si="45"/>
        <v>0</v>
      </c>
      <c r="AF22">
        <f t="shared" si="45"/>
        <v>0</v>
      </c>
      <c r="AG22" s="26" t="b">
        <f t="shared" si="8"/>
        <v>0</v>
      </c>
      <c r="AH22">
        <f t="shared" ref="AH22:AL22" si="46">iferror($Z22*$AG22*($E22=AH$1),0)</f>
        <v>0</v>
      </c>
      <c r="AI22">
        <f t="shared" si="46"/>
        <v>0</v>
      </c>
      <c r="AJ22">
        <f t="shared" si="46"/>
        <v>0</v>
      </c>
      <c r="AK22">
        <f t="shared" si="46"/>
        <v>0</v>
      </c>
      <c r="AL22" s="20">
        <f t="shared" si="46"/>
        <v>0</v>
      </c>
    </row>
    <row r="23">
      <c r="A23" s="12">
        <v>21.0</v>
      </c>
      <c r="B23" s="13" t="str">
        <f t="array" ref="B23">index('Client Info'!$C$1:$C$152,match(A23,'Client Info'!$T$1:$T$152,0),1)</f>
        <v>KCKPOO</v>
      </c>
      <c r="C23" s="13" t="str">
        <f t="array" ref="C23">index('Client Info'!$E$1:$E$152,match(B23,'Client Info'!$C$1:$C$152,0),1)</f>
        <v>SC</v>
      </c>
      <c r="D23" s="14">
        <f t="array" ref="D23">index('Client Info'!$F$2:$F$152,match(B23,'Client Info'!$C$2:$C$152,0),1)</f>
        <v>1</v>
      </c>
      <c r="E23" s="13" t="str">
        <f t="array" ref="E23">index('Client Info'!$G$2:$G$152,match(B23,'Client Info'!$C$2:$C$152,0),1)</f>
        <v>Tuesday</v>
      </c>
      <c r="F23" s="15" t="str">
        <f t="array" ref="F23">index('Client Info'!$L$1:$L$152,match(A23,'Client Info'!$T$1:$T$152,0),1)</f>
        <v>Yes</v>
      </c>
      <c r="G23" s="15" t="str">
        <f t="array" ref="G23">index('Client Info'!$M$1:$M$152,match(B23,'Client Info'!$C$1:$C$152,0),1)</f>
        <v>Ben</v>
      </c>
      <c r="H23" s="36" t="str">
        <f t="array" ref="H23">index('Client Info'!$O$1:$O$152,match(B23,'Client Info'!$C$1:$C$152,0),1)</f>
        <v>Email</v>
      </c>
      <c r="I23" s="15" t="str">
        <f t="array" ref="I23">index('Client Info'!$N$1:$N$152,match(B23,'Client Info'!$C$1:$C$152,0),1)</f>
        <v>Val</v>
      </c>
      <c r="J23" s="16" t="s">
        <v>33</v>
      </c>
      <c r="K23" s="16" t="s">
        <v>29</v>
      </c>
      <c r="L23" s="15" t="str">
        <f t="array" ref="L23">index('Client Info'!$P$1:$P$152,match(B23,'Client Info'!$C$1:$C$152,0),1)</f>
        <v>Ben</v>
      </c>
      <c r="M23" s="16" t="s">
        <v>22</v>
      </c>
      <c r="N23" s="16" t="s">
        <v>31</v>
      </c>
      <c r="O23" s="16" t="s">
        <v>32</v>
      </c>
      <c r="P23" s="16" t="s">
        <v>22</v>
      </c>
      <c r="Q23" s="16" t="s">
        <v>31</v>
      </c>
      <c r="R23" s="16" t="s">
        <v>32</v>
      </c>
      <c r="S23" s="16" t="s">
        <v>29</v>
      </c>
      <c r="T23" s="15" t="str">
        <f t="array" ref="T23">index('Client Info'!$K$1:$K$152,match(B23,'Client Info'!$C$1:$C$152,0),1)</f>
        <v>Required</v>
      </c>
      <c r="U23" s="17" t="s">
        <v>36</v>
      </c>
      <c r="Z23">
        <f t="shared" si="5"/>
        <v>1</v>
      </c>
      <c r="AA23" s="26" t="b">
        <f t="shared" si="6"/>
        <v>1</v>
      </c>
      <c r="AB23">
        <f t="shared" ref="AB23:AF23" si="47">iferror($Z23*$AA23*($E23=AB$1),0)</f>
        <v>0</v>
      </c>
      <c r="AC23">
        <f t="shared" si="47"/>
        <v>1</v>
      </c>
      <c r="AD23">
        <f t="shared" si="47"/>
        <v>0</v>
      </c>
      <c r="AE23">
        <f t="shared" si="47"/>
        <v>0</v>
      </c>
      <c r="AF23">
        <f t="shared" si="47"/>
        <v>0</v>
      </c>
      <c r="AG23" s="26" t="b">
        <f t="shared" si="8"/>
        <v>0</v>
      </c>
      <c r="AH23">
        <f t="shared" ref="AH23:AL23" si="48">iferror($Z23*$AG23*($E23=AH$1),0)</f>
        <v>0</v>
      </c>
      <c r="AI23">
        <f t="shared" si="48"/>
        <v>0</v>
      </c>
      <c r="AJ23">
        <f t="shared" si="48"/>
        <v>0</v>
      </c>
      <c r="AK23">
        <f t="shared" si="48"/>
        <v>0</v>
      </c>
      <c r="AL23" s="20">
        <f t="shared" si="48"/>
        <v>0</v>
      </c>
    </row>
    <row r="24">
      <c r="A24" s="12">
        <v>22.0</v>
      </c>
      <c r="B24" s="13" t="str">
        <f t="array" ref="B24">index('Client Info'!$C$1:$C$152,match(A24,'Client Info'!$T$1:$T$152,0),1)</f>
        <v>ZUMA</v>
      </c>
      <c r="C24" s="13" t="str">
        <f t="array" ref="C24">index('Client Info'!$E$1:$E$152,match(B24,'Client Info'!$C$1:$C$152,0),1)</f>
        <v>SC</v>
      </c>
      <c r="D24" s="14">
        <f t="array" ref="D24">index('Client Info'!$F$2:$F$152,match(B24,'Client Info'!$C$2:$C$152,0),1)</f>
        <v>1</v>
      </c>
      <c r="E24" s="13" t="str">
        <f t="array" ref="E24">index('Client Info'!$G$2:$G$152,match(B24,'Client Info'!$C$2:$C$152,0),1)</f>
        <v>Tuesday</v>
      </c>
      <c r="F24" s="15" t="str">
        <f t="array" ref="F24">index('Client Info'!$L$1:$L$152,match(A24,'Client Info'!$T$1:$T$152,0),1)</f>
        <v>Yes</v>
      </c>
      <c r="G24" s="15" t="str">
        <f t="array" ref="G24">index('Client Info'!$M$1:$M$152,match(B24,'Client Info'!$C$1:$C$152,0),1)</f>
        <v>Scott</v>
      </c>
      <c r="H24" s="15" t="str">
        <f t="array" ref="H24">index('Client Info'!$O$1:$O$152,match(B24,'Client Info'!$C$1:$C$152,0),1)</f>
        <v>Email</v>
      </c>
      <c r="I24" s="15" t="str">
        <f t="array" ref="I24">index('Client Info'!$N$1:$N$152,match(B24,'Client Info'!$C$1:$C$152,0),1)</f>
        <v>Val</v>
      </c>
      <c r="J24" s="16" t="s">
        <v>33</v>
      </c>
      <c r="K24" s="16" t="s">
        <v>29</v>
      </c>
      <c r="L24" s="15" t="str">
        <f t="array" ref="L24">index('Client Info'!$P$1:$P$152,match(B24,'Client Info'!$C$1:$C$152,0),1)</f>
        <v>Jose</v>
      </c>
      <c r="M24" s="16" t="s">
        <v>30</v>
      </c>
      <c r="N24" s="16" t="s">
        <v>31</v>
      </c>
      <c r="O24" s="16" t="s">
        <v>32</v>
      </c>
      <c r="P24" s="16" t="s">
        <v>30</v>
      </c>
      <c r="Q24" s="16" t="s">
        <v>31</v>
      </c>
      <c r="R24" s="16" t="s">
        <v>32</v>
      </c>
      <c r="S24" s="16" t="s">
        <v>29</v>
      </c>
      <c r="T24" s="28" t="str">
        <f t="array" ref="T24">index('Client Info'!$K$1:$K$152,match(B24,'Client Info'!$C$1:$C$152,0),1)</f>
        <v>Required</v>
      </c>
      <c r="U24" s="17" t="str">
        <f t="array" ref="U24">index('Client Info'!$Q$1:$Q$152,match(B24,'Client Info'!$C$1:$C$152,0),1)</f>
        <v/>
      </c>
      <c r="Z24">
        <f t="shared" si="5"/>
        <v>1</v>
      </c>
      <c r="AA24" s="26" t="b">
        <f t="shared" si="6"/>
        <v>0</v>
      </c>
      <c r="AB24">
        <f t="shared" ref="AB24:AF24" si="49">iferror($Z24*$AA24*($E24=AB$1),0)</f>
        <v>0</v>
      </c>
      <c r="AC24">
        <f t="shared" si="49"/>
        <v>0</v>
      </c>
      <c r="AD24">
        <f t="shared" si="49"/>
        <v>0</v>
      </c>
      <c r="AE24">
        <f t="shared" si="49"/>
        <v>0</v>
      </c>
      <c r="AF24">
        <f t="shared" si="49"/>
        <v>0</v>
      </c>
      <c r="AG24" s="26" t="b">
        <f t="shared" si="8"/>
        <v>1</v>
      </c>
      <c r="AH24">
        <f t="shared" ref="AH24:AL24" si="50">iferror($Z24*$AG24*($E24=AH$1),0)</f>
        <v>0</v>
      </c>
      <c r="AI24">
        <f t="shared" si="50"/>
        <v>1</v>
      </c>
      <c r="AJ24">
        <f t="shared" si="50"/>
        <v>0</v>
      </c>
      <c r="AK24">
        <f t="shared" si="50"/>
        <v>0</v>
      </c>
      <c r="AL24" s="20">
        <f t="shared" si="50"/>
        <v>0</v>
      </c>
    </row>
    <row r="25">
      <c r="A25" s="12">
        <v>23.0</v>
      </c>
      <c r="B25" s="13" t="str">
        <f t="array" ref="B25">index('Client Info'!$C$1:$C$152,match(A25,'Client Info'!$T$1:$T$152,0),1)</f>
        <v>PENNST</v>
      </c>
      <c r="C25" s="13" t="str">
        <f t="array" ref="C25">index('Client Info'!$E$1:$E$152,match(B25,'Client Info'!$C$1:$C$152,0),1)</f>
        <v>SC</v>
      </c>
      <c r="D25" s="14">
        <f t="array" ref="D25">index('Client Info'!$F$2:$F$152,match(B25,'Client Info'!$C$2:$C$152,0),1)</f>
        <v>1</v>
      </c>
      <c r="E25" s="13" t="str">
        <f t="array" ref="E25">index('Client Info'!$G$2:$G$152,match(B25,'Client Info'!$C$2:$C$152,0),1)</f>
        <v>Tuesday</v>
      </c>
      <c r="F25" s="15" t="str">
        <f t="array" ref="F25">index('Client Info'!$L$1:$L$152,match(A25,'Client Info'!$T$1:$T$152,0),1)</f>
        <v>Yes</v>
      </c>
      <c r="G25" s="15" t="str">
        <f t="array" ref="G25">index('Client Info'!$M$1:$M$152,match(B25,'Client Info'!$C$1:$C$152,0),1)</f>
        <v>Ben</v>
      </c>
      <c r="H25" s="15" t="str">
        <f t="array" ref="H25">index('Client Info'!$O$1:$O$152,match(B25,'Client Info'!$C$1:$C$152,0),1)</f>
        <v>Email</v>
      </c>
      <c r="I25" s="15" t="str">
        <f t="array" ref="I25">index('Client Info'!$N$1:$N$152,match(B25,'Client Info'!$C$1:$C$152,0),1)</f>
        <v>Alejandra</v>
      </c>
      <c r="J25" s="16" t="s">
        <v>28</v>
      </c>
      <c r="K25" s="16" t="s">
        <v>29</v>
      </c>
      <c r="L25" s="15" t="str">
        <f t="array" ref="L25">index('Client Info'!$P$1:$P$152,match(B25,'Client Info'!$C$1:$C$152,0),1)</f>
        <v>Nico</v>
      </c>
      <c r="M25" s="16" t="s">
        <v>34</v>
      </c>
      <c r="N25" s="16" t="s">
        <v>31</v>
      </c>
      <c r="O25" s="16" t="s">
        <v>32</v>
      </c>
      <c r="P25" s="27" t="s">
        <v>29</v>
      </c>
      <c r="Q25" s="16" t="s">
        <v>29</v>
      </c>
      <c r="R25" s="16" t="s">
        <v>29</v>
      </c>
      <c r="S25" s="16" t="s">
        <v>29</v>
      </c>
      <c r="T25" s="15" t="str">
        <f t="array" ref="T25">index('Client Info'!$K$1:$K$152,match(B25,'Client Info'!$C$1:$C$152,0),1)</f>
        <v>Not Required</v>
      </c>
      <c r="U25" s="17" t="str">
        <f t="array" ref="U25">index('Client Info'!$Q$1:$Q$152,match(B25,'Client Info'!$C$1:$C$152,0),1)</f>
        <v/>
      </c>
      <c r="Z25">
        <f t="shared" si="5"/>
        <v>1</v>
      </c>
      <c r="AA25" s="26" t="b">
        <f t="shared" si="6"/>
        <v>1</v>
      </c>
      <c r="AB25">
        <f t="shared" ref="AB25:AF25" si="51">iferror($Z25*$AA25*($E25=AB$1),0)</f>
        <v>0</v>
      </c>
      <c r="AC25">
        <f t="shared" si="51"/>
        <v>1</v>
      </c>
      <c r="AD25">
        <f t="shared" si="51"/>
        <v>0</v>
      </c>
      <c r="AE25">
        <f t="shared" si="51"/>
        <v>0</v>
      </c>
      <c r="AF25">
        <f t="shared" si="51"/>
        <v>0</v>
      </c>
      <c r="AG25" s="26" t="b">
        <f t="shared" si="8"/>
        <v>0</v>
      </c>
      <c r="AH25">
        <f t="shared" ref="AH25:AL25" si="52">iferror($Z25*$AG25*($E25=AH$1),0)</f>
        <v>0</v>
      </c>
      <c r="AI25">
        <f t="shared" si="52"/>
        <v>0</v>
      </c>
      <c r="AJ25">
        <f t="shared" si="52"/>
        <v>0</v>
      </c>
      <c r="AK25">
        <f t="shared" si="52"/>
        <v>0</v>
      </c>
      <c r="AL25" s="20">
        <f t="shared" si="52"/>
        <v>0</v>
      </c>
    </row>
    <row r="26">
      <c r="A26" s="12">
        <v>24.0</v>
      </c>
      <c r="B26" s="13" t="str">
        <f t="array" ref="B26">index('Client Info'!$C$1:$C$152,match(A26,'Client Info'!$T$1:$T$152,0),1)</f>
        <v>MANGO</v>
      </c>
      <c r="C26" s="13" t="str">
        <f t="array" ref="C26">index('Client Info'!$E$1:$E$152,match(B26,'Client Info'!$C$1:$C$152,0),1)</f>
        <v>SC</v>
      </c>
      <c r="D26" s="14">
        <f t="array" ref="D26">index('Client Info'!$F$2:$F$152,match(B26,'Client Info'!$C$2:$C$152,0),1)</f>
        <v>1</v>
      </c>
      <c r="E26" s="13" t="str">
        <f t="array" ref="E26">index('Client Info'!$G$2:$G$152,match(B26,'Client Info'!$C$2:$C$152,0),1)</f>
        <v>Tuesday</v>
      </c>
      <c r="F26" s="15" t="str">
        <f t="array" ref="F26">index('Client Info'!$L$1:$L$152,match(A26,'Client Info'!$T$1:$T$152,0),1)</f>
        <v>Yes</v>
      </c>
      <c r="G26" s="15" t="str">
        <f t="array" ref="G26">index('Client Info'!$M$1:$M$152,match(B26,'Client Info'!$C$1:$C$152,0),1)</f>
        <v>Robert</v>
      </c>
      <c r="H26" s="15" t="str">
        <f t="array" ref="H26">index('Client Info'!$O$1:$O$152,match(B26,'Client Info'!$C$1:$C$152,0),1)</f>
        <v>Email</v>
      </c>
      <c r="I26" s="15" t="str">
        <f t="array" ref="I26">index('Client Info'!$N$1:$N$152,match(B26,'Client Info'!$C$1:$C$152,0),1)</f>
        <v>Jose</v>
      </c>
      <c r="J26" s="16" t="s">
        <v>30</v>
      </c>
      <c r="K26" s="16" t="s">
        <v>29</v>
      </c>
      <c r="L26" s="15" t="str">
        <f t="array" ref="L26">index('Client Info'!$P$1:$P$152,match(B26,'Client Info'!$C$1:$C$152,0),1)</f>
        <v>Robert</v>
      </c>
      <c r="M26" s="16" t="s">
        <v>29</v>
      </c>
      <c r="N26" s="16" t="s">
        <v>29</v>
      </c>
      <c r="O26" s="16" t="s">
        <v>29</v>
      </c>
      <c r="P26" s="27" t="s">
        <v>29</v>
      </c>
      <c r="Q26" s="16" t="s">
        <v>29</v>
      </c>
      <c r="R26" s="16" t="s">
        <v>29</v>
      </c>
      <c r="S26" s="16" t="s">
        <v>29</v>
      </c>
      <c r="T26" s="28" t="str">
        <f t="array" ref="T26">index('Client Info'!$K$1:$K$152,match(B26,'Client Info'!$C$1:$C$152,0),1)</f>
        <v>Not Required</v>
      </c>
      <c r="U26" s="17" t="str">
        <f t="array" ref="U26">index('Client Info'!$Q$1:$Q$152,match(B26,'Client Info'!$C$1:$C$152,0),1)</f>
        <v/>
      </c>
      <c r="Z26">
        <f t="shared" si="5"/>
        <v>1</v>
      </c>
      <c r="AA26" s="26" t="b">
        <f t="shared" si="6"/>
        <v>0</v>
      </c>
      <c r="AB26">
        <f t="shared" ref="AB26:AF26" si="53">iferror($Z26*$AA26*($E26=AB$1),0)</f>
        <v>0</v>
      </c>
      <c r="AC26">
        <f t="shared" si="53"/>
        <v>0</v>
      </c>
      <c r="AD26">
        <f t="shared" si="53"/>
        <v>0</v>
      </c>
      <c r="AE26">
        <f t="shared" si="53"/>
        <v>0</v>
      </c>
      <c r="AF26">
        <f t="shared" si="53"/>
        <v>0</v>
      </c>
      <c r="AG26" s="26" t="b">
        <f t="shared" si="8"/>
        <v>0</v>
      </c>
      <c r="AH26">
        <f t="shared" ref="AH26:AL26" si="54">iferror($Z26*$AG26*($E26=AH$1),0)</f>
        <v>0</v>
      </c>
      <c r="AI26">
        <f t="shared" si="54"/>
        <v>0</v>
      </c>
      <c r="AJ26">
        <f t="shared" si="54"/>
        <v>0</v>
      </c>
      <c r="AK26">
        <f t="shared" si="54"/>
        <v>0</v>
      </c>
      <c r="AL26" s="20">
        <f t="shared" si="54"/>
        <v>0</v>
      </c>
    </row>
    <row r="27">
      <c r="A27" s="12">
        <v>25.0</v>
      </c>
      <c r="B27" s="13" t="str">
        <f t="array" ref="B27">index('Client Info'!$C$1:$C$152,match(A27,'Client Info'!$T$1:$T$152,0),1)</f>
        <v>CRZN BD</v>
      </c>
      <c r="C27" s="13" t="str">
        <f t="array" ref="C27">index('Client Info'!$E$1:$E$152,match(B27,'Client Info'!$C$1:$C$152,0),1)</f>
        <v>SC</v>
      </c>
      <c r="D27" s="14">
        <f t="array" ref="D27">index('Client Info'!$F$2:$F$152,match(B27,'Client Info'!$C$2:$C$152,0),1)</f>
        <v>1</v>
      </c>
      <c r="E27" s="13" t="str">
        <f t="array" ref="E27">index('Client Info'!$G$2:$G$152,match(B27,'Client Info'!$C$2:$C$152,0),1)</f>
        <v>Tuesday</v>
      </c>
      <c r="F27" s="15" t="str">
        <f t="array" ref="F27">index('Client Info'!$L$1:$L$152,match(A27,'Client Info'!$T$1:$T$152,0),1)</f>
        <v>Yes</v>
      </c>
      <c r="G27" s="15" t="str">
        <f t="array" ref="G27">index('Client Info'!$M$1:$M$152,match(B27,'Client Info'!$C$1:$C$152,0),1)</f>
        <v>Robert</v>
      </c>
      <c r="H27" s="15" t="str">
        <f t="array" ref="H27">index('Client Info'!$O$1:$O$152,match(B27,'Client Info'!$C$1:$C$152,0),1)</f>
        <v>Email</v>
      </c>
      <c r="I27" s="15" t="str">
        <f t="array" ref="I27">index('Client Info'!$N$1:$N$152,match(B27,'Client Info'!$C$1:$C$152,0),1)</f>
        <v>Val</v>
      </c>
      <c r="J27" s="16" t="s">
        <v>29</v>
      </c>
      <c r="K27" s="16" t="s">
        <v>29</v>
      </c>
      <c r="L27" s="15" t="str">
        <f t="array" ref="L27">index('Client Info'!$P$1:$P$152,match(B27,'Client Info'!$C$1:$C$152,0),1)</f>
        <v>Robert</v>
      </c>
      <c r="M27" s="16" t="s">
        <v>29</v>
      </c>
      <c r="N27" s="16" t="s">
        <v>29</v>
      </c>
      <c r="O27" s="16" t="s">
        <v>29</v>
      </c>
      <c r="P27" s="27" t="s">
        <v>29</v>
      </c>
      <c r="Q27" s="16" t="s">
        <v>29</v>
      </c>
      <c r="R27" s="16" t="s">
        <v>29</v>
      </c>
      <c r="S27" s="16" t="s">
        <v>29</v>
      </c>
      <c r="T27" s="15" t="str">
        <f t="array" ref="T27">index('Client Info'!$K$1:$K$152,match(B27,'Client Info'!$C$1:$C$152,0),1)</f>
        <v>Not Required</v>
      </c>
      <c r="U27" s="17" t="str">
        <f t="array" ref="U27">index('Client Info'!$Q$1:$Q$152,match(B27,'Client Info'!$C$1:$C$152,0),1)</f>
        <v/>
      </c>
      <c r="Z27">
        <f t="shared" si="5"/>
        <v>1</v>
      </c>
      <c r="AA27" s="26" t="b">
        <f t="shared" si="6"/>
        <v>0</v>
      </c>
      <c r="AB27">
        <f t="shared" ref="AB27:AF27" si="55">iferror($Z27*$AA27*($E27=AB$1),0)</f>
        <v>0</v>
      </c>
      <c r="AC27">
        <f t="shared" si="55"/>
        <v>0</v>
      </c>
      <c r="AD27">
        <f t="shared" si="55"/>
        <v>0</v>
      </c>
      <c r="AE27">
        <f t="shared" si="55"/>
        <v>0</v>
      </c>
      <c r="AF27">
        <f t="shared" si="55"/>
        <v>0</v>
      </c>
      <c r="AG27" s="26" t="b">
        <f t="shared" si="8"/>
        <v>0</v>
      </c>
      <c r="AH27">
        <f t="shared" ref="AH27:AL27" si="56">iferror($Z27*$AG27*($E27=AH$1),0)</f>
        <v>0</v>
      </c>
      <c r="AI27">
        <f t="shared" si="56"/>
        <v>0</v>
      </c>
      <c r="AJ27">
        <f t="shared" si="56"/>
        <v>0</v>
      </c>
      <c r="AK27">
        <f t="shared" si="56"/>
        <v>0</v>
      </c>
      <c r="AL27" s="20">
        <f t="shared" si="56"/>
        <v>0</v>
      </c>
    </row>
    <row r="28">
      <c r="A28" s="12">
        <v>26.0</v>
      </c>
      <c r="B28" s="13" t="str">
        <f t="array" ref="B28">index('Client Info'!$C$1:$C$152,match(A28,'Client Info'!$T$1:$T$152,0),1)</f>
        <v>CRZN RW</v>
      </c>
      <c r="C28" s="13" t="str">
        <f t="array" ref="C28">index('Client Info'!$E$1:$E$152,match(B28,'Client Info'!$C$1:$C$152,0),1)</f>
        <v>SC</v>
      </c>
      <c r="D28" s="14">
        <f t="array" ref="D28">index('Client Info'!$F$2:$F$152,match(B28,'Client Info'!$C$2:$C$152,0),1)</f>
        <v>1</v>
      </c>
      <c r="E28" s="13" t="str">
        <f t="array" ref="E28">index('Client Info'!$G$2:$G$152,match(B28,'Client Info'!$C$2:$C$152,0),1)</f>
        <v>Tuesday</v>
      </c>
      <c r="F28" s="15" t="str">
        <f t="array" ref="F28">index('Client Info'!$L$1:$L$152,match(A28,'Client Info'!$T$1:$T$152,0),1)</f>
        <v>Yes</v>
      </c>
      <c r="G28" s="15" t="str">
        <f t="array" ref="G28">index('Client Info'!$M$1:$M$152,match(B28,'Client Info'!$C$1:$C$152,0),1)</f>
        <v>Robert</v>
      </c>
      <c r="H28" s="15" t="str">
        <f t="array" ref="H28">index('Client Info'!$O$1:$O$152,match(B28,'Client Info'!$C$1:$C$152,0),1)</f>
        <v>Email</v>
      </c>
      <c r="I28" s="15" t="str">
        <f t="array" ref="I28">index('Client Info'!$N$1:$N$152,match(B28,'Client Info'!$C$1:$C$152,0),1)</f>
        <v>Val</v>
      </c>
      <c r="J28" s="16" t="s">
        <v>37</v>
      </c>
      <c r="K28" s="16" t="s">
        <v>29</v>
      </c>
      <c r="L28" s="15" t="str">
        <f t="array" ref="L28">index('Client Info'!$P$1:$P$152,match(B28,'Client Info'!$C$1:$C$152,0),1)</f>
        <v>Robert</v>
      </c>
      <c r="M28" s="16" t="s">
        <v>29</v>
      </c>
      <c r="N28" s="16" t="s">
        <v>29</v>
      </c>
      <c r="O28" s="16" t="s">
        <v>29</v>
      </c>
      <c r="P28" s="27" t="s">
        <v>29</v>
      </c>
      <c r="Q28" s="16" t="s">
        <v>29</v>
      </c>
      <c r="R28" s="16" t="s">
        <v>29</v>
      </c>
      <c r="S28" s="16" t="s">
        <v>29</v>
      </c>
      <c r="T28" s="28" t="str">
        <f t="array" ref="T28">index('Client Info'!$K$1:$K$152,match(B28,'Client Info'!$C$1:$C$152,0),1)</f>
        <v>Not Required</v>
      </c>
      <c r="U28" s="17" t="str">
        <f t="array" ref="U28">index('Client Info'!$Q$1:$Q$152,match(B28,'Client Info'!$C$1:$C$152,0),1)</f>
        <v/>
      </c>
      <c r="Z28">
        <f t="shared" si="5"/>
        <v>1</v>
      </c>
      <c r="AA28" s="26" t="b">
        <f t="shared" si="6"/>
        <v>0</v>
      </c>
      <c r="AB28">
        <f t="shared" ref="AB28:AF28" si="57">iferror($Z28*$AA28*($E28=AB$1),0)</f>
        <v>0</v>
      </c>
      <c r="AC28">
        <f t="shared" si="57"/>
        <v>0</v>
      </c>
      <c r="AD28">
        <f t="shared" si="57"/>
        <v>0</v>
      </c>
      <c r="AE28">
        <f t="shared" si="57"/>
        <v>0</v>
      </c>
      <c r="AF28">
        <f t="shared" si="57"/>
        <v>0</v>
      </c>
      <c r="AG28" s="26" t="b">
        <f t="shared" si="8"/>
        <v>0</v>
      </c>
      <c r="AH28">
        <f t="shared" ref="AH28:AL28" si="58">iferror($Z28*$AG28*($E28=AH$1),0)</f>
        <v>0</v>
      </c>
      <c r="AI28">
        <f t="shared" si="58"/>
        <v>0</v>
      </c>
      <c r="AJ28">
        <f t="shared" si="58"/>
        <v>0</v>
      </c>
      <c r="AK28">
        <f t="shared" si="58"/>
        <v>0</v>
      </c>
      <c r="AL28" s="20">
        <f t="shared" si="58"/>
        <v>0</v>
      </c>
    </row>
    <row r="29">
      <c r="A29" s="12">
        <v>27.0</v>
      </c>
      <c r="B29" s="13" t="str">
        <f t="array" ref="B29">index('Client Info'!$C$1:$C$152,match(A29,'Client Info'!$T$1:$T$152,0),1)</f>
        <v>CRZN BV</v>
      </c>
      <c r="C29" s="13" t="str">
        <f t="array" ref="C29">index('Client Info'!$E$1:$E$152,match(B29,'Client Info'!$C$1:$C$152,0),1)</f>
        <v>SC</v>
      </c>
      <c r="D29" s="14">
        <f t="array" ref="D29">index('Client Info'!$F$2:$F$152,match(B29,'Client Info'!$C$2:$C$152,0),1)</f>
        <v>1</v>
      </c>
      <c r="E29" s="13" t="str">
        <f t="array" ref="E29">index('Client Info'!$G$2:$G$152,match(B29,'Client Info'!$C$2:$C$152,0),1)</f>
        <v>Tuesday</v>
      </c>
      <c r="F29" s="15" t="str">
        <f t="array" ref="F29">index('Client Info'!$L$1:$L$152,match(A29,'Client Info'!$T$1:$T$152,0),1)</f>
        <v>Yes</v>
      </c>
      <c r="G29" s="15" t="str">
        <f t="array" ref="G29">index('Client Info'!$M$1:$M$152,match(B29,'Client Info'!$C$1:$C$152,0),1)</f>
        <v>Robert</v>
      </c>
      <c r="H29" s="15" t="str">
        <f t="array" ref="H29">index('Client Info'!$O$1:$O$152,match(B29,'Client Info'!$C$1:$C$152,0),1)</f>
        <v>Email</v>
      </c>
      <c r="I29" s="15" t="str">
        <f t="array" ref="I29">index('Client Info'!$N$1:$N$152,match(B29,'Client Info'!$C$1:$C$152,0),1)</f>
        <v>Val</v>
      </c>
      <c r="J29" s="16" t="s">
        <v>32</v>
      </c>
      <c r="K29" s="16" t="s">
        <v>29</v>
      </c>
      <c r="L29" s="15" t="str">
        <f t="array" ref="L29">index('Client Info'!$P$1:$P$152,match(B29,'Client Info'!$C$1:$C$152,0),1)</f>
        <v>Robert</v>
      </c>
      <c r="M29" s="16" t="s">
        <v>29</v>
      </c>
      <c r="N29" s="16" t="s">
        <v>29</v>
      </c>
      <c r="O29" s="16" t="s">
        <v>29</v>
      </c>
      <c r="P29" s="27" t="s">
        <v>29</v>
      </c>
      <c r="Q29" s="16" t="s">
        <v>29</v>
      </c>
      <c r="R29" s="16" t="s">
        <v>29</v>
      </c>
      <c r="S29" s="16" t="s">
        <v>29</v>
      </c>
      <c r="T29" s="15" t="str">
        <f t="array" ref="T29">index('Client Info'!$K$1:$K$152,match(B29,'Client Info'!$C$1:$C$152,0),1)</f>
        <v>Not Required</v>
      </c>
      <c r="U29" s="17" t="str">
        <f t="array" ref="U29">index('Client Info'!$Q$1:$Q$152,match(B29,'Client Info'!$C$1:$C$152,0),1)</f>
        <v/>
      </c>
      <c r="Z29">
        <f t="shared" si="5"/>
        <v>1</v>
      </c>
      <c r="AA29" s="26" t="b">
        <f t="shared" si="6"/>
        <v>0</v>
      </c>
      <c r="AB29">
        <f t="shared" ref="AB29:AF29" si="59">iferror($Z29*$AA29*($E29=AB$1),0)</f>
        <v>0</v>
      </c>
      <c r="AC29">
        <f t="shared" si="59"/>
        <v>0</v>
      </c>
      <c r="AD29">
        <f t="shared" si="59"/>
        <v>0</v>
      </c>
      <c r="AE29">
        <f t="shared" si="59"/>
        <v>0</v>
      </c>
      <c r="AF29">
        <f t="shared" si="59"/>
        <v>0</v>
      </c>
      <c r="AG29" s="26" t="b">
        <f t="shared" si="8"/>
        <v>0</v>
      </c>
      <c r="AH29">
        <f t="shared" ref="AH29:AL29" si="60">iferror($Z29*$AG29*($E29=AH$1),0)</f>
        <v>0</v>
      </c>
      <c r="AI29">
        <f t="shared" si="60"/>
        <v>0</v>
      </c>
      <c r="AJ29">
        <f t="shared" si="60"/>
        <v>0</v>
      </c>
      <c r="AK29">
        <f t="shared" si="60"/>
        <v>0</v>
      </c>
      <c r="AL29" s="20">
        <f t="shared" si="60"/>
        <v>0</v>
      </c>
    </row>
    <row r="30">
      <c r="A30" s="12">
        <v>28.0</v>
      </c>
      <c r="B30" s="13" t="str">
        <f t="array" ref="B30">index('Client Info'!$C$1:$C$152,match(A30,'Client Info'!$T$1:$T$152,0),1)</f>
        <v>Deca+Bol</v>
      </c>
      <c r="C30" s="13" t="str">
        <f t="array" ref="C30">index('Client Info'!$E$1:$E$152,match(B30,'Client Info'!$C$1:$C$152,0),1)</f>
        <v>FSi</v>
      </c>
      <c r="D30" s="14">
        <f t="array" ref="D30">index('Client Info'!$F$2:$F$152,match(B30,'Client Info'!$C$2:$C$152,0),1)</f>
        <v>1.2</v>
      </c>
      <c r="E30" s="13" t="str">
        <f t="array" ref="E30">index('Client Info'!$G$2:$G$152,match(B30,'Client Info'!$C$2:$C$152,0),1)</f>
        <v>Tuesday</v>
      </c>
      <c r="F30" s="15" t="str">
        <f t="array" ref="F30">index('Client Info'!$L$1:$L$152,match(A30,'Client Info'!$T$1:$T$152,0),1)</f>
        <v>Yes</v>
      </c>
      <c r="G30" s="15" t="str">
        <f t="array" ref="G30">index('Client Info'!$M$1:$M$152,match(B30,'Client Info'!$C$1:$C$152,0),1)</f>
        <v>Scott</v>
      </c>
      <c r="H30" s="15" t="str">
        <f t="array" ref="H30">index('Client Info'!$O$1:$O$152,match(B30,'Client Info'!$C$1:$C$152,0),1)</f>
        <v>Email</v>
      </c>
      <c r="I30" s="15" t="str">
        <f t="array" ref="I30">index('Client Info'!$N$1:$N$152,match(B30,'Client Info'!$C$1:$C$152,0),1)</f>
        <v>Val</v>
      </c>
      <c r="J30" s="16" t="s">
        <v>33</v>
      </c>
      <c r="K30" s="16" t="s">
        <v>29</v>
      </c>
      <c r="L30" s="15" t="str">
        <f t="array" ref="L30">index('Client Info'!$P$1:$P$152,match(B30,'Client Info'!$C$1:$C$152,0),1)</f>
        <v>Scott</v>
      </c>
      <c r="M30" s="16" t="s">
        <v>21</v>
      </c>
      <c r="N30" s="16" t="s">
        <v>31</v>
      </c>
      <c r="O30" s="16" t="s">
        <v>32</v>
      </c>
      <c r="P30" s="16" t="s">
        <v>21</v>
      </c>
      <c r="Q30" s="16" t="s">
        <v>31</v>
      </c>
      <c r="R30" s="16" t="s">
        <v>32</v>
      </c>
      <c r="S30" s="16" t="s">
        <v>29</v>
      </c>
      <c r="T30" s="28" t="str">
        <f t="array" ref="T30">index('Client Info'!$K$1:$K$152,match(B30,'Client Info'!$C$1:$C$152,0),1)</f>
        <v>Required</v>
      </c>
      <c r="U30" s="17" t="str">
        <f t="array" ref="U30">index('Client Info'!$Q$1:$Q$152,match(B30,'Client Info'!$C$1:$C$152,0),1)</f>
        <v/>
      </c>
      <c r="Z30">
        <f t="shared" si="5"/>
        <v>2.4</v>
      </c>
      <c r="AA30" s="26" t="b">
        <f t="shared" si="6"/>
        <v>0</v>
      </c>
      <c r="AB30">
        <f t="shared" ref="AB30:AF30" si="61">iferror($Z30*$AA30*($E30=AB$1),0)</f>
        <v>0</v>
      </c>
      <c r="AC30">
        <f t="shared" si="61"/>
        <v>0</v>
      </c>
      <c r="AD30">
        <f t="shared" si="61"/>
        <v>0</v>
      </c>
      <c r="AE30">
        <f t="shared" si="61"/>
        <v>0</v>
      </c>
      <c r="AF30">
        <f t="shared" si="61"/>
        <v>0</v>
      </c>
      <c r="AG30" s="26" t="b">
        <f t="shared" si="8"/>
        <v>1</v>
      </c>
      <c r="AH30">
        <f t="shared" ref="AH30:AL30" si="62">iferror($Z30*$AG30*($E30=AH$1),0)</f>
        <v>0</v>
      </c>
      <c r="AI30">
        <f t="shared" si="62"/>
        <v>2.4</v>
      </c>
      <c r="AJ30">
        <f t="shared" si="62"/>
        <v>0</v>
      </c>
      <c r="AK30">
        <f t="shared" si="62"/>
        <v>0</v>
      </c>
      <c r="AL30" s="20">
        <f t="shared" si="62"/>
        <v>0</v>
      </c>
    </row>
    <row r="31">
      <c r="A31" s="12">
        <v>29.0</v>
      </c>
      <c r="B31" s="13" t="str">
        <f t="array" ref="B31">index('Client Info'!$C$1:$C$152,match(A31,'Client Info'!$T$1:$T$152,0),1)</f>
        <v>GDCR RINO</v>
      </c>
      <c r="C31" s="13" t="str">
        <f t="array" ref="C31">index('Client Info'!$E$1:$E$152,match(B31,'Client Info'!$C$1:$C$152,0),1)</f>
        <v>SC</v>
      </c>
      <c r="D31" s="14">
        <f t="array" ref="D31">index('Client Info'!$F$2:$F$152,match(B31,'Client Info'!$C$2:$C$152,0),1)</f>
        <v>1</v>
      </c>
      <c r="E31" s="13" t="str">
        <f t="array" ref="E31">index('Client Info'!$G$2:$G$152,match(B31,'Client Info'!$C$2:$C$152,0),1)</f>
        <v>Tuesday</v>
      </c>
      <c r="F31" s="15" t="str">
        <f t="array" ref="F31">index('Client Info'!$L$1:$L$152,match(A31,'Client Info'!$T$1:$T$152,0),1)</f>
        <v>No</v>
      </c>
      <c r="G31" s="15" t="str">
        <f t="array" ref="G31">index('Client Info'!$M$1:$M$152,match(B31,'Client Info'!$C$1:$C$152,0),1)</f>
        <v>Ben</v>
      </c>
      <c r="H31" s="15" t="str">
        <f t="array" ref="H31">index('Client Info'!$O$1:$O$152,match(B31,'Client Info'!$C$1:$C$152,0),1)</f>
        <v>Email</v>
      </c>
      <c r="I31" s="15" t="str">
        <f t="array" ref="I31">index('Client Info'!$N$1:$N$152,match(B31,'Client Info'!$C$1:$C$152,0),1)</f>
        <v>Alejandra</v>
      </c>
      <c r="J31" s="16" t="s">
        <v>28</v>
      </c>
      <c r="K31" s="16" t="s">
        <v>29</v>
      </c>
      <c r="L31" s="15" t="str">
        <f t="array" ref="L31">index('Client Info'!$P$1:$P$152,match(B31,'Client Info'!$C$1:$C$152,0),1)</f>
        <v>Jose</v>
      </c>
      <c r="M31" s="16" t="s">
        <v>29</v>
      </c>
      <c r="N31" s="16" t="s">
        <v>29</v>
      </c>
      <c r="O31" s="16" t="s">
        <v>29</v>
      </c>
      <c r="P31" s="27" t="s">
        <v>29</v>
      </c>
      <c r="Q31" s="16" t="s">
        <v>29</v>
      </c>
      <c r="R31" s="16" t="s">
        <v>29</v>
      </c>
      <c r="S31" s="16" t="s">
        <v>29</v>
      </c>
      <c r="T31" s="15" t="str">
        <f t="array" ref="T31">index('Client Info'!$K$1:$K$152,match(B31,'Client Info'!$C$1:$C$152,0),1)</f>
        <v>Required</v>
      </c>
      <c r="U31" s="17" t="str">
        <f t="array" ref="U31">index('Client Info'!$Q$1:$Q$152,match(B31,'Client Info'!$C$1:$C$152,0),1)</f>
        <v/>
      </c>
      <c r="Z31">
        <f t="shared" si="5"/>
        <v>1</v>
      </c>
      <c r="AA31" s="26" t="b">
        <f t="shared" si="6"/>
        <v>1</v>
      </c>
      <c r="AB31">
        <f t="shared" ref="AB31:AF31" si="63">iferror($Z31*$AA31*($E31=AB$1),0)</f>
        <v>0</v>
      </c>
      <c r="AC31">
        <f t="shared" si="63"/>
        <v>1</v>
      </c>
      <c r="AD31">
        <f t="shared" si="63"/>
        <v>0</v>
      </c>
      <c r="AE31">
        <f t="shared" si="63"/>
        <v>0</v>
      </c>
      <c r="AF31">
        <f t="shared" si="63"/>
        <v>0</v>
      </c>
      <c r="AG31" s="26" t="b">
        <f t="shared" si="8"/>
        <v>0</v>
      </c>
      <c r="AH31">
        <f t="shared" ref="AH31:AL31" si="64">iferror($Z31*$AG31*($E31=AH$1),0)</f>
        <v>0</v>
      </c>
      <c r="AI31">
        <f t="shared" si="64"/>
        <v>0</v>
      </c>
      <c r="AJ31">
        <f t="shared" si="64"/>
        <v>0</v>
      </c>
      <c r="AK31">
        <f t="shared" si="64"/>
        <v>0</v>
      </c>
      <c r="AL31" s="20">
        <f t="shared" si="64"/>
        <v>0</v>
      </c>
    </row>
    <row r="32">
      <c r="A32" s="12">
        <v>30.0</v>
      </c>
      <c r="B32" s="13" t="str">
        <f t="array" ref="B32">index('Client Info'!$C$1:$C$152,match(A32,'Client Info'!$T$1:$T$152,0),1)</f>
        <v>CSTL</v>
      </c>
      <c r="C32" s="13" t="str">
        <f t="array" ref="C32">index('Client Info'!$E$1:$E$152,match(B32,'Client Info'!$C$1:$C$152,0),1)</f>
        <v>FS</v>
      </c>
      <c r="D32" s="14">
        <f t="array" ref="D32">index('Client Info'!$F$2:$F$152,match(B32,'Client Info'!$C$2:$C$152,0),1)</f>
        <v>1</v>
      </c>
      <c r="E32" s="13" t="str">
        <f t="array" ref="E32">index('Client Info'!$G$2:$G$152,match(B32,'Client Info'!$C$2:$C$152,0),1)</f>
        <v>Tuesday</v>
      </c>
      <c r="F32" s="15" t="str">
        <f t="array" ref="F32">index('Client Info'!$L$1:$L$152,match(A32,'Client Info'!$T$1:$T$152,0),1)</f>
        <v>No</v>
      </c>
      <c r="G32" s="15" t="str">
        <f t="array" ref="G32">index('Client Info'!$M$1:$M$152,match(B32,'Client Info'!$C$1:$C$152,0),1)</f>
        <v>Ben</v>
      </c>
      <c r="H32" s="15" t="str">
        <f t="array" ref="H32">index('Client Info'!$O$1:$O$152,match(B32,'Client Info'!$C$1:$C$152,0),1)</f>
        <v>Email</v>
      </c>
      <c r="I32" s="15" t="str">
        <f t="array" ref="I32">index('Client Info'!$N$1:$N$152,match(B32,'Client Info'!$C$1:$C$152,0),1)</f>
        <v>Alejandra</v>
      </c>
      <c r="J32" s="16" t="s">
        <v>28</v>
      </c>
      <c r="K32" s="16" t="s">
        <v>29</v>
      </c>
      <c r="L32" s="15" t="str">
        <f t="array" ref="L32">index('Client Info'!$P$1:$P$152,match(B32,'Client Info'!$C$1:$C$152,0),1)</f>
        <v>Ben</v>
      </c>
      <c r="M32" s="16" t="s">
        <v>22</v>
      </c>
      <c r="N32" s="16" t="s">
        <v>29</v>
      </c>
      <c r="O32" s="16" t="s">
        <v>29</v>
      </c>
      <c r="P32" s="27" t="s">
        <v>29</v>
      </c>
      <c r="Q32" s="16" t="s">
        <v>29</v>
      </c>
      <c r="R32" s="16" t="s">
        <v>29</v>
      </c>
      <c r="S32" s="16" t="s">
        <v>29</v>
      </c>
      <c r="T32" s="28" t="str">
        <f t="array" ref="T32">index('Client Info'!$K$1:$K$152,match(B32,'Client Info'!$C$1:$C$152,0),1)</f>
        <v>Not Required</v>
      </c>
      <c r="U32" s="17" t="str">
        <f t="array" ref="U32">index('Client Info'!$Q$1:$Q$152,match(B32,'Client Info'!$C$1:$C$152,0),1)</f>
        <v/>
      </c>
      <c r="Z32">
        <f t="shared" si="5"/>
        <v>2</v>
      </c>
      <c r="AA32" s="26" t="b">
        <f t="shared" si="6"/>
        <v>1</v>
      </c>
      <c r="AB32">
        <f t="shared" ref="AB32:AF32" si="65">iferror($Z32*$AA32*($E32=AB$1),0)</f>
        <v>0</v>
      </c>
      <c r="AC32">
        <f t="shared" si="65"/>
        <v>2</v>
      </c>
      <c r="AD32">
        <f t="shared" si="65"/>
        <v>0</v>
      </c>
      <c r="AE32">
        <f t="shared" si="65"/>
        <v>0</v>
      </c>
      <c r="AF32">
        <f t="shared" si="65"/>
        <v>0</v>
      </c>
      <c r="AG32" s="26" t="b">
        <f t="shared" si="8"/>
        <v>0</v>
      </c>
      <c r="AH32">
        <f t="shared" ref="AH32:AL32" si="66">iferror($Z32*$AG32*($E32=AH$1),0)</f>
        <v>0</v>
      </c>
      <c r="AI32">
        <f t="shared" si="66"/>
        <v>0</v>
      </c>
      <c r="AJ32">
        <f t="shared" si="66"/>
        <v>0</v>
      </c>
      <c r="AK32">
        <f t="shared" si="66"/>
        <v>0</v>
      </c>
      <c r="AL32" s="20">
        <f t="shared" si="66"/>
        <v>0</v>
      </c>
    </row>
    <row r="33">
      <c r="A33" s="12">
        <v>31.0</v>
      </c>
      <c r="B33" s="13" t="str">
        <f t="array" ref="B33">index('Client Info'!$C$1:$C$152,match(A33,'Client Info'!$T$1:$T$152,0),1)</f>
        <v>CURLYS</v>
      </c>
      <c r="C33" s="13" t="str">
        <f t="array" ref="C33">index('Client Info'!$E$1:$E$152,match(B33,'Client Info'!$C$1:$C$152,0),1)</f>
        <v>SC</v>
      </c>
      <c r="D33" s="14">
        <f t="array" ref="D33">index('Client Info'!$F$2:$F$152,match(B33,'Client Info'!$C$2:$C$152,0),1)</f>
        <v>1</v>
      </c>
      <c r="E33" s="13" t="str">
        <f t="array" ref="E33">index('Client Info'!$G$2:$G$152,match(B33,'Client Info'!$C$2:$C$152,0),1)</f>
        <v>Tuesday</v>
      </c>
      <c r="F33" s="15" t="str">
        <f t="array" ref="F33">index('Client Info'!$L$1:$L$152,match(A33,'Client Info'!$T$1:$T$152,0),1)</f>
        <v>No</v>
      </c>
      <c r="G33" s="15" t="str">
        <f t="array" ref="G33">index('Client Info'!$M$1:$M$152,match(B33,'Client Info'!$C$1:$C$152,0),1)</f>
        <v>Robert</v>
      </c>
      <c r="H33" s="15" t="str">
        <f t="array" ref="H33">index('Client Info'!$O$1:$O$152,match(B33,'Client Info'!$C$1:$C$152,0),1)</f>
        <v>Email</v>
      </c>
      <c r="I33" s="15" t="str">
        <f t="array" ref="I33">index('Client Info'!$N$1:$N$152,match(B33,'Client Info'!$C$1:$C$152,0),1)</f>
        <v>Val</v>
      </c>
      <c r="J33" s="16" t="s">
        <v>30</v>
      </c>
      <c r="K33" s="16" t="s">
        <v>29</v>
      </c>
      <c r="L33" s="15" t="str">
        <f t="array" ref="L33">index('Client Info'!$P$1:$P$152,match(B33,'Client Info'!$C$1:$C$152,0),1)</f>
        <v>Robert</v>
      </c>
      <c r="M33" s="16" t="s">
        <v>29</v>
      </c>
      <c r="N33" s="16" t="s">
        <v>29</v>
      </c>
      <c r="O33" s="16" t="s">
        <v>29</v>
      </c>
      <c r="P33" s="27" t="s">
        <v>29</v>
      </c>
      <c r="Q33" s="16" t="s">
        <v>29</v>
      </c>
      <c r="R33" s="16" t="s">
        <v>29</v>
      </c>
      <c r="S33" s="16" t="s">
        <v>29</v>
      </c>
      <c r="T33" s="15" t="str">
        <f t="array" ref="T33">index('Client Info'!$K$1:$K$152,match(B33,'Client Info'!$C$1:$C$152,0),1)</f>
        <v>Required</v>
      </c>
      <c r="U33" s="17" t="str">
        <f t="array" ref="U33">index('Client Info'!$Q$1:$Q$152,match(B33,'Client Info'!$C$1:$C$152,0),1)</f>
        <v/>
      </c>
      <c r="Z33">
        <f t="shared" si="5"/>
        <v>1</v>
      </c>
      <c r="AA33" s="26" t="b">
        <f t="shared" si="6"/>
        <v>0</v>
      </c>
      <c r="AB33">
        <f t="shared" ref="AB33:AF33" si="67">iferror($Z33*$AA33*($E33=AB$1),0)</f>
        <v>0</v>
      </c>
      <c r="AC33">
        <f t="shared" si="67"/>
        <v>0</v>
      </c>
      <c r="AD33">
        <f t="shared" si="67"/>
        <v>0</v>
      </c>
      <c r="AE33">
        <f t="shared" si="67"/>
        <v>0</v>
      </c>
      <c r="AF33">
        <f t="shared" si="67"/>
        <v>0</v>
      </c>
      <c r="AG33" s="26" t="b">
        <f t="shared" si="8"/>
        <v>0</v>
      </c>
      <c r="AH33">
        <f t="shared" ref="AH33:AL33" si="68">iferror($Z33*$AG33*($E33=AH$1),0)</f>
        <v>0</v>
      </c>
      <c r="AI33">
        <f t="shared" si="68"/>
        <v>0</v>
      </c>
      <c r="AJ33">
        <f t="shared" si="68"/>
        <v>0</v>
      </c>
      <c r="AK33">
        <f t="shared" si="68"/>
        <v>0</v>
      </c>
      <c r="AL33" s="20">
        <f t="shared" si="68"/>
        <v>0</v>
      </c>
    </row>
    <row r="34">
      <c r="A34" s="12">
        <v>32.0</v>
      </c>
      <c r="B34" s="13" t="str">
        <f t="array" ref="B34">index('Client Info'!$C$1:$C$152,match(A34,'Client Info'!$T$1:$T$152,0),1)</f>
        <v>RNCHO</v>
      </c>
      <c r="C34" s="13" t="str">
        <f t="array" ref="C34">index('Client Info'!$E$1:$E$152,match(B34,'Client Info'!$C$1:$C$152,0),1)</f>
        <v>SC</v>
      </c>
      <c r="D34" s="14">
        <f t="array" ref="D34">index('Client Info'!$F$2:$F$152,match(B34,'Client Info'!$C$2:$C$152,0),1)</f>
        <v>1</v>
      </c>
      <c r="E34" s="13" t="str">
        <f t="array" ref="E34">index('Client Info'!$G$2:$G$152,match(B34,'Client Info'!$C$2:$C$152,0),1)</f>
        <v>Tuesday</v>
      </c>
      <c r="F34" s="15" t="str">
        <f t="array" ref="F34">index('Client Info'!$L$1:$L$152,match(A34,'Client Info'!$T$1:$T$152,0),1)</f>
        <v>Yes</v>
      </c>
      <c r="G34" s="15" t="str">
        <f t="array" ref="G34">index('Client Info'!$M$1:$M$152,match(B34,'Client Info'!$C$1:$C$152,0),1)</f>
        <v>Ben</v>
      </c>
      <c r="H34" s="15" t="str">
        <f t="array" ref="H34">index('Client Info'!$O$1:$O$152,match(B34,'Client Info'!$C$1:$C$152,0),1)</f>
        <v>Email</v>
      </c>
      <c r="I34" s="15" t="str">
        <f t="array" ref="I34">index('Client Info'!$N$1:$N$152,match(B34,'Client Info'!$C$1:$C$152,0),1)</f>
        <v>Val</v>
      </c>
      <c r="J34" s="16" t="s">
        <v>22</v>
      </c>
      <c r="K34" s="16" t="s">
        <v>29</v>
      </c>
      <c r="L34" s="15" t="str">
        <f t="array" ref="L34">index('Client Info'!$P$1:$P$152,match(B34,'Client Info'!$C$1:$C$152,0),1)</f>
        <v>Jose</v>
      </c>
      <c r="M34" s="16" t="s">
        <v>29</v>
      </c>
      <c r="N34" s="16" t="s">
        <v>29</v>
      </c>
      <c r="O34" s="16" t="s">
        <v>29</v>
      </c>
      <c r="P34" s="27" t="s">
        <v>29</v>
      </c>
      <c r="Q34" s="16" t="s">
        <v>29</v>
      </c>
      <c r="R34" s="16" t="s">
        <v>29</v>
      </c>
      <c r="S34" s="16" t="s">
        <v>29</v>
      </c>
      <c r="T34" s="28" t="str">
        <f t="array" ref="T34">index('Client Info'!$K$1:$K$152,match(B34,'Client Info'!$C$1:$C$152,0),1)</f>
        <v>Not Required</v>
      </c>
      <c r="U34" s="17" t="str">
        <f t="array" ref="U34">index('Client Info'!$Q$1:$Q$152,match(B34,'Client Info'!$C$1:$C$152,0),1)</f>
        <v>Chad will be off. Count will resume on 10/7</v>
      </c>
      <c r="Z34">
        <f t="shared" si="5"/>
        <v>1</v>
      </c>
      <c r="AA34" s="26" t="b">
        <f t="shared" si="6"/>
        <v>1</v>
      </c>
      <c r="AB34">
        <f t="shared" ref="AB34:AF34" si="69">iferror($Z34*$AA34*($E34=AB$1),0)</f>
        <v>0</v>
      </c>
      <c r="AC34">
        <f t="shared" si="69"/>
        <v>1</v>
      </c>
      <c r="AD34">
        <f t="shared" si="69"/>
        <v>0</v>
      </c>
      <c r="AE34">
        <f t="shared" si="69"/>
        <v>0</v>
      </c>
      <c r="AF34">
        <f t="shared" si="69"/>
        <v>0</v>
      </c>
      <c r="AG34" s="26" t="b">
        <f t="shared" si="8"/>
        <v>0</v>
      </c>
      <c r="AH34">
        <f t="shared" ref="AH34:AL34" si="70">iferror($Z34*$AG34*($E34=AH$1),0)</f>
        <v>0</v>
      </c>
      <c r="AI34">
        <f t="shared" si="70"/>
        <v>0</v>
      </c>
      <c r="AJ34">
        <f t="shared" si="70"/>
        <v>0</v>
      </c>
      <c r="AK34">
        <f t="shared" si="70"/>
        <v>0</v>
      </c>
      <c r="AL34" s="20">
        <f t="shared" si="70"/>
        <v>0</v>
      </c>
    </row>
    <row r="35">
      <c r="A35" s="12">
        <v>33.0</v>
      </c>
      <c r="B35" s="13" t="str">
        <f t="array" ref="B35">index('Client Info'!$C$1:$C$152,match(A35,'Client Info'!$T$1:$T$152,0),1)</f>
        <v>VLGINN</v>
      </c>
      <c r="C35" s="13" t="str">
        <f t="array" ref="C35">index('Client Info'!$E$1:$E$152,match(B35,'Client Info'!$C$1:$C$152,0),1)</f>
        <v>FS</v>
      </c>
      <c r="D35" s="14">
        <f t="array" ref="D35">index('Client Info'!$F$2:$F$152,match(B35,'Client Info'!$C$2:$C$152,0),1)</f>
        <v>1</v>
      </c>
      <c r="E35" s="13" t="str">
        <f t="array" ref="E35">index('Client Info'!$G$2:$G$152,match(B35,'Client Info'!$C$2:$C$152,0),1)</f>
        <v>Tuesday</v>
      </c>
      <c r="F35" s="15" t="str">
        <f t="array" ref="F35">index('Client Info'!$L$1:$L$152,match(A35,'Client Info'!$T$1:$T$152,0),1)</f>
        <v>No</v>
      </c>
      <c r="G35" s="15" t="str">
        <f t="array" ref="G35">index('Client Info'!$M$1:$M$152,match(B35,'Client Info'!$C$1:$C$152,0),1)</f>
        <v>Robert</v>
      </c>
      <c r="H35" s="15" t="str">
        <f t="array" ref="H35">index('Client Info'!$O$1:$O$152,match(B35,'Client Info'!$C$1:$C$152,0),1)</f>
        <v>Email</v>
      </c>
      <c r="I35" s="15" t="str">
        <f t="array" ref="I35">index('Client Info'!$N$1:$N$152,match(B35,'Client Info'!$C$1:$C$152,0),1)</f>
        <v>Robert</v>
      </c>
      <c r="J35" s="16" t="s">
        <v>29</v>
      </c>
      <c r="K35" s="16" t="s">
        <v>29</v>
      </c>
      <c r="L35" s="15" t="str">
        <f t="array" ref="L35">index('Client Info'!$P$1:$P$152,match(B35,'Client Info'!$C$1:$C$152,0),1)</f>
        <v>Robert</v>
      </c>
      <c r="M35" s="16" t="s">
        <v>29</v>
      </c>
      <c r="N35" s="16" t="s">
        <v>29</v>
      </c>
      <c r="O35" s="16" t="s">
        <v>29</v>
      </c>
      <c r="P35" s="27" t="s">
        <v>29</v>
      </c>
      <c r="Q35" s="16" t="s">
        <v>29</v>
      </c>
      <c r="R35" s="16" t="s">
        <v>29</v>
      </c>
      <c r="S35" s="16" t="s">
        <v>29</v>
      </c>
      <c r="T35" s="15" t="str">
        <f t="array" ref="T35">index('Client Info'!$K$1:$K$152,match(B35,'Client Info'!$C$1:$C$152,0),1)</f>
        <v>Not Required</v>
      </c>
      <c r="U35" s="17" t="str">
        <f t="array" ref="U35">index('Client Info'!$Q$1:$Q$152,match(B35,'Client Info'!$C$1:$C$152,0),1)</f>
        <v/>
      </c>
      <c r="Z35">
        <f t="shared" si="5"/>
        <v>2</v>
      </c>
      <c r="AA35" s="26" t="b">
        <f t="shared" si="6"/>
        <v>0</v>
      </c>
      <c r="AB35">
        <f t="shared" ref="AB35:AF35" si="71">iferror($Z35*$AA35*($E35=AB$1),0)</f>
        <v>0</v>
      </c>
      <c r="AC35">
        <f t="shared" si="71"/>
        <v>0</v>
      </c>
      <c r="AD35">
        <f t="shared" si="71"/>
        <v>0</v>
      </c>
      <c r="AE35">
        <f t="shared" si="71"/>
        <v>0</v>
      </c>
      <c r="AF35">
        <f t="shared" si="71"/>
        <v>0</v>
      </c>
      <c r="AG35" s="26" t="b">
        <f t="shared" si="8"/>
        <v>0</v>
      </c>
      <c r="AH35">
        <f t="shared" ref="AH35:AL35" si="72">iferror($Z35*$AG35*($E35=AH$1),0)</f>
        <v>0</v>
      </c>
      <c r="AI35">
        <f t="shared" si="72"/>
        <v>0</v>
      </c>
      <c r="AJ35">
        <f t="shared" si="72"/>
        <v>0</v>
      </c>
      <c r="AK35">
        <f t="shared" si="72"/>
        <v>0</v>
      </c>
      <c r="AL35" s="20">
        <f t="shared" si="72"/>
        <v>0</v>
      </c>
    </row>
    <row r="36">
      <c r="A36" s="12">
        <v>34.0</v>
      </c>
      <c r="B36" s="13" t="str">
        <f t="array" ref="B36">index('Client Info'!$C$1:$C$152,match(A36,'Client Info'!$T$1:$T$152,0),1)</f>
        <v>GATSBY</v>
      </c>
      <c r="C36" s="13" t="str">
        <f t="array" ref="C36">index('Client Info'!$E$1:$E$152,match(B36,'Client Info'!$C$1:$C$152,0),1)</f>
        <v>SC</v>
      </c>
      <c r="D36" s="14">
        <f t="array" ref="D36">index('Client Info'!$F$2:$F$152,match(B36,'Client Info'!$C$2:$C$152,0),1)</f>
        <v>1</v>
      </c>
      <c r="E36" s="13" t="str">
        <f t="array" ref="E36">index('Client Info'!$G$2:$G$152,match(B36,'Client Info'!$C$2:$C$152,0),1)</f>
        <v>Tuesday</v>
      </c>
      <c r="F36" s="15" t="str">
        <f t="array" ref="F36">index('Client Info'!$L$1:$L$152,match(A36,'Client Info'!$T$1:$T$152,0),1)</f>
        <v/>
      </c>
      <c r="G36" s="15" t="str">
        <f t="array" ref="G36">index('Client Info'!$M$1:$M$152,match(B36,'Client Info'!$C$1:$C$152,0),1)</f>
        <v>Robert</v>
      </c>
      <c r="H36" s="15" t="str">
        <f t="array" ref="H36">index('Client Info'!$O$1:$O$152,match(B36,'Client Info'!$C$1:$C$152,0),1)</f>
        <v>Email</v>
      </c>
      <c r="I36" s="15" t="str">
        <f t="array" ref="I36">index('Client Info'!$N$1:$N$152,match(B36,'Client Info'!$C$1:$C$152,0),1)</f>
        <v>Val</v>
      </c>
      <c r="J36" s="16" t="s">
        <v>30</v>
      </c>
      <c r="K36" s="16" t="s">
        <v>29</v>
      </c>
      <c r="L36" s="15" t="str">
        <f t="array" ref="L36">index('Client Info'!$P$1:$P$152,match(B36,'Client Info'!$C$1:$C$152,0),1)</f>
        <v>Robert</v>
      </c>
      <c r="M36" s="16" t="s">
        <v>29</v>
      </c>
      <c r="N36" s="16" t="s">
        <v>29</v>
      </c>
      <c r="O36" s="16" t="s">
        <v>29</v>
      </c>
      <c r="P36" s="27" t="s">
        <v>29</v>
      </c>
      <c r="Q36" s="16" t="s">
        <v>29</v>
      </c>
      <c r="R36" s="16" t="s">
        <v>29</v>
      </c>
      <c r="S36" s="16" t="s">
        <v>29</v>
      </c>
      <c r="T36" s="28" t="str">
        <f t="array" ref="T36">index('Client Info'!$K$1:$K$152,match(B36,'Client Info'!$C$1:$C$152,0),1)</f>
        <v>Not Required</v>
      </c>
      <c r="U36" s="17" t="str">
        <f t="array" ref="U36">index('Client Info'!$Q$1:$Q$152,match(B36,'Client Info'!$C$1:$C$152,0),1)</f>
        <v/>
      </c>
      <c r="Z36">
        <f t="shared" si="5"/>
        <v>1</v>
      </c>
      <c r="AA36" s="26" t="b">
        <f t="shared" si="6"/>
        <v>0</v>
      </c>
      <c r="AB36">
        <f t="shared" ref="AB36:AF36" si="73">iferror($Z36*$AA36*($E36=AB$1),0)</f>
        <v>0</v>
      </c>
      <c r="AC36">
        <f t="shared" si="73"/>
        <v>0</v>
      </c>
      <c r="AD36">
        <f t="shared" si="73"/>
        <v>0</v>
      </c>
      <c r="AE36">
        <f t="shared" si="73"/>
        <v>0</v>
      </c>
      <c r="AF36">
        <f t="shared" si="73"/>
        <v>0</v>
      </c>
      <c r="AG36" s="26" t="b">
        <f t="shared" si="8"/>
        <v>0</v>
      </c>
      <c r="AH36">
        <f t="shared" ref="AH36:AL36" si="74">iferror($Z36*$AG36*($E36=AH$1),0)</f>
        <v>0</v>
      </c>
      <c r="AI36">
        <f t="shared" si="74"/>
        <v>0</v>
      </c>
      <c r="AJ36">
        <f t="shared" si="74"/>
        <v>0</v>
      </c>
      <c r="AK36">
        <f t="shared" si="74"/>
        <v>0</v>
      </c>
      <c r="AL36" s="20">
        <f t="shared" si="74"/>
        <v>0</v>
      </c>
    </row>
    <row r="37">
      <c r="A37" s="12">
        <v>35.0</v>
      </c>
      <c r="B37" s="13" t="str">
        <f t="array" ref="B37">index('Client Info'!$C$1:$C$152,match(A37,'Client Info'!$T$1:$T$152,0),1)</f>
        <v>RUMRUNRS</v>
      </c>
      <c r="C37" s="13" t="str">
        <f t="array" ref="C37">index('Client Info'!$E$1:$E$152,match(B37,'Client Info'!$C$1:$C$152,0),1)</f>
        <v>SC</v>
      </c>
      <c r="D37" s="14">
        <f t="array" ref="D37">index('Client Info'!$F$2:$F$152,match(B37,'Client Info'!$C$2:$C$152,0),1)</f>
        <v>1</v>
      </c>
      <c r="E37" s="13" t="str">
        <f t="array" ref="E37">index('Client Info'!$G$2:$G$152,match(B37,'Client Info'!$C$2:$C$152,0),1)</f>
        <v>Wednesday</v>
      </c>
      <c r="F37" s="15" t="str">
        <f t="array" ref="F37">index('Client Info'!$L$1:$L$152,match(A37,'Client Info'!$T$1:$T$152,0),1)</f>
        <v>Yes</v>
      </c>
      <c r="G37" s="15" t="str">
        <f t="array" ref="G37">index('Client Info'!$M$1:$M$152,match(B37,'Client Info'!$C$1:$C$152,0),1)</f>
        <v>Scott</v>
      </c>
      <c r="H37" s="15" t="str">
        <f t="array" ref="H37">index('Client Info'!$O$1:$O$152,match(B37,'Client Info'!$C$1:$C$152,0),1)</f>
        <v>Email</v>
      </c>
      <c r="I37" s="15" t="str">
        <f t="array" ref="I37">index('Client Info'!$N$1:$N$152,match(B37,'Client Info'!$C$1:$C$152,0),1)</f>
        <v>Alejandra</v>
      </c>
      <c r="J37" s="16" t="s">
        <v>28</v>
      </c>
      <c r="K37" s="16" t="s">
        <v>29</v>
      </c>
      <c r="L37" s="15" t="str">
        <f t="array" ref="L37">index('Client Info'!$P$1:$P$152,match(B37,'Client Info'!$C$1:$C$152,0),1)</f>
        <v>Jose</v>
      </c>
      <c r="M37" s="16" t="s">
        <v>30</v>
      </c>
      <c r="N37" s="16" t="s">
        <v>31</v>
      </c>
      <c r="O37" s="16" t="s">
        <v>32</v>
      </c>
      <c r="P37" s="27" t="s">
        <v>29</v>
      </c>
      <c r="Q37" s="16" t="s">
        <v>29</v>
      </c>
      <c r="R37" s="16" t="s">
        <v>29</v>
      </c>
      <c r="S37" s="16" t="s">
        <v>29</v>
      </c>
      <c r="T37" s="15" t="str">
        <f t="array" ref="T37">index('Client Info'!$K$1:$K$152,match(B37,'Client Info'!$C$1:$C$152,0),1)</f>
        <v>Not Required</v>
      </c>
      <c r="U37" s="17" t="str">
        <f t="array" ref="U37">index('Client Info'!$Q$1:$Q$152,match(B37,'Client Info'!$C$1:$C$152,0),1)</f>
        <v/>
      </c>
      <c r="Z37">
        <f t="shared" si="5"/>
        <v>1</v>
      </c>
      <c r="AA37" s="26" t="b">
        <f t="shared" si="6"/>
        <v>0</v>
      </c>
      <c r="AB37">
        <f t="shared" ref="AB37:AF37" si="75">iferror($Z37*$AA37*($E37=AB$1),0)</f>
        <v>0</v>
      </c>
      <c r="AC37">
        <f t="shared" si="75"/>
        <v>0</v>
      </c>
      <c r="AD37">
        <f t="shared" si="75"/>
        <v>0</v>
      </c>
      <c r="AE37">
        <f t="shared" si="75"/>
        <v>0</v>
      </c>
      <c r="AF37">
        <f t="shared" si="75"/>
        <v>0</v>
      </c>
      <c r="AG37" s="26" t="b">
        <f t="shared" si="8"/>
        <v>1</v>
      </c>
      <c r="AH37">
        <f t="shared" ref="AH37:AL37" si="76">iferror($Z37*$AG37*($E37=AH$1),0)</f>
        <v>0</v>
      </c>
      <c r="AI37">
        <f t="shared" si="76"/>
        <v>0</v>
      </c>
      <c r="AJ37">
        <f t="shared" si="76"/>
        <v>1</v>
      </c>
      <c r="AK37">
        <f t="shared" si="76"/>
        <v>0</v>
      </c>
      <c r="AL37" s="20">
        <f t="shared" si="76"/>
        <v>0</v>
      </c>
    </row>
    <row r="38">
      <c r="A38" s="12">
        <v>36.0</v>
      </c>
      <c r="B38" s="13" t="str">
        <f t="array" ref="B38">index('Client Info'!$C$1:$C$152,match(A38,'Client Info'!$T$1:$T$152,0),1)</f>
        <v>ROBERT JOAK</v>
      </c>
      <c r="C38" s="13" t="str">
        <f t="array" ref="C38">index('Client Info'!$E$1:$E$152,match(B38,'Client Info'!$C$1:$C$152,0),1)</f>
        <v>SC</v>
      </c>
      <c r="D38" s="14">
        <f t="array" ref="D38">index('Client Info'!$F$2:$F$152,match(B38,'Client Info'!$C$2:$C$152,0),1)</f>
        <v>1</v>
      </c>
      <c r="E38" s="13" t="str">
        <f t="array" ref="E38">index('Client Info'!$G$2:$G$152,match(B38,'Client Info'!$C$2:$C$152,0),1)</f>
        <v>Wednesday</v>
      </c>
      <c r="F38" s="15" t="str">
        <f t="array" ref="F38">index('Client Info'!$L$1:$L$152,match(A38,'Client Info'!$T$1:$T$152,0),1)</f>
        <v>Yes</v>
      </c>
      <c r="G38" s="15" t="str">
        <f t="array" ref="G38">index('Client Info'!$M$1:$M$152,match(B38,'Client Info'!$C$1:$C$152,0),1)</f>
        <v>Robert</v>
      </c>
      <c r="H38" s="15" t="str">
        <f t="array" ref="H38">index('Client Info'!$O$1:$O$152,match(B38,'Client Info'!$C$1:$C$152,0),1)</f>
        <v>Email</v>
      </c>
      <c r="I38" s="15" t="str">
        <f t="array" ref="I38">index('Client Info'!$N$1:$N$152,match(B38,'Client Info'!$C$1:$C$152,0),1)</f>
        <v>Jose</v>
      </c>
      <c r="J38" s="16" t="s">
        <v>30</v>
      </c>
      <c r="K38" s="16" t="s">
        <v>29</v>
      </c>
      <c r="L38" s="15" t="str">
        <f t="array" ref="L38">index('Client Info'!$P$1:$P$152,match(B38,'Client Info'!$C$1:$C$152,0),1)</f>
        <v>Robert</v>
      </c>
      <c r="M38" s="16" t="s">
        <v>29</v>
      </c>
      <c r="N38" s="16" t="s">
        <v>29</v>
      </c>
      <c r="O38" s="16" t="s">
        <v>29</v>
      </c>
      <c r="P38" s="27" t="s">
        <v>29</v>
      </c>
      <c r="Q38" s="16" t="s">
        <v>29</v>
      </c>
      <c r="R38" s="16" t="s">
        <v>29</v>
      </c>
      <c r="S38" s="16" t="s">
        <v>29</v>
      </c>
      <c r="T38" s="28" t="str">
        <f t="array" ref="T38">index('Client Info'!$K$1:$K$152,match(B38,'Client Info'!$C$1:$C$152,0),1)</f>
        <v>Not Required</v>
      </c>
      <c r="U38" s="17" t="str">
        <f t="array" ref="U38">index('Client Info'!$Q$1:$Q$152,match(B38,'Client Info'!$C$1:$C$152,0),1)</f>
        <v/>
      </c>
      <c r="Z38">
        <f t="shared" si="5"/>
        <v>1</v>
      </c>
      <c r="AA38" s="26" t="b">
        <f t="shared" si="6"/>
        <v>0</v>
      </c>
      <c r="AB38">
        <f t="shared" ref="AB38:AF38" si="77">iferror($Z38*$AA38*($E38=AB$1),0)</f>
        <v>0</v>
      </c>
      <c r="AC38">
        <f t="shared" si="77"/>
        <v>0</v>
      </c>
      <c r="AD38">
        <f t="shared" si="77"/>
        <v>0</v>
      </c>
      <c r="AE38">
        <f t="shared" si="77"/>
        <v>0</v>
      </c>
      <c r="AF38">
        <f t="shared" si="77"/>
        <v>0</v>
      </c>
      <c r="AG38" s="26" t="b">
        <f t="shared" si="8"/>
        <v>0</v>
      </c>
      <c r="AH38">
        <f t="shared" ref="AH38:AL38" si="78">iferror($Z38*$AG38*($E38=AH$1),0)</f>
        <v>0</v>
      </c>
      <c r="AI38">
        <f t="shared" si="78"/>
        <v>0</v>
      </c>
      <c r="AJ38">
        <f t="shared" si="78"/>
        <v>0</v>
      </c>
      <c r="AK38">
        <f t="shared" si="78"/>
        <v>0</v>
      </c>
      <c r="AL38" s="20">
        <f t="shared" si="78"/>
        <v>0</v>
      </c>
    </row>
    <row r="39">
      <c r="A39" s="12">
        <v>37.0</v>
      </c>
      <c r="B39" s="13" t="str">
        <f t="array" ref="B39">index('Client Info'!$C$1:$C$152,match(A39,'Client Info'!$T$1:$T$152,0),1)</f>
        <v>KINGEO</v>
      </c>
      <c r="C39" s="13" t="str">
        <f t="array" ref="C39">index('Client Info'!$E$1:$E$152,match(B39,'Client Info'!$C$1:$C$152,0),1)</f>
        <v>SC</v>
      </c>
      <c r="D39" s="14">
        <f t="array" ref="D39">index('Client Info'!$F$2:$F$152,match(B39,'Client Info'!$C$2:$C$152,0),1)</f>
        <v>1</v>
      </c>
      <c r="E39" s="13" t="str">
        <f t="array" ref="E39">index('Client Info'!$G$2:$G$152,match(B39,'Client Info'!$C$2:$C$152,0),1)</f>
        <v>Wednesday</v>
      </c>
      <c r="F39" s="15" t="str">
        <f t="array" ref="F39">index('Client Info'!$L$1:$L$152,match(A39,'Client Info'!$T$1:$T$152,0),1)</f>
        <v>Yes</v>
      </c>
      <c r="G39" s="15" t="str">
        <f t="array" ref="G39">index('Client Info'!$M$1:$M$152,match(B39,'Client Info'!$C$1:$C$152,0),1)</f>
        <v>Scott</v>
      </c>
      <c r="H39" s="15" t="str">
        <f t="array" ref="H39">index('Client Info'!$O$1:$O$152,match(B39,'Client Info'!$C$1:$C$152,0),1)</f>
        <v>Email</v>
      </c>
      <c r="I39" s="15" t="str">
        <f t="array" ref="I39">index('Client Info'!$N$1:$N$152,match(B39,'Client Info'!$C$1:$C$152,0),1)</f>
        <v>The Bar Owner</v>
      </c>
      <c r="J39" s="16" t="s">
        <v>29</v>
      </c>
      <c r="K39" s="16" t="s">
        <v>29</v>
      </c>
      <c r="L39" s="15" t="str">
        <f t="array" ref="L39">index('Client Info'!$P$1:$P$152,match(B39,'Client Info'!$C$1:$C$152,0),1)</f>
        <v>The Bar Owner</v>
      </c>
      <c r="M39" s="16" t="s">
        <v>29</v>
      </c>
      <c r="N39" s="16" t="s">
        <v>29</v>
      </c>
      <c r="O39" s="16" t="s">
        <v>29</v>
      </c>
      <c r="P39" s="27" t="s">
        <v>29</v>
      </c>
      <c r="Q39" s="16" t="s">
        <v>29</v>
      </c>
      <c r="R39" s="16" t="s">
        <v>29</v>
      </c>
      <c r="S39" s="16" t="s">
        <v>29</v>
      </c>
      <c r="T39" s="15" t="str">
        <f t="array" ref="T39">index('Client Info'!$K$1:$K$152,match(B39,'Client Info'!$C$1:$C$152,0),1)</f>
        <v>Not Required</v>
      </c>
      <c r="U39" s="17" t="str">
        <f t="array" ref="U39">index('Client Info'!$Q$1:$Q$152,match(B39,'Client Info'!$C$1:$C$152,0),1)</f>
        <v/>
      </c>
      <c r="Z39">
        <f t="shared" si="5"/>
        <v>1</v>
      </c>
      <c r="AA39" s="26" t="b">
        <f t="shared" si="6"/>
        <v>0</v>
      </c>
      <c r="AB39">
        <f t="shared" ref="AB39:AF39" si="79">iferror($Z39*$AA39*($E39=AB$1),0)</f>
        <v>0</v>
      </c>
      <c r="AC39">
        <f t="shared" si="79"/>
        <v>0</v>
      </c>
      <c r="AD39">
        <f t="shared" si="79"/>
        <v>0</v>
      </c>
      <c r="AE39">
        <f t="shared" si="79"/>
        <v>0</v>
      </c>
      <c r="AF39">
        <f t="shared" si="79"/>
        <v>0</v>
      </c>
      <c r="AG39" s="26" t="b">
        <f t="shared" si="8"/>
        <v>1</v>
      </c>
      <c r="AH39">
        <f t="shared" ref="AH39:AL39" si="80">iferror($Z39*$AG39*($E39=AH$1),0)</f>
        <v>0</v>
      </c>
      <c r="AI39">
        <f t="shared" si="80"/>
        <v>0</v>
      </c>
      <c r="AJ39">
        <f t="shared" si="80"/>
        <v>1</v>
      </c>
      <c r="AK39">
        <f t="shared" si="80"/>
        <v>0</v>
      </c>
      <c r="AL39" s="20">
        <f t="shared" si="80"/>
        <v>0</v>
      </c>
    </row>
    <row r="40">
      <c r="A40" s="12">
        <v>38.0</v>
      </c>
      <c r="B40" s="13" t="str">
        <f t="array" ref="B40">index('Client Info'!$C$1:$C$152,match(A40,'Client Info'!$T$1:$T$152,0),1)</f>
        <v>WhiskyTangoFoxtrot</v>
      </c>
      <c r="C40" s="13" t="str">
        <f t="array" ref="C40">index('Client Info'!$E$1:$E$152,match(B40,'Client Info'!$C$1:$C$152,0),1)</f>
        <v>SC</v>
      </c>
      <c r="D40" s="14">
        <f t="array" ref="D40">index('Client Info'!$F$2:$F$152,match(B40,'Client Info'!$C$2:$C$152,0),1)</f>
        <v>1</v>
      </c>
      <c r="E40" s="13" t="str">
        <f t="array" ref="E40">index('Client Info'!$G$2:$G$152,match(B40,'Client Info'!$C$2:$C$152,0),1)</f>
        <v>Wednesday</v>
      </c>
      <c r="F40" s="15" t="str">
        <f t="array" ref="F40">index('Client Info'!$L$1:$L$152,match(A40,'Client Info'!$T$1:$T$152,0),1)</f>
        <v>Yes</v>
      </c>
      <c r="G40" s="15" t="str">
        <f t="array" ref="G40">index('Client Info'!$M$1:$M$152,match(B40,'Client Info'!$C$1:$C$152,0),1)</f>
        <v>Scott</v>
      </c>
      <c r="H40" s="15" t="str">
        <f t="array" ref="H40">index('Client Info'!$O$1:$O$152,match(B40,'Client Info'!$C$1:$C$152,0),1)</f>
        <v>Email</v>
      </c>
      <c r="I40" s="15" t="str">
        <f t="array" ref="I40">index('Client Info'!$N$1:$N$152,match(B40,'Client Info'!$C$1:$C$152,0),1)</f>
        <v>Jose</v>
      </c>
      <c r="J40" s="16" t="s">
        <v>30</v>
      </c>
      <c r="K40" s="16" t="s">
        <v>29</v>
      </c>
      <c r="L40" s="15" t="str">
        <f t="array" ref="L40">index('Client Info'!$P$1:$P$152,match(B40,'Client Info'!$C$1:$C$152,0),1)</f>
        <v>Jose</v>
      </c>
      <c r="M40" s="16" t="s">
        <v>30</v>
      </c>
      <c r="N40" s="16" t="s">
        <v>31</v>
      </c>
      <c r="O40" s="16" t="s">
        <v>32</v>
      </c>
      <c r="P40" s="16" t="s">
        <v>30</v>
      </c>
      <c r="Q40" s="16" t="s">
        <v>32</v>
      </c>
      <c r="R40" s="16" t="s">
        <v>29</v>
      </c>
      <c r="S40" s="16" t="s">
        <v>29</v>
      </c>
      <c r="T40" s="28" t="str">
        <f t="array" ref="T40">index('Client Info'!$K$1:$K$152,match(B40,'Client Info'!$C$1:$C$152,0),1)</f>
        <v>Not Required</v>
      </c>
      <c r="U40" s="17" t="str">
        <f t="array" ref="U40">index('Client Info'!$Q$1:$Q$152,match(B40,'Client Info'!$C$1:$C$152,0),1)</f>
        <v/>
      </c>
      <c r="Z40">
        <f t="shared" si="5"/>
        <v>1</v>
      </c>
      <c r="AA40" s="26" t="b">
        <f t="shared" si="6"/>
        <v>0</v>
      </c>
      <c r="AB40">
        <f t="shared" ref="AB40:AF40" si="81">iferror($Z40*$AA40*($E40=AB$1),0)</f>
        <v>0</v>
      </c>
      <c r="AC40">
        <f t="shared" si="81"/>
        <v>0</v>
      </c>
      <c r="AD40">
        <f t="shared" si="81"/>
        <v>0</v>
      </c>
      <c r="AE40">
        <f t="shared" si="81"/>
        <v>0</v>
      </c>
      <c r="AF40">
        <f t="shared" si="81"/>
        <v>0</v>
      </c>
      <c r="AG40" s="26" t="b">
        <f t="shared" si="8"/>
        <v>1</v>
      </c>
      <c r="AH40">
        <f t="shared" ref="AH40:AL40" si="82">iferror($Z40*$AG40*($E40=AH$1),0)</f>
        <v>0</v>
      </c>
      <c r="AI40">
        <f t="shared" si="82"/>
        <v>0</v>
      </c>
      <c r="AJ40">
        <f t="shared" si="82"/>
        <v>1</v>
      </c>
      <c r="AK40">
        <f t="shared" si="82"/>
        <v>0</v>
      </c>
      <c r="AL40" s="20">
        <f t="shared" si="82"/>
        <v>0</v>
      </c>
    </row>
    <row r="41">
      <c r="A41" s="12">
        <v>39.0</v>
      </c>
      <c r="B41" s="13" t="str">
        <f t="array" ref="B41">index('Client Info'!$C$1:$C$152,match(A41,'Client Info'!$T$1:$T$152,0),1)</f>
        <v>JSPUBGRL</v>
      </c>
      <c r="C41" s="13" t="str">
        <f t="array" ref="C41">index('Client Info'!$E$1:$E$152,match(B41,'Client Info'!$C$1:$C$152,0),1)</f>
        <v>SC</v>
      </c>
      <c r="D41" s="14">
        <f t="array" ref="D41">index('Client Info'!$F$2:$F$152,match(B41,'Client Info'!$C$2:$C$152,0),1)</f>
        <v>1</v>
      </c>
      <c r="E41" s="13" t="str">
        <f t="array" ref="E41">index('Client Info'!$G$2:$G$152,match(B41,'Client Info'!$C$2:$C$152,0),1)</f>
        <v>Wednesday</v>
      </c>
      <c r="F41" s="15" t="str">
        <f t="array" ref="F41">index('Client Info'!$L$1:$L$152,match(A41,'Client Info'!$T$1:$T$152,0),1)</f>
        <v>No</v>
      </c>
      <c r="G41" s="15" t="str">
        <f t="array" ref="G41">index('Client Info'!$M$1:$M$152,match(B41,'Client Info'!$C$1:$C$152,0),1)</f>
        <v>Scott</v>
      </c>
      <c r="H41" s="15" t="str">
        <f t="array" ref="H41">index('Client Info'!$O$1:$O$152,match(B41,'Client Info'!$C$1:$C$152,0),1)</f>
        <v>Email</v>
      </c>
      <c r="I41" s="15" t="str">
        <f t="array" ref="I41">index('Client Info'!$N$1:$N$152,match(B41,'Client Info'!$C$1:$C$152,0),1)</f>
        <v>Val</v>
      </c>
      <c r="J41" s="16" t="s">
        <v>33</v>
      </c>
      <c r="K41" s="16" t="s">
        <v>29</v>
      </c>
      <c r="L41" s="15" t="str">
        <f t="array" ref="L41">index('Client Info'!$P$1:$P$152,match(B41,'Client Info'!$C$1:$C$152,0),1)</f>
        <v>Nico</v>
      </c>
      <c r="M41" s="16" t="s">
        <v>29</v>
      </c>
      <c r="N41" s="16" t="s">
        <v>29</v>
      </c>
      <c r="O41" s="16" t="s">
        <v>29</v>
      </c>
      <c r="P41" s="27" t="s">
        <v>29</v>
      </c>
      <c r="Q41" s="16" t="s">
        <v>29</v>
      </c>
      <c r="R41" s="16" t="s">
        <v>29</v>
      </c>
      <c r="S41" s="16" t="s">
        <v>29</v>
      </c>
      <c r="T41" s="15" t="str">
        <f t="array" ref="T41">index('Client Info'!$K$1:$K$152,match(B41,'Client Info'!$C$1:$C$152,0),1)</f>
        <v>Required</v>
      </c>
      <c r="U41" s="17" t="str">
        <f t="array" ref="U41">index('Client Info'!$Q$1:$Q$152,match(B41,'Client Info'!$C$1:$C$152,0),1)</f>
        <v/>
      </c>
      <c r="Z41">
        <f t="shared" si="5"/>
        <v>1</v>
      </c>
      <c r="AA41" s="26" t="b">
        <f t="shared" si="6"/>
        <v>0</v>
      </c>
      <c r="AB41">
        <f t="shared" ref="AB41:AF41" si="83">iferror($Z41*$AA41*($E41=AB$1),0)</f>
        <v>0</v>
      </c>
      <c r="AC41">
        <f t="shared" si="83"/>
        <v>0</v>
      </c>
      <c r="AD41">
        <f t="shared" si="83"/>
        <v>0</v>
      </c>
      <c r="AE41">
        <f t="shared" si="83"/>
        <v>0</v>
      </c>
      <c r="AF41">
        <f t="shared" si="83"/>
        <v>0</v>
      </c>
      <c r="AG41" s="26" t="b">
        <f t="shared" si="8"/>
        <v>1</v>
      </c>
      <c r="AH41">
        <f t="shared" ref="AH41:AL41" si="84">iferror($Z41*$AG41*($E41=AH$1),0)</f>
        <v>0</v>
      </c>
      <c r="AI41">
        <f t="shared" si="84"/>
        <v>0</v>
      </c>
      <c r="AJ41">
        <f t="shared" si="84"/>
        <v>1</v>
      </c>
      <c r="AK41">
        <f t="shared" si="84"/>
        <v>0</v>
      </c>
      <c r="AL41" s="20">
        <f t="shared" si="84"/>
        <v>0</v>
      </c>
    </row>
    <row r="42">
      <c r="A42" s="12">
        <v>40.0</v>
      </c>
      <c r="B42" s="13" t="str">
        <f t="array" ref="B42">index('Client Info'!$C$1:$C$152,match(A42,'Client Info'!$T$1:$T$152,0),1)</f>
        <v>ALSTARDT</v>
      </c>
      <c r="C42" s="13" t="str">
        <f t="array" ref="C42">index('Client Info'!$E$1:$E$152,match(B42,'Client Info'!$C$1:$C$152,0),1)</f>
        <v>SC</v>
      </c>
      <c r="D42" s="14">
        <f t="array" ref="D42">index('Client Info'!$F$2:$F$152,match(B42,'Client Info'!$C$2:$C$152,0),1)</f>
        <v>1</v>
      </c>
      <c r="E42" s="13" t="str">
        <f t="array" ref="E42">index('Client Info'!$G$2:$G$152,match(B42,'Client Info'!$C$2:$C$152,0),1)</f>
        <v>Wednesday</v>
      </c>
      <c r="F42" s="15" t="str">
        <f t="array" ref="F42">index('Client Info'!$L$1:$L$152,match(A42,'Client Info'!$T$1:$T$152,0),1)</f>
        <v>Yes</v>
      </c>
      <c r="G42" s="15" t="str">
        <f t="array" ref="G42">index('Client Info'!$M$1:$M$152,match(B42,'Client Info'!$C$1:$C$152,0),1)</f>
        <v>Ben</v>
      </c>
      <c r="H42" s="15" t="str">
        <f t="array" ref="H42">index('Client Info'!$O$1:$O$152,match(B42,'Client Info'!$C$1:$C$152,0),1)</f>
        <v>Email</v>
      </c>
      <c r="I42" s="15" t="str">
        <f t="array" ref="I42">index('Client Info'!$N$1:$N$152,match(B42,'Client Info'!$C$1:$C$152,0),1)</f>
        <v>Val</v>
      </c>
      <c r="J42" s="16" t="s">
        <v>33</v>
      </c>
      <c r="K42" s="16" t="s">
        <v>29</v>
      </c>
      <c r="L42" s="15" t="str">
        <f t="array" ref="L42">index('Client Info'!$P$1:$P$152,match(B42,'Client Info'!$C$1:$C$152,0),1)</f>
        <v>Jose</v>
      </c>
      <c r="M42" s="16" t="s">
        <v>30</v>
      </c>
      <c r="N42" s="16" t="s">
        <v>31</v>
      </c>
      <c r="O42" s="16" t="s">
        <v>32</v>
      </c>
      <c r="P42" s="16" t="s">
        <v>30</v>
      </c>
      <c r="Q42" s="16" t="s">
        <v>31</v>
      </c>
      <c r="R42" s="16" t="s">
        <v>32</v>
      </c>
      <c r="S42" s="16" t="s">
        <v>29</v>
      </c>
      <c r="T42" s="28" t="str">
        <f t="array" ref="T42">index('Client Info'!$K$1:$K$152,match(B42,'Client Info'!$C$1:$C$152,0),1)</f>
        <v>Not Required</v>
      </c>
      <c r="U42" s="17" t="str">
        <f t="array" ref="U42">index('Client Info'!$Q$1:$Q$152,match(B42,'Client Info'!$C$1:$C$152,0),1)</f>
        <v/>
      </c>
      <c r="Z42">
        <f t="shared" si="5"/>
        <v>1</v>
      </c>
      <c r="AA42" s="26" t="b">
        <f t="shared" si="6"/>
        <v>1</v>
      </c>
      <c r="AB42">
        <f t="shared" ref="AB42:AF42" si="85">iferror($Z42*$AA42*($E42=AB$1),0)</f>
        <v>0</v>
      </c>
      <c r="AC42">
        <f t="shared" si="85"/>
        <v>0</v>
      </c>
      <c r="AD42">
        <f t="shared" si="85"/>
        <v>1</v>
      </c>
      <c r="AE42">
        <f t="shared" si="85"/>
        <v>0</v>
      </c>
      <c r="AF42">
        <f t="shared" si="85"/>
        <v>0</v>
      </c>
      <c r="AG42" s="26" t="b">
        <f t="shared" si="8"/>
        <v>0</v>
      </c>
      <c r="AH42">
        <f t="shared" ref="AH42:AL42" si="86">iferror($Z42*$AG42*($E42=AH$1),0)</f>
        <v>0</v>
      </c>
      <c r="AI42">
        <f t="shared" si="86"/>
        <v>0</v>
      </c>
      <c r="AJ42">
        <f t="shared" si="86"/>
        <v>0</v>
      </c>
      <c r="AK42">
        <f t="shared" si="86"/>
        <v>0</v>
      </c>
      <c r="AL42" s="20">
        <f t="shared" si="86"/>
        <v>0</v>
      </c>
    </row>
    <row r="43">
      <c r="A43" s="12">
        <v>41.0</v>
      </c>
      <c r="B43" s="13" t="str">
        <f t="array" ref="B43">index('Client Info'!$C$1:$C$152,match(A43,'Client Info'!$T$1:$T$152,0),1)</f>
        <v>ATICO</v>
      </c>
      <c r="C43" s="13" t="str">
        <f t="array" ref="C43">index('Client Info'!$E$1:$E$152,match(B43,'Client Info'!$C$1:$C$152,0),1)</f>
        <v>FS</v>
      </c>
      <c r="D43" s="14">
        <f t="array" ref="D43">index('Client Info'!$F$2:$F$152,match(B43,'Client Info'!$C$2:$C$152,0),1)</f>
        <v>1</v>
      </c>
      <c r="E43" s="13" t="str">
        <f t="array" ref="E43">index('Client Info'!$G$2:$G$152,match(B43,'Client Info'!$C$2:$C$152,0),1)</f>
        <v>Wednesday</v>
      </c>
      <c r="F43" s="15" t="str">
        <f t="array" ref="F43">index('Client Info'!$L$1:$L$152,match(A43,'Client Info'!$T$1:$T$152,0),1)</f>
        <v>Yes</v>
      </c>
      <c r="G43" s="15" t="str">
        <f t="array" ref="G43">index('Client Info'!$M$1:$M$152,match(B43,'Client Info'!$C$1:$C$152,0),1)</f>
        <v>Robert</v>
      </c>
      <c r="H43" s="15" t="str">
        <f t="array" ref="H43">index('Client Info'!$O$1:$O$152,match(B43,'Client Info'!$C$1:$C$152,0),1)</f>
        <v>Email</v>
      </c>
      <c r="I43" s="15" t="str">
        <f t="array" ref="I43">index('Client Info'!$N$1:$N$152,match(B43,'Client Info'!$C$1:$C$152,0),1)</f>
        <v>Robert</v>
      </c>
      <c r="J43" s="16" t="s">
        <v>29</v>
      </c>
      <c r="K43" s="16" t="s">
        <v>29</v>
      </c>
      <c r="L43" s="15" t="str">
        <f t="array" ref="L43">index('Client Info'!$P$1:$P$152,match(B43,'Client Info'!$C$1:$C$152,0),1)</f>
        <v>Robert</v>
      </c>
      <c r="M43" s="16" t="s">
        <v>29</v>
      </c>
      <c r="N43" s="16" t="s">
        <v>29</v>
      </c>
      <c r="O43" s="16" t="s">
        <v>29</v>
      </c>
      <c r="P43" s="27" t="s">
        <v>29</v>
      </c>
      <c r="Q43" s="16" t="s">
        <v>29</v>
      </c>
      <c r="R43" s="16" t="s">
        <v>29</v>
      </c>
      <c r="S43" s="16" t="s">
        <v>29</v>
      </c>
      <c r="T43" s="15" t="str">
        <f t="array" ref="T43">index('Client Info'!$K$1:$K$152,match(B43,'Client Info'!$C$1:$C$152,0),1)</f>
        <v>Not Required</v>
      </c>
      <c r="U43" s="17" t="str">
        <f t="array" ref="U43">index('Client Info'!$Q$1:$Q$152,match(B43,'Client Info'!$C$1:$C$152,0),1)</f>
        <v/>
      </c>
      <c r="Z43">
        <f t="shared" si="5"/>
        <v>2</v>
      </c>
      <c r="AA43" s="26" t="b">
        <f t="shared" si="6"/>
        <v>0</v>
      </c>
      <c r="AB43">
        <f t="shared" ref="AB43:AF43" si="87">iferror($Z43*$AA43*($E43=AB$1),0)</f>
        <v>0</v>
      </c>
      <c r="AC43">
        <f t="shared" si="87"/>
        <v>0</v>
      </c>
      <c r="AD43">
        <f t="shared" si="87"/>
        <v>0</v>
      </c>
      <c r="AE43">
        <f t="shared" si="87"/>
        <v>0</v>
      </c>
      <c r="AF43">
        <f t="shared" si="87"/>
        <v>0</v>
      </c>
      <c r="AG43" s="26" t="b">
        <f t="shared" si="8"/>
        <v>0</v>
      </c>
      <c r="AH43">
        <f t="shared" ref="AH43:AL43" si="88">iferror($Z43*$AG43*($E43=AH$1),0)</f>
        <v>0</v>
      </c>
      <c r="AI43">
        <f t="shared" si="88"/>
        <v>0</v>
      </c>
      <c r="AJ43">
        <f t="shared" si="88"/>
        <v>0</v>
      </c>
      <c r="AK43">
        <f t="shared" si="88"/>
        <v>0</v>
      </c>
      <c r="AL43" s="20">
        <f t="shared" si="88"/>
        <v>0</v>
      </c>
    </row>
    <row r="44">
      <c r="A44" s="12">
        <v>42.0</v>
      </c>
      <c r="B44" s="13" t="str">
        <f t="array" ref="B44">index('Client Info'!$C$1:$C$152,match(A44,'Client Info'!$T$1:$T$152,0),1)</f>
        <v>TSTRDHSE Belmar</v>
      </c>
      <c r="C44" s="13" t="str">
        <f t="array" ref="C44">index('Client Info'!$E$1:$E$152,match(B44,'Client Info'!$C$1:$C$152,0),1)</f>
        <v>SC</v>
      </c>
      <c r="D44" s="14">
        <f t="array" ref="D44">index('Client Info'!$F$2:$F$152,match(B44,'Client Info'!$C$2:$C$152,0),1)</f>
        <v>1.1</v>
      </c>
      <c r="E44" s="13" t="str">
        <f t="array" ref="E44">index('Client Info'!$G$2:$G$152,match(B44,'Client Info'!$C$2:$C$152,0),1)</f>
        <v>Wednesday</v>
      </c>
      <c r="F44" s="15" t="str">
        <f t="array" ref="F44">index('Client Info'!$L$1:$L$152,match(A44,'Client Info'!$T$1:$T$152,0),1)</f>
        <v>Yes</v>
      </c>
      <c r="G44" s="15" t="str">
        <f t="array" ref="G44">index('Client Info'!$M$1:$M$152,match(B44,'Client Info'!$C$1:$C$152,0),1)</f>
        <v>Ben</v>
      </c>
      <c r="H44" s="15" t="str">
        <f t="array" ref="H44">index('Client Info'!$O$1:$O$152,match(B44,'Client Info'!$C$1:$C$152,0),1)</f>
        <v>Email</v>
      </c>
      <c r="I44" s="15" t="str">
        <f t="array" ref="I44">index('Client Info'!$N$1:$N$152,match(B44,'Client Info'!$C$1:$C$152,0),1)</f>
        <v>Val</v>
      </c>
      <c r="J44" s="16" t="s">
        <v>33</v>
      </c>
      <c r="K44" s="16" t="s">
        <v>29</v>
      </c>
      <c r="L44" s="15" t="str">
        <f t="array" ref="L44">index('Client Info'!$P$1:$P$152,match(B44,'Client Info'!$C$1:$C$152,0),1)</f>
        <v>Jose</v>
      </c>
      <c r="M44" s="16" t="s">
        <v>30</v>
      </c>
      <c r="N44" s="16" t="s">
        <v>31</v>
      </c>
      <c r="O44" s="16" t="s">
        <v>32</v>
      </c>
      <c r="P44" s="16" t="s">
        <v>30</v>
      </c>
      <c r="Q44" s="16" t="s">
        <v>31</v>
      </c>
      <c r="R44" s="16" t="s">
        <v>32</v>
      </c>
      <c r="S44" s="16" t="s">
        <v>29</v>
      </c>
      <c r="T44" s="28" t="str">
        <f t="array" ref="T44">index('Client Info'!$K$1:$K$152,match(B44,'Client Info'!$C$1:$C$152,0),1)</f>
        <v>Required</v>
      </c>
      <c r="U44" s="17"/>
      <c r="Z44">
        <f t="shared" si="5"/>
        <v>1.1</v>
      </c>
      <c r="AA44" s="26" t="b">
        <f t="shared" si="6"/>
        <v>1</v>
      </c>
      <c r="AB44">
        <f t="shared" ref="AB44:AF44" si="89">iferror($Z44*$AA44*($E44=AB$1),0)</f>
        <v>0</v>
      </c>
      <c r="AC44">
        <f t="shared" si="89"/>
        <v>0</v>
      </c>
      <c r="AD44">
        <f t="shared" si="89"/>
        <v>1.1</v>
      </c>
      <c r="AE44">
        <f t="shared" si="89"/>
        <v>0</v>
      </c>
      <c r="AF44">
        <f t="shared" si="89"/>
        <v>0</v>
      </c>
      <c r="AG44" s="26" t="b">
        <f t="shared" si="8"/>
        <v>0</v>
      </c>
      <c r="AH44">
        <f t="shared" ref="AH44:AL44" si="90">iferror($Z44*$AG44*($E44=AH$1),0)</f>
        <v>0</v>
      </c>
      <c r="AI44">
        <f t="shared" si="90"/>
        <v>0</v>
      </c>
      <c r="AJ44">
        <f t="shared" si="90"/>
        <v>0</v>
      </c>
      <c r="AK44">
        <f t="shared" si="90"/>
        <v>0</v>
      </c>
      <c r="AL44" s="20">
        <f t="shared" si="90"/>
        <v>0</v>
      </c>
    </row>
    <row r="45">
      <c r="A45" s="12">
        <v>43.0</v>
      </c>
      <c r="B45" s="13" t="str">
        <f t="array" ref="B45">index('Client Info'!$C$1:$C$152,match(A45,'Client Info'!$T$1:$T$152,0),1)</f>
        <v>SDEN</v>
      </c>
      <c r="C45" s="13" t="str">
        <f t="array" ref="C45">index('Client Info'!$E$1:$E$152,match(B45,'Client Info'!$C$1:$C$152,0),1)</f>
        <v>FSi</v>
      </c>
      <c r="D45" s="14">
        <f t="array" ref="D45">index('Client Info'!$F$2:$F$152,match(B45,'Client Info'!$C$2:$C$152,0),1)</f>
        <v>1.5</v>
      </c>
      <c r="E45" s="13" t="str">
        <f t="array" ref="E45">index('Client Info'!$G$2:$G$152,match(B45,'Client Info'!$C$2:$C$152,0),1)</f>
        <v>Wednesday</v>
      </c>
      <c r="F45" s="15" t="str">
        <f t="array" ref="F45">index('Client Info'!$L$1:$L$152,match(A45,'Client Info'!$T$1:$T$152,0),1)</f>
        <v>Yes</v>
      </c>
      <c r="G45" s="15" t="str">
        <f t="array" ref="G45">index('Client Info'!$M$1:$M$152,match(B45,'Client Info'!$C$1:$C$152,0),1)</f>
        <v>Ben</v>
      </c>
      <c r="H45" s="15" t="str">
        <f t="array" ref="H45">index('Client Info'!$O$1:$O$152,match(B45,'Client Info'!$C$1:$C$152,0),1)</f>
        <v>Email</v>
      </c>
      <c r="I45" s="15" t="str">
        <f t="array" ref="I45">index('Client Info'!$N$1:$N$152,match(B45,'Client Info'!$C$1:$C$152,0),1)</f>
        <v>Val</v>
      </c>
      <c r="J45" s="16" t="s">
        <v>33</v>
      </c>
      <c r="K45" s="16" t="s">
        <v>29</v>
      </c>
      <c r="L45" s="15" t="str">
        <f t="array" ref="L45">index('Client Info'!$P$1:$P$152,match(B45,'Client Info'!$C$1:$C$152,0),1)</f>
        <v>Ben</v>
      </c>
      <c r="M45" s="16" t="s">
        <v>22</v>
      </c>
      <c r="N45" s="16" t="s">
        <v>29</v>
      </c>
      <c r="O45" s="16" t="s">
        <v>29</v>
      </c>
      <c r="P45" s="27" t="s">
        <v>29</v>
      </c>
      <c r="Q45" s="16" t="s">
        <v>29</v>
      </c>
      <c r="R45" s="16" t="s">
        <v>32</v>
      </c>
      <c r="S45" s="16" t="s">
        <v>29</v>
      </c>
      <c r="T45" s="15" t="str">
        <f t="array" ref="T45">index('Client Info'!$K$1:$K$152,match(B45,'Client Info'!$C$1:$C$152,0),1)</f>
        <v>Not Required</v>
      </c>
      <c r="U45" s="17" t="str">
        <f t="array" ref="U45">index('Client Info'!$Q$1:$Q$152,match(B45,'Client Info'!$C$1:$C$152,0),1)</f>
        <v/>
      </c>
      <c r="Z45">
        <f t="shared" si="5"/>
        <v>3</v>
      </c>
      <c r="AA45" s="26" t="b">
        <f t="shared" si="6"/>
        <v>1</v>
      </c>
      <c r="AB45">
        <f t="shared" ref="AB45:AF45" si="91">iferror($Z45*$AA45*($E45=AB$1),0)</f>
        <v>0</v>
      </c>
      <c r="AC45">
        <f t="shared" si="91"/>
        <v>0</v>
      </c>
      <c r="AD45">
        <f t="shared" si="91"/>
        <v>3</v>
      </c>
      <c r="AE45">
        <f t="shared" si="91"/>
        <v>0</v>
      </c>
      <c r="AF45">
        <f t="shared" si="91"/>
        <v>0</v>
      </c>
      <c r="AG45" s="26" t="b">
        <f t="shared" si="8"/>
        <v>0</v>
      </c>
      <c r="AH45">
        <f t="shared" ref="AH45:AL45" si="92">iferror($Z45*$AG45*($E45=AH$1),0)</f>
        <v>0</v>
      </c>
      <c r="AI45">
        <f t="shared" si="92"/>
        <v>0</v>
      </c>
      <c r="AJ45">
        <f t="shared" si="92"/>
        <v>0</v>
      </c>
      <c r="AK45">
        <f t="shared" si="92"/>
        <v>0</v>
      </c>
      <c r="AL45" s="20">
        <f t="shared" si="92"/>
        <v>0</v>
      </c>
    </row>
    <row r="46">
      <c r="A46" s="12">
        <v>44.0</v>
      </c>
      <c r="B46" s="13" t="str">
        <f t="array" ref="B46">index('Client Info'!$C$1:$C$152,match(A46,'Client Info'!$T$1:$T$152,0),1)</f>
        <v>BRGSTBAR</v>
      </c>
      <c r="C46" s="13" t="str">
        <f t="array" ref="C46">index('Client Info'!$E$1:$E$152,match(B46,'Client Info'!$C$1:$C$152,0),1)</f>
        <v>FSi</v>
      </c>
      <c r="D46" s="14">
        <f t="array" ref="D46">index('Client Info'!$F$2:$F$152,match(B46,'Client Info'!$C$2:$C$152,0),1)</f>
        <v>1</v>
      </c>
      <c r="E46" s="13" t="str">
        <f t="array" ref="E46">index('Client Info'!$G$2:$G$152,match(B46,'Client Info'!$C$2:$C$152,0),1)</f>
        <v>Wednesday</v>
      </c>
      <c r="F46" s="15" t="str">
        <f t="array" ref="F46">index('Client Info'!$L$1:$L$152,match(A46,'Client Info'!$T$1:$T$152,0),1)</f>
        <v>No</v>
      </c>
      <c r="G46" s="15" t="str">
        <f t="array" ref="G46">index('Client Info'!$M$1:$M$152,match(B46,'Client Info'!$C$1:$C$152,0),1)</f>
        <v>Scott</v>
      </c>
      <c r="H46" s="15" t="str">
        <f t="array" ref="H46">index('Client Info'!$O$1:$O$152,match(B46,'Client Info'!$C$1:$C$152,0),1)</f>
        <v>.csv Fintech Pro</v>
      </c>
      <c r="I46" s="15" t="str">
        <f t="array" ref="I46">index('Client Info'!$N$1:$N$152,match(B46,'Client Info'!$C$1:$C$152,0),1)</f>
        <v>Val</v>
      </c>
      <c r="J46" s="16" t="s">
        <v>33</v>
      </c>
      <c r="K46" s="16" t="s">
        <v>29</v>
      </c>
      <c r="L46" s="15" t="str">
        <f t="array" ref="L46">index('Client Info'!$P$1:$P$152,match(B46,'Client Info'!$C$1:$C$152,0),1)</f>
        <v>Scott</v>
      </c>
      <c r="M46" s="16" t="s">
        <v>29</v>
      </c>
      <c r="N46" s="16" t="s">
        <v>29</v>
      </c>
      <c r="O46" s="16" t="s">
        <v>29</v>
      </c>
      <c r="P46" s="27" t="s">
        <v>29</v>
      </c>
      <c r="Q46" s="16" t="s">
        <v>29</v>
      </c>
      <c r="R46" s="16" t="s">
        <v>29</v>
      </c>
      <c r="S46" s="16" t="s">
        <v>29</v>
      </c>
      <c r="T46" s="28" t="str">
        <f t="array" ref="T46">index('Client Info'!$K$1:$K$152,match(B46,'Client Info'!$C$1:$C$152,0),1)</f>
        <v>Required</v>
      </c>
      <c r="U46" s="17" t="str">
        <f t="array" ref="U46">index('Client Info'!$Q$1:$Q$152,match(B46,'Client Info'!$C$1:$C$152,0),1)</f>
        <v>Please use .dsdlink for Quality Brand invoices, thank you</v>
      </c>
      <c r="Z46">
        <f t="shared" si="5"/>
        <v>2</v>
      </c>
      <c r="AA46" s="26" t="b">
        <f t="shared" si="6"/>
        <v>0</v>
      </c>
      <c r="AB46">
        <f t="shared" ref="AB46:AF46" si="93">iferror($Z46*$AA46*($E46=AB$1),0)</f>
        <v>0</v>
      </c>
      <c r="AC46">
        <f t="shared" si="93"/>
        <v>0</v>
      </c>
      <c r="AD46">
        <f t="shared" si="93"/>
        <v>0</v>
      </c>
      <c r="AE46">
        <f t="shared" si="93"/>
        <v>0</v>
      </c>
      <c r="AF46">
        <f t="shared" si="93"/>
        <v>0</v>
      </c>
      <c r="AG46" s="26" t="b">
        <f t="shared" si="8"/>
        <v>1</v>
      </c>
      <c r="AH46">
        <f t="shared" ref="AH46:AL46" si="94">iferror($Z46*$AG46*($E46=AH$1),0)</f>
        <v>0</v>
      </c>
      <c r="AI46">
        <f t="shared" si="94"/>
        <v>0</v>
      </c>
      <c r="AJ46">
        <f t="shared" si="94"/>
        <v>2</v>
      </c>
      <c r="AK46">
        <f t="shared" si="94"/>
        <v>0</v>
      </c>
      <c r="AL46" s="20">
        <f t="shared" si="94"/>
        <v>0</v>
      </c>
    </row>
    <row r="47">
      <c r="A47" s="12">
        <v>45.0</v>
      </c>
      <c r="B47" s="13" t="str">
        <f t="array" ref="B47">index('Client Info'!$C$1:$C$152,match(A47,'Client Info'!$T$1:$T$152,0),1)</f>
        <v>TRADE</v>
      </c>
      <c r="C47" s="13" t="str">
        <f t="array" ref="C47">index('Client Info'!$E$1:$E$152,match(B47,'Client Info'!$C$1:$C$152,0),1)</f>
        <v>FS</v>
      </c>
      <c r="D47" s="14">
        <f t="array" ref="D47">index('Client Info'!$F$2:$F$152,match(B47,'Client Info'!$C$2:$C$152,0),1)</f>
        <v>1</v>
      </c>
      <c r="E47" s="13" t="str">
        <f t="array" ref="E47">index('Client Info'!$G$2:$G$152,match(B47,'Client Info'!$C$2:$C$152,0),1)</f>
        <v>Wednesday</v>
      </c>
      <c r="F47" s="15" t="str">
        <f t="array" ref="F47">index('Client Info'!$L$1:$L$152,match(A47,'Client Info'!$T$1:$T$152,0),1)</f>
        <v>No</v>
      </c>
      <c r="G47" s="15" t="str">
        <f t="array" ref="G47">index('Client Info'!$M$1:$M$152,match(B47,'Client Info'!$C$1:$C$152,0),1)</f>
        <v>Robert</v>
      </c>
      <c r="H47" s="15" t="str">
        <f t="array" ref="H47">index('Client Info'!$O$1:$O$152,match(B47,'Client Info'!$C$1:$C$152,0),1)</f>
        <v>Fintech (old)</v>
      </c>
      <c r="I47" s="15" t="str">
        <f t="array" ref="I47">index('Client Info'!$N$1:$N$152,match(B47,'Client Info'!$C$1:$C$152,0),1)</f>
        <v>Nico</v>
      </c>
      <c r="J47" s="16" t="s">
        <v>29</v>
      </c>
      <c r="K47" s="16" t="s">
        <v>29</v>
      </c>
      <c r="L47" s="15" t="str">
        <f t="array" ref="L47">index('Client Info'!$P$1:$P$152,match(B47,'Client Info'!$C$1:$C$152,0),1)</f>
        <v>Robert</v>
      </c>
      <c r="M47" s="16" t="s">
        <v>29</v>
      </c>
      <c r="N47" s="16" t="s">
        <v>29</v>
      </c>
      <c r="O47" s="16" t="s">
        <v>29</v>
      </c>
      <c r="P47" s="27" t="s">
        <v>29</v>
      </c>
      <c r="Q47" s="16" t="s">
        <v>29</v>
      </c>
      <c r="R47" s="16" t="s">
        <v>29</v>
      </c>
      <c r="S47" s="16" t="s">
        <v>29</v>
      </c>
      <c r="T47" s="15" t="str">
        <f t="array" ref="T47">index('Client Info'!$K$1:$K$152,match(B47,'Client Info'!$C$1:$C$152,0),1)</f>
        <v>Required</v>
      </c>
      <c r="U47" s="17" t="str">
        <f t="array" ref="U47">index('Client Info'!$Q$1:$Q$152,match(B47,'Client Info'!$C$1:$C$152,0),1)</f>
        <v/>
      </c>
      <c r="Z47">
        <f t="shared" si="5"/>
        <v>2</v>
      </c>
      <c r="AA47" s="26" t="b">
        <f t="shared" si="6"/>
        <v>0</v>
      </c>
      <c r="AB47">
        <f t="shared" ref="AB47:AF47" si="95">iferror($Z47*$AA47*($E47=AB$1),0)</f>
        <v>0</v>
      </c>
      <c r="AC47">
        <f t="shared" si="95"/>
        <v>0</v>
      </c>
      <c r="AD47">
        <f t="shared" si="95"/>
        <v>0</v>
      </c>
      <c r="AE47">
        <f t="shared" si="95"/>
        <v>0</v>
      </c>
      <c r="AF47">
        <f t="shared" si="95"/>
        <v>0</v>
      </c>
      <c r="AG47" s="26" t="b">
        <f t="shared" si="8"/>
        <v>0</v>
      </c>
      <c r="AH47">
        <f t="shared" ref="AH47:AL47" si="96">iferror($Z47*$AG47*($E47=AH$1),0)</f>
        <v>0</v>
      </c>
      <c r="AI47">
        <f t="shared" si="96"/>
        <v>0</v>
      </c>
      <c r="AJ47">
        <f t="shared" si="96"/>
        <v>0</v>
      </c>
      <c r="AK47">
        <f t="shared" si="96"/>
        <v>0</v>
      </c>
      <c r="AL47" s="20">
        <f t="shared" si="96"/>
        <v>0</v>
      </c>
    </row>
    <row r="48">
      <c r="A48" s="12">
        <v>46.0</v>
      </c>
      <c r="B48" s="13" t="str">
        <f t="array" ref="B48">index('Client Info'!$C$1:$C$152,match(A48,'Client Info'!$T$1:$T$152,0),1)</f>
        <v>WHSKYSTAR</v>
      </c>
      <c r="C48" s="13" t="str">
        <f t="array" ref="C48">index('Client Info'!$E$1:$E$152,match(B48,'Client Info'!$C$1:$C$152,0),1)</f>
        <v>SC</v>
      </c>
      <c r="D48" s="14">
        <f t="array" ref="D48">index('Client Info'!$F$2:$F$152,match(B48,'Client Info'!$C$2:$C$152,0),1)</f>
        <v>1.1</v>
      </c>
      <c r="E48" s="13" t="str">
        <f t="array" ref="E48">index('Client Info'!$G$2:$G$152,match(B48,'Client Info'!$C$2:$C$152,0),1)</f>
        <v>Thursday</v>
      </c>
      <c r="F48" s="15" t="str">
        <f t="array" ref="F48">index('Client Info'!$L$1:$L$152,match(A48,'Client Info'!$T$1:$T$152,0),1)</f>
        <v>Yes</v>
      </c>
      <c r="G48" s="15" t="str">
        <f t="array" ref="G48">index('Client Info'!$M$1:$M$152,match(B48,'Client Info'!$C$1:$C$152,0),1)</f>
        <v>Scott</v>
      </c>
      <c r="H48" s="15" t="str">
        <f t="array" ref="H48">index('Client Info'!$O$1:$O$152,match(B48,'Client Info'!$C$1:$C$152,0),1)</f>
        <v>Email</v>
      </c>
      <c r="I48" s="15" t="str">
        <f t="array" ref="I48">index('Client Info'!$N$1:$N$152,match(B48,'Client Info'!$C$1:$C$152,0),1)</f>
        <v>Jose</v>
      </c>
      <c r="J48" s="16" t="s">
        <v>30</v>
      </c>
      <c r="K48" s="16" t="s">
        <v>29</v>
      </c>
      <c r="L48" s="15" t="str">
        <f t="array" ref="L48">index('Client Info'!$P$1:$P$152,match(B48,'Client Info'!$C$1:$C$152,0),1)</f>
        <v>Scott</v>
      </c>
      <c r="M48" s="16" t="s">
        <v>29</v>
      </c>
      <c r="N48" s="16" t="s">
        <v>29</v>
      </c>
      <c r="O48" s="16" t="s">
        <v>29</v>
      </c>
      <c r="P48" s="27" t="s">
        <v>29</v>
      </c>
      <c r="Q48" s="16" t="s">
        <v>29</v>
      </c>
      <c r="R48" s="16" t="s">
        <v>29</v>
      </c>
      <c r="S48" s="16" t="s">
        <v>29</v>
      </c>
      <c r="T48" s="28" t="str">
        <f t="array" ref="T48">index('Client Info'!$K$1:$K$152,match(B48,'Client Info'!$C$1:$C$152,0),1)</f>
        <v>Not Required</v>
      </c>
      <c r="U48" s="17" t="str">
        <f t="array" ref="U48">index('Client Info'!$Q$1:$Q$152,match(B48,'Client Info'!$C$1:$C$152,0),1)</f>
        <v/>
      </c>
      <c r="Z48">
        <f t="shared" si="5"/>
        <v>1.1</v>
      </c>
      <c r="AA48" s="26" t="b">
        <f t="shared" si="6"/>
        <v>0</v>
      </c>
      <c r="AB48">
        <f t="shared" ref="AB48:AF48" si="97">iferror($Z48*$AA48*($E48=AB$1),0)</f>
        <v>0</v>
      </c>
      <c r="AC48">
        <f t="shared" si="97"/>
        <v>0</v>
      </c>
      <c r="AD48">
        <f t="shared" si="97"/>
        <v>0</v>
      </c>
      <c r="AE48">
        <f t="shared" si="97"/>
        <v>0</v>
      </c>
      <c r="AF48">
        <f t="shared" si="97"/>
        <v>0</v>
      </c>
      <c r="AG48" s="26" t="b">
        <f t="shared" si="8"/>
        <v>1</v>
      </c>
      <c r="AH48">
        <f t="shared" ref="AH48:AL48" si="98">iferror($Z48*$AG48*($E48=AH$1),0)</f>
        <v>0</v>
      </c>
      <c r="AI48">
        <f t="shared" si="98"/>
        <v>0</v>
      </c>
      <c r="AJ48">
        <f t="shared" si="98"/>
        <v>0</v>
      </c>
      <c r="AK48">
        <f t="shared" si="98"/>
        <v>1.1</v>
      </c>
      <c r="AL48" s="20">
        <f t="shared" si="98"/>
        <v>0</v>
      </c>
    </row>
    <row r="49">
      <c r="A49" s="12">
        <v>47.0</v>
      </c>
      <c r="B49" s="13" t="str">
        <f t="array" ref="B49">index('Client Info'!$C$1:$C$152,match(A49,'Client Info'!$T$1:$T$152,0),1)</f>
        <v>FAMOUS</v>
      </c>
      <c r="C49" s="13" t="str">
        <f t="array" ref="C49">index('Client Info'!$E$1:$E$152,match(B49,'Client Info'!$C$1:$C$152,0),1)</f>
        <v>FS</v>
      </c>
      <c r="D49" s="14">
        <f t="array" ref="D49">index('Client Info'!$F$2:$F$152,match(B49,'Client Info'!$C$2:$C$152,0),1)</f>
        <v>1</v>
      </c>
      <c r="E49" s="13" t="str">
        <f t="array" ref="E49">index('Client Info'!$G$2:$G$152,match(B49,'Client Info'!$C$2:$C$152,0),1)</f>
        <v>Thursday</v>
      </c>
      <c r="F49" s="15" t="str">
        <f t="array" ref="F49">index('Client Info'!$L$1:$L$152,match(A49,'Client Info'!$T$1:$T$152,0),1)</f>
        <v>No</v>
      </c>
      <c r="G49" s="15" t="str">
        <f t="array" ref="G49">index('Client Info'!$M$1:$M$152,match(B49,'Client Info'!$C$1:$C$152,0),1)</f>
        <v>Robert</v>
      </c>
      <c r="H49" s="15" t="str">
        <f t="array" ref="H49">index('Client Info'!$O$1:$O$152,match(B49,'Client Info'!$C$1:$C$152,0),1)</f>
        <v>Email</v>
      </c>
      <c r="I49" s="15" t="str">
        <f t="array" ref="I49">index('Client Info'!$N$1:$N$152,match(B49,'Client Info'!$C$1:$C$152,0),1)</f>
        <v>Robert</v>
      </c>
      <c r="J49" s="16" t="s">
        <v>29</v>
      </c>
      <c r="K49" s="16" t="s">
        <v>29</v>
      </c>
      <c r="L49" s="15" t="str">
        <f t="array" ref="L49">index('Client Info'!$P$1:$P$152,match(B49,'Client Info'!$C$1:$C$152,0),1)</f>
        <v>Robert</v>
      </c>
      <c r="M49" s="16" t="s">
        <v>29</v>
      </c>
      <c r="N49" s="16" t="s">
        <v>29</v>
      </c>
      <c r="O49" s="16" t="s">
        <v>29</v>
      </c>
      <c r="P49" s="27" t="s">
        <v>29</v>
      </c>
      <c r="Q49" s="16" t="s">
        <v>29</v>
      </c>
      <c r="R49" s="16" t="s">
        <v>29</v>
      </c>
      <c r="S49" s="16" t="s">
        <v>29</v>
      </c>
      <c r="T49" s="15" t="str">
        <f t="array" ref="T49">index('Client Info'!$K$1:$K$152,match(B49,'Client Info'!$C$1:$C$152,0),1)</f>
        <v>Required</v>
      </c>
      <c r="U49" s="17" t="str">
        <f t="array" ref="U49">index('Client Info'!$Q$1:$Q$152,match(B49,'Client Info'!$C$1:$C$152,0),1)</f>
        <v/>
      </c>
      <c r="Z49">
        <f t="shared" si="5"/>
        <v>2</v>
      </c>
      <c r="AA49" s="26" t="b">
        <f t="shared" si="6"/>
        <v>0</v>
      </c>
      <c r="AB49">
        <f t="shared" ref="AB49:AF49" si="99">iferror($Z49*$AA49*($E49=AB$1),0)</f>
        <v>0</v>
      </c>
      <c r="AC49">
        <f t="shared" si="99"/>
        <v>0</v>
      </c>
      <c r="AD49">
        <f t="shared" si="99"/>
        <v>0</v>
      </c>
      <c r="AE49">
        <f t="shared" si="99"/>
        <v>0</v>
      </c>
      <c r="AF49">
        <f t="shared" si="99"/>
        <v>0</v>
      </c>
      <c r="AG49" s="26" t="b">
        <f t="shared" si="8"/>
        <v>0</v>
      </c>
      <c r="AH49">
        <f t="shared" ref="AH49:AL49" si="100">iferror($Z49*$AG49*($E49=AH$1),0)</f>
        <v>0</v>
      </c>
      <c r="AI49">
        <f t="shared" si="100"/>
        <v>0</v>
      </c>
      <c r="AJ49">
        <f t="shared" si="100"/>
        <v>0</v>
      </c>
      <c r="AK49">
        <f t="shared" si="100"/>
        <v>0</v>
      </c>
      <c r="AL49" s="20">
        <f t="shared" si="100"/>
        <v>0</v>
      </c>
    </row>
    <row r="50">
      <c r="A50" s="12">
        <v>48.0</v>
      </c>
      <c r="B50" s="13" t="str">
        <f t="array" ref="B50">index('Client Info'!$C$1:$C$152,match(A50,'Client Info'!$T$1:$T$152,0),1)</f>
        <v>GDCR Castle Rock</v>
      </c>
      <c r="C50" s="13" t="str">
        <f t="array" ref="C50">index('Client Info'!$E$1:$E$152,match(B50,'Client Info'!$C$1:$C$152,0),1)</f>
        <v>SC</v>
      </c>
      <c r="D50" s="14">
        <f t="array" ref="D50">index('Client Info'!$F$2:$F$152,match(B50,'Client Info'!$C$2:$C$152,0),1)</f>
        <v>1</v>
      </c>
      <c r="E50" s="13" t="str">
        <f t="array" ref="E50">index('Client Info'!$G$2:$G$152,match(B50,'Client Info'!$C$2:$C$152,0),1)</f>
        <v>Thursday</v>
      </c>
      <c r="F50" s="15" t="str">
        <f t="array" ref="F50">index('Client Info'!$L$1:$L$152,match(A50,'Client Info'!$T$1:$T$152,0),1)</f>
        <v>No</v>
      </c>
      <c r="G50" s="15" t="str">
        <f t="array" ref="G50">index('Client Info'!$M$1:$M$152,match(B50,'Client Info'!$C$1:$C$152,0),1)</f>
        <v>Ben</v>
      </c>
      <c r="H50" s="15" t="str">
        <f t="array" ref="H50">index('Client Info'!$O$1:$O$152,match(B50,'Client Info'!$C$1:$C$152,0),1)</f>
        <v>Email</v>
      </c>
      <c r="I50" s="15" t="str">
        <f t="array" ref="I50">index('Client Info'!$N$1:$N$152,match(B50,'Client Info'!$C$1:$C$152,0),1)</f>
        <v>Alejandra</v>
      </c>
      <c r="J50" s="16" t="s">
        <v>28</v>
      </c>
      <c r="K50" s="16" t="s">
        <v>29</v>
      </c>
      <c r="L50" s="15" t="str">
        <f t="array" ref="L50">index('Client Info'!$P$1:$P$152,match(B50,'Client Info'!$C$1:$C$152,0),1)</f>
        <v>Jose</v>
      </c>
      <c r="M50" s="16" t="s">
        <v>29</v>
      </c>
      <c r="N50" s="16" t="s">
        <v>29</v>
      </c>
      <c r="O50" s="16" t="s">
        <v>29</v>
      </c>
      <c r="P50" s="27" t="s">
        <v>29</v>
      </c>
      <c r="Q50" s="16" t="s">
        <v>29</v>
      </c>
      <c r="R50" s="16" t="s">
        <v>29</v>
      </c>
      <c r="S50" s="16" t="s">
        <v>29</v>
      </c>
      <c r="T50" s="28" t="str">
        <f t="array" ref="T50">index('Client Info'!$K$1:$K$152,match(B50,'Client Info'!$C$1:$C$152,0),1)</f>
        <v>Required</v>
      </c>
      <c r="U50" s="17" t="str">
        <f t="array" ref="U50">index('Client Info'!$Q$1:$Q$152,match(B50,'Client Info'!$C$1:$C$152,0),1)</f>
        <v/>
      </c>
      <c r="Z50">
        <f t="shared" si="5"/>
        <v>1</v>
      </c>
      <c r="AA50" s="26" t="b">
        <f t="shared" si="6"/>
        <v>1</v>
      </c>
      <c r="AB50">
        <f t="shared" ref="AB50:AF50" si="101">iferror($Z50*$AA50*($E50=AB$1),0)</f>
        <v>0</v>
      </c>
      <c r="AC50">
        <f t="shared" si="101"/>
        <v>0</v>
      </c>
      <c r="AD50">
        <f t="shared" si="101"/>
        <v>0</v>
      </c>
      <c r="AE50">
        <f t="shared" si="101"/>
        <v>1</v>
      </c>
      <c r="AF50">
        <f t="shared" si="101"/>
        <v>0</v>
      </c>
      <c r="AG50" s="26" t="b">
        <f t="shared" si="8"/>
        <v>0</v>
      </c>
      <c r="AH50">
        <f t="shared" ref="AH50:AL50" si="102">iferror($Z50*$AG50*($E50=AH$1),0)</f>
        <v>0</v>
      </c>
      <c r="AI50">
        <f t="shared" si="102"/>
        <v>0</v>
      </c>
      <c r="AJ50">
        <f t="shared" si="102"/>
        <v>0</v>
      </c>
      <c r="AK50">
        <f t="shared" si="102"/>
        <v>0</v>
      </c>
      <c r="AL50" s="20">
        <f t="shared" si="102"/>
        <v>0</v>
      </c>
    </row>
    <row r="51">
      <c r="A51" s="12">
        <v>49.0</v>
      </c>
      <c r="B51" s="13" t="str">
        <f t="array" ref="B51">index('Client Info'!$C$1:$C$152,match(A51,'Client Info'!$T$1:$T$152,0),1)</f>
        <v>EL SEG VAIL</v>
      </c>
      <c r="C51" s="13" t="str">
        <f t="array" ref="C51">index('Client Info'!$E$1:$E$152,match(B51,'Client Info'!$C$1:$C$152,0),1)</f>
        <v>SC</v>
      </c>
      <c r="D51" s="14">
        <f t="array" ref="D51">index('Client Info'!$F$2:$F$152,match(B51,'Client Info'!$C$2:$C$152,0),1)</f>
        <v>1</v>
      </c>
      <c r="E51" s="13" t="str">
        <f t="array" ref="E51">index('Client Info'!$G$2:$G$152,match(B51,'Client Info'!$C$2:$C$152,0),1)</f>
        <v>Thursday</v>
      </c>
      <c r="F51" s="15" t="str">
        <f t="array" ref="F51">index('Client Info'!$L$1:$L$152,match(A51,'Client Info'!$T$1:$T$152,0),1)</f>
        <v>Yes</v>
      </c>
      <c r="G51" s="15" t="str">
        <f t="array" ref="G51">index('Client Info'!$M$1:$M$152,match(B51,'Client Info'!$C$1:$C$152,0),1)</f>
        <v>Scott</v>
      </c>
      <c r="H51" s="15" t="str">
        <f t="array" ref="H51">index('Client Info'!$O$1:$O$152,match(B51,'Client Info'!$C$1:$C$152,0),1)</f>
        <v>Email</v>
      </c>
      <c r="I51" s="15" t="str">
        <f t="array" ref="I51">index('Client Info'!$N$1:$N$152,match(B51,'Client Info'!$C$1:$C$152,0),1)</f>
        <v>Val</v>
      </c>
      <c r="J51" s="16" t="s">
        <v>29</v>
      </c>
      <c r="K51" s="16" t="s">
        <v>29</v>
      </c>
      <c r="L51" s="15" t="str">
        <f t="array" ref="L51">index('Client Info'!$P$1:$P$152,match(B51,'Client Info'!$C$1:$C$152,0),1)</f>
        <v>Scott</v>
      </c>
      <c r="M51" s="16" t="s">
        <v>29</v>
      </c>
      <c r="N51" s="16" t="s">
        <v>29</v>
      </c>
      <c r="O51" s="16" t="s">
        <v>29</v>
      </c>
      <c r="P51" s="27" t="s">
        <v>29</v>
      </c>
      <c r="Q51" s="16" t="s">
        <v>29</v>
      </c>
      <c r="R51" s="16" t="s">
        <v>29</v>
      </c>
      <c r="S51" s="16" t="s">
        <v>29</v>
      </c>
      <c r="T51" s="15" t="str">
        <f t="array" ref="T51">index('Client Info'!$K$1:$K$152,match(B51,'Client Info'!$C$1:$C$152,0),1)</f>
        <v>Required</v>
      </c>
      <c r="U51" s="17" t="str">
        <f t="array" ref="U51">index('Client Info'!$Q$1:$Q$152,match(B51,'Client Info'!$C$1:$C$152,0),1)</f>
        <v/>
      </c>
      <c r="Z51">
        <f t="shared" si="5"/>
        <v>1</v>
      </c>
      <c r="AA51" s="26" t="b">
        <f t="shared" si="6"/>
        <v>0</v>
      </c>
      <c r="AB51">
        <f t="shared" ref="AB51:AF51" si="103">iferror($Z51*$AA51*($E51=AB$1),0)</f>
        <v>0</v>
      </c>
      <c r="AC51">
        <f t="shared" si="103"/>
        <v>0</v>
      </c>
      <c r="AD51">
        <f t="shared" si="103"/>
        <v>0</v>
      </c>
      <c r="AE51">
        <f t="shared" si="103"/>
        <v>0</v>
      </c>
      <c r="AF51">
        <f t="shared" si="103"/>
        <v>0</v>
      </c>
      <c r="AG51" s="26" t="b">
        <f t="shared" si="8"/>
        <v>1</v>
      </c>
      <c r="AH51">
        <f t="shared" ref="AH51:AL51" si="104">iferror($Z51*$AG51*($E51=AH$1),0)</f>
        <v>0</v>
      </c>
      <c r="AI51">
        <f t="shared" si="104"/>
        <v>0</v>
      </c>
      <c r="AJ51">
        <f t="shared" si="104"/>
        <v>0</v>
      </c>
      <c r="AK51">
        <f t="shared" si="104"/>
        <v>1</v>
      </c>
      <c r="AL51" s="20">
        <f t="shared" si="104"/>
        <v>0</v>
      </c>
    </row>
    <row r="52">
      <c r="A52" s="12">
        <v>50.0</v>
      </c>
      <c r="B52" s="13" t="str">
        <f t="array" ref="B52">index('Client Info'!$C$1:$C$152,match(A52,'Client Info'!$T$1:$T$152,0),1)</f>
        <v>TSTANSH</v>
      </c>
      <c r="C52" s="13" t="str">
        <f t="array" ref="C52">index('Client Info'!$E$1:$E$152,match(B52,'Client Info'!$C$1:$C$152,0),1)</f>
        <v>SC</v>
      </c>
      <c r="D52" s="14">
        <f t="array" ref="D52">index('Client Info'!$F$2:$F$152,match(B52,'Client Info'!$C$2:$C$152,0),1)</f>
        <v>1.1</v>
      </c>
      <c r="E52" s="13" t="str">
        <f t="array" ref="E52">index('Client Info'!$G$2:$G$152,match(B52,'Client Info'!$C$2:$C$152,0),1)</f>
        <v>Thursday</v>
      </c>
      <c r="F52" s="15" t="str">
        <f t="array" ref="F52">index('Client Info'!$L$1:$L$152,match(A52,'Client Info'!$T$1:$T$152,0),1)</f>
        <v>Yes</v>
      </c>
      <c r="G52" s="15" t="str">
        <f t="array" ref="G52">index('Client Info'!$M$1:$M$152,match(B52,'Client Info'!$C$1:$C$152,0),1)</f>
        <v>Ben</v>
      </c>
      <c r="H52" s="15" t="str">
        <f t="array" ref="H52">index('Client Info'!$O$1:$O$152,match(B52,'Client Info'!$C$1:$C$152,0),1)</f>
        <v>Email</v>
      </c>
      <c r="I52" s="15" t="str">
        <f t="array" ref="I52">index('Client Info'!$N$1:$N$152,match(B52,'Client Info'!$C$1:$C$152,0),1)</f>
        <v>Alejandra</v>
      </c>
      <c r="J52" s="16" t="s">
        <v>28</v>
      </c>
      <c r="K52" s="16" t="s">
        <v>29</v>
      </c>
      <c r="L52" s="15" t="str">
        <f t="array" ref="L52">index('Client Info'!$P$1:$P$152,match(B52,'Client Info'!$C$1:$C$152,0),1)</f>
        <v>Jose</v>
      </c>
      <c r="M52" s="16" t="s">
        <v>29</v>
      </c>
      <c r="N52" s="16" t="s">
        <v>29</v>
      </c>
      <c r="O52" s="16" t="s">
        <v>29</v>
      </c>
      <c r="P52" s="27" t="s">
        <v>29</v>
      </c>
      <c r="Q52" s="16" t="s">
        <v>29</v>
      </c>
      <c r="R52" s="16" t="s">
        <v>29</v>
      </c>
      <c r="S52" s="16" t="s">
        <v>29</v>
      </c>
      <c r="T52" s="28" t="str">
        <f t="array" ref="T52">index('Client Info'!$K$1:$K$152,match(B52,'Client Info'!$C$1:$C$152,0),1)</f>
        <v>Required</v>
      </c>
      <c r="U52" s="17" t="str">
        <f t="array" ref="U52">index('Client Info'!$Q$1:$Q$152,match(B52,'Client Info'!$C$1:$C$152,0),1)</f>
        <v/>
      </c>
      <c r="Z52">
        <f t="shared" si="5"/>
        <v>1.1</v>
      </c>
      <c r="AA52" s="26" t="b">
        <f t="shared" si="6"/>
        <v>1</v>
      </c>
      <c r="AB52">
        <f t="shared" ref="AB52:AF52" si="105">iferror($Z52*$AA52*($E52=AB$1),0)</f>
        <v>0</v>
      </c>
      <c r="AC52">
        <f t="shared" si="105"/>
        <v>0</v>
      </c>
      <c r="AD52">
        <f t="shared" si="105"/>
        <v>0</v>
      </c>
      <c r="AE52">
        <f t="shared" si="105"/>
        <v>1.1</v>
      </c>
      <c r="AF52">
        <f t="shared" si="105"/>
        <v>0</v>
      </c>
      <c r="AG52" s="26" t="b">
        <f t="shared" si="8"/>
        <v>0</v>
      </c>
      <c r="AH52">
        <f t="shared" ref="AH52:AL52" si="106">iferror($Z52*$AG52*($E52=AH$1),0)</f>
        <v>0</v>
      </c>
      <c r="AI52">
        <f t="shared" si="106"/>
        <v>0</v>
      </c>
      <c r="AJ52">
        <f t="shared" si="106"/>
        <v>0</v>
      </c>
      <c r="AK52">
        <f t="shared" si="106"/>
        <v>0</v>
      </c>
      <c r="AL52" s="20">
        <f t="shared" si="106"/>
        <v>0</v>
      </c>
    </row>
    <row r="53">
      <c r="A53" s="12">
        <v>51.0</v>
      </c>
      <c r="B53" s="13" t="str">
        <f t="array" ref="B53">index('Client Info'!$C$1:$C$152,match(A53,'Client Info'!$T$1:$T$152,0),1)</f>
        <v>SPNKY</v>
      </c>
      <c r="C53" s="13" t="str">
        <f t="array" ref="C53">index('Client Info'!$E$1:$E$152,match(B53,'Client Info'!$C$1:$C$152,0),1)</f>
        <v>SC</v>
      </c>
      <c r="D53" s="14">
        <f t="array" ref="D53">index('Client Info'!$F$2:$F$152,match(B53,'Client Info'!$C$2:$C$152,0),1)</f>
        <v>1</v>
      </c>
      <c r="E53" s="13" t="str">
        <f t="array" ref="E53">index('Client Info'!$G$2:$G$152,match(B53,'Client Info'!$C$2:$C$152,0),1)</f>
        <v>Thursday</v>
      </c>
      <c r="F53" s="15" t="str">
        <f t="array" ref="F53">index('Client Info'!$L$1:$L$152,match(A53,'Client Info'!$T$1:$T$152,0),1)</f>
        <v>Yes</v>
      </c>
      <c r="G53" s="15" t="str">
        <f t="array" ref="G53">index('Client Info'!$M$1:$M$152,match(B53,'Client Info'!$C$1:$C$152,0),1)</f>
        <v>Ben</v>
      </c>
      <c r="H53" s="15" t="str">
        <f t="array" ref="H53">index('Client Info'!$O$1:$O$152,match(B53,'Client Info'!$C$1:$C$152,0),1)</f>
        <v>Email</v>
      </c>
      <c r="I53" s="15" t="str">
        <f t="array" ref="I53">index('Client Info'!$N$1:$N$152,match(B53,'Client Info'!$C$1:$C$152,0),1)</f>
        <v>Val</v>
      </c>
      <c r="J53" s="16" t="s">
        <v>33</v>
      </c>
      <c r="K53" s="16" t="s">
        <v>29</v>
      </c>
      <c r="L53" s="15" t="str">
        <f t="array" ref="L53">index('Client Info'!$P$1:$P$152,match(B53,'Client Info'!$C$1:$C$152,0),1)</f>
        <v>Nico</v>
      </c>
      <c r="M53" s="16" t="s">
        <v>29</v>
      </c>
      <c r="N53" s="16" t="s">
        <v>29</v>
      </c>
      <c r="O53" s="16" t="s">
        <v>29</v>
      </c>
      <c r="P53" s="27" t="s">
        <v>29</v>
      </c>
      <c r="Q53" s="16" t="s">
        <v>29</v>
      </c>
      <c r="R53" s="16" t="s">
        <v>29</v>
      </c>
      <c r="S53" s="16" t="s">
        <v>29</v>
      </c>
      <c r="T53" s="15" t="str">
        <f t="array" ref="T53">index('Client Info'!$K$1:$K$152,match(B53,'Client Info'!$C$1:$C$152,0),1)</f>
        <v>Required</v>
      </c>
      <c r="U53" s="17" t="str">
        <f t="array" ref="U53">index('Client Info'!$Q$1:$Q$152,match(B53,'Client Info'!$C$1:$C$152,0),1)</f>
        <v/>
      </c>
      <c r="Z53">
        <f t="shared" si="5"/>
        <v>1</v>
      </c>
      <c r="AA53" s="26" t="b">
        <f t="shared" si="6"/>
        <v>1</v>
      </c>
      <c r="AB53">
        <f t="shared" ref="AB53:AF53" si="107">iferror($Z53*$AA53*($E53=AB$1),0)</f>
        <v>0</v>
      </c>
      <c r="AC53">
        <f t="shared" si="107"/>
        <v>0</v>
      </c>
      <c r="AD53">
        <f t="shared" si="107"/>
        <v>0</v>
      </c>
      <c r="AE53">
        <f t="shared" si="107"/>
        <v>1</v>
      </c>
      <c r="AF53">
        <f t="shared" si="107"/>
        <v>0</v>
      </c>
      <c r="AG53" s="26" t="b">
        <f t="shared" si="8"/>
        <v>0</v>
      </c>
      <c r="AH53">
        <f t="shared" ref="AH53:AL53" si="108">iferror($Z53*$AG53*($E53=AH$1),0)</f>
        <v>0</v>
      </c>
      <c r="AI53">
        <f t="shared" si="108"/>
        <v>0</v>
      </c>
      <c r="AJ53">
        <f t="shared" si="108"/>
        <v>0</v>
      </c>
      <c r="AK53">
        <f t="shared" si="108"/>
        <v>0</v>
      </c>
      <c r="AL53" s="20">
        <f t="shared" si="108"/>
        <v>0</v>
      </c>
    </row>
    <row r="54">
      <c r="A54" s="12">
        <v>52.0</v>
      </c>
      <c r="B54" s="13" t="str">
        <f t="array" ref="B54">index('Client Info'!$C$1:$C$152,match(A54,'Client Info'!$T$1:$T$152,0),1)</f>
        <v>REIV</v>
      </c>
      <c r="C54" s="13" t="str">
        <f t="array" ref="C54">index('Client Info'!$E$1:$E$152,match(B54,'Client Info'!$C$1:$C$152,0),1)</f>
        <v>SC</v>
      </c>
      <c r="D54" s="14">
        <f t="array" ref="D54">index('Client Info'!$F$2:$F$152,match(B54,'Client Info'!$C$2:$C$152,0),1)</f>
        <v>1</v>
      </c>
      <c r="E54" s="13" t="str">
        <f t="array" ref="E54">index('Client Info'!$G$2:$G$152,match(B54,'Client Info'!$C$2:$C$152,0),1)</f>
        <v>Thursday</v>
      </c>
      <c r="F54" s="15" t="str">
        <f t="array" ref="F54">index('Client Info'!$L$1:$L$152,match(A54,'Client Info'!$T$1:$T$152,0),1)</f>
        <v>Yes</v>
      </c>
      <c r="G54" s="15" t="str">
        <f t="array" ref="G54">index('Client Info'!$M$1:$M$152,match(B54,'Client Info'!$C$1:$C$152,0),1)</f>
        <v>Ben</v>
      </c>
      <c r="H54" s="15" t="str">
        <f t="array" ref="H54">index('Client Info'!$O$1:$O$152,match(B54,'Client Info'!$C$1:$C$152,0),1)</f>
        <v>Email</v>
      </c>
      <c r="I54" s="15" t="str">
        <f t="array" ref="I54">index('Client Info'!$N$1:$N$152,match(B54,'Client Info'!$C$1:$C$152,0),1)</f>
        <v>Val</v>
      </c>
      <c r="J54" s="16" t="s">
        <v>29</v>
      </c>
      <c r="K54" s="16" t="s">
        <v>29</v>
      </c>
      <c r="L54" s="15" t="str">
        <f t="array" ref="L54">index('Client Info'!$P$1:$P$152,match(B54,'Client Info'!$C$1:$C$152,0),1)</f>
        <v>Nico</v>
      </c>
      <c r="M54" s="16" t="s">
        <v>29</v>
      </c>
      <c r="N54" s="16" t="s">
        <v>29</v>
      </c>
      <c r="O54" s="16" t="s">
        <v>29</v>
      </c>
      <c r="P54" s="27" t="s">
        <v>29</v>
      </c>
      <c r="Q54" s="16" t="s">
        <v>29</v>
      </c>
      <c r="R54" s="16" t="s">
        <v>29</v>
      </c>
      <c r="S54" s="16" t="s">
        <v>29</v>
      </c>
      <c r="T54" s="28" t="str">
        <f t="array" ref="T54">index('Client Info'!$K$1:$K$152,match(B54,'Client Info'!$C$1:$C$152,0),1)</f>
        <v>Required</v>
      </c>
      <c r="U54" s="17" t="str">
        <f t="array" ref="U54">index('Client Info'!$Q$1:$Q$152,match(B54,'Client Info'!$C$1:$C$152,0),1)</f>
        <v/>
      </c>
      <c r="Z54">
        <f t="shared" si="5"/>
        <v>1</v>
      </c>
      <c r="AA54" s="26" t="b">
        <f t="shared" si="6"/>
        <v>1</v>
      </c>
      <c r="AB54">
        <f t="shared" ref="AB54:AF54" si="109">iferror($Z54*$AA54*($E54=AB$1),0)</f>
        <v>0</v>
      </c>
      <c r="AC54">
        <f t="shared" si="109"/>
        <v>0</v>
      </c>
      <c r="AD54">
        <f t="shared" si="109"/>
        <v>0</v>
      </c>
      <c r="AE54">
        <f t="shared" si="109"/>
        <v>1</v>
      </c>
      <c r="AF54">
        <f t="shared" si="109"/>
        <v>0</v>
      </c>
      <c r="AG54" s="26" t="b">
        <f t="shared" si="8"/>
        <v>0</v>
      </c>
      <c r="AH54">
        <f t="shared" ref="AH54:AL54" si="110">iferror($Z54*$AG54*($E54=AH$1),0)</f>
        <v>0</v>
      </c>
      <c r="AI54">
        <f t="shared" si="110"/>
        <v>0</v>
      </c>
      <c r="AJ54">
        <f t="shared" si="110"/>
        <v>0</v>
      </c>
      <c r="AK54">
        <f t="shared" si="110"/>
        <v>0</v>
      </c>
      <c r="AL54" s="20">
        <f t="shared" si="110"/>
        <v>0</v>
      </c>
    </row>
    <row r="55">
      <c r="A55" s="12">
        <v>53.0</v>
      </c>
      <c r="B55" s="13" t="str">
        <f t="array" ref="B55">index('Client Info'!$C$1:$C$152,match(A55,'Client Info'!$T$1:$T$152,0),1)</f>
        <v>THEVERN</v>
      </c>
      <c r="C55" s="13" t="str">
        <f t="array" ref="C55">index('Client Info'!$E$1:$E$152,match(B55,'Client Info'!$C$1:$C$152,0),1)</f>
        <v>SC</v>
      </c>
      <c r="D55" s="14">
        <f t="array" ref="D55">index('Client Info'!$F$2:$F$152,match(B55,'Client Info'!$C$2:$C$152,0),1)</f>
        <v>1</v>
      </c>
      <c r="E55" s="13" t="str">
        <f t="array" ref="E55">index('Client Info'!$G$2:$G$152,match(B55,'Client Info'!$C$2:$C$152,0),1)</f>
        <v>Thursday</v>
      </c>
      <c r="F55" s="15" t="str">
        <f t="array" ref="F55">index('Client Info'!$L$1:$L$152,match(A55,'Client Info'!$T$1:$T$152,0),1)</f>
        <v>No</v>
      </c>
      <c r="G55" s="15" t="str">
        <f t="array" ref="G55">index('Client Info'!$M$1:$M$152,match(B55,'Client Info'!$C$1:$C$152,0),1)</f>
        <v>Scott</v>
      </c>
      <c r="H55" s="15" t="str">
        <f t="array" ref="H55">index('Client Info'!$O$1:$O$152,match(B55,'Client Info'!$C$1:$C$152,0),1)</f>
        <v>Email</v>
      </c>
      <c r="I55" s="15" t="str">
        <f t="array" ref="I55">index('Client Info'!$N$1:$N$152,match(B55,'Client Info'!$C$1:$C$152,0),1)</f>
        <v>Alejandra</v>
      </c>
      <c r="J55" s="16" t="s">
        <v>28</v>
      </c>
      <c r="K55" s="16" t="s">
        <v>29</v>
      </c>
      <c r="L55" s="15" t="str">
        <f t="array" ref="L55">index('Client Info'!$P$1:$P$152,match(B55,'Client Info'!$C$1:$C$152,0),1)</f>
        <v>Scott</v>
      </c>
      <c r="M55" s="16" t="s">
        <v>29</v>
      </c>
      <c r="N55" s="16" t="s">
        <v>29</v>
      </c>
      <c r="O55" s="16" t="s">
        <v>29</v>
      </c>
      <c r="P55" s="27" t="s">
        <v>29</v>
      </c>
      <c r="Q55" s="16" t="s">
        <v>29</v>
      </c>
      <c r="R55" s="16" t="s">
        <v>29</v>
      </c>
      <c r="S55" s="16" t="s">
        <v>29</v>
      </c>
      <c r="T55" s="15" t="str">
        <f t="array" ref="T55">index('Client Info'!$K$1:$K$152,match(B55,'Client Info'!$C$1:$C$152,0),1)</f>
        <v>Required</v>
      </c>
      <c r="U55" s="17" t="str">
        <f t="array" ref="U55">index('Client Info'!$Q$1:$Q$152,match(B55,'Client Info'!$C$1:$C$152,0),1)</f>
        <v/>
      </c>
      <c r="Z55">
        <f t="shared" si="5"/>
        <v>1</v>
      </c>
      <c r="AA55" s="26" t="b">
        <f t="shared" si="6"/>
        <v>0</v>
      </c>
      <c r="AB55">
        <f t="shared" ref="AB55:AF55" si="111">iferror($Z55*$AA55*($E55=AB$1),0)</f>
        <v>0</v>
      </c>
      <c r="AC55">
        <f t="shared" si="111"/>
        <v>0</v>
      </c>
      <c r="AD55">
        <f t="shared" si="111"/>
        <v>0</v>
      </c>
      <c r="AE55">
        <f t="shared" si="111"/>
        <v>0</v>
      </c>
      <c r="AF55">
        <f t="shared" si="111"/>
        <v>0</v>
      </c>
      <c r="AG55" s="26" t="b">
        <f t="shared" si="8"/>
        <v>1</v>
      </c>
      <c r="AH55">
        <f t="shared" ref="AH55:AL55" si="112">iferror($Z55*$AG55*($E55=AH$1),0)</f>
        <v>0</v>
      </c>
      <c r="AI55">
        <f t="shared" si="112"/>
        <v>0</v>
      </c>
      <c r="AJ55">
        <f t="shared" si="112"/>
        <v>0</v>
      </c>
      <c r="AK55">
        <f t="shared" si="112"/>
        <v>1</v>
      </c>
      <c r="AL55" s="20">
        <f t="shared" si="112"/>
        <v>0</v>
      </c>
    </row>
    <row r="56">
      <c r="A56" s="12">
        <v>54.0</v>
      </c>
      <c r="B56" s="13" t="str">
        <f t="array" ref="B56">index('Client Info'!$C$1:$C$152,match(A56,'Client Info'!$T$1:$T$152,0),1)</f>
        <v>GDCR BELMARE</v>
      </c>
      <c r="C56" s="13" t="str">
        <f t="array" ref="C56">index('Client Info'!$E$1:$E$152,match(B56,'Client Info'!$C$1:$C$152,0),1)</f>
        <v>SC</v>
      </c>
      <c r="D56" s="14">
        <f t="array" ref="D56">index('Client Info'!$F$2:$F$152,match(B56,'Client Info'!$C$2:$C$152,0),1)</f>
        <v>1</v>
      </c>
      <c r="E56" s="13" t="str">
        <f t="array" ref="E56">index('Client Info'!$G$2:$G$152,match(B56,'Client Info'!$C$2:$C$152,0),1)</f>
        <v>Thursday</v>
      </c>
      <c r="F56" s="15" t="str">
        <f t="array" ref="F56">index('Client Info'!$L$1:$L$152,match(A56,'Client Info'!$T$1:$T$152,0),1)</f>
        <v>No</v>
      </c>
      <c r="G56" s="15" t="str">
        <f t="array" ref="G56">index('Client Info'!$M$1:$M$152,match(B56,'Client Info'!$C$1:$C$152,0),1)</f>
        <v>Ben</v>
      </c>
      <c r="H56" s="15" t="str">
        <f t="array" ref="H56">index('Client Info'!$O$1:$O$152,match(B56,'Client Info'!$C$1:$C$152,0),1)</f>
        <v>Email</v>
      </c>
      <c r="I56" s="15" t="str">
        <f t="array" ref="I56">index('Client Info'!$N$1:$N$152,match(B56,'Client Info'!$C$1:$C$152,0),1)</f>
        <v>Alejandra</v>
      </c>
      <c r="J56" s="16" t="s">
        <v>28</v>
      </c>
      <c r="K56" s="16" t="s">
        <v>29</v>
      </c>
      <c r="L56" s="15" t="str">
        <f t="array" ref="L56">index('Client Info'!$P$1:$P$152,match(B56,'Client Info'!$C$1:$C$152,0),1)</f>
        <v>Jose</v>
      </c>
      <c r="M56" s="16" t="s">
        <v>29</v>
      </c>
      <c r="N56" s="16" t="s">
        <v>29</v>
      </c>
      <c r="O56" s="16" t="s">
        <v>29</v>
      </c>
      <c r="P56" s="27" t="s">
        <v>29</v>
      </c>
      <c r="Q56" s="16" t="s">
        <v>29</v>
      </c>
      <c r="R56" s="16" t="s">
        <v>29</v>
      </c>
      <c r="S56" s="16" t="s">
        <v>29</v>
      </c>
      <c r="T56" s="28" t="str">
        <f t="array" ref="T56">index('Client Info'!$K$1:$K$152,match(B56,'Client Info'!$C$1:$C$152,0),1)</f>
        <v>Required</v>
      </c>
      <c r="U56" s="17" t="str">
        <f t="array" ref="U56">index('Client Info'!$Q$1:$Q$152,match(B56,'Client Info'!$C$1:$C$152,0),1)</f>
        <v/>
      </c>
      <c r="Z56">
        <f t="shared" si="5"/>
        <v>1</v>
      </c>
      <c r="AA56" s="26" t="b">
        <f t="shared" si="6"/>
        <v>1</v>
      </c>
      <c r="AB56">
        <f t="shared" ref="AB56:AF56" si="113">iferror($Z56*$AA56*($E56=AB$1),0)</f>
        <v>0</v>
      </c>
      <c r="AC56">
        <f t="shared" si="113"/>
        <v>0</v>
      </c>
      <c r="AD56">
        <f t="shared" si="113"/>
        <v>0</v>
      </c>
      <c r="AE56">
        <f t="shared" si="113"/>
        <v>1</v>
      </c>
      <c r="AF56">
        <f t="shared" si="113"/>
        <v>0</v>
      </c>
      <c r="AG56" s="26" t="b">
        <f t="shared" si="8"/>
        <v>0</v>
      </c>
      <c r="AH56">
        <f t="shared" ref="AH56:AL56" si="114">iferror($Z56*$AG56*($E56=AH$1),0)</f>
        <v>0</v>
      </c>
      <c r="AI56">
        <f t="shared" si="114"/>
        <v>0</v>
      </c>
      <c r="AJ56">
        <f t="shared" si="114"/>
        <v>0</v>
      </c>
      <c r="AK56">
        <f t="shared" si="114"/>
        <v>0</v>
      </c>
      <c r="AL56" s="20">
        <f t="shared" si="114"/>
        <v>0</v>
      </c>
    </row>
    <row r="57">
      <c r="A57" s="12">
        <v>55.0</v>
      </c>
      <c r="B57" s="13" t="str">
        <f t="array" ref="B57">index('Client Info'!$C$1:$C$152,match(A57,'Client Info'!$T$1:$T$152,0),1)</f>
        <v>MTAK</v>
      </c>
      <c r="C57" s="13" t="str">
        <f t="array" ref="C57">index('Client Info'!$E$1:$E$152,match(B57,'Client Info'!$C$1:$C$152,0),1)</f>
        <v>SC</v>
      </c>
      <c r="D57" s="14">
        <f t="array" ref="D57">index('Client Info'!$F$2:$F$152,match(B57,'Client Info'!$C$2:$C$152,0),1)</f>
        <v>1</v>
      </c>
      <c r="E57" s="13" t="str">
        <f t="array" ref="E57">index('Client Info'!$G$2:$G$152,match(B57,'Client Info'!$C$2:$C$152,0),1)</f>
        <v>Thursday</v>
      </c>
      <c r="F57" s="15" t="str">
        <f t="array" ref="F57">index('Client Info'!$L$1:$L$152,match(A57,'Client Info'!$T$1:$T$152,0),1)</f>
        <v>No</v>
      </c>
      <c r="G57" s="15" t="str">
        <f t="array" ref="G57">index('Client Info'!$M$1:$M$152,match(B57,'Client Info'!$C$1:$C$152,0),1)</f>
        <v>Scott</v>
      </c>
      <c r="H57" s="15" t="str">
        <f t="array" ref="H57">index('Client Info'!$O$1:$O$152,match(B57,'Client Info'!$C$1:$C$152,0),1)</f>
        <v>Email</v>
      </c>
      <c r="I57" s="15" t="str">
        <f t="array" ref="I57">index('Client Info'!$N$1:$N$152,match(B57,'Client Info'!$C$1:$C$152,0),1)</f>
        <v>Val</v>
      </c>
      <c r="J57" s="16" t="s">
        <v>29</v>
      </c>
      <c r="K57" s="16" t="s">
        <v>29</v>
      </c>
      <c r="L57" s="15" t="str">
        <f t="array" ref="L57">index('Client Info'!$P$1:$P$152,match(B57,'Client Info'!$C$1:$C$152,0),1)</f>
        <v>Scott</v>
      </c>
      <c r="M57" s="16" t="s">
        <v>29</v>
      </c>
      <c r="N57" s="16" t="s">
        <v>29</v>
      </c>
      <c r="O57" s="16" t="s">
        <v>29</v>
      </c>
      <c r="P57" s="27" t="s">
        <v>29</v>
      </c>
      <c r="Q57" s="16" t="s">
        <v>29</v>
      </c>
      <c r="R57" s="16" t="s">
        <v>29</v>
      </c>
      <c r="S57" s="16" t="s">
        <v>29</v>
      </c>
      <c r="T57" s="15" t="str">
        <f t="array" ref="T57">index('Client Info'!$K$1:$K$152,match(B57,'Client Info'!$C$1:$C$152,0),1)</f>
        <v>Required</v>
      </c>
      <c r="U57" s="17" t="str">
        <f t="array" ref="U57">index('Client Info'!$Q$1:$Q$152,match(B57,'Client Info'!$C$1:$C$152,0),1)</f>
        <v/>
      </c>
      <c r="Z57">
        <f t="shared" si="5"/>
        <v>1</v>
      </c>
      <c r="AA57" s="26" t="b">
        <f t="shared" si="6"/>
        <v>0</v>
      </c>
      <c r="AB57">
        <f t="shared" ref="AB57:AF57" si="115">iferror($Z57*$AA57*($E57=AB$1),0)</f>
        <v>0</v>
      </c>
      <c r="AC57">
        <f t="shared" si="115"/>
        <v>0</v>
      </c>
      <c r="AD57">
        <f t="shared" si="115"/>
        <v>0</v>
      </c>
      <c r="AE57">
        <f t="shared" si="115"/>
        <v>0</v>
      </c>
      <c r="AF57">
        <f t="shared" si="115"/>
        <v>0</v>
      </c>
      <c r="AG57" s="26" t="b">
        <f t="shared" si="8"/>
        <v>1</v>
      </c>
      <c r="AH57">
        <f t="shared" ref="AH57:AL57" si="116">iferror($Z57*$AG57*($E57=AH$1),0)</f>
        <v>0</v>
      </c>
      <c r="AI57">
        <f t="shared" si="116"/>
        <v>0</v>
      </c>
      <c r="AJ57">
        <f t="shared" si="116"/>
        <v>0</v>
      </c>
      <c r="AK57">
        <f t="shared" si="116"/>
        <v>1</v>
      </c>
      <c r="AL57" s="20">
        <f t="shared" si="116"/>
        <v>0</v>
      </c>
    </row>
    <row r="58">
      <c r="A58" s="12">
        <v>56.0</v>
      </c>
      <c r="B58" s="13" t="str">
        <f t="array" ref="B58">index('Client Info'!$C$1:$C$152,match(A58,'Client Info'!$T$1:$T$152,0),1)</f>
        <v>DUFLUV</v>
      </c>
      <c r="C58" s="13" t="str">
        <f t="array" ref="C58">index('Client Info'!$E$1:$E$152,match(B58,'Client Info'!$C$1:$C$152,0),1)</f>
        <v>SC</v>
      </c>
      <c r="D58" s="14">
        <f t="array" ref="D58">index('Client Info'!$F$2:$F$152,match(B58,'Client Info'!$C$2:$C$152,0),1)</f>
        <v>1</v>
      </c>
      <c r="E58" s="13" t="str">
        <f t="array" ref="E58">index('Client Info'!$G$2:$G$152,match(B58,'Client Info'!$C$2:$C$152,0),1)</f>
        <v>Thursday</v>
      </c>
      <c r="F58" s="15" t="str">
        <f t="array" ref="F58">index('Client Info'!$L$1:$L$152,match(A58,'Client Info'!$T$1:$T$152,0),1)</f>
        <v>Yes</v>
      </c>
      <c r="G58" s="15" t="str">
        <f t="array" ref="G58">index('Client Info'!$M$1:$M$152,match(B58,'Client Info'!$C$1:$C$152,0),1)</f>
        <v>Scott</v>
      </c>
      <c r="H58" s="15" t="str">
        <f t="array" ref="H58">index('Client Info'!$O$1:$O$152,match(B58,'Client Info'!$C$1:$C$152,0),1)</f>
        <v>Email</v>
      </c>
      <c r="I58" s="15" t="str">
        <f t="array" ref="I58">index('Client Info'!$N$1:$N$152,match(B58,'Client Info'!$C$1:$C$152,0),1)</f>
        <v>Scott</v>
      </c>
      <c r="J58" s="16" t="s">
        <v>29</v>
      </c>
      <c r="K58" s="16" t="s">
        <v>29</v>
      </c>
      <c r="L58" s="15" t="str">
        <f t="array" ref="L58">index('Client Info'!$P$1:$P$152,match(B58,'Client Info'!$C$1:$C$152,0),1)</f>
        <v>Scott</v>
      </c>
      <c r="M58" s="16" t="s">
        <v>29</v>
      </c>
      <c r="N58" s="16" t="s">
        <v>29</v>
      </c>
      <c r="O58" s="16" t="s">
        <v>29</v>
      </c>
      <c r="P58" s="27" t="s">
        <v>29</v>
      </c>
      <c r="Q58" s="16" t="s">
        <v>29</v>
      </c>
      <c r="R58" s="16" t="s">
        <v>29</v>
      </c>
      <c r="S58" s="16" t="s">
        <v>29</v>
      </c>
      <c r="T58" s="28" t="str">
        <f t="array" ref="T58">index('Client Info'!$K$1:$K$152,match(B58,'Client Info'!$C$1:$C$152,0),1)</f>
        <v>Not Required</v>
      </c>
      <c r="U58" s="17" t="str">
        <f t="array" ref="U58">index('Client Info'!$Q$1:$Q$152,match(B58,'Client Info'!$C$1:$C$152,0),1)</f>
        <v/>
      </c>
      <c r="Z58">
        <f t="shared" si="5"/>
        <v>1</v>
      </c>
      <c r="AA58" s="26" t="b">
        <f t="shared" si="6"/>
        <v>0</v>
      </c>
      <c r="AB58">
        <f t="shared" ref="AB58:AF58" si="117">iferror($Z58*$AA58*($E58=AB$1),0)</f>
        <v>0</v>
      </c>
      <c r="AC58">
        <f t="shared" si="117"/>
        <v>0</v>
      </c>
      <c r="AD58">
        <f t="shared" si="117"/>
        <v>0</v>
      </c>
      <c r="AE58">
        <f t="shared" si="117"/>
        <v>0</v>
      </c>
      <c r="AF58">
        <f t="shared" si="117"/>
        <v>0</v>
      </c>
      <c r="AG58" s="26" t="b">
        <f t="shared" si="8"/>
        <v>1</v>
      </c>
      <c r="AH58">
        <f t="shared" ref="AH58:AL58" si="118">iferror($Z58*$AG58*($E58=AH$1),0)</f>
        <v>0</v>
      </c>
      <c r="AI58">
        <f t="shared" si="118"/>
        <v>0</v>
      </c>
      <c r="AJ58">
        <f t="shared" si="118"/>
        <v>0</v>
      </c>
      <c r="AK58">
        <f t="shared" si="118"/>
        <v>1</v>
      </c>
      <c r="AL58" s="20">
        <f t="shared" si="118"/>
        <v>0</v>
      </c>
    </row>
    <row r="59">
      <c r="A59" s="12">
        <v>57.0</v>
      </c>
      <c r="B59" s="13" t="str">
        <f t="array" ref="B59">index('Client Info'!$C$1:$C$152,match(A59,'Client Info'!$T$1:$T$152,0),1)</f>
        <v>GDCR Lone Tree</v>
      </c>
      <c r="C59" s="13" t="str">
        <f t="array" ref="C59">index('Client Info'!$E$1:$E$152,match(B59,'Client Info'!$C$1:$C$152,0),1)</f>
        <v>SC</v>
      </c>
      <c r="D59" s="14">
        <f t="array" ref="D59">index('Client Info'!$F$2:$F$152,match(B59,'Client Info'!$C$2:$C$152,0),1)</f>
        <v>1</v>
      </c>
      <c r="E59" s="13" t="str">
        <f t="array" ref="E59">index('Client Info'!$G$2:$G$152,match(B59,'Client Info'!$C$2:$C$152,0),1)</f>
        <v>Thursday</v>
      </c>
      <c r="F59" s="15" t="str">
        <f t="array" ref="F59">index('Client Info'!$L$1:$L$152,match(A59,'Client Info'!$T$1:$T$152,0),1)</f>
        <v>No</v>
      </c>
      <c r="G59" s="15" t="str">
        <f t="array" ref="G59">index('Client Info'!$M$1:$M$152,match(B59,'Client Info'!$C$1:$C$152,0),1)</f>
        <v>Ben</v>
      </c>
      <c r="H59" s="15" t="str">
        <f t="array" ref="H59">index('Client Info'!$O$1:$O$152,match(B59,'Client Info'!$C$1:$C$152,0),1)</f>
        <v>Email</v>
      </c>
      <c r="I59" s="15" t="str">
        <f t="array" ref="I59">index('Client Info'!$N$1:$N$152,match(B59,'Client Info'!$C$1:$C$152,0),1)</f>
        <v>Jose</v>
      </c>
      <c r="J59" s="16" t="s">
        <v>29</v>
      </c>
      <c r="K59" s="16" t="s">
        <v>29</v>
      </c>
      <c r="L59" s="15" t="str">
        <f t="array" ref="L59">index('Client Info'!$P$1:$P$152,match(B59,'Client Info'!$C$1:$C$152,0),1)</f>
        <v>Jose</v>
      </c>
      <c r="M59" s="16" t="s">
        <v>29</v>
      </c>
      <c r="N59" s="16" t="s">
        <v>29</v>
      </c>
      <c r="O59" s="16" t="s">
        <v>29</v>
      </c>
      <c r="P59" s="27" t="s">
        <v>29</v>
      </c>
      <c r="Q59" s="16" t="s">
        <v>29</v>
      </c>
      <c r="R59" s="16" t="s">
        <v>29</v>
      </c>
      <c r="S59" s="16" t="s">
        <v>29</v>
      </c>
      <c r="T59" s="15" t="str">
        <f t="array" ref="T59">index('Client Info'!$K$1:$K$152,match(B59,'Client Info'!$C$1:$C$152,0),1)</f>
        <v>Required</v>
      </c>
      <c r="U59" s="17" t="str">
        <f t="array" ref="U59">index('Client Info'!$Q$1:$Q$152,match(B59,'Client Info'!$C$1:$C$152,0),1)</f>
        <v/>
      </c>
      <c r="Z59">
        <f t="shared" si="5"/>
        <v>1</v>
      </c>
      <c r="AA59" s="26" t="b">
        <f t="shared" si="6"/>
        <v>1</v>
      </c>
      <c r="AB59">
        <f t="shared" ref="AB59:AF59" si="119">iferror($Z59*$AA59*($E59=AB$1),0)</f>
        <v>0</v>
      </c>
      <c r="AC59">
        <f t="shared" si="119"/>
        <v>0</v>
      </c>
      <c r="AD59">
        <f t="shared" si="119"/>
        <v>0</v>
      </c>
      <c r="AE59">
        <f t="shared" si="119"/>
        <v>1</v>
      </c>
      <c r="AF59">
        <f t="shared" si="119"/>
        <v>0</v>
      </c>
      <c r="AG59" s="26" t="b">
        <f t="shared" si="8"/>
        <v>0</v>
      </c>
      <c r="AH59">
        <f t="shared" ref="AH59:AL59" si="120">iferror($Z59*$AG59*($E59=AH$1),0)</f>
        <v>0</v>
      </c>
      <c r="AI59">
        <f t="shared" si="120"/>
        <v>0</v>
      </c>
      <c r="AJ59">
        <f t="shared" si="120"/>
        <v>0</v>
      </c>
      <c r="AK59">
        <f t="shared" si="120"/>
        <v>0</v>
      </c>
      <c r="AL59" s="20">
        <f t="shared" si="120"/>
        <v>0</v>
      </c>
    </row>
    <row r="60">
      <c r="A60" s="12">
        <v>58.0</v>
      </c>
      <c r="B60" s="13" t="str">
        <f t="array" ref="B60">index('Client Info'!$C$1:$C$152,match(A60,'Client Info'!$T$1:$T$152,0),1)</f>
        <v>MOXY</v>
      </c>
      <c r="C60" s="13" t="str">
        <f t="array" ref="C60">index('Client Info'!$E$1:$E$152,match(B60,'Client Info'!$C$1:$C$152,0),1)</f>
        <v>FS</v>
      </c>
      <c r="D60" s="14">
        <f t="array" ref="D60">index('Client Info'!$F$2:$F$152,match(B60,'Client Info'!$C$2:$C$152,0),1)</f>
        <v>1</v>
      </c>
      <c r="E60" s="13" t="str">
        <f t="array" ref="E60">index('Client Info'!$G$2:$G$152,match(B60,'Client Info'!$C$2:$C$152,0),1)</f>
        <v>Thursday</v>
      </c>
      <c r="F60" s="15" t="str">
        <f t="array" ref="F60">index('Client Info'!$L$1:$L$152,match(A60,'Client Info'!$T$1:$T$152,0),1)</f>
        <v>No</v>
      </c>
      <c r="G60" s="15" t="str">
        <f t="array" ref="G60">index('Client Info'!$M$1:$M$152,match(B60,'Client Info'!$C$1:$C$152,0),1)</f>
        <v>Robert</v>
      </c>
      <c r="H60" s="15" t="str">
        <f t="array" ref="H60">index('Client Info'!$O$1:$O$152,match(B60,'Client Info'!$C$1:$C$152,0),1)</f>
        <v>Email</v>
      </c>
      <c r="I60" s="15" t="str">
        <f t="array" ref="I60">index('Client Info'!$N$1:$N$152,match(B60,'Client Info'!$C$1:$C$152,0),1)</f>
        <v>Robert</v>
      </c>
      <c r="J60" s="16" t="s">
        <v>29</v>
      </c>
      <c r="K60" s="16" t="s">
        <v>29</v>
      </c>
      <c r="L60" s="15" t="str">
        <f t="array" ref="L60">index('Client Info'!$P$1:$P$152,match(B60,'Client Info'!$C$1:$C$152,0),1)</f>
        <v>Robert</v>
      </c>
      <c r="M60" s="16" t="s">
        <v>29</v>
      </c>
      <c r="N60" s="16" t="s">
        <v>29</v>
      </c>
      <c r="O60" s="16" t="s">
        <v>29</v>
      </c>
      <c r="P60" s="27" t="s">
        <v>29</v>
      </c>
      <c r="Q60" s="16" t="s">
        <v>29</v>
      </c>
      <c r="R60" s="16" t="s">
        <v>29</v>
      </c>
      <c r="S60" s="16" t="s">
        <v>29</v>
      </c>
      <c r="T60" s="28" t="str">
        <f t="array" ref="T60">index('Client Info'!$K$1:$K$152,match(B60,'Client Info'!$C$1:$C$152,0),1)</f>
        <v>Not Required</v>
      </c>
      <c r="U60" s="17" t="str">
        <f t="array" ref="U60">index('Client Info'!$Q$1:$Q$152,match(B60,'Client Info'!$C$1:$C$152,0),1)</f>
        <v/>
      </c>
      <c r="Z60">
        <f t="shared" si="5"/>
        <v>2</v>
      </c>
      <c r="AA60" s="26" t="b">
        <f t="shared" si="6"/>
        <v>0</v>
      </c>
      <c r="AB60">
        <f t="shared" ref="AB60:AF60" si="121">iferror($Z60*$AA60*($E60=AB$1),0)</f>
        <v>0</v>
      </c>
      <c r="AC60">
        <f t="shared" si="121"/>
        <v>0</v>
      </c>
      <c r="AD60">
        <f t="shared" si="121"/>
        <v>0</v>
      </c>
      <c r="AE60">
        <f t="shared" si="121"/>
        <v>0</v>
      </c>
      <c r="AF60">
        <f t="shared" si="121"/>
        <v>0</v>
      </c>
      <c r="AG60" s="26" t="b">
        <f t="shared" si="8"/>
        <v>0</v>
      </c>
      <c r="AH60">
        <f t="shared" ref="AH60:AL60" si="122">iferror($Z60*$AG60*($E60=AH$1),0)</f>
        <v>0</v>
      </c>
      <c r="AI60">
        <f t="shared" si="122"/>
        <v>0</v>
      </c>
      <c r="AJ60">
        <f t="shared" si="122"/>
        <v>0</v>
      </c>
      <c r="AK60">
        <f t="shared" si="122"/>
        <v>0</v>
      </c>
      <c r="AL60" s="20">
        <f t="shared" si="122"/>
        <v>0</v>
      </c>
    </row>
    <row r="61">
      <c r="A61" s="12">
        <v>59.0</v>
      </c>
      <c r="B61" s="13" t="str">
        <f t="array" ref="B61">index('Client Info'!$C$1:$C$152,match(A61,'Client Info'!$T$1:$T$152,0),1)</f>
        <v>GINOS</v>
      </c>
      <c r="C61" s="13" t="str">
        <f t="array" ref="C61">index('Client Info'!$E$1:$E$152,match(B61,'Client Info'!$C$1:$C$152,0),1)</f>
        <v>FSi</v>
      </c>
      <c r="D61" s="14">
        <f t="array" ref="D61">index('Client Info'!$F$2:$F$152,match(B61,'Client Info'!$C$2:$C$152,0),1)</f>
        <v>1</v>
      </c>
      <c r="E61" s="13" t="str">
        <f t="array" ref="E61">index('Client Info'!$G$2:$G$152,match(B61,'Client Info'!$C$2:$C$152,0),1)</f>
        <v>Thursday</v>
      </c>
      <c r="F61" s="15" t="str">
        <f t="array" ref="F61">index('Client Info'!$L$1:$L$152,match(A61,'Client Info'!$T$1:$T$152,0),1)</f>
        <v>No</v>
      </c>
      <c r="G61" s="15" t="str">
        <f t="array" ref="G61">index('Client Info'!$M$1:$M$152,match(B61,'Client Info'!$C$1:$C$152,0),1)</f>
        <v>Robert</v>
      </c>
      <c r="H61" s="15" t="str">
        <f t="array" ref="H61">index('Client Info'!$O$1:$O$152,match(B61,'Client Info'!$C$1:$C$152,0),1)</f>
        <v>Email</v>
      </c>
      <c r="I61" s="15" t="str">
        <f t="array" ref="I61">index('Client Info'!$N$1:$N$152,match(B61,'Client Info'!$C$1:$C$152,0),1)</f>
        <v>Robert</v>
      </c>
      <c r="J61" s="16" t="s">
        <v>29</v>
      </c>
      <c r="K61" s="16" t="s">
        <v>29</v>
      </c>
      <c r="L61" s="15" t="str">
        <f t="array" ref="L61">index('Client Info'!$P$1:$P$152,match(B61,'Client Info'!$C$1:$C$152,0),1)</f>
        <v>Robert</v>
      </c>
      <c r="M61" s="16" t="s">
        <v>29</v>
      </c>
      <c r="N61" s="16" t="s">
        <v>29</v>
      </c>
      <c r="O61" s="16" t="s">
        <v>29</v>
      </c>
      <c r="P61" s="27" t="s">
        <v>29</v>
      </c>
      <c r="Q61" s="16" t="s">
        <v>29</v>
      </c>
      <c r="R61" s="16" t="s">
        <v>29</v>
      </c>
      <c r="S61" s="16" t="s">
        <v>29</v>
      </c>
      <c r="T61" s="15" t="str">
        <f t="array" ref="T61">index('Client Info'!$K$1:$K$152,match(B61,'Client Info'!$C$1:$C$152,0),1)</f>
        <v>Required</v>
      </c>
      <c r="U61" s="17" t="str">
        <f t="array" ref="U61">index('Client Info'!$Q$1:$Q$152,match(B61,'Client Info'!$C$1:$C$152,0),1)</f>
        <v/>
      </c>
      <c r="Z61">
        <f t="shared" si="5"/>
        <v>2</v>
      </c>
      <c r="AA61" s="26" t="b">
        <f t="shared" si="6"/>
        <v>0</v>
      </c>
      <c r="AB61">
        <f t="shared" ref="AB61:AF61" si="123">iferror($Z61*$AA61*($E61=AB$1),0)</f>
        <v>0</v>
      </c>
      <c r="AC61">
        <f t="shared" si="123"/>
        <v>0</v>
      </c>
      <c r="AD61">
        <f t="shared" si="123"/>
        <v>0</v>
      </c>
      <c r="AE61">
        <f t="shared" si="123"/>
        <v>0</v>
      </c>
      <c r="AF61">
        <f t="shared" si="123"/>
        <v>0</v>
      </c>
      <c r="AG61" s="26" t="b">
        <f t="shared" si="8"/>
        <v>0</v>
      </c>
      <c r="AH61">
        <f t="shared" ref="AH61:AL61" si="124">iferror($Z61*$AG61*($E61=AH$1),0)</f>
        <v>0</v>
      </c>
      <c r="AI61">
        <f t="shared" si="124"/>
        <v>0</v>
      </c>
      <c r="AJ61">
        <f t="shared" si="124"/>
        <v>0</v>
      </c>
      <c r="AK61">
        <f t="shared" si="124"/>
        <v>0</v>
      </c>
      <c r="AL61" s="20">
        <f t="shared" si="124"/>
        <v>0</v>
      </c>
    </row>
    <row r="62">
      <c r="A62" s="12">
        <v>60.0</v>
      </c>
      <c r="B62" s="13" t="str">
        <f t="array" ref="B62">index('Client Info'!$C$1:$C$152,match(A62,'Client Info'!$T$1:$T$152,0),1)</f>
        <v>CASA BRADY</v>
      </c>
      <c r="C62" s="13" t="str">
        <f t="array" ref="C62">index('Client Info'!$E$1:$E$152,match(B62,'Client Info'!$C$1:$C$152,0),1)</f>
        <v>FS</v>
      </c>
      <c r="D62" s="14">
        <f t="array" ref="D62">index('Client Info'!$F$2:$F$152,match(B62,'Client Info'!$C$2:$C$152,0),1)</f>
        <v>1</v>
      </c>
      <c r="E62" s="13" t="str">
        <f t="array" ref="E62">index('Client Info'!$G$2:$G$152,match(B62,'Client Info'!$C$2:$C$152,0),1)</f>
        <v>Thursday</v>
      </c>
      <c r="F62" s="15" t="str">
        <f t="array" ref="F62">index('Client Info'!$L$1:$L$152,match(A62,'Client Info'!$T$1:$T$152,0),1)</f>
        <v>Yes</v>
      </c>
      <c r="G62" s="15" t="str">
        <f t="array" ref="G62">index('Client Info'!$M$1:$M$152,match(B62,'Client Info'!$C$1:$C$152,0),1)</f>
        <v>Robert</v>
      </c>
      <c r="H62" s="15" t="str">
        <f t="array" ref="H62">index('Client Info'!$O$1:$O$152,match(B62,'Client Info'!$C$1:$C$152,0),1)</f>
        <v>Email</v>
      </c>
      <c r="I62" s="15" t="str">
        <f t="array" ref="I62">index('Client Info'!$N$1:$N$152,match(B62,'Client Info'!$C$1:$C$152,0),1)</f>
        <v>Robert</v>
      </c>
      <c r="J62" s="16" t="s">
        <v>29</v>
      </c>
      <c r="K62" s="16" t="s">
        <v>29</v>
      </c>
      <c r="L62" s="15" t="str">
        <f t="array" ref="L62">index('Client Info'!$P$1:$P$152,match(B62,'Client Info'!$C$1:$C$152,0),1)</f>
        <v>Robert</v>
      </c>
      <c r="M62" s="16" t="s">
        <v>29</v>
      </c>
      <c r="N62" s="16" t="s">
        <v>29</v>
      </c>
      <c r="O62" s="16" t="s">
        <v>29</v>
      </c>
      <c r="P62" s="27" t="s">
        <v>29</v>
      </c>
      <c r="Q62" s="16" t="s">
        <v>29</v>
      </c>
      <c r="R62" s="16" t="s">
        <v>29</v>
      </c>
      <c r="S62" s="16" t="s">
        <v>29</v>
      </c>
      <c r="T62" s="28" t="str">
        <f t="array" ref="T62">index('Client Info'!$K$1:$K$152,match(B62,'Client Info'!$C$1:$C$152,0),1)</f>
        <v>Not Required</v>
      </c>
      <c r="U62" s="17" t="str">
        <f t="array" ref="U62">index('Client Info'!$Q$1:$Q$152,match(B62,'Client Info'!$C$1:$C$152,0),1)</f>
        <v/>
      </c>
      <c r="Z62">
        <f t="shared" si="5"/>
        <v>2</v>
      </c>
      <c r="AA62" s="26" t="b">
        <f t="shared" si="6"/>
        <v>0</v>
      </c>
      <c r="AB62">
        <f t="shared" ref="AB62:AF62" si="125">iferror($Z62*$AA62*($E62=AB$1),0)</f>
        <v>0</v>
      </c>
      <c r="AC62">
        <f t="shared" si="125"/>
        <v>0</v>
      </c>
      <c r="AD62">
        <f t="shared" si="125"/>
        <v>0</v>
      </c>
      <c r="AE62">
        <f t="shared" si="125"/>
        <v>0</v>
      </c>
      <c r="AF62">
        <f t="shared" si="125"/>
        <v>0</v>
      </c>
      <c r="AG62" s="26" t="b">
        <f t="shared" si="8"/>
        <v>0</v>
      </c>
      <c r="AH62">
        <f t="shared" ref="AH62:AL62" si="126">iferror($Z62*$AG62*($E62=AH$1),0)</f>
        <v>0</v>
      </c>
      <c r="AI62">
        <f t="shared" si="126"/>
        <v>0</v>
      </c>
      <c r="AJ62">
        <f t="shared" si="126"/>
        <v>0</v>
      </c>
      <c r="AK62">
        <f t="shared" si="126"/>
        <v>0</v>
      </c>
      <c r="AL62" s="20">
        <f t="shared" si="126"/>
        <v>0</v>
      </c>
    </row>
    <row r="63">
      <c r="A63" s="12">
        <v>61.0</v>
      </c>
      <c r="B63" s="13" t="str">
        <f t="array" ref="B63">index('Client Info'!$C$1:$C$152,match(A63,'Client Info'!$T$1:$T$152,0),1)</f>
        <v>CASA BRK</v>
      </c>
      <c r="C63" s="13" t="str">
        <f t="array" ref="C63">index('Client Info'!$E$1:$E$152,match(B63,'Client Info'!$C$1:$C$152,0),1)</f>
        <v>FS</v>
      </c>
      <c r="D63" s="14">
        <f t="array" ref="D63">index('Client Info'!$F$2:$F$152,match(B63,'Client Info'!$C$2:$C$152,0),1)</f>
        <v>1</v>
      </c>
      <c r="E63" s="13" t="str">
        <f t="array" ref="E63">index('Client Info'!$G$2:$G$152,match(B63,'Client Info'!$C$2:$C$152,0),1)</f>
        <v>Thursday</v>
      </c>
      <c r="F63" s="15" t="str">
        <f t="array" ref="F63">index('Client Info'!$L$1:$L$152,match(A63,'Client Info'!$T$1:$T$152,0),1)</f>
        <v>Yes</v>
      </c>
      <c r="G63" s="15" t="str">
        <f t="array" ref="G63">index('Client Info'!$M$1:$M$152,match(B63,'Client Info'!$C$1:$C$152,0),1)</f>
        <v>Robert</v>
      </c>
      <c r="H63" s="15" t="str">
        <f t="array" ref="H63">index('Client Info'!$O$1:$O$152,match(B63,'Client Info'!$C$1:$C$152,0),1)</f>
        <v>Email</v>
      </c>
      <c r="I63" s="15" t="str">
        <f t="array" ref="I63">index('Client Info'!$N$1:$N$152,match(B63,'Client Info'!$C$1:$C$152,0),1)</f>
        <v>Robert</v>
      </c>
      <c r="J63" s="16" t="s">
        <v>29</v>
      </c>
      <c r="K63" s="16" t="s">
        <v>29</v>
      </c>
      <c r="L63" s="15" t="str">
        <f t="array" ref="L63">index('Client Info'!$P$1:$P$152,match(B63,'Client Info'!$C$1:$C$152,0),1)</f>
        <v>Robert</v>
      </c>
      <c r="M63" s="16" t="s">
        <v>29</v>
      </c>
      <c r="N63" s="16" t="s">
        <v>29</v>
      </c>
      <c r="O63" s="16" t="s">
        <v>29</v>
      </c>
      <c r="P63" s="27" t="s">
        <v>29</v>
      </c>
      <c r="Q63" s="16" t="s">
        <v>29</v>
      </c>
      <c r="R63" s="16" t="s">
        <v>29</v>
      </c>
      <c r="S63" s="16" t="s">
        <v>29</v>
      </c>
      <c r="T63" s="15" t="str">
        <f t="array" ref="T63">index('Client Info'!$K$1:$K$152,match(B63,'Client Info'!$C$1:$C$152,0),1)</f>
        <v>Not Required</v>
      </c>
      <c r="U63" s="17" t="str">
        <f t="array" ref="U63">index('Client Info'!$Q$1:$Q$152,match(B63,'Client Info'!$C$1:$C$152,0),1)</f>
        <v/>
      </c>
      <c r="Z63">
        <f t="shared" si="5"/>
        <v>2</v>
      </c>
      <c r="AA63" s="26" t="b">
        <f t="shared" si="6"/>
        <v>0</v>
      </c>
      <c r="AB63">
        <f t="shared" ref="AB63:AF63" si="127">iferror($Z63*$AA63*($E63=AB$1),0)</f>
        <v>0</v>
      </c>
      <c r="AC63">
        <f t="shared" si="127"/>
        <v>0</v>
      </c>
      <c r="AD63">
        <f t="shared" si="127"/>
        <v>0</v>
      </c>
      <c r="AE63">
        <f t="shared" si="127"/>
        <v>0</v>
      </c>
      <c r="AF63">
        <f t="shared" si="127"/>
        <v>0</v>
      </c>
      <c r="AG63" s="26" t="b">
        <f t="shared" si="8"/>
        <v>0</v>
      </c>
      <c r="AH63">
        <f t="shared" ref="AH63:AL63" si="128">iferror($Z63*$AG63*($E63=AH$1),0)</f>
        <v>0</v>
      </c>
      <c r="AI63">
        <f t="shared" si="128"/>
        <v>0</v>
      </c>
      <c r="AJ63">
        <f t="shared" si="128"/>
        <v>0</v>
      </c>
      <c r="AK63">
        <f t="shared" si="128"/>
        <v>0</v>
      </c>
      <c r="AL63" s="20">
        <f t="shared" si="128"/>
        <v>0</v>
      </c>
    </row>
    <row r="64">
      <c r="A64" s="12">
        <v>62.0</v>
      </c>
      <c r="B64" s="13" t="str">
        <f t="array" ref="B64">index('Client Info'!$C$1:$C$152,match(A64,'Client Info'!$T$1:$T$152,0),1)</f>
        <v>HOLMNS</v>
      </c>
      <c r="C64" s="13" t="str">
        <f t="array" ref="C64">index('Client Info'!$E$1:$E$152,match(B64,'Client Info'!$C$1:$C$152,0),1)</f>
        <v>SC</v>
      </c>
      <c r="D64" s="14">
        <f t="array" ref="D64">index('Client Info'!$F$2:$F$152,match(B64,'Client Info'!$C$2:$C$152,0),1)</f>
        <v>1</v>
      </c>
      <c r="E64" s="13" t="str">
        <f t="array" ref="E64">index('Client Info'!$G$2:$G$152,match(B64,'Client Info'!$C$2:$C$152,0),1)</f>
        <v>Friday</v>
      </c>
      <c r="F64" s="15" t="str">
        <f t="array" ref="F64">index('Client Info'!$L$1:$L$152,match(A64,'Client Info'!$T$1:$T$152,0),1)</f>
        <v>Yes</v>
      </c>
      <c r="G64" s="15" t="str">
        <f t="array" ref="G64">index('Client Info'!$M$1:$M$152,match(B64,'Client Info'!$C$1:$C$152,0),1)</f>
        <v>Scott</v>
      </c>
      <c r="H64" s="15" t="str">
        <f t="array" ref="H64">index('Client Info'!$O$1:$O$152,match(B64,'Client Info'!$C$1:$C$152,0),1)</f>
        <v>Email</v>
      </c>
      <c r="I64" s="15" t="str">
        <f t="array" ref="I64">index('Client Info'!$N$1:$N$152,match(B64,'Client Info'!$C$1:$C$152,0),1)</f>
        <v>Alejandra</v>
      </c>
      <c r="J64" s="16" t="s">
        <v>32</v>
      </c>
      <c r="K64" s="16" t="s">
        <v>29</v>
      </c>
      <c r="L64" s="15" t="str">
        <f t="array" ref="L64">index('Client Info'!$P$1:$P$152,match(B64,'Client Info'!$C$1:$C$152,0),1)</f>
        <v>Scott</v>
      </c>
      <c r="M64" s="16" t="s">
        <v>29</v>
      </c>
      <c r="N64" s="16" t="s">
        <v>29</v>
      </c>
      <c r="O64" s="16" t="s">
        <v>29</v>
      </c>
      <c r="P64" s="27" t="s">
        <v>29</v>
      </c>
      <c r="Q64" s="16" t="s">
        <v>29</v>
      </c>
      <c r="R64" s="16" t="s">
        <v>29</v>
      </c>
      <c r="S64" s="16" t="s">
        <v>29</v>
      </c>
      <c r="T64" s="28" t="str">
        <f t="array" ref="T64">index('Client Info'!$K$1:$K$152,match(B64,'Client Info'!$C$1:$C$152,0),1)</f>
        <v>Not Required</v>
      </c>
      <c r="U64" s="17" t="str">
        <f t="array" ref="U64">index('Client Info'!$Q$1:$Q$152,match(B64,'Client Info'!$C$1:$C$152,0),1)</f>
        <v/>
      </c>
      <c r="Z64">
        <f t="shared" si="5"/>
        <v>1</v>
      </c>
      <c r="AA64" s="26" t="b">
        <f t="shared" si="6"/>
        <v>0</v>
      </c>
      <c r="AB64">
        <f t="shared" ref="AB64:AF64" si="129">iferror($Z64*$AA64*($E64=AB$1),0)</f>
        <v>0</v>
      </c>
      <c r="AC64">
        <f t="shared" si="129"/>
        <v>0</v>
      </c>
      <c r="AD64">
        <f t="shared" si="129"/>
        <v>0</v>
      </c>
      <c r="AE64">
        <f t="shared" si="129"/>
        <v>0</v>
      </c>
      <c r="AF64">
        <f t="shared" si="129"/>
        <v>0</v>
      </c>
      <c r="AG64" s="26" t="b">
        <f t="shared" si="8"/>
        <v>1</v>
      </c>
      <c r="AH64">
        <f t="shared" ref="AH64:AL64" si="130">iferror($Z64*$AG64*($E64=AH$1),0)</f>
        <v>0</v>
      </c>
      <c r="AI64">
        <f t="shared" si="130"/>
        <v>0</v>
      </c>
      <c r="AJ64">
        <f t="shared" si="130"/>
        <v>0</v>
      </c>
      <c r="AK64">
        <f t="shared" si="130"/>
        <v>0</v>
      </c>
      <c r="AL64" s="20">
        <f t="shared" si="130"/>
        <v>1</v>
      </c>
    </row>
    <row r="65">
      <c r="A65" s="12">
        <v>63.0</v>
      </c>
      <c r="B65" s="13" t="str">
        <f t="array" ref="B65">index('Client Info'!$C$1:$C$152,match(A65,'Client Info'!$T$1:$T$152,0),1)</f>
        <v>SHKD</v>
      </c>
      <c r="C65" s="13" t="str">
        <f t="array" ref="C65">index('Client Info'!$E$1:$E$152,match(B65,'Client Info'!$C$1:$C$152,0),1)</f>
        <v>SC</v>
      </c>
      <c r="D65" s="14">
        <f t="array" ref="D65">index('Client Info'!$F$2:$F$152,match(B65,'Client Info'!$C$2:$C$152,0),1)</f>
        <v>1</v>
      </c>
      <c r="E65" s="13" t="str">
        <f t="array" ref="E65">index('Client Info'!$G$2:$G$152,match(B65,'Client Info'!$C$2:$C$152,0),1)</f>
        <v>Friday</v>
      </c>
      <c r="F65" s="15" t="str">
        <f t="array" ref="F65">index('Client Info'!$L$1:$L$152,match(A65,'Client Info'!$T$1:$T$152,0),1)</f>
        <v>Yes</v>
      </c>
      <c r="G65" s="15" t="str">
        <f t="array" ref="G65">index('Client Info'!$M$1:$M$152,match(B65,'Client Info'!$C$1:$C$152,0),1)</f>
        <v>Scott</v>
      </c>
      <c r="H65" s="15" t="str">
        <f t="array" ref="H65">index('Client Info'!$O$1:$O$152,match(B65,'Client Info'!$C$1:$C$152,0),1)</f>
        <v>Email</v>
      </c>
      <c r="I65" s="15" t="str">
        <f t="array" ref="I65">index('Client Info'!$N$1:$N$152,match(B65,'Client Info'!$C$1:$C$152,0),1)</f>
        <v>Val</v>
      </c>
      <c r="J65" s="16" t="s">
        <v>29</v>
      </c>
      <c r="K65" s="16" t="s">
        <v>29</v>
      </c>
      <c r="L65" s="15" t="str">
        <f t="array" ref="L65">index('Client Info'!$P$1:$P$152,match(B65,'Client Info'!$C$1:$C$152,0),1)</f>
        <v>Scott</v>
      </c>
      <c r="M65" s="16" t="s">
        <v>29</v>
      </c>
      <c r="N65" s="16" t="s">
        <v>29</v>
      </c>
      <c r="O65" s="16" t="s">
        <v>29</v>
      </c>
      <c r="P65" s="27" t="s">
        <v>29</v>
      </c>
      <c r="Q65" s="16" t="s">
        <v>29</v>
      </c>
      <c r="R65" s="16" t="s">
        <v>29</v>
      </c>
      <c r="S65" s="16" t="s">
        <v>29</v>
      </c>
      <c r="T65" s="15" t="str">
        <f t="array" ref="T65">index('Client Info'!$K$1:$K$152,match(B65,'Client Info'!$C$1:$C$152,0),1)</f>
        <v>Not Required</v>
      </c>
      <c r="U65" s="17" t="str">
        <f t="array" ref="U65">index('Client Info'!$Q$1:$Q$152,match(B65,'Client Info'!$C$1:$C$152,0),1)</f>
        <v/>
      </c>
      <c r="Z65">
        <f t="shared" si="5"/>
        <v>1</v>
      </c>
      <c r="AA65" s="26" t="b">
        <f t="shared" si="6"/>
        <v>0</v>
      </c>
      <c r="AB65">
        <f t="shared" ref="AB65:AF65" si="131">iferror($Z65*$AA65*($E65=AB$1),0)</f>
        <v>0</v>
      </c>
      <c r="AC65">
        <f t="shared" si="131"/>
        <v>0</v>
      </c>
      <c r="AD65">
        <f t="shared" si="131"/>
        <v>0</v>
      </c>
      <c r="AE65">
        <f t="shared" si="131"/>
        <v>0</v>
      </c>
      <c r="AF65">
        <f t="shared" si="131"/>
        <v>0</v>
      </c>
      <c r="AG65" s="26" t="b">
        <f t="shared" si="8"/>
        <v>1</v>
      </c>
      <c r="AH65">
        <f t="shared" ref="AH65:AL65" si="132">iferror($Z65*$AG65*($E65=AH$1),0)</f>
        <v>0</v>
      </c>
      <c r="AI65">
        <f t="shared" si="132"/>
        <v>0</v>
      </c>
      <c r="AJ65">
        <f t="shared" si="132"/>
        <v>0</v>
      </c>
      <c r="AK65">
        <f t="shared" si="132"/>
        <v>0</v>
      </c>
      <c r="AL65" s="20">
        <f t="shared" si="132"/>
        <v>1</v>
      </c>
    </row>
    <row r="66">
      <c r="A66" s="12">
        <v>64.0</v>
      </c>
      <c r="B66" s="13" t="str">
        <f t="array" ref="B66">index('Client Info'!$C$1:$C$152,match(A66,'Client Info'!$T$1:$T$152,0),1)</f>
        <v>CHRBTS</v>
      </c>
      <c r="C66" s="13" t="str">
        <f t="array" ref="C66">index('Client Info'!$E$1:$E$152,match(B66,'Client Info'!$C$1:$C$152,0),1)</f>
        <v>FS</v>
      </c>
      <c r="D66" s="14">
        <f t="array" ref="D66">index('Client Info'!$F$2:$F$152,match(B66,'Client Info'!$C$2:$C$152,0),1)</f>
        <v>2</v>
      </c>
      <c r="E66" s="13" t="str">
        <f t="array" ref="E66">index('Client Info'!$G$2:$G$152,match(B66,'Client Info'!$C$2:$C$152,0),1)</f>
        <v>Friday</v>
      </c>
      <c r="F66" s="15" t="str">
        <f t="array" ref="F66">index('Client Info'!$L$1:$L$152,match(A66,'Client Info'!$T$1:$T$152,0),1)</f>
        <v>Yes</v>
      </c>
      <c r="G66" s="15" t="str">
        <f t="array" ref="G66">index('Client Info'!$M$1:$M$152,match(B66,'Client Info'!$C$1:$C$152,0),1)</f>
        <v>Scott</v>
      </c>
      <c r="H66" s="15" t="str">
        <f t="array" ref="H66">index('Client Info'!$O$1:$O$152,match(B66,'Client Info'!$C$1:$C$152,0),1)</f>
        <v>Email</v>
      </c>
      <c r="I66" s="15" t="str">
        <f t="array" ref="I66">index('Client Info'!$N$1:$N$152,match(B66,'Client Info'!$C$1:$C$152,0),1)</f>
        <v>Val</v>
      </c>
      <c r="J66" s="16" t="s">
        <v>29</v>
      </c>
      <c r="K66" s="16" t="s">
        <v>29</v>
      </c>
      <c r="L66" s="15" t="str">
        <f t="array" ref="L66">index('Client Info'!$P$1:$P$152,match(B66,'Client Info'!$C$1:$C$152,0),1)</f>
        <v>Scott</v>
      </c>
      <c r="M66" s="16" t="s">
        <v>29</v>
      </c>
      <c r="N66" s="16" t="s">
        <v>29</v>
      </c>
      <c r="O66" s="16" t="s">
        <v>29</v>
      </c>
      <c r="P66" s="27" t="s">
        <v>29</v>
      </c>
      <c r="Q66" s="16" t="s">
        <v>29</v>
      </c>
      <c r="R66" s="16" t="s">
        <v>29</v>
      </c>
      <c r="S66" s="16" t="s">
        <v>29</v>
      </c>
      <c r="T66" s="28" t="str">
        <f t="array" ref="T66">index('Client Info'!$K$1:$K$152,match(B66,'Client Info'!$C$1:$C$152,0),1)</f>
        <v>Required</v>
      </c>
      <c r="U66" s="17" t="str">
        <f t="array" ref="U66">index('Client Info'!$Q$1:$Q$152,match(B66,'Client Info'!$C$1:$C$152,0),1)</f>
        <v/>
      </c>
      <c r="Z66">
        <f t="shared" si="5"/>
        <v>4</v>
      </c>
      <c r="AA66" s="26" t="b">
        <f t="shared" si="6"/>
        <v>0</v>
      </c>
      <c r="AB66">
        <f t="shared" ref="AB66:AF66" si="133">iferror($Z66*$AA66*($E66=AB$1),0)</f>
        <v>0</v>
      </c>
      <c r="AC66">
        <f t="shared" si="133"/>
        <v>0</v>
      </c>
      <c r="AD66">
        <f t="shared" si="133"/>
        <v>0</v>
      </c>
      <c r="AE66">
        <f t="shared" si="133"/>
        <v>0</v>
      </c>
      <c r="AF66">
        <f t="shared" si="133"/>
        <v>0</v>
      </c>
      <c r="AG66" s="26" t="b">
        <f t="shared" si="8"/>
        <v>1</v>
      </c>
      <c r="AH66">
        <f t="shared" ref="AH66:AL66" si="134">iferror($Z66*$AG66*($E66=AH$1),0)</f>
        <v>0</v>
      </c>
      <c r="AI66">
        <f t="shared" si="134"/>
        <v>0</v>
      </c>
      <c r="AJ66">
        <f t="shared" si="134"/>
        <v>0</v>
      </c>
      <c r="AK66">
        <f t="shared" si="134"/>
        <v>0</v>
      </c>
      <c r="AL66" s="20">
        <f t="shared" si="134"/>
        <v>4</v>
      </c>
    </row>
    <row r="67">
      <c r="A67" s="12">
        <v>65.0</v>
      </c>
      <c r="B67" s="13" t="str">
        <f t="array" ref="B67">index('Client Info'!$C$1:$C$152,match(A67,'Client Info'!$T$1:$T$152,0),1)</f>
        <v>#N/A</v>
      </c>
      <c r="C67" s="13" t="str">
        <f t="array" ref="C67">index('Client Info'!$E$1:$E$152,match(B67,'Client Info'!$C$1:$C$152,0),1)</f>
        <v>#N/A</v>
      </c>
      <c r="D67" s="14" t="str">
        <f t="array" ref="D67">index('Client Info'!$F$2:$F$152,match(B67,'Client Info'!$C$2:$C$152,0),1)</f>
        <v>#N/A</v>
      </c>
      <c r="E67" s="13" t="str">
        <f t="array" ref="E67">index('Client Info'!$G$2:$G$152,match(B67,'Client Info'!$C$2:$C$152,0),1)</f>
        <v>#N/A</v>
      </c>
      <c r="F67" s="15" t="str">
        <f t="array" ref="F67">index('Client Info'!$L$1:$L$152,match(A67,'Client Info'!$T$1:$T$152,0),1)</f>
        <v>#N/A</v>
      </c>
      <c r="G67" s="15" t="str">
        <f t="array" ref="G67">index('Client Info'!$M$1:$M$152,match(B67,'Client Info'!$C$1:$C$152,0),1)</f>
        <v>#N/A</v>
      </c>
      <c r="H67" s="15" t="str">
        <f t="array" ref="H67">index('Client Info'!$O$1:$O$152,match(B67,'Client Info'!$C$1:$C$152,0),1)</f>
        <v>#N/A</v>
      </c>
      <c r="I67" s="15" t="str">
        <f t="array" ref="I67">index('Client Info'!$N$1:$N$152,match(B67,'Client Info'!$C$1:$C$152,0),1)</f>
        <v>#N/A</v>
      </c>
      <c r="J67" s="16" t="s">
        <v>29</v>
      </c>
      <c r="K67" s="16" t="s">
        <v>29</v>
      </c>
      <c r="L67" s="15" t="str">
        <f t="array" ref="L67">index('Client Info'!$P$1:$P$152,match(B67,'Client Info'!$C$1:$C$152,0),1)</f>
        <v>#N/A</v>
      </c>
      <c r="M67" s="16" t="s">
        <v>29</v>
      </c>
      <c r="N67" s="16" t="s">
        <v>29</v>
      </c>
      <c r="O67" s="16" t="s">
        <v>29</v>
      </c>
      <c r="P67" s="27" t="s">
        <v>29</v>
      </c>
      <c r="Q67" s="16" t="s">
        <v>29</v>
      </c>
      <c r="R67" s="16" t="s">
        <v>29</v>
      </c>
      <c r="S67" s="16" t="s">
        <v>29</v>
      </c>
      <c r="T67" s="13" t="str">
        <f t="array" ref="T67">index('Client Info'!$K$1:$K$152,match(B67,'Client Info'!$C$1:$C$152,0),1)</f>
        <v>#N/A</v>
      </c>
      <c r="U67" s="17" t="str">
        <f t="array" ref="U67">index('Client Info'!$Q$1:$Q$152,match(B67,'Client Info'!$C$1:$C$152,0),1)</f>
        <v>#N/A</v>
      </c>
      <c r="Z67" t="str">
        <f t="shared" si="5"/>
        <v>#N/A</v>
      </c>
      <c r="AA67" s="26" t="str">
        <f t="shared" si="6"/>
        <v>#N/A</v>
      </c>
      <c r="AB67">
        <f t="shared" ref="AB67:AF67" si="135">iferror($Z67*$AA67*($E67=AB$1),0)</f>
        <v>0</v>
      </c>
      <c r="AC67">
        <f t="shared" si="135"/>
        <v>0</v>
      </c>
      <c r="AD67">
        <f t="shared" si="135"/>
        <v>0</v>
      </c>
      <c r="AE67">
        <f t="shared" si="135"/>
        <v>0</v>
      </c>
      <c r="AF67">
        <f t="shared" si="135"/>
        <v>0</v>
      </c>
      <c r="AG67" s="26" t="str">
        <f t="shared" si="8"/>
        <v>#N/A</v>
      </c>
      <c r="AH67">
        <f t="shared" ref="AH67:AL67" si="136">iferror($Z67*$AG67*($E67=AH$1),0)</f>
        <v>0</v>
      </c>
      <c r="AI67">
        <f t="shared" si="136"/>
        <v>0</v>
      </c>
      <c r="AJ67">
        <f t="shared" si="136"/>
        <v>0</v>
      </c>
      <c r="AK67">
        <f t="shared" si="136"/>
        <v>0</v>
      </c>
      <c r="AL67" s="20">
        <f t="shared" si="136"/>
        <v>0</v>
      </c>
    </row>
    <row r="68">
      <c r="A68" s="12">
        <v>66.0</v>
      </c>
      <c r="B68" s="13" t="str">
        <f t="array" ref="B68">index('Client Info'!$C$1:$C$152,match(A68,'Client Info'!$T$1:$T$152,0),1)</f>
        <v>#N/A</v>
      </c>
      <c r="C68" s="13" t="str">
        <f t="array" ref="C68">index('Client Info'!$E$1:$E$152,match(B68,'Client Info'!$C$1:$C$152,0),1)</f>
        <v>#N/A</v>
      </c>
      <c r="D68" s="14" t="str">
        <f t="array" ref="D68">index('Client Info'!$F$2:$F$152,match(B68,'Client Info'!$C$2:$C$152,0),1)</f>
        <v>#N/A</v>
      </c>
      <c r="E68" s="13" t="str">
        <f t="array" ref="E68">index('Client Info'!$G$2:$G$152,match(B68,'Client Info'!$C$2:$C$152,0),1)</f>
        <v>#N/A</v>
      </c>
      <c r="F68" s="15" t="str">
        <f t="array" ref="F68">index('Client Info'!$L$1:$L$152,match(A68,'Client Info'!$T$1:$T$152,0),1)</f>
        <v>#N/A</v>
      </c>
      <c r="G68" s="15" t="str">
        <f t="array" ref="G68">index('Client Info'!$M$1:$M$152,match(B68,'Client Info'!$C$1:$C$152,0),1)</f>
        <v>#N/A</v>
      </c>
      <c r="H68" s="15" t="str">
        <f t="array" ref="H68">index('Client Info'!$O$1:$O$152,match(B68,'Client Info'!$C$1:$C$152,0),1)</f>
        <v>#N/A</v>
      </c>
      <c r="I68" s="15" t="str">
        <f t="array" ref="I68">index('Client Info'!$N$1:$N$152,match(B68,'Client Info'!$C$1:$C$152,0),1)</f>
        <v>#N/A</v>
      </c>
      <c r="J68" s="16" t="s">
        <v>29</v>
      </c>
      <c r="K68" s="16" t="s">
        <v>29</v>
      </c>
      <c r="L68" s="15" t="str">
        <f t="array" ref="L68">index('Client Info'!$P$1:$P$152,match(B68,'Client Info'!$C$1:$C$152,0),1)</f>
        <v>#N/A</v>
      </c>
      <c r="M68" s="16" t="s">
        <v>29</v>
      </c>
      <c r="N68" s="16" t="s">
        <v>29</v>
      </c>
      <c r="O68" s="16" t="s">
        <v>29</v>
      </c>
      <c r="P68" s="27" t="s">
        <v>29</v>
      </c>
      <c r="Q68" s="16" t="s">
        <v>29</v>
      </c>
      <c r="R68" s="16" t="s">
        <v>29</v>
      </c>
      <c r="S68" s="16" t="s">
        <v>29</v>
      </c>
      <c r="T68" s="37" t="str">
        <f t="array" ref="T68">index('Client Info'!$K$1:$K$152,match(B68,'Client Info'!$C$1:$C$152,0),1)</f>
        <v>#N/A</v>
      </c>
      <c r="U68" s="17" t="str">
        <f t="array" ref="U68">index('Client Info'!$Q$1:$Q$152,match(B68,'Client Info'!$C$1:$C$152,0),1)</f>
        <v>#N/A</v>
      </c>
      <c r="Z68" t="str">
        <f t="shared" si="5"/>
        <v>#N/A</v>
      </c>
      <c r="AA68" s="26" t="str">
        <f t="shared" si="6"/>
        <v>#N/A</v>
      </c>
      <c r="AB68">
        <f t="shared" ref="AB68:AF68" si="137">iferror($Z68*$AA68*($E68=AB$1),0)</f>
        <v>0</v>
      </c>
      <c r="AC68">
        <f t="shared" si="137"/>
        <v>0</v>
      </c>
      <c r="AD68">
        <f t="shared" si="137"/>
        <v>0</v>
      </c>
      <c r="AE68">
        <f t="shared" si="137"/>
        <v>0</v>
      </c>
      <c r="AF68">
        <f t="shared" si="137"/>
        <v>0</v>
      </c>
      <c r="AG68" s="26" t="str">
        <f t="shared" si="8"/>
        <v>#N/A</v>
      </c>
      <c r="AH68">
        <f t="shared" ref="AH68:AL68" si="138">iferror($Z68*$AG68*($E68=AH$1),0)</f>
        <v>0</v>
      </c>
      <c r="AI68">
        <f t="shared" si="138"/>
        <v>0</v>
      </c>
      <c r="AJ68">
        <f t="shared" si="138"/>
        <v>0</v>
      </c>
      <c r="AK68">
        <f t="shared" si="138"/>
        <v>0</v>
      </c>
      <c r="AL68" s="20">
        <f t="shared" si="138"/>
        <v>0</v>
      </c>
    </row>
    <row r="69">
      <c r="A69" s="12">
        <v>67.0</v>
      </c>
      <c r="B69" s="13" t="str">
        <f t="array" ref="B69">index('Client Info'!$C$1:$C$152,match(A69,'Client Info'!$T$1:$T$152,0),1)</f>
        <v>#N/A</v>
      </c>
      <c r="C69" s="13" t="str">
        <f t="array" ref="C69">index('Client Info'!$E$1:$E$152,match(B69,'Client Info'!$C$1:$C$152,0),1)</f>
        <v>#N/A</v>
      </c>
      <c r="D69" s="14" t="str">
        <f t="array" ref="D69">index('Client Info'!$F$2:$F$152,match(B69,'Client Info'!$C$2:$C$152,0),1)</f>
        <v>#N/A</v>
      </c>
      <c r="E69" s="13" t="str">
        <f t="array" ref="E69">index('Client Info'!$G$2:$G$152,match(B69,'Client Info'!$C$2:$C$152,0),1)</f>
        <v>#N/A</v>
      </c>
      <c r="F69" s="15" t="str">
        <f t="array" ref="F69">index('Client Info'!$L$1:$L$152,match(A69,'Client Info'!$T$1:$T$152,0),1)</f>
        <v>#N/A</v>
      </c>
      <c r="G69" s="15" t="str">
        <f t="array" ref="G69">index('Client Info'!$M$1:$M$152,match(B69,'Client Info'!$C$1:$C$152,0),1)</f>
        <v>#N/A</v>
      </c>
      <c r="H69" s="15" t="str">
        <f t="array" ref="H69">index('Client Info'!$O$1:$O$152,match(B69,'Client Info'!$C$1:$C$152,0),1)</f>
        <v>#N/A</v>
      </c>
      <c r="I69" s="15" t="str">
        <f t="array" ref="I69">index('Client Info'!$N$1:$N$152,match(B69,'Client Info'!$C$1:$C$152,0),1)</f>
        <v>#N/A</v>
      </c>
      <c r="J69" s="16" t="s">
        <v>29</v>
      </c>
      <c r="K69" s="16" t="s">
        <v>29</v>
      </c>
      <c r="L69" s="15" t="str">
        <f t="array" ref="L69">index('Client Info'!$P$1:$P$152,match(B69,'Client Info'!$C$1:$C$152,0),1)</f>
        <v>#N/A</v>
      </c>
      <c r="M69" s="16" t="s">
        <v>29</v>
      </c>
      <c r="N69" s="16" t="s">
        <v>29</v>
      </c>
      <c r="O69" s="16" t="s">
        <v>29</v>
      </c>
      <c r="P69" s="27" t="s">
        <v>29</v>
      </c>
      <c r="Q69" s="16" t="s">
        <v>29</v>
      </c>
      <c r="R69" s="16" t="s">
        <v>29</v>
      </c>
      <c r="S69" s="16" t="s">
        <v>29</v>
      </c>
      <c r="T69" s="13" t="str">
        <f t="array" ref="T69">index('Client Info'!$K$1:$K$152,match(B69,'Client Info'!$C$1:$C$152,0),1)</f>
        <v>#N/A</v>
      </c>
      <c r="U69" s="17" t="str">
        <f t="array" ref="U69">index('Client Info'!$Q$1:$Q$152,match(B69,'Client Info'!$C$1:$C$152,0),1)</f>
        <v>#N/A</v>
      </c>
      <c r="Z69" t="str">
        <f t="shared" si="5"/>
        <v>#N/A</v>
      </c>
      <c r="AA69" s="26" t="str">
        <f t="shared" si="6"/>
        <v>#N/A</v>
      </c>
      <c r="AB69">
        <f t="shared" ref="AB69:AF69" si="139">iferror($Z69*$AA69*($E69=AB$1),0)</f>
        <v>0</v>
      </c>
      <c r="AC69">
        <f t="shared" si="139"/>
        <v>0</v>
      </c>
      <c r="AD69">
        <f t="shared" si="139"/>
        <v>0</v>
      </c>
      <c r="AE69">
        <f t="shared" si="139"/>
        <v>0</v>
      </c>
      <c r="AF69">
        <f t="shared" si="139"/>
        <v>0</v>
      </c>
      <c r="AG69" s="26" t="str">
        <f t="shared" si="8"/>
        <v>#N/A</v>
      </c>
      <c r="AH69">
        <f t="shared" ref="AH69:AL69" si="140">iferror($Z69*$AG69*($E69=AH$1),0)</f>
        <v>0</v>
      </c>
      <c r="AI69">
        <f t="shared" si="140"/>
        <v>0</v>
      </c>
      <c r="AJ69">
        <f t="shared" si="140"/>
        <v>0</v>
      </c>
      <c r="AK69">
        <f t="shared" si="140"/>
        <v>0</v>
      </c>
      <c r="AL69" s="20">
        <f t="shared" si="140"/>
        <v>0</v>
      </c>
    </row>
    <row r="70">
      <c r="A70" s="12">
        <v>68.0</v>
      </c>
      <c r="B70" s="13" t="str">
        <f t="array" ref="B70">index('Client Info'!$C$1:$C$152,match(A70,'Client Info'!$T$1:$T$152,0),1)</f>
        <v>#N/A</v>
      </c>
      <c r="C70" s="13" t="str">
        <f t="array" ref="C70">index('Client Info'!$E$1:$E$152,match(B70,'Client Info'!$C$1:$C$152,0),1)</f>
        <v>#N/A</v>
      </c>
      <c r="D70" s="14" t="str">
        <f t="array" ref="D70">index('Client Info'!$F$2:$F$152,match(B70,'Client Info'!$C$2:$C$152,0),1)</f>
        <v>#N/A</v>
      </c>
      <c r="E70" s="13" t="str">
        <f t="array" ref="E70">index('Client Info'!$G$2:$G$152,match(B70,'Client Info'!$C$2:$C$152,0),1)</f>
        <v>#N/A</v>
      </c>
      <c r="F70" s="15" t="str">
        <f t="array" ref="F70">index('Client Info'!$L$1:$L$152,match(A70,'Client Info'!$T$1:$T$152,0),1)</f>
        <v>#N/A</v>
      </c>
      <c r="G70" s="15" t="str">
        <f t="array" ref="G70">index('Client Info'!$M$1:$M$152,match(B70,'Client Info'!$C$1:$C$152,0),1)</f>
        <v>#N/A</v>
      </c>
      <c r="H70" s="15" t="str">
        <f t="array" ref="H70">index('Client Info'!$O$1:$O$152,match(B70,'Client Info'!$C$1:$C$152,0),1)</f>
        <v>#N/A</v>
      </c>
      <c r="I70" s="15" t="str">
        <f t="array" ref="I70">index('Client Info'!$N$1:$N$152,match(B70,'Client Info'!$C$1:$C$152,0),1)</f>
        <v>#N/A</v>
      </c>
      <c r="J70" s="16" t="s">
        <v>29</v>
      </c>
      <c r="K70" s="16" t="s">
        <v>29</v>
      </c>
      <c r="L70" s="15" t="str">
        <f t="array" ref="L70">index('Client Info'!$P$1:$P$152,match(B70,'Client Info'!$C$1:$C$152,0),1)</f>
        <v>#N/A</v>
      </c>
      <c r="M70" s="16" t="s">
        <v>29</v>
      </c>
      <c r="N70" s="16" t="s">
        <v>29</v>
      </c>
      <c r="O70" s="16" t="s">
        <v>29</v>
      </c>
      <c r="P70" s="27" t="s">
        <v>29</v>
      </c>
      <c r="Q70" s="16" t="s">
        <v>29</v>
      </c>
      <c r="R70" s="16" t="s">
        <v>29</v>
      </c>
      <c r="S70" s="16" t="s">
        <v>29</v>
      </c>
      <c r="T70" s="37" t="str">
        <f t="array" ref="T70">index('Client Info'!$K$1:$K$152,match(B70,'Client Info'!$C$1:$C$152,0),1)</f>
        <v>#N/A</v>
      </c>
      <c r="U70" s="17" t="str">
        <f t="array" ref="U70">index('Client Info'!$Q$1:$Q$152,match(B70,'Client Info'!$C$1:$C$152,0),1)</f>
        <v>#N/A</v>
      </c>
      <c r="Z70" t="str">
        <f t="shared" si="5"/>
        <v>#N/A</v>
      </c>
      <c r="AA70" s="26" t="str">
        <f t="shared" si="6"/>
        <v>#N/A</v>
      </c>
      <c r="AB70">
        <f t="shared" ref="AB70:AF70" si="141">iferror($Z70*$AA70*($E70=AB$1),0)</f>
        <v>0</v>
      </c>
      <c r="AC70">
        <f t="shared" si="141"/>
        <v>0</v>
      </c>
      <c r="AD70">
        <f t="shared" si="141"/>
        <v>0</v>
      </c>
      <c r="AE70">
        <f t="shared" si="141"/>
        <v>0</v>
      </c>
      <c r="AF70">
        <f t="shared" si="141"/>
        <v>0</v>
      </c>
      <c r="AG70" s="26" t="str">
        <f t="shared" si="8"/>
        <v>#N/A</v>
      </c>
      <c r="AH70">
        <f t="shared" ref="AH70:AL70" si="142">iferror($Z70*$AG70*($E70=AH$1),0)</f>
        <v>0</v>
      </c>
      <c r="AI70">
        <f t="shared" si="142"/>
        <v>0</v>
      </c>
      <c r="AJ70">
        <f t="shared" si="142"/>
        <v>0</v>
      </c>
      <c r="AK70">
        <f t="shared" si="142"/>
        <v>0</v>
      </c>
      <c r="AL70" s="20">
        <f t="shared" si="142"/>
        <v>0</v>
      </c>
    </row>
    <row r="71">
      <c r="A71" s="12">
        <v>69.0</v>
      </c>
      <c r="B71" s="13" t="str">
        <f t="array" ref="B71">index('Client Info'!$C$1:$C$152,match(A71,'Client Info'!$T$1:$T$152,0),1)</f>
        <v>#N/A</v>
      </c>
      <c r="C71" s="13" t="str">
        <f t="array" ref="C71">index('Client Info'!$E$1:$E$152,match(B71,'Client Info'!$C$1:$C$152,0),1)</f>
        <v>#N/A</v>
      </c>
      <c r="D71" s="14" t="str">
        <f t="array" ref="D71">index('Client Info'!$F$2:$F$152,match(B71,'Client Info'!$C$2:$C$152,0),1)</f>
        <v>#N/A</v>
      </c>
      <c r="E71" s="13" t="str">
        <f t="array" ref="E71">index('Client Info'!$G$2:$G$152,match(B71,'Client Info'!$C$2:$C$152,0),1)</f>
        <v>#N/A</v>
      </c>
      <c r="F71" s="15" t="str">
        <f t="array" ref="F71">index('Client Info'!$L$1:$L$152,match(A71,'Client Info'!$T$1:$T$152,0),1)</f>
        <v>#N/A</v>
      </c>
      <c r="G71" s="15" t="str">
        <f t="array" ref="G71">index('Client Info'!$M$1:$M$152,match(B71,'Client Info'!$C$1:$C$152,0),1)</f>
        <v>#N/A</v>
      </c>
      <c r="H71" s="15" t="str">
        <f t="array" ref="H71">index('Client Info'!$O$1:$O$152,match(B71,'Client Info'!$C$1:$C$152,0),1)</f>
        <v>#N/A</v>
      </c>
      <c r="I71" s="15" t="str">
        <f t="array" ref="I71">index('Client Info'!$N$1:$N$152,match(B71,'Client Info'!$C$1:$C$152,0),1)</f>
        <v>#N/A</v>
      </c>
      <c r="J71" s="16" t="s">
        <v>29</v>
      </c>
      <c r="K71" s="16" t="s">
        <v>29</v>
      </c>
      <c r="L71" s="15" t="str">
        <f t="array" ref="L71">index('Client Info'!$P$1:$P$152,match(B71,'Client Info'!$C$1:$C$152,0),1)</f>
        <v>#N/A</v>
      </c>
      <c r="M71" s="16" t="s">
        <v>29</v>
      </c>
      <c r="N71" s="16" t="s">
        <v>29</v>
      </c>
      <c r="O71" s="16" t="s">
        <v>29</v>
      </c>
      <c r="P71" s="27" t="s">
        <v>29</v>
      </c>
      <c r="Q71" s="16" t="s">
        <v>29</v>
      </c>
      <c r="R71" s="16" t="s">
        <v>29</v>
      </c>
      <c r="S71" s="16" t="s">
        <v>29</v>
      </c>
      <c r="T71" s="13" t="str">
        <f t="array" ref="T71">index('Client Info'!$K$1:$K$152,match(B71,'Client Info'!$C$1:$C$152,0),1)</f>
        <v>#N/A</v>
      </c>
      <c r="U71" s="17" t="str">
        <f t="array" ref="U71">index('Client Info'!$Q$1:$Q$152,match(B71,'Client Info'!$C$1:$C$152,0),1)</f>
        <v>#N/A</v>
      </c>
      <c r="Z71" t="str">
        <f t="shared" si="5"/>
        <v>#N/A</v>
      </c>
      <c r="AA71" s="26" t="str">
        <f t="shared" si="6"/>
        <v>#N/A</v>
      </c>
      <c r="AB71">
        <f t="shared" ref="AB71:AF71" si="143">iferror($Z71*$AA71*($E71=AB$1),0)</f>
        <v>0</v>
      </c>
      <c r="AC71">
        <f t="shared" si="143"/>
        <v>0</v>
      </c>
      <c r="AD71">
        <f t="shared" si="143"/>
        <v>0</v>
      </c>
      <c r="AE71">
        <f t="shared" si="143"/>
        <v>0</v>
      </c>
      <c r="AF71">
        <f t="shared" si="143"/>
        <v>0</v>
      </c>
      <c r="AG71" s="26" t="str">
        <f t="shared" si="8"/>
        <v>#N/A</v>
      </c>
      <c r="AH71">
        <f t="shared" ref="AH71:AL71" si="144">iferror($Z71*$AG71*($E71=AH$1),0)</f>
        <v>0</v>
      </c>
      <c r="AI71">
        <f t="shared" si="144"/>
        <v>0</v>
      </c>
      <c r="AJ71">
        <f t="shared" si="144"/>
        <v>0</v>
      </c>
      <c r="AK71">
        <f t="shared" si="144"/>
        <v>0</v>
      </c>
      <c r="AL71" s="20">
        <f t="shared" si="144"/>
        <v>0</v>
      </c>
    </row>
    <row r="72">
      <c r="A72" s="12">
        <v>70.0</v>
      </c>
      <c r="B72" s="13" t="str">
        <f t="array" ref="B72">index('Client Info'!$C$1:$C$152,match(A72,'Client Info'!$T$1:$T$152,0),1)</f>
        <v>#N/A</v>
      </c>
      <c r="C72" s="13" t="str">
        <f t="array" ref="C72">index('Client Info'!$E$1:$E$152,match(B72,'Client Info'!$C$1:$C$152,0),1)</f>
        <v>#N/A</v>
      </c>
      <c r="D72" s="14" t="str">
        <f t="array" ref="D72">index('Client Info'!$F$2:$F$152,match(B72,'Client Info'!$C$2:$C$152,0),1)</f>
        <v>#N/A</v>
      </c>
      <c r="E72" s="13" t="str">
        <f t="array" ref="E72">index('Client Info'!$G$2:$G$152,match(B72,'Client Info'!$C$2:$C$152,0),1)</f>
        <v>#N/A</v>
      </c>
      <c r="F72" s="15" t="str">
        <f t="array" ref="F72">index('Client Info'!$L$1:$L$152,match(A72,'Client Info'!$T$1:$T$152,0),1)</f>
        <v>#N/A</v>
      </c>
      <c r="G72" s="15" t="str">
        <f t="array" ref="G72">index('Client Info'!$M$1:$M$152,match(B72,'Client Info'!$C$1:$C$152,0),1)</f>
        <v>#N/A</v>
      </c>
      <c r="H72" s="15" t="str">
        <f t="array" ref="H72">index('Client Info'!$O$1:$O$152,match(B72,'Client Info'!$C$1:$C$152,0),1)</f>
        <v>#N/A</v>
      </c>
      <c r="I72" s="15" t="str">
        <f t="array" ref="I72">index('Client Info'!$N$1:$N$152,match(B72,'Client Info'!$C$1:$C$152,0),1)</f>
        <v>#N/A</v>
      </c>
      <c r="J72" s="16" t="s">
        <v>29</v>
      </c>
      <c r="K72" s="16" t="s">
        <v>29</v>
      </c>
      <c r="L72" s="15" t="str">
        <f t="array" ref="L72">index('Client Info'!$P$1:$P$152,match(B72,'Client Info'!$C$1:$C$152,0),1)</f>
        <v>#N/A</v>
      </c>
      <c r="M72" s="16" t="s">
        <v>29</v>
      </c>
      <c r="N72" s="16" t="s">
        <v>29</v>
      </c>
      <c r="O72" s="16" t="s">
        <v>29</v>
      </c>
      <c r="P72" s="27" t="s">
        <v>29</v>
      </c>
      <c r="Q72" s="16" t="s">
        <v>29</v>
      </c>
      <c r="R72" s="16" t="s">
        <v>29</v>
      </c>
      <c r="S72" s="16" t="s">
        <v>29</v>
      </c>
      <c r="T72" s="37" t="str">
        <f t="array" ref="T72">index('Client Info'!$K$1:$K$152,match(B72,'Client Info'!$C$1:$C$152,0),1)</f>
        <v>#N/A</v>
      </c>
      <c r="U72" s="17" t="str">
        <f t="array" ref="U72">index('Client Info'!$Q$1:$Q$152,match(B72,'Client Info'!$C$1:$C$152,0),1)</f>
        <v>#N/A</v>
      </c>
      <c r="Z72" t="str">
        <f t="shared" si="5"/>
        <v>#N/A</v>
      </c>
      <c r="AA72" s="26" t="str">
        <f t="shared" si="6"/>
        <v>#N/A</v>
      </c>
      <c r="AB72">
        <f t="shared" ref="AB72:AF72" si="145">iferror($Z72*$AA72*($E72=AB$1),0)</f>
        <v>0</v>
      </c>
      <c r="AC72">
        <f t="shared" si="145"/>
        <v>0</v>
      </c>
      <c r="AD72">
        <f t="shared" si="145"/>
        <v>0</v>
      </c>
      <c r="AE72">
        <f t="shared" si="145"/>
        <v>0</v>
      </c>
      <c r="AF72">
        <f t="shared" si="145"/>
        <v>0</v>
      </c>
      <c r="AG72" s="26" t="str">
        <f t="shared" si="8"/>
        <v>#N/A</v>
      </c>
      <c r="AH72">
        <f t="shared" ref="AH72:AL72" si="146">iferror($Z72*$AG72*($E72=AH$1),0)</f>
        <v>0</v>
      </c>
      <c r="AI72">
        <f t="shared" si="146"/>
        <v>0</v>
      </c>
      <c r="AJ72">
        <f t="shared" si="146"/>
        <v>0</v>
      </c>
      <c r="AK72">
        <f t="shared" si="146"/>
        <v>0</v>
      </c>
      <c r="AL72" s="20">
        <f t="shared" si="146"/>
        <v>0</v>
      </c>
    </row>
    <row r="73">
      <c r="A73" s="12">
        <v>71.0</v>
      </c>
      <c r="B73" s="13" t="str">
        <f t="array" ref="B73">index('Client Info'!$C$1:$C$152,match(A73,'Client Info'!$T$1:$T$152,0),1)</f>
        <v>#N/A</v>
      </c>
      <c r="C73" s="13" t="str">
        <f t="array" ref="C73">index('Client Info'!$E$1:$E$152,match(B73,'Client Info'!$C$1:$C$152,0),1)</f>
        <v>#N/A</v>
      </c>
      <c r="D73" s="14" t="str">
        <f t="array" ref="D73">index('Client Info'!$F$2:$F$152,match(B73,'Client Info'!$C$2:$C$152,0),1)</f>
        <v>#N/A</v>
      </c>
      <c r="E73" s="13" t="str">
        <f t="array" ref="E73">index('Client Info'!$G$2:$G$152,match(B73,'Client Info'!$C$2:$C$152,0),1)</f>
        <v>#N/A</v>
      </c>
      <c r="F73" s="15" t="str">
        <f t="array" ref="F73">index('Client Info'!$L$1:$L$152,match(A73,'Client Info'!$T$1:$T$152,0),1)</f>
        <v>#N/A</v>
      </c>
      <c r="G73" s="15" t="str">
        <f t="array" ref="G73">index('Client Info'!$M$1:$M$152,match(B73,'Client Info'!$C$1:$C$152,0),1)</f>
        <v>#N/A</v>
      </c>
      <c r="H73" s="15" t="str">
        <f t="array" ref="H73">index('Client Info'!$O$1:$O$152,match(B73,'Client Info'!$C$1:$C$152,0),1)</f>
        <v>#N/A</v>
      </c>
      <c r="I73" s="15" t="str">
        <f t="array" ref="I73">index('Client Info'!$N$1:$N$152,match(B73,'Client Info'!$C$1:$C$152,0),1)</f>
        <v>#N/A</v>
      </c>
      <c r="J73" s="16" t="s">
        <v>29</v>
      </c>
      <c r="K73" s="16" t="s">
        <v>29</v>
      </c>
      <c r="L73" s="15" t="str">
        <f t="array" ref="L73">index('Client Info'!$P$1:$P$152,match(B73,'Client Info'!$C$1:$C$152,0),1)</f>
        <v>#N/A</v>
      </c>
      <c r="M73" s="16" t="s">
        <v>29</v>
      </c>
      <c r="N73" s="16" t="s">
        <v>29</v>
      </c>
      <c r="O73" s="16" t="s">
        <v>29</v>
      </c>
      <c r="P73" s="27" t="s">
        <v>29</v>
      </c>
      <c r="Q73" s="16" t="s">
        <v>29</v>
      </c>
      <c r="R73" s="16" t="s">
        <v>29</v>
      </c>
      <c r="S73" s="16" t="s">
        <v>29</v>
      </c>
      <c r="T73" s="13" t="str">
        <f t="array" ref="T73">index('Client Info'!$K$1:$K$152,match(B73,'Client Info'!$C$1:$C$152,0),1)</f>
        <v>#N/A</v>
      </c>
      <c r="U73" s="17" t="str">
        <f t="array" ref="U73">index('Client Info'!$Q$1:$Q$152,match(B73,'Client Info'!$C$1:$C$152,0),1)</f>
        <v>#N/A</v>
      </c>
      <c r="Z73" t="str">
        <f t="shared" si="5"/>
        <v>#N/A</v>
      </c>
      <c r="AA73" s="26" t="str">
        <f t="shared" si="6"/>
        <v>#N/A</v>
      </c>
      <c r="AB73">
        <f t="shared" ref="AB73:AF73" si="147">iferror($Z73*$AA73*($E73=AB$1),0)</f>
        <v>0</v>
      </c>
      <c r="AC73">
        <f t="shared" si="147"/>
        <v>0</v>
      </c>
      <c r="AD73">
        <f t="shared" si="147"/>
        <v>0</v>
      </c>
      <c r="AE73">
        <f t="shared" si="147"/>
        <v>0</v>
      </c>
      <c r="AF73">
        <f t="shared" si="147"/>
        <v>0</v>
      </c>
      <c r="AG73" s="26" t="str">
        <f t="shared" si="8"/>
        <v>#N/A</v>
      </c>
      <c r="AH73">
        <f t="shared" ref="AH73:AL73" si="148">iferror($Z73*$AG73*($E73=AH$1),0)</f>
        <v>0</v>
      </c>
      <c r="AI73">
        <f t="shared" si="148"/>
        <v>0</v>
      </c>
      <c r="AJ73">
        <f t="shared" si="148"/>
        <v>0</v>
      </c>
      <c r="AK73">
        <f t="shared" si="148"/>
        <v>0</v>
      </c>
      <c r="AL73" s="20">
        <f t="shared" si="148"/>
        <v>0</v>
      </c>
    </row>
    <row r="74">
      <c r="A74" s="12">
        <v>72.0</v>
      </c>
      <c r="B74" s="13" t="str">
        <f t="array" ref="B74">index('Client Info'!$C$1:$C$152,match(A74,'Client Info'!$T$1:$T$152,0),1)</f>
        <v>#N/A</v>
      </c>
      <c r="C74" s="13" t="str">
        <f t="array" ref="C74">index('Client Info'!$E$1:$E$152,match(B74,'Client Info'!$C$1:$C$152,0),1)</f>
        <v>#N/A</v>
      </c>
      <c r="D74" s="14" t="str">
        <f t="array" ref="D74">index('Client Info'!$F$2:$F$152,match(B74,'Client Info'!$C$2:$C$152,0),1)</f>
        <v>#N/A</v>
      </c>
      <c r="E74" s="13" t="str">
        <f t="array" ref="E74">index('Client Info'!$G$2:$G$152,match(B74,'Client Info'!$C$2:$C$152,0),1)</f>
        <v>#N/A</v>
      </c>
      <c r="F74" s="15" t="str">
        <f t="array" ref="F74">index('Client Info'!$L$1:$L$152,match(A74,'Client Info'!$T$1:$T$152,0),1)</f>
        <v>#N/A</v>
      </c>
      <c r="G74" s="15" t="str">
        <f t="array" ref="G74">index('Client Info'!$M$1:$M$152,match(B74,'Client Info'!$C$1:$C$152,0),1)</f>
        <v>#N/A</v>
      </c>
      <c r="H74" s="15" t="str">
        <f t="array" ref="H74">index('Client Info'!$O$1:$O$152,match(B74,'Client Info'!$C$1:$C$152,0),1)</f>
        <v>#N/A</v>
      </c>
      <c r="I74" s="15" t="str">
        <f t="array" ref="I74">index('Client Info'!$N$1:$N$152,match(B74,'Client Info'!$C$1:$C$152,0),1)</f>
        <v>#N/A</v>
      </c>
      <c r="J74" s="16" t="s">
        <v>29</v>
      </c>
      <c r="K74" s="16" t="s">
        <v>29</v>
      </c>
      <c r="L74" s="15" t="str">
        <f t="array" ref="L74">index('Client Info'!$P$1:$P$152,match(B74,'Client Info'!$C$1:$C$152,0),1)</f>
        <v>#N/A</v>
      </c>
      <c r="M74" s="16" t="s">
        <v>29</v>
      </c>
      <c r="N74" s="16" t="s">
        <v>29</v>
      </c>
      <c r="O74" s="16" t="s">
        <v>29</v>
      </c>
      <c r="P74" s="27" t="s">
        <v>29</v>
      </c>
      <c r="Q74" s="16" t="s">
        <v>29</v>
      </c>
      <c r="R74" s="16" t="s">
        <v>29</v>
      </c>
      <c r="S74" s="16" t="s">
        <v>29</v>
      </c>
      <c r="T74" s="37" t="str">
        <f t="array" ref="T74">index('Client Info'!$K$1:$K$152,match(B74,'Client Info'!$C$1:$C$152,0),1)</f>
        <v>#N/A</v>
      </c>
      <c r="U74" s="17" t="str">
        <f t="array" ref="U74">index('Client Info'!$Q$1:$Q$152,match(B74,'Client Info'!$C$1:$C$152,0),1)</f>
        <v>#N/A</v>
      </c>
      <c r="Z74" t="str">
        <f t="shared" si="5"/>
        <v>#N/A</v>
      </c>
      <c r="AA74" s="26" t="str">
        <f t="shared" si="6"/>
        <v>#N/A</v>
      </c>
      <c r="AB74">
        <f t="shared" ref="AB74:AF74" si="149">iferror($Z74*$AA74*($E74=AB$1),0)</f>
        <v>0</v>
      </c>
      <c r="AC74">
        <f t="shared" si="149"/>
        <v>0</v>
      </c>
      <c r="AD74">
        <f t="shared" si="149"/>
        <v>0</v>
      </c>
      <c r="AE74">
        <f t="shared" si="149"/>
        <v>0</v>
      </c>
      <c r="AF74">
        <f t="shared" si="149"/>
        <v>0</v>
      </c>
      <c r="AG74" s="26" t="str">
        <f t="shared" si="8"/>
        <v>#N/A</v>
      </c>
      <c r="AH74">
        <f t="shared" ref="AH74:AL74" si="150">iferror($Z74*$AG74*($E74=AH$1),0)</f>
        <v>0</v>
      </c>
      <c r="AI74">
        <f t="shared" si="150"/>
        <v>0</v>
      </c>
      <c r="AJ74">
        <f t="shared" si="150"/>
        <v>0</v>
      </c>
      <c r="AK74">
        <f t="shared" si="150"/>
        <v>0</v>
      </c>
      <c r="AL74" s="20">
        <f t="shared" si="150"/>
        <v>0</v>
      </c>
    </row>
    <row r="75">
      <c r="A75" s="12">
        <v>73.0</v>
      </c>
      <c r="B75" s="13" t="str">
        <f t="array" ref="B75">index('Client Info'!$C$1:$C$152,match(A75,'Client Info'!$T$1:$T$152,0),1)</f>
        <v>#N/A</v>
      </c>
      <c r="C75" s="13" t="str">
        <f t="array" ref="C75">index('Client Info'!$E$1:$E$152,match(B75,'Client Info'!$C$1:$C$152,0),1)</f>
        <v>#N/A</v>
      </c>
      <c r="D75" s="14" t="str">
        <f t="array" ref="D75">index('Client Info'!$F$2:$F$152,match(B75,'Client Info'!$C$2:$C$152,0),1)</f>
        <v>#N/A</v>
      </c>
      <c r="E75" s="13" t="str">
        <f t="array" ref="E75">index('Client Info'!$G$2:$G$152,match(B75,'Client Info'!$C$2:$C$152,0),1)</f>
        <v>#N/A</v>
      </c>
      <c r="F75" s="15" t="str">
        <f t="array" ref="F75">index('Client Info'!$L$1:$L$152,match(A75,'Client Info'!$T$1:$T$152,0),1)</f>
        <v>#N/A</v>
      </c>
      <c r="G75" s="15" t="str">
        <f t="array" ref="G75">index('Client Info'!$M$1:$M$152,match(B75,'Client Info'!$C$1:$C$152,0),1)</f>
        <v>#N/A</v>
      </c>
      <c r="H75" s="15" t="str">
        <f t="array" ref="H75">index('Client Info'!$O$1:$O$152,match(B75,'Client Info'!$C$1:$C$152,0),1)</f>
        <v>#N/A</v>
      </c>
      <c r="I75" s="15" t="str">
        <f t="array" ref="I75">index('Client Info'!$N$1:$N$152,match(B75,'Client Info'!$C$1:$C$152,0),1)</f>
        <v>#N/A</v>
      </c>
      <c r="J75" s="16" t="s">
        <v>29</v>
      </c>
      <c r="K75" s="16" t="s">
        <v>29</v>
      </c>
      <c r="L75" s="15" t="str">
        <f t="array" ref="L75">index('Client Info'!$P$1:$P$152,match(B75,'Client Info'!$C$1:$C$152,0),1)</f>
        <v>#N/A</v>
      </c>
      <c r="M75" s="16" t="s">
        <v>29</v>
      </c>
      <c r="N75" s="16" t="s">
        <v>29</v>
      </c>
      <c r="O75" s="16" t="s">
        <v>29</v>
      </c>
      <c r="P75" s="27" t="s">
        <v>29</v>
      </c>
      <c r="Q75" s="16" t="s">
        <v>29</v>
      </c>
      <c r="R75" s="16" t="s">
        <v>29</v>
      </c>
      <c r="S75" s="16" t="s">
        <v>29</v>
      </c>
      <c r="T75" s="13" t="str">
        <f t="array" ref="T75">index('Client Info'!$K$1:$K$152,match(B75,'Client Info'!$C$1:$C$152,0),1)</f>
        <v>#N/A</v>
      </c>
      <c r="U75" s="17" t="str">
        <f t="array" ref="U75">index('Client Info'!$Q$1:$Q$152,match(B75,'Client Info'!$C$1:$C$152,0),1)</f>
        <v>#N/A</v>
      </c>
      <c r="Z75" t="str">
        <f t="shared" si="5"/>
        <v>#N/A</v>
      </c>
      <c r="AA75" s="26" t="str">
        <f t="shared" si="6"/>
        <v>#N/A</v>
      </c>
      <c r="AB75">
        <f t="shared" ref="AB75:AF75" si="151">iferror($Z75*$AA75*($E75=AB$1),0)</f>
        <v>0</v>
      </c>
      <c r="AC75">
        <f t="shared" si="151"/>
        <v>0</v>
      </c>
      <c r="AD75">
        <f t="shared" si="151"/>
        <v>0</v>
      </c>
      <c r="AE75">
        <f t="shared" si="151"/>
        <v>0</v>
      </c>
      <c r="AF75">
        <f t="shared" si="151"/>
        <v>0</v>
      </c>
      <c r="AG75" s="26" t="str">
        <f t="shared" si="8"/>
        <v>#N/A</v>
      </c>
      <c r="AH75">
        <f t="shared" ref="AH75:AL75" si="152">iferror($Z75*$AG75*($E75=AH$1),0)</f>
        <v>0</v>
      </c>
      <c r="AI75">
        <f t="shared" si="152"/>
        <v>0</v>
      </c>
      <c r="AJ75">
        <f t="shared" si="152"/>
        <v>0</v>
      </c>
      <c r="AK75">
        <f t="shared" si="152"/>
        <v>0</v>
      </c>
      <c r="AL75" s="20">
        <f t="shared" si="152"/>
        <v>0</v>
      </c>
    </row>
    <row r="76">
      <c r="A76" s="12">
        <v>74.0</v>
      </c>
      <c r="B76" s="13" t="str">
        <f t="array" ref="B76">index('Client Info'!$C$1:$C$152,match(A76,'Client Info'!$T$1:$T$152,0),1)</f>
        <v>#N/A</v>
      </c>
      <c r="C76" s="13" t="str">
        <f t="array" ref="C76">index('Client Info'!$E$1:$E$152,match(B76,'Client Info'!$C$1:$C$152,0),1)</f>
        <v>#N/A</v>
      </c>
      <c r="D76" s="14" t="str">
        <f t="array" ref="D76">index('Client Info'!$F$2:$F$152,match(B76,'Client Info'!$C$2:$C$152,0),1)</f>
        <v>#N/A</v>
      </c>
      <c r="E76" s="13" t="str">
        <f t="array" ref="E76">index('Client Info'!$G$2:$G$152,match(B76,'Client Info'!$C$2:$C$152,0),1)</f>
        <v>#N/A</v>
      </c>
      <c r="F76" s="15" t="str">
        <f t="array" ref="F76">index('Client Info'!$L$1:$L$152,match(A76,'Client Info'!$T$1:$T$152,0),1)</f>
        <v>#N/A</v>
      </c>
      <c r="G76" s="15" t="str">
        <f t="array" ref="G76">index('Client Info'!$M$1:$M$152,match(B76,'Client Info'!$C$1:$C$152,0),1)</f>
        <v>#N/A</v>
      </c>
      <c r="H76" s="15" t="str">
        <f t="array" ref="H76">index('Client Info'!$O$1:$O$152,match(B76,'Client Info'!$C$1:$C$152,0),1)</f>
        <v>#N/A</v>
      </c>
      <c r="I76" s="15" t="str">
        <f t="array" ref="I76">index('Client Info'!$N$1:$N$152,match(B76,'Client Info'!$C$1:$C$152,0),1)</f>
        <v>#N/A</v>
      </c>
      <c r="J76" s="16" t="s">
        <v>29</v>
      </c>
      <c r="K76" s="16" t="s">
        <v>29</v>
      </c>
      <c r="L76" s="15" t="str">
        <f t="array" ref="L76">index('Client Info'!$P$1:$P$152,match(B76,'Client Info'!$C$1:$C$152,0),1)</f>
        <v>#N/A</v>
      </c>
      <c r="M76" s="16" t="s">
        <v>29</v>
      </c>
      <c r="N76" s="16" t="s">
        <v>29</v>
      </c>
      <c r="O76" s="16" t="s">
        <v>29</v>
      </c>
      <c r="P76" s="27" t="s">
        <v>29</v>
      </c>
      <c r="Q76" s="16" t="s">
        <v>29</v>
      </c>
      <c r="R76" s="16" t="s">
        <v>29</v>
      </c>
      <c r="S76" s="16" t="s">
        <v>29</v>
      </c>
      <c r="T76" s="37" t="str">
        <f t="array" ref="T76">index('Client Info'!$K$1:$K$152,match(B76,'Client Info'!$C$1:$C$152,0),1)</f>
        <v>#N/A</v>
      </c>
      <c r="U76" s="17" t="str">
        <f t="array" ref="U76">index('Client Info'!$Q$1:$Q$152,match(B76,'Client Info'!$C$1:$C$152,0),1)</f>
        <v>#N/A</v>
      </c>
      <c r="Z76" t="str">
        <f t="shared" si="5"/>
        <v>#N/A</v>
      </c>
      <c r="AA76" s="26" t="str">
        <f t="shared" si="6"/>
        <v>#N/A</v>
      </c>
      <c r="AB76">
        <f t="shared" ref="AB76:AF76" si="153">iferror($Z76*$AA76*($E76=AB$1),0)</f>
        <v>0</v>
      </c>
      <c r="AC76">
        <f t="shared" si="153"/>
        <v>0</v>
      </c>
      <c r="AD76">
        <f t="shared" si="153"/>
        <v>0</v>
      </c>
      <c r="AE76">
        <f t="shared" si="153"/>
        <v>0</v>
      </c>
      <c r="AF76">
        <f t="shared" si="153"/>
        <v>0</v>
      </c>
      <c r="AG76" s="26" t="str">
        <f t="shared" si="8"/>
        <v>#N/A</v>
      </c>
      <c r="AH76">
        <f t="shared" ref="AH76:AL76" si="154">iferror($Z76*$AG76*($E76=AH$1),0)</f>
        <v>0</v>
      </c>
      <c r="AI76">
        <f t="shared" si="154"/>
        <v>0</v>
      </c>
      <c r="AJ76">
        <f t="shared" si="154"/>
        <v>0</v>
      </c>
      <c r="AK76">
        <f t="shared" si="154"/>
        <v>0</v>
      </c>
      <c r="AL76" s="20">
        <f t="shared" si="154"/>
        <v>0</v>
      </c>
    </row>
    <row r="77">
      <c r="A77" s="12">
        <v>75.0</v>
      </c>
      <c r="B77" s="13" t="str">
        <f t="array" ref="B77">index('Client Info'!$C$1:$C$152,match(A77,'Client Info'!$T$1:$T$152,0),1)</f>
        <v>#N/A</v>
      </c>
      <c r="C77" s="13" t="str">
        <f t="array" ref="C77">index('Client Info'!$E$1:$E$152,match(B77,'Client Info'!$C$1:$C$152,0),1)</f>
        <v>#N/A</v>
      </c>
      <c r="D77" s="14" t="str">
        <f t="array" ref="D77">index('Client Info'!$F$2:$F$152,match(B77,'Client Info'!$C$2:$C$152,0),1)</f>
        <v>#N/A</v>
      </c>
      <c r="E77" s="13" t="str">
        <f t="array" ref="E77">index('Client Info'!$G$2:$G$152,match(B77,'Client Info'!$C$2:$C$152,0),1)</f>
        <v>#N/A</v>
      </c>
      <c r="F77" s="15" t="str">
        <f t="array" ref="F77">index('Client Info'!$L$1:$L$152,match(A77,'Client Info'!$T$1:$T$152,0),1)</f>
        <v>#N/A</v>
      </c>
      <c r="G77" s="15" t="str">
        <f t="array" ref="G77">index('Client Info'!$M$1:$M$152,match(B77,'Client Info'!$C$1:$C$152,0),1)</f>
        <v>#N/A</v>
      </c>
      <c r="H77" s="15" t="str">
        <f t="array" ref="H77">index('Client Info'!$O$1:$O$152,match(B77,'Client Info'!$C$1:$C$152,0),1)</f>
        <v>#N/A</v>
      </c>
      <c r="I77" s="15" t="str">
        <f t="array" ref="I77">index('Client Info'!$N$1:$N$152,match(B77,'Client Info'!$C$1:$C$152,0),1)</f>
        <v>#N/A</v>
      </c>
      <c r="J77" s="16" t="s">
        <v>29</v>
      </c>
      <c r="K77" s="16" t="s">
        <v>29</v>
      </c>
      <c r="L77" s="15" t="str">
        <f t="array" ref="L77">index('Client Info'!$P$1:$P$152,match(B77,'Client Info'!$C$1:$C$152,0),1)</f>
        <v>#N/A</v>
      </c>
      <c r="M77" s="16" t="s">
        <v>29</v>
      </c>
      <c r="N77" s="16" t="s">
        <v>29</v>
      </c>
      <c r="O77" s="16" t="s">
        <v>29</v>
      </c>
      <c r="P77" s="27" t="s">
        <v>29</v>
      </c>
      <c r="Q77" s="16" t="s">
        <v>29</v>
      </c>
      <c r="R77" s="16" t="s">
        <v>29</v>
      </c>
      <c r="S77" s="16" t="s">
        <v>29</v>
      </c>
      <c r="T77" s="13" t="str">
        <f t="array" ref="T77">index('Client Info'!$K$1:$K$152,match(B77,'Client Info'!$C$1:$C$152,0),1)</f>
        <v>#N/A</v>
      </c>
      <c r="U77" s="17" t="str">
        <f t="array" ref="U77">index('Client Info'!$Q$1:$Q$152,match(B77,'Client Info'!$C$1:$C$152,0),1)</f>
        <v>#N/A</v>
      </c>
      <c r="Z77" t="str">
        <f t="shared" si="5"/>
        <v>#N/A</v>
      </c>
      <c r="AA77" s="26" t="str">
        <f t="shared" si="6"/>
        <v>#N/A</v>
      </c>
      <c r="AB77">
        <f t="shared" ref="AB77:AF77" si="155">iferror($Z77*$AA77*($E77=AB$1),0)</f>
        <v>0</v>
      </c>
      <c r="AC77">
        <f t="shared" si="155"/>
        <v>0</v>
      </c>
      <c r="AD77">
        <f t="shared" si="155"/>
        <v>0</v>
      </c>
      <c r="AE77">
        <f t="shared" si="155"/>
        <v>0</v>
      </c>
      <c r="AF77">
        <f t="shared" si="155"/>
        <v>0</v>
      </c>
      <c r="AG77" s="26" t="str">
        <f t="shared" si="8"/>
        <v>#N/A</v>
      </c>
      <c r="AH77">
        <f t="shared" ref="AH77:AL77" si="156">iferror($Z77*$AG77*($E77=AH$1),0)</f>
        <v>0</v>
      </c>
      <c r="AI77">
        <f t="shared" si="156"/>
        <v>0</v>
      </c>
      <c r="AJ77">
        <f t="shared" si="156"/>
        <v>0</v>
      </c>
      <c r="AK77">
        <f t="shared" si="156"/>
        <v>0</v>
      </c>
      <c r="AL77" s="20">
        <f t="shared" si="156"/>
        <v>0</v>
      </c>
    </row>
    <row r="78">
      <c r="A78" s="12">
        <v>76.0</v>
      </c>
      <c r="B78" s="13" t="str">
        <f t="array" ref="B78">index('Client Info'!$C$1:$C$152,match(A78,'Client Info'!$T$1:$T$152,0),1)</f>
        <v>#N/A</v>
      </c>
      <c r="C78" s="13" t="str">
        <f t="array" ref="C78">index('Client Info'!$E$1:$E$152,match(B78,'Client Info'!$C$1:$C$152,0),1)</f>
        <v>#N/A</v>
      </c>
      <c r="D78" s="14" t="str">
        <f t="array" ref="D78">index('Client Info'!$F$2:$F$152,match(B78,'Client Info'!$C$2:$C$152,0),1)</f>
        <v>#N/A</v>
      </c>
      <c r="E78" s="13" t="str">
        <f t="array" ref="E78">index('Client Info'!$G$2:$G$152,match(B78,'Client Info'!$C$2:$C$152,0),1)</f>
        <v>#N/A</v>
      </c>
      <c r="F78" s="15" t="str">
        <f t="array" ref="F78">index('Client Info'!$L$1:$L$152,match(A78,'Client Info'!$T$1:$T$152,0),1)</f>
        <v>#N/A</v>
      </c>
      <c r="G78" s="15" t="str">
        <f t="array" ref="G78">index('Client Info'!$M$1:$M$152,match(B78,'Client Info'!$C$1:$C$152,0),1)</f>
        <v>#N/A</v>
      </c>
      <c r="H78" s="15" t="str">
        <f t="array" ref="H78">index('Client Info'!$O$1:$O$152,match(B78,'Client Info'!$C$1:$C$152,0),1)</f>
        <v>#N/A</v>
      </c>
      <c r="I78" s="15" t="str">
        <f t="array" ref="I78">index('Client Info'!$N$1:$N$152,match(B78,'Client Info'!$C$1:$C$152,0),1)</f>
        <v>#N/A</v>
      </c>
      <c r="J78" s="16" t="s">
        <v>29</v>
      </c>
      <c r="K78" s="16" t="s">
        <v>29</v>
      </c>
      <c r="L78" s="15" t="str">
        <f t="array" ref="L78">index('Client Info'!$P$1:$P$152,match(B78,'Client Info'!$C$1:$C$152,0),1)</f>
        <v>#N/A</v>
      </c>
      <c r="M78" s="16" t="s">
        <v>29</v>
      </c>
      <c r="N78" s="16" t="s">
        <v>29</v>
      </c>
      <c r="O78" s="16" t="s">
        <v>29</v>
      </c>
      <c r="P78" s="27" t="s">
        <v>29</v>
      </c>
      <c r="Q78" s="16" t="s">
        <v>29</v>
      </c>
      <c r="R78" s="16" t="s">
        <v>29</v>
      </c>
      <c r="S78" s="16" t="s">
        <v>29</v>
      </c>
      <c r="T78" s="37" t="str">
        <f t="array" ref="T78">index('Client Info'!$K$1:$K$152,match(B78,'Client Info'!$C$1:$C$152,0),1)</f>
        <v>#N/A</v>
      </c>
      <c r="U78" s="17" t="str">
        <f t="array" ref="U78">index('Client Info'!$Q$1:$Q$152,match(B78,'Client Info'!$C$1:$C$152,0),1)</f>
        <v>#N/A</v>
      </c>
      <c r="Z78" t="str">
        <f t="shared" si="5"/>
        <v>#N/A</v>
      </c>
      <c r="AA78" s="26" t="str">
        <f t="shared" si="6"/>
        <v>#N/A</v>
      </c>
      <c r="AB78">
        <f t="shared" ref="AB78:AF78" si="157">iferror($Z78*$AA78*($E78=AB$1),0)</f>
        <v>0</v>
      </c>
      <c r="AC78">
        <f t="shared" si="157"/>
        <v>0</v>
      </c>
      <c r="AD78">
        <f t="shared" si="157"/>
        <v>0</v>
      </c>
      <c r="AE78">
        <f t="shared" si="157"/>
        <v>0</v>
      </c>
      <c r="AF78">
        <f t="shared" si="157"/>
        <v>0</v>
      </c>
      <c r="AG78" s="26" t="str">
        <f t="shared" si="8"/>
        <v>#N/A</v>
      </c>
      <c r="AH78">
        <f t="shared" ref="AH78:AL78" si="158">iferror($Z78*$AG78*($E78=AH$1),0)</f>
        <v>0</v>
      </c>
      <c r="AI78">
        <f t="shared" si="158"/>
        <v>0</v>
      </c>
      <c r="AJ78">
        <f t="shared" si="158"/>
        <v>0</v>
      </c>
      <c r="AK78">
        <f t="shared" si="158"/>
        <v>0</v>
      </c>
      <c r="AL78" s="20">
        <f t="shared" si="158"/>
        <v>0</v>
      </c>
    </row>
    <row r="79">
      <c r="A79" s="12">
        <v>77.0</v>
      </c>
      <c r="B79" s="13" t="str">
        <f t="array" ref="B79">index('Client Info'!$C$1:$C$152,match(A79,'Client Info'!$T$1:$T$152,0),1)</f>
        <v>#N/A</v>
      </c>
      <c r="C79" s="13" t="str">
        <f t="array" ref="C79">index('Client Info'!$E$1:$E$152,match(B79,'Client Info'!$C$1:$C$152,0),1)</f>
        <v>#N/A</v>
      </c>
      <c r="D79" s="14" t="str">
        <f t="array" ref="D79">index('Client Info'!$F$2:$F$152,match(B79,'Client Info'!$C$2:$C$152,0),1)</f>
        <v>#N/A</v>
      </c>
      <c r="E79" s="13" t="str">
        <f t="array" ref="E79">index('Client Info'!$G$2:$G$152,match(B79,'Client Info'!$C$2:$C$152,0),1)</f>
        <v>#N/A</v>
      </c>
      <c r="F79" s="15" t="str">
        <f t="array" ref="F79">index('Client Info'!$L$1:$L$152,match(A79,'Client Info'!$T$1:$T$152,0),1)</f>
        <v>#N/A</v>
      </c>
      <c r="G79" s="15" t="str">
        <f t="array" ref="G79">index('Client Info'!$M$1:$M$152,match(B79,'Client Info'!$C$1:$C$152,0),1)</f>
        <v>#N/A</v>
      </c>
      <c r="H79" s="15" t="str">
        <f t="array" ref="H79">index('Client Info'!$O$1:$O$152,match(B79,'Client Info'!$C$1:$C$152,0),1)</f>
        <v>#N/A</v>
      </c>
      <c r="I79" s="15" t="str">
        <f t="array" ref="I79">index('Client Info'!$N$1:$N$152,match(B79,'Client Info'!$C$1:$C$152,0),1)</f>
        <v>#N/A</v>
      </c>
      <c r="J79" s="16" t="s">
        <v>29</v>
      </c>
      <c r="K79" s="16" t="s">
        <v>29</v>
      </c>
      <c r="L79" s="15" t="str">
        <f t="array" ref="L79">index('Client Info'!$P$1:$P$152,match(B79,'Client Info'!$C$1:$C$152,0),1)</f>
        <v>#N/A</v>
      </c>
      <c r="M79" s="16" t="s">
        <v>29</v>
      </c>
      <c r="N79" s="16" t="s">
        <v>29</v>
      </c>
      <c r="O79" s="16" t="s">
        <v>29</v>
      </c>
      <c r="P79" s="27" t="s">
        <v>29</v>
      </c>
      <c r="Q79" s="16" t="s">
        <v>29</v>
      </c>
      <c r="R79" s="16" t="s">
        <v>29</v>
      </c>
      <c r="S79" s="16" t="s">
        <v>29</v>
      </c>
      <c r="T79" s="13" t="str">
        <f t="array" ref="T79">index('Client Info'!$K$1:$K$152,match(B79,'Client Info'!$C$1:$C$152,0),1)</f>
        <v>#N/A</v>
      </c>
      <c r="U79" s="17" t="str">
        <f t="array" ref="U79">index('Client Info'!$Q$1:$Q$152,match(B79,'Client Info'!$C$1:$C$152,0),1)</f>
        <v>#N/A</v>
      </c>
      <c r="Z79" t="str">
        <f t="shared" si="5"/>
        <v>#N/A</v>
      </c>
      <c r="AA79" s="26" t="str">
        <f t="shared" si="6"/>
        <v>#N/A</v>
      </c>
      <c r="AB79">
        <f t="shared" ref="AB79:AF79" si="159">iferror($Z79*$AA79*($E79=AB$1),0)</f>
        <v>0</v>
      </c>
      <c r="AC79">
        <f t="shared" si="159"/>
        <v>0</v>
      </c>
      <c r="AD79">
        <f t="shared" si="159"/>
        <v>0</v>
      </c>
      <c r="AE79">
        <f t="shared" si="159"/>
        <v>0</v>
      </c>
      <c r="AF79">
        <f t="shared" si="159"/>
        <v>0</v>
      </c>
      <c r="AG79" s="26" t="str">
        <f t="shared" si="8"/>
        <v>#N/A</v>
      </c>
      <c r="AH79">
        <f t="shared" ref="AH79:AL79" si="160">iferror($Z79*$AG79*($E79=AH$1),0)</f>
        <v>0</v>
      </c>
      <c r="AI79">
        <f t="shared" si="160"/>
        <v>0</v>
      </c>
      <c r="AJ79">
        <f t="shared" si="160"/>
        <v>0</v>
      </c>
      <c r="AK79">
        <f t="shared" si="160"/>
        <v>0</v>
      </c>
      <c r="AL79" s="20">
        <f t="shared" si="160"/>
        <v>0</v>
      </c>
    </row>
    <row r="80">
      <c r="A80" s="12">
        <v>78.0</v>
      </c>
      <c r="B80" s="13" t="str">
        <f t="array" ref="B80">index('Client Info'!$C$1:$C$152,match(A80,'Client Info'!$T$1:$T$152,0),1)</f>
        <v>#N/A</v>
      </c>
      <c r="C80" s="13" t="str">
        <f t="array" ref="C80">index('Client Info'!$E$1:$E$152,match(B80,'Client Info'!$C$1:$C$152,0),1)</f>
        <v>#N/A</v>
      </c>
      <c r="D80" s="14" t="str">
        <f t="array" ref="D80">index('Client Info'!$F$2:$F$152,match(B80,'Client Info'!$C$2:$C$152,0),1)</f>
        <v>#N/A</v>
      </c>
      <c r="E80" s="13" t="str">
        <f t="array" ref="E80">index('Client Info'!$G$2:$G$152,match(B80,'Client Info'!$C$2:$C$152,0),1)</f>
        <v>#N/A</v>
      </c>
      <c r="F80" s="15" t="str">
        <f t="array" ref="F80">index('Client Info'!$L$1:$L$152,match(A80,'Client Info'!$T$1:$T$152,0),1)</f>
        <v>#N/A</v>
      </c>
      <c r="G80" s="15" t="str">
        <f t="array" ref="G80">index('Client Info'!$M$1:$M$152,match(B80,'Client Info'!$C$1:$C$152,0),1)</f>
        <v>#N/A</v>
      </c>
      <c r="H80" s="15" t="str">
        <f t="array" ref="H80">index('Client Info'!$O$1:$O$152,match(B80,'Client Info'!$C$1:$C$152,0),1)</f>
        <v>#N/A</v>
      </c>
      <c r="I80" s="15" t="str">
        <f t="array" ref="I80">index('Client Info'!$N$1:$N$152,match(B80,'Client Info'!$C$1:$C$152,0),1)</f>
        <v>#N/A</v>
      </c>
      <c r="J80" s="16" t="s">
        <v>29</v>
      </c>
      <c r="K80" s="16" t="s">
        <v>29</v>
      </c>
      <c r="L80" s="15" t="str">
        <f t="array" ref="L80">index('Client Info'!$P$1:$P$152,match(B80,'Client Info'!$C$1:$C$152,0),1)</f>
        <v>#N/A</v>
      </c>
      <c r="M80" s="16" t="s">
        <v>29</v>
      </c>
      <c r="N80" s="16" t="s">
        <v>29</v>
      </c>
      <c r="O80" s="16" t="s">
        <v>29</v>
      </c>
      <c r="P80" s="27" t="s">
        <v>29</v>
      </c>
      <c r="Q80" s="16" t="s">
        <v>29</v>
      </c>
      <c r="R80" s="16" t="s">
        <v>29</v>
      </c>
      <c r="S80" s="16" t="s">
        <v>29</v>
      </c>
      <c r="T80" s="37" t="str">
        <f t="array" ref="T80">index('Client Info'!$K$1:$K$152,match(B80,'Client Info'!$C$1:$C$152,0),1)</f>
        <v>#N/A</v>
      </c>
      <c r="U80" s="17" t="str">
        <f t="array" ref="U80">index('Client Info'!$Q$1:$Q$152,match(B80,'Client Info'!$C$1:$C$152,0),1)</f>
        <v>#N/A</v>
      </c>
      <c r="Z80" t="str">
        <f t="shared" si="5"/>
        <v>#N/A</v>
      </c>
      <c r="AA80" s="26" t="str">
        <f t="shared" si="6"/>
        <v>#N/A</v>
      </c>
      <c r="AB80">
        <f t="shared" ref="AB80:AF80" si="161">iferror($Z80*$AA80*($E80=AB$1),0)</f>
        <v>0</v>
      </c>
      <c r="AC80">
        <f t="shared" si="161"/>
        <v>0</v>
      </c>
      <c r="AD80">
        <f t="shared" si="161"/>
        <v>0</v>
      </c>
      <c r="AE80">
        <f t="shared" si="161"/>
        <v>0</v>
      </c>
      <c r="AF80">
        <f t="shared" si="161"/>
        <v>0</v>
      </c>
      <c r="AG80" s="26" t="str">
        <f t="shared" si="8"/>
        <v>#N/A</v>
      </c>
      <c r="AH80">
        <f t="shared" ref="AH80:AL80" si="162">iferror($Z80*$AG80*($E80=AH$1),0)</f>
        <v>0</v>
      </c>
      <c r="AI80">
        <f t="shared" si="162"/>
        <v>0</v>
      </c>
      <c r="AJ80">
        <f t="shared" si="162"/>
        <v>0</v>
      </c>
      <c r="AK80">
        <f t="shared" si="162"/>
        <v>0</v>
      </c>
      <c r="AL80" s="20">
        <f t="shared" si="162"/>
        <v>0</v>
      </c>
    </row>
    <row r="81">
      <c r="A81" s="12">
        <v>79.0</v>
      </c>
      <c r="B81" s="13" t="str">
        <f t="array" ref="B81">index('Client Info'!$C$1:$C$152,match(A81,'Client Info'!$T$1:$T$152,0),1)</f>
        <v>#N/A</v>
      </c>
      <c r="C81" s="13" t="str">
        <f t="array" ref="C81">index('Client Info'!$E$1:$E$152,match(B81,'Client Info'!$C$1:$C$152,0),1)</f>
        <v>#N/A</v>
      </c>
      <c r="D81" s="14" t="str">
        <f t="array" ref="D81">index('Client Info'!$F$2:$F$152,match(B81,'Client Info'!$C$2:$C$152,0),1)</f>
        <v>#N/A</v>
      </c>
      <c r="E81" s="13" t="str">
        <f t="array" ref="E81">index('Client Info'!$G$2:$G$152,match(B81,'Client Info'!$C$2:$C$152,0),1)</f>
        <v>#N/A</v>
      </c>
      <c r="F81" s="15" t="str">
        <f t="array" ref="F81">index('Client Info'!$L$1:$L$152,match(A81,'Client Info'!$T$1:$T$152,0),1)</f>
        <v>#N/A</v>
      </c>
      <c r="G81" s="15" t="str">
        <f t="array" ref="G81">index('Client Info'!$M$1:$M$152,match(B81,'Client Info'!$C$1:$C$152,0),1)</f>
        <v>#N/A</v>
      </c>
      <c r="H81" s="15" t="str">
        <f t="array" ref="H81">index('Client Info'!$O$1:$O$152,match(B81,'Client Info'!$C$1:$C$152,0),1)</f>
        <v>#N/A</v>
      </c>
      <c r="I81" s="15" t="str">
        <f t="array" ref="I81">index('Client Info'!$N$1:$N$152,match(B81,'Client Info'!$C$1:$C$152,0),1)</f>
        <v>#N/A</v>
      </c>
      <c r="J81" s="16" t="s">
        <v>29</v>
      </c>
      <c r="K81" s="16" t="s">
        <v>29</v>
      </c>
      <c r="L81" s="15" t="str">
        <f t="array" ref="L81">index('Client Info'!$P$1:$P$152,match(B81,'Client Info'!$C$1:$C$152,0),1)</f>
        <v>#N/A</v>
      </c>
      <c r="M81" s="16" t="s">
        <v>29</v>
      </c>
      <c r="N81" s="16" t="s">
        <v>29</v>
      </c>
      <c r="O81" s="16" t="s">
        <v>29</v>
      </c>
      <c r="P81" s="27" t="s">
        <v>29</v>
      </c>
      <c r="Q81" s="16" t="s">
        <v>29</v>
      </c>
      <c r="R81" s="16" t="s">
        <v>29</v>
      </c>
      <c r="S81" s="16" t="s">
        <v>29</v>
      </c>
      <c r="T81" s="13" t="str">
        <f t="array" ref="T81">index('Client Info'!$K$1:$K$152,match(B81,'Client Info'!$C$1:$C$152,0),1)</f>
        <v>#N/A</v>
      </c>
      <c r="U81" s="17" t="str">
        <f t="array" ref="U81">index('Client Info'!$Q$1:$Q$152,match(B81,'Client Info'!$C$1:$C$152,0),1)</f>
        <v>#N/A</v>
      </c>
      <c r="Z81" t="str">
        <f t="shared" si="5"/>
        <v>#N/A</v>
      </c>
      <c r="AA81" s="26" t="str">
        <f t="shared" si="6"/>
        <v>#N/A</v>
      </c>
      <c r="AB81">
        <f t="shared" ref="AB81:AF81" si="163">iferror($Z81*$AA81*($E81=AB$1),0)</f>
        <v>0</v>
      </c>
      <c r="AC81">
        <f t="shared" si="163"/>
        <v>0</v>
      </c>
      <c r="AD81">
        <f t="shared" si="163"/>
        <v>0</v>
      </c>
      <c r="AE81">
        <f t="shared" si="163"/>
        <v>0</v>
      </c>
      <c r="AF81">
        <f t="shared" si="163"/>
        <v>0</v>
      </c>
      <c r="AG81" s="26" t="str">
        <f t="shared" si="8"/>
        <v>#N/A</v>
      </c>
      <c r="AH81">
        <f t="shared" ref="AH81:AL81" si="164">iferror($Z81*$AG81*($E81=AH$1),0)</f>
        <v>0</v>
      </c>
      <c r="AI81">
        <f t="shared" si="164"/>
        <v>0</v>
      </c>
      <c r="AJ81">
        <f t="shared" si="164"/>
        <v>0</v>
      </c>
      <c r="AK81">
        <f t="shared" si="164"/>
        <v>0</v>
      </c>
      <c r="AL81" s="20">
        <f t="shared" si="164"/>
        <v>0</v>
      </c>
    </row>
    <row r="82">
      <c r="A82" s="12">
        <v>80.0</v>
      </c>
      <c r="B82" s="13" t="str">
        <f t="array" ref="B82">index('Client Info'!$C$1:$C$152,match(A82,'Client Info'!$T$1:$T$152,0),1)</f>
        <v>#N/A</v>
      </c>
      <c r="C82" s="13" t="str">
        <f t="array" ref="C82">index('Client Info'!$E$1:$E$152,match(B82,'Client Info'!$C$1:$C$152,0),1)</f>
        <v>#N/A</v>
      </c>
      <c r="D82" s="14" t="str">
        <f t="array" ref="D82">index('Client Info'!$F$2:$F$152,match(B82,'Client Info'!$C$2:$C$152,0),1)</f>
        <v>#N/A</v>
      </c>
      <c r="E82" s="13" t="str">
        <f t="array" ref="E82">index('Client Info'!$G$2:$G$152,match(B82,'Client Info'!$C$2:$C$152,0),1)</f>
        <v>#N/A</v>
      </c>
      <c r="F82" s="15" t="str">
        <f t="array" ref="F82">index('Client Info'!$L$1:$L$152,match(A82,'Client Info'!$T$1:$T$152,0),1)</f>
        <v>#N/A</v>
      </c>
      <c r="G82" s="15" t="str">
        <f t="array" ref="G82">index('Client Info'!$M$1:$M$152,match(B82,'Client Info'!$C$1:$C$152,0),1)</f>
        <v>#N/A</v>
      </c>
      <c r="H82" s="15" t="str">
        <f t="array" ref="H82">index('Client Info'!$O$1:$O$152,match(B82,'Client Info'!$C$1:$C$152,0),1)</f>
        <v>#N/A</v>
      </c>
      <c r="I82" s="15" t="str">
        <f t="array" ref="I82">index('Client Info'!$N$1:$N$152,match(B82,'Client Info'!$C$1:$C$152,0),1)</f>
        <v>#N/A</v>
      </c>
      <c r="J82" s="16" t="s">
        <v>29</v>
      </c>
      <c r="K82" s="16" t="s">
        <v>29</v>
      </c>
      <c r="L82" s="15" t="str">
        <f t="array" ref="L82">index('Client Info'!$P$1:$P$152,match(B82,'Client Info'!$C$1:$C$152,0),1)</f>
        <v>#N/A</v>
      </c>
      <c r="M82" s="16" t="s">
        <v>29</v>
      </c>
      <c r="N82" s="16" t="s">
        <v>29</v>
      </c>
      <c r="O82" s="16" t="s">
        <v>29</v>
      </c>
      <c r="P82" s="27" t="s">
        <v>29</v>
      </c>
      <c r="Q82" s="16" t="s">
        <v>29</v>
      </c>
      <c r="R82" s="16" t="s">
        <v>29</v>
      </c>
      <c r="S82" s="16" t="s">
        <v>29</v>
      </c>
      <c r="T82" s="37" t="str">
        <f t="array" ref="T82">index('Client Info'!$K$1:$K$152,match(B82,'Client Info'!$C$1:$C$152,0),1)</f>
        <v>#N/A</v>
      </c>
      <c r="U82" s="17" t="str">
        <f t="array" ref="U82">index('Client Info'!$Q$1:$Q$152,match(B82,'Client Info'!$C$1:$C$152,0),1)</f>
        <v>#N/A</v>
      </c>
      <c r="Z82" t="str">
        <f t="shared" si="5"/>
        <v>#N/A</v>
      </c>
      <c r="AA82" s="26" t="str">
        <f t="shared" si="6"/>
        <v>#N/A</v>
      </c>
      <c r="AB82">
        <f t="shared" ref="AB82:AF82" si="165">iferror($Z82*$AA82*($E82=AB$1),0)</f>
        <v>0</v>
      </c>
      <c r="AC82">
        <f t="shared" si="165"/>
        <v>0</v>
      </c>
      <c r="AD82">
        <f t="shared" si="165"/>
        <v>0</v>
      </c>
      <c r="AE82">
        <f t="shared" si="165"/>
        <v>0</v>
      </c>
      <c r="AF82">
        <f t="shared" si="165"/>
        <v>0</v>
      </c>
      <c r="AG82" s="26" t="str">
        <f t="shared" si="8"/>
        <v>#N/A</v>
      </c>
      <c r="AH82">
        <f t="shared" ref="AH82:AL82" si="166">iferror($Z82*$AG82*($E82=AH$1),0)</f>
        <v>0</v>
      </c>
      <c r="AI82">
        <f t="shared" si="166"/>
        <v>0</v>
      </c>
      <c r="AJ82">
        <f t="shared" si="166"/>
        <v>0</v>
      </c>
      <c r="AK82">
        <f t="shared" si="166"/>
        <v>0</v>
      </c>
      <c r="AL82" s="20">
        <f t="shared" si="166"/>
        <v>0</v>
      </c>
    </row>
    <row r="83">
      <c r="A83" s="12">
        <v>81.0</v>
      </c>
      <c r="B83" s="13" t="str">
        <f t="array" ref="B83">index('Client Info'!$C$1:$C$152,match(A83,'Client Info'!$T$1:$T$152,0),1)</f>
        <v>#N/A</v>
      </c>
      <c r="C83" s="13" t="str">
        <f t="array" ref="C83">index('Client Info'!$E$1:$E$152,match(B83,'Client Info'!$C$1:$C$152,0),1)</f>
        <v>#N/A</v>
      </c>
      <c r="D83" s="14" t="str">
        <f t="array" ref="D83">index('Client Info'!$F$2:$F$152,match(B83,'Client Info'!$C$2:$C$152,0),1)</f>
        <v>#N/A</v>
      </c>
      <c r="E83" s="13" t="str">
        <f t="array" ref="E83">index('Client Info'!$G$2:$G$152,match(B83,'Client Info'!$C$2:$C$152,0),1)</f>
        <v>#N/A</v>
      </c>
      <c r="F83" s="15" t="str">
        <f t="array" ref="F83">index('Client Info'!$L$1:$L$152,match(A83,'Client Info'!$T$1:$T$152,0),1)</f>
        <v>#N/A</v>
      </c>
      <c r="G83" s="15" t="str">
        <f t="array" ref="G83">index('Client Info'!$M$1:$M$152,match(B83,'Client Info'!$C$1:$C$152,0),1)</f>
        <v>#N/A</v>
      </c>
      <c r="H83" s="15" t="str">
        <f t="array" ref="H83">index('Client Info'!$O$1:$O$152,match(B83,'Client Info'!$C$1:$C$152,0),1)</f>
        <v>#N/A</v>
      </c>
      <c r="I83" s="15" t="str">
        <f t="array" ref="I83">index('Client Info'!$N$1:$N$152,match(B83,'Client Info'!$C$1:$C$152,0),1)</f>
        <v>#N/A</v>
      </c>
      <c r="J83" s="16" t="s">
        <v>29</v>
      </c>
      <c r="K83" s="16" t="s">
        <v>29</v>
      </c>
      <c r="L83" s="15" t="str">
        <f t="array" ref="L83">index('Client Info'!$P$1:$P$152,match(B83,'Client Info'!$C$1:$C$152,0),1)</f>
        <v>#N/A</v>
      </c>
      <c r="M83" s="16" t="s">
        <v>29</v>
      </c>
      <c r="N83" s="16" t="s">
        <v>29</v>
      </c>
      <c r="O83" s="16" t="s">
        <v>29</v>
      </c>
      <c r="P83" s="27" t="s">
        <v>29</v>
      </c>
      <c r="Q83" s="16" t="s">
        <v>29</v>
      </c>
      <c r="R83" s="16" t="s">
        <v>29</v>
      </c>
      <c r="S83" s="16" t="s">
        <v>29</v>
      </c>
      <c r="T83" s="13" t="str">
        <f t="array" ref="T83">index('Client Info'!$K$1:$K$152,match(B83,'Client Info'!$C$1:$C$152,0),1)</f>
        <v>#N/A</v>
      </c>
      <c r="U83" s="17" t="str">
        <f t="array" ref="U83">index('Client Info'!$Q$1:$Q$152,match(B83,'Client Info'!$C$1:$C$152,0),1)</f>
        <v>#N/A</v>
      </c>
      <c r="Z83" t="str">
        <f t="shared" si="5"/>
        <v>#N/A</v>
      </c>
      <c r="AA83" s="26" t="str">
        <f t="shared" si="6"/>
        <v>#N/A</v>
      </c>
      <c r="AB83">
        <f t="shared" ref="AB83:AF83" si="167">iferror($Z83*$AA83*($E83=AB$1),0)</f>
        <v>0</v>
      </c>
      <c r="AC83">
        <f t="shared" si="167"/>
        <v>0</v>
      </c>
      <c r="AD83">
        <f t="shared" si="167"/>
        <v>0</v>
      </c>
      <c r="AE83">
        <f t="shared" si="167"/>
        <v>0</v>
      </c>
      <c r="AF83">
        <f t="shared" si="167"/>
        <v>0</v>
      </c>
      <c r="AG83" s="26" t="str">
        <f t="shared" si="8"/>
        <v>#N/A</v>
      </c>
      <c r="AH83">
        <f t="shared" ref="AH83:AL83" si="168">iferror($Z83*$AG83*($E83=AH$1),0)</f>
        <v>0</v>
      </c>
      <c r="AI83">
        <f t="shared" si="168"/>
        <v>0</v>
      </c>
      <c r="AJ83">
        <f t="shared" si="168"/>
        <v>0</v>
      </c>
      <c r="AK83">
        <f t="shared" si="168"/>
        <v>0</v>
      </c>
      <c r="AL83" s="20">
        <f t="shared" si="168"/>
        <v>0</v>
      </c>
    </row>
    <row r="84">
      <c r="A84" s="12">
        <v>82.0</v>
      </c>
      <c r="B84" s="13" t="str">
        <f t="array" ref="B84">index('Client Info'!$C$1:$C$152,match(A84,'Client Info'!$T$1:$T$152,0),1)</f>
        <v>#N/A</v>
      </c>
      <c r="C84" s="13" t="str">
        <f t="array" ref="C84">index('Client Info'!$E$1:$E$152,match(B84,'Client Info'!$C$1:$C$152,0),1)</f>
        <v>#N/A</v>
      </c>
      <c r="D84" s="14" t="str">
        <f t="array" ref="D84">index('Client Info'!$F$2:$F$152,match(B84,'Client Info'!$C$2:$C$152,0),1)</f>
        <v>#N/A</v>
      </c>
      <c r="E84" s="13" t="str">
        <f t="array" ref="E84">index('Client Info'!$G$2:$G$152,match(B84,'Client Info'!$C$2:$C$152,0),1)</f>
        <v>#N/A</v>
      </c>
      <c r="F84" s="15" t="str">
        <f t="array" ref="F84">index('Client Info'!$L$1:$L$152,match(A84,'Client Info'!$T$1:$T$152,0),1)</f>
        <v>#N/A</v>
      </c>
      <c r="G84" s="15" t="str">
        <f t="array" ref="G84">index('Client Info'!$M$1:$M$152,match(B84,'Client Info'!$C$1:$C$152,0),1)</f>
        <v>#N/A</v>
      </c>
      <c r="H84" s="15" t="str">
        <f t="array" ref="H84">index('Client Info'!$O$1:$O$152,match(B84,'Client Info'!$C$1:$C$152,0),1)</f>
        <v>#N/A</v>
      </c>
      <c r="I84" s="15" t="str">
        <f t="array" ref="I84">index('Client Info'!$N$1:$N$152,match(B84,'Client Info'!$C$1:$C$152,0),1)</f>
        <v>#N/A</v>
      </c>
      <c r="J84" s="16" t="s">
        <v>29</v>
      </c>
      <c r="K84" s="16" t="s">
        <v>29</v>
      </c>
      <c r="L84" s="15" t="str">
        <f t="array" ref="L84">index('Client Info'!$P$1:$P$152,match(B84,'Client Info'!$C$1:$C$152,0),1)</f>
        <v>#N/A</v>
      </c>
      <c r="M84" s="16" t="s">
        <v>29</v>
      </c>
      <c r="N84" s="16" t="s">
        <v>29</v>
      </c>
      <c r="O84" s="16" t="s">
        <v>29</v>
      </c>
      <c r="P84" s="27" t="s">
        <v>29</v>
      </c>
      <c r="Q84" s="16" t="s">
        <v>29</v>
      </c>
      <c r="R84" s="16" t="s">
        <v>29</v>
      </c>
      <c r="S84" s="16" t="s">
        <v>29</v>
      </c>
      <c r="T84" s="37" t="str">
        <f t="array" ref="T84">index('Client Info'!$K$1:$K$152,match(B84,'Client Info'!$C$1:$C$152,0),1)</f>
        <v>#N/A</v>
      </c>
      <c r="U84" s="17" t="str">
        <f t="array" ref="U84">index('Client Info'!$Q$1:$Q$152,match(B84,'Client Info'!$C$1:$C$152,0),1)</f>
        <v>#N/A</v>
      </c>
      <c r="Z84" t="str">
        <f t="shared" si="5"/>
        <v>#N/A</v>
      </c>
      <c r="AA84" s="26" t="str">
        <f t="shared" si="6"/>
        <v>#N/A</v>
      </c>
      <c r="AB84">
        <f t="shared" ref="AB84:AF84" si="169">iferror($Z84*$AA84*($E84=AB$1),0)</f>
        <v>0</v>
      </c>
      <c r="AC84">
        <f t="shared" si="169"/>
        <v>0</v>
      </c>
      <c r="AD84">
        <f t="shared" si="169"/>
        <v>0</v>
      </c>
      <c r="AE84">
        <f t="shared" si="169"/>
        <v>0</v>
      </c>
      <c r="AF84">
        <f t="shared" si="169"/>
        <v>0</v>
      </c>
      <c r="AG84" s="26" t="str">
        <f t="shared" si="8"/>
        <v>#N/A</v>
      </c>
      <c r="AH84">
        <f t="shared" ref="AH84:AL84" si="170">iferror($Z84*$AG84*($E84=AH$1),0)</f>
        <v>0</v>
      </c>
      <c r="AI84">
        <f t="shared" si="170"/>
        <v>0</v>
      </c>
      <c r="AJ84">
        <f t="shared" si="170"/>
        <v>0</v>
      </c>
      <c r="AK84">
        <f t="shared" si="170"/>
        <v>0</v>
      </c>
      <c r="AL84" s="20">
        <f t="shared" si="170"/>
        <v>0</v>
      </c>
    </row>
    <row r="85">
      <c r="A85" s="12">
        <v>83.0</v>
      </c>
      <c r="B85" s="13" t="str">
        <f t="array" ref="B85">index('Client Info'!$C$1:$C$152,match(A85,'Client Info'!$T$1:$T$152,0),1)</f>
        <v>#N/A</v>
      </c>
      <c r="C85" s="13" t="str">
        <f t="array" ref="C85">index('Client Info'!$E$1:$E$152,match(B85,'Client Info'!$C$1:$C$152,0),1)</f>
        <v>#N/A</v>
      </c>
      <c r="D85" s="14" t="str">
        <f t="array" ref="D85">index('Client Info'!$F$2:$F$152,match(B85,'Client Info'!$C$2:$C$152,0),1)</f>
        <v>#N/A</v>
      </c>
      <c r="E85" s="13" t="str">
        <f t="array" ref="E85">index('Client Info'!$G$2:$G$152,match(B85,'Client Info'!$C$2:$C$152,0),1)</f>
        <v>#N/A</v>
      </c>
      <c r="F85" s="15" t="str">
        <f t="array" ref="F85">index('Client Info'!$L$1:$L$152,match(A85,'Client Info'!$T$1:$T$152,0),1)</f>
        <v>#N/A</v>
      </c>
      <c r="G85" s="15" t="str">
        <f t="array" ref="G85">index('Client Info'!$M$1:$M$152,match(B85,'Client Info'!$C$1:$C$152,0),1)</f>
        <v>#N/A</v>
      </c>
      <c r="H85" s="15" t="str">
        <f t="array" ref="H85">index('Client Info'!$O$1:$O$152,match(B85,'Client Info'!$C$1:$C$152,0),1)</f>
        <v>#N/A</v>
      </c>
      <c r="I85" s="15" t="str">
        <f t="array" ref="I85">index('Client Info'!$N$1:$N$152,match(B85,'Client Info'!$C$1:$C$152,0),1)</f>
        <v>#N/A</v>
      </c>
      <c r="J85" s="16" t="s">
        <v>29</v>
      </c>
      <c r="K85" s="16" t="s">
        <v>29</v>
      </c>
      <c r="L85" s="15" t="str">
        <f t="array" ref="L85">index('Client Info'!$P$1:$P$152,match(B85,'Client Info'!$C$1:$C$152,0),1)</f>
        <v>#N/A</v>
      </c>
      <c r="M85" s="16" t="s">
        <v>29</v>
      </c>
      <c r="N85" s="16" t="s">
        <v>29</v>
      </c>
      <c r="O85" s="16" t="s">
        <v>29</v>
      </c>
      <c r="P85" s="27" t="s">
        <v>29</v>
      </c>
      <c r="Q85" s="16" t="s">
        <v>29</v>
      </c>
      <c r="R85" s="16" t="s">
        <v>29</v>
      </c>
      <c r="S85" s="16" t="s">
        <v>29</v>
      </c>
      <c r="T85" s="13" t="str">
        <f t="array" ref="T85">index('Client Info'!$K$1:$K$152,match(B85,'Client Info'!$C$1:$C$152,0),1)</f>
        <v>#N/A</v>
      </c>
      <c r="U85" s="17" t="str">
        <f t="array" ref="U85">index('Client Info'!$Q$1:$Q$152,match(B85,'Client Info'!$C$1:$C$152,0),1)</f>
        <v>#N/A</v>
      </c>
      <c r="Z85" t="str">
        <f t="shared" si="5"/>
        <v>#N/A</v>
      </c>
      <c r="AA85" s="26" t="str">
        <f t="shared" si="6"/>
        <v>#N/A</v>
      </c>
      <c r="AB85">
        <f t="shared" ref="AB85:AF85" si="171">iferror($Z85*$AA85*($E85=AB$1),0)</f>
        <v>0</v>
      </c>
      <c r="AC85">
        <f t="shared" si="171"/>
        <v>0</v>
      </c>
      <c r="AD85">
        <f t="shared" si="171"/>
        <v>0</v>
      </c>
      <c r="AE85">
        <f t="shared" si="171"/>
        <v>0</v>
      </c>
      <c r="AF85">
        <f t="shared" si="171"/>
        <v>0</v>
      </c>
      <c r="AG85" s="26" t="str">
        <f t="shared" si="8"/>
        <v>#N/A</v>
      </c>
      <c r="AH85">
        <f t="shared" ref="AH85:AL85" si="172">iferror($Z85*$AG85*($E85=AH$1),0)</f>
        <v>0</v>
      </c>
      <c r="AI85">
        <f t="shared" si="172"/>
        <v>0</v>
      </c>
      <c r="AJ85">
        <f t="shared" si="172"/>
        <v>0</v>
      </c>
      <c r="AK85">
        <f t="shared" si="172"/>
        <v>0</v>
      </c>
      <c r="AL85" s="20">
        <f t="shared" si="172"/>
        <v>0</v>
      </c>
    </row>
    <row r="86">
      <c r="A86" s="12">
        <v>84.0</v>
      </c>
      <c r="B86" s="13" t="str">
        <f t="array" ref="B86">index('Client Info'!$C$1:$C$152,match(A86,'Client Info'!$T$1:$T$152,0),1)</f>
        <v>#N/A</v>
      </c>
      <c r="C86" s="13" t="str">
        <f t="array" ref="C86">index('Client Info'!$E$1:$E$152,match(B86,'Client Info'!$C$1:$C$152,0),1)</f>
        <v>#N/A</v>
      </c>
      <c r="D86" s="14" t="str">
        <f t="array" ref="D86">index('Client Info'!$F$2:$F$152,match(B86,'Client Info'!$C$2:$C$152,0),1)</f>
        <v>#N/A</v>
      </c>
      <c r="E86" s="13" t="str">
        <f t="array" ref="E86">index('Client Info'!$G$2:$G$152,match(B86,'Client Info'!$C$2:$C$152,0),1)</f>
        <v>#N/A</v>
      </c>
      <c r="F86" s="15" t="str">
        <f t="array" ref="F86">index('Client Info'!$L$1:$L$152,match(A86,'Client Info'!$T$1:$T$152,0),1)</f>
        <v>#N/A</v>
      </c>
      <c r="G86" s="15" t="str">
        <f t="array" ref="G86">index('Client Info'!$M$1:$M$152,match(B86,'Client Info'!$C$1:$C$152,0),1)</f>
        <v>#N/A</v>
      </c>
      <c r="H86" s="15" t="str">
        <f t="array" ref="H86">index('Client Info'!$O$1:$O$152,match(B86,'Client Info'!$C$1:$C$152,0),1)</f>
        <v>#N/A</v>
      </c>
      <c r="I86" s="15" t="str">
        <f t="array" ref="I86">index('Client Info'!$N$1:$N$152,match(B86,'Client Info'!$C$1:$C$152,0),1)</f>
        <v>#N/A</v>
      </c>
      <c r="J86" s="16" t="s">
        <v>29</v>
      </c>
      <c r="K86" s="16" t="s">
        <v>29</v>
      </c>
      <c r="L86" s="15" t="str">
        <f t="array" ref="L86">index('Client Info'!$P$1:$P$152,match(B86,'Client Info'!$C$1:$C$152,0),1)</f>
        <v>#N/A</v>
      </c>
      <c r="M86" s="16" t="s">
        <v>29</v>
      </c>
      <c r="N86" s="16" t="s">
        <v>29</v>
      </c>
      <c r="O86" s="16" t="s">
        <v>29</v>
      </c>
      <c r="P86" s="27" t="s">
        <v>29</v>
      </c>
      <c r="Q86" s="16" t="s">
        <v>29</v>
      </c>
      <c r="R86" s="16" t="s">
        <v>29</v>
      </c>
      <c r="S86" s="16" t="s">
        <v>29</v>
      </c>
      <c r="T86" s="37" t="str">
        <f t="array" ref="T86">index('Client Info'!$K$1:$K$152,match(B86,'Client Info'!$C$1:$C$152,0),1)</f>
        <v>#N/A</v>
      </c>
      <c r="U86" s="17" t="str">
        <f t="array" ref="U86">index('Client Info'!$Q$1:$Q$152,match(B86,'Client Info'!$C$1:$C$152,0),1)</f>
        <v>#N/A</v>
      </c>
      <c r="Z86" t="str">
        <f t="shared" si="5"/>
        <v>#N/A</v>
      </c>
      <c r="AA86" s="26" t="str">
        <f t="shared" si="6"/>
        <v>#N/A</v>
      </c>
      <c r="AB86">
        <f t="shared" ref="AB86:AF86" si="173">iferror($Z86*$AA86*($E86=AB$1),0)</f>
        <v>0</v>
      </c>
      <c r="AC86">
        <f t="shared" si="173"/>
        <v>0</v>
      </c>
      <c r="AD86">
        <f t="shared" si="173"/>
        <v>0</v>
      </c>
      <c r="AE86">
        <f t="shared" si="173"/>
        <v>0</v>
      </c>
      <c r="AF86">
        <f t="shared" si="173"/>
        <v>0</v>
      </c>
      <c r="AG86" s="26" t="str">
        <f t="shared" si="8"/>
        <v>#N/A</v>
      </c>
      <c r="AH86">
        <f t="shared" ref="AH86:AL86" si="174">iferror($Z86*$AG86*($E86=AH$1),0)</f>
        <v>0</v>
      </c>
      <c r="AI86">
        <f t="shared" si="174"/>
        <v>0</v>
      </c>
      <c r="AJ86">
        <f t="shared" si="174"/>
        <v>0</v>
      </c>
      <c r="AK86">
        <f t="shared" si="174"/>
        <v>0</v>
      </c>
      <c r="AL86" s="20">
        <f t="shared" si="174"/>
        <v>0</v>
      </c>
    </row>
    <row r="87">
      <c r="A87" s="12">
        <v>85.0</v>
      </c>
      <c r="B87" s="13" t="str">
        <f t="array" ref="B87">index('Client Info'!$C$1:$C$152,match(A87,'Client Info'!$T$1:$T$152,0),1)</f>
        <v>#N/A</v>
      </c>
      <c r="C87" s="13" t="str">
        <f t="array" ref="C87">index('Client Info'!$E$1:$E$152,match(B87,'Client Info'!$C$1:$C$152,0),1)</f>
        <v>#N/A</v>
      </c>
      <c r="D87" s="14" t="str">
        <f t="array" ref="D87">index('Client Info'!$F$2:$F$152,match(B87,'Client Info'!$C$2:$C$152,0),1)</f>
        <v>#N/A</v>
      </c>
      <c r="E87" s="13" t="str">
        <f t="array" ref="E87">index('Client Info'!$G$2:$G$152,match(B87,'Client Info'!$C$2:$C$152,0),1)</f>
        <v>#N/A</v>
      </c>
      <c r="F87" s="15" t="str">
        <f t="array" ref="F87">index('Client Info'!$L$1:$L$152,match(A87,'Client Info'!$T$1:$T$152,0),1)</f>
        <v>#N/A</v>
      </c>
      <c r="G87" s="15" t="str">
        <f t="array" ref="G87">index('Client Info'!$M$1:$M$152,match(B87,'Client Info'!$C$1:$C$152,0),1)</f>
        <v>#N/A</v>
      </c>
      <c r="H87" s="15" t="str">
        <f t="array" ref="H87">index('Client Info'!$O$1:$O$152,match(B87,'Client Info'!$C$1:$C$152,0),1)</f>
        <v>#N/A</v>
      </c>
      <c r="I87" s="15" t="str">
        <f t="array" ref="I87">index('Client Info'!$N$1:$N$152,match(B87,'Client Info'!$C$1:$C$152,0),1)</f>
        <v>#N/A</v>
      </c>
      <c r="J87" s="16" t="s">
        <v>29</v>
      </c>
      <c r="K87" s="16" t="s">
        <v>29</v>
      </c>
      <c r="L87" s="15" t="str">
        <f t="array" ref="L87">index('Client Info'!$P$1:$P$152,match(B87,'Client Info'!$C$1:$C$152,0),1)</f>
        <v>#N/A</v>
      </c>
      <c r="M87" s="16" t="s">
        <v>29</v>
      </c>
      <c r="N87" s="16" t="s">
        <v>29</v>
      </c>
      <c r="O87" s="16" t="s">
        <v>29</v>
      </c>
      <c r="P87" s="27" t="s">
        <v>29</v>
      </c>
      <c r="Q87" s="16" t="s">
        <v>29</v>
      </c>
      <c r="R87" s="16" t="s">
        <v>29</v>
      </c>
      <c r="S87" s="16" t="s">
        <v>29</v>
      </c>
      <c r="T87" s="13" t="str">
        <f t="array" ref="T87">index('Client Info'!$K$1:$K$152,match(B87,'Client Info'!$C$1:$C$152,0),1)</f>
        <v>#N/A</v>
      </c>
      <c r="U87" s="17" t="str">
        <f t="array" ref="U87">index('Client Info'!$Q$1:$Q$152,match(B87,'Client Info'!$C$1:$C$152,0),1)</f>
        <v>#N/A</v>
      </c>
      <c r="Z87" t="str">
        <f t="shared" si="5"/>
        <v>#N/A</v>
      </c>
      <c r="AA87" s="26" t="str">
        <f t="shared" si="6"/>
        <v>#N/A</v>
      </c>
      <c r="AB87">
        <f t="shared" ref="AB87:AF87" si="175">iferror($Z87*$AA87*($E87=AB$1),0)</f>
        <v>0</v>
      </c>
      <c r="AC87">
        <f t="shared" si="175"/>
        <v>0</v>
      </c>
      <c r="AD87">
        <f t="shared" si="175"/>
        <v>0</v>
      </c>
      <c r="AE87">
        <f t="shared" si="175"/>
        <v>0</v>
      </c>
      <c r="AF87">
        <f t="shared" si="175"/>
        <v>0</v>
      </c>
      <c r="AG87" s="26" t="str">
        <f t="shared" si="8"/>
        <v>#N/A</v>
      </c>
      <c r="AH87">
        <f t="shared" ref="AH87:AL87" si="176">iferror($Z87*$AG87*($E87=AH$1),0)</f>
        <v>0</v>
      </c>
      <c r="AI87">
        <f t="shared" si="176"/>
        <v>0</v>
      </c>
      <c r="AJ87">
        <f t="shared" si="176"/>
        <v>0</v>
      </c>
      <c r="AK87">
        <f t="shared" si="176"/>
        <v>0</v>
      </c>
      <c r="AL87" s="20">
        <f t="shared" si="176"/>
        <v>0</v>
      </c>
    </row>
    <row r="88">
      <c r="A88" s="12">
        <v>86.0</v>
      </c>
      <c r="B88" s="13" t="str">
        <f t="array" ref="B88">index('Client Info'!$C$1:$C$152,match(A88,'Client Info'!$T$1:$T$152,0),1)</f>
        <v>#N/A</v>
      </c>
      <c r="C88" s="13" t="str">
        <f t="array" ref="C88">index('Client Info'!$E$1:$E$152,match(B88,'Client Info'!$C$1:$C$152,0),1)</f>
        <v>#N/A</v>
      </c>
      <c r="D88" s="14" t="str">
        <f t="array" ref="D88">index('Client Info'!$F$2:$F$152,match(B88,'Client Info'!$C$2:$C$152,0),1)</f>
        <v>#N/A</v>
      </c>
      <c r="E88" s="13" t="str">
        <f t="array" ref="E88">index('Client Info'!$G$2:$G$152,match(B88,'Client Info'!$C$2:$C$152,0),1)</f>
        <v>#N/A</v>
      </c>
      <c r="F88" s="15" t="str">
        <f t="array" ref="F88">index('Client Info'!$L$1:$L$152,match(A88,'Client Info'!$T$1:$T$152,0),1)</f>
        <v>#N/A</v>
      </c>
      <c r="G88" s="15" t="str">
        <f t="array" ref="G88">index('Client Info'!$M$1:$M$152,match(B88,'Client Info'!$C$1:$C$152,0),1)</f>
        <v>#N/A</v>
      </c>
      <c r="H88" s="15" t="str">
        <f t="array" ref="H88">index('Client Info'!$O$1:$O$152,match(B88,'Client Info'!$C$1:$C$152,0),1)</f>
        <v>#N/A</v>
      </c>
      <c r="I88" s="15" t="str">
        <f t="array" ref="I88">index('Client Info'!$N$1:$N$152,match(B88,'Client Info'!$C$1:$C$152,0),1)</f>
        <v>#N/A</v>
      </c>
      <c r="J88" s="16" t="s">
        <v>29</v>
      </c>
      <c r="K88" s="16" t="s">
        <v>29</v>
      </c>
      <c r="L88" s="15" t="str">
        <f t="array" ref="L88">index('Client Info'!$P$1:$P$152,match(B88,'Client Info'!$C$1:$C$152,0),1)</f>
        <v>#N/A</v>
      </c>
      <c r="M88" s="16" t="s">
        <v>29</v>
      </c>
      <c r="N88" s="16" t="s">
        <v>29</v>
      </c>
      <c r="O88" s="16" t="s">
        <v>29</v>
      </c>
      <c r="P88" s="27" t="s">
        <v>29</v>
      </c>
      <c r="Q88" s="16" t="s">
        <v>29</v>
      </c>
      <c r="R88" s="16" t="s">
        <v>29</v>
      </c>
      <c r="S88" s="16" t="s">
        <v>29</v>
      </c>
      <c r="T88" s="37" t="str">
        <f t="array" ref="T88">index('Client Info'!$K$1:$K$152,match(B88,'Client Info'!$C$1:$C$152,0),1)</f>
        <v>#N/A</v>
      </c>
      <c r="U88" s="17" t="str">
        <f t="array" ref="U88">index('Client Info'!$Q$1:$Q$152,match(B88,'Client Info'!$C$1:$C$152,0),1)</f>
        <v>#N/A</v>
      </c>
      <c r="Z88" t="str">
        <f t="shared" si="5"/>
        <v>#N/A</v>
      </c>
      <c r="AA88" s="26" t="str">
        <f t="shared" si="6"/>
        <v>#N/A</v>
      </c>
      <c r="AB88">
        <f t="shared" ref="AB88:AF88" si="177">iferror($Z88*$AA88*($E88=AB$1),0)</f>
        <v>0</v>
      </c>
      <c r="AC88">
        <f t="shared" si="177"/>
        <v>0</v>
      </c>
      <c r="AD88">
        <f t="shared" si="177"/>
        <v>0</v>
      </c>
      <c r="AE88">
        <f t="shared" si="177"/>
        <v>0</v>
      </c>
      <c r="AF88">
        <f t="shared" si="177"/>
        <v>0</v>
      </c>
      <c r="AG88" s="26" t="str">
        <f t="shared" si="8"/>
        <v>#N/A</v>
      </c>
      <c r="AH88">
        <f t="shared" ref="AH88:AL88" si="178">iferror($Z88*$AG88*($E88=AH$1),0)</f>
        <v>0</v>
      </c>
      <c r="AI88">
        <f t="shared" si="178"/>
        <v>0</v>
      </c>
      <c r="AJ88">
        <f t="shared" si="178"/>
        <v>0</v>
      </c>
      <c r="AK88">
        <f t="shared" si="178"/>
        <v>0</v>
      </c>
      <c r="AL88" s="20">
        <f t="shared" si="178"/>
        <v>0</v>
      </c>
    </row>
    <row r="89">
      <c r="A89" s="12">
        <v>87.0</v>
      </c>
      <c r="B89" s="13" t="str">
        <f t="array" ref="B89">index('Client Info'!$C$1:$C$152,match(A89,'Client Info'!$T$1:$T$152,0),1)</f>
        <v>#N/A</v>
      </c>
      <c r="C89" s="13" t="str">
        <f t="array" ref="C89">index('Client Info'!$E$1:$E$152,match(B89,'Client Info'!$C$1:$C$152,0),1)</f>
        <v>#N/A</v>
      </c>
      <c r="D89" s="14" t="str">
        <f t="array" ref="D89">index('Client Info'!$F$2:$F$152,match(B89,'Client Info'!$C$2:$C$152,0),1)</f>
        <v>#N/A</v>
      </c>
      <c r="E89" s="13" t="str">
        <f t="array" ref="E89">index('Client Info'!$G$2:$G$152,match(B89,'Client Info'!$C$2:$C$152,0),1)</f>
        <v>#N/A</v>
      </c>
      <c r="F89" s="15" t="str">
        <f t="array" ref="F89">index('Client Info'!$L$1:$L$152,match(A89,'Client Info'!$T$1:$T$152,0),1)</f>
        <v>#N/A</v>
      </c>
      <c r="G89" s="15" t="str">
        <f t="array" ref="G89">index('Client Info'!$M$1:$M$152,match(B89,'Client Info'!$C$1:$C$152,0),1)</f>
        <v>#N/A</v>
      </c>
      <c r="H89" s="15" t="str">
        <f t="array" ref="H89">index('Client Info'!$O$1:$O$152,match(B89,'Client Info'!$C$1:$C$152,0),1)</f>
        <v>#N/A</v>
      </c>
      <c r="I89" s="15" t="str">
        <f t="array" ref="I89">index('Client Info'!$N$1:$N$152,match(B89,'Client Info'!$C$1:$C$152,0),1)</f>
        <v>#N/A</v>
      </c>
      <c r="J89" s="16" t="s">
        <v>29</v>
      </c>
      <c r="K89" s="16" t="s">
        <v>29</v>
      </c>
      <c r="L89" s="15" t="str">
        <f t="array" ref="L89">index('Client Info'!$P$1:$P$152,match(B89,'Client Info'!$C$1:$C$152,0),1)</f>
        <v>#N/A</v>
      </c>
      <c r="M89" s="16" t="s">
        <v>29</v>
      </c>
      <c r="N89" s="16" t="s">
        <v>29</v>
      </c>
      <c r="O89" s="16" t="s">
        <v>29</v>
      </c>
      <c r="P89" s="27" t="s">
        <v>29</v>
      </c>
      <c r="Q89" s="16" t="s">
        <v>29</v>
      </c>
      <c r="R89" s="16" t="s">
        <v>29</v>
      </c>
      <c r="S89" s="16" t="s">
        <v>29</v>
      </c>
      <c r="T89" s="13" t="str">
        <f t="array" ref="T89">index('Client Info'!$K$1:$K$152,match(B89,'Client Info'!$C$1:$C$152,0),1)</f>
        <v>#N/A</v>
      </c>
      <c r="U89" s="17" t="str">
        <f t="array" ref="U89">index('Client Info'!$Q$1:$Q$152,match(B89,'Client Info'!$C$1:$C$152,0),1)</f>
        <v>#N/A</v>
      </c>
      <c r="Z89" t="str">
        <f t="shared" si="5"/>
        <v>#N/A</v>
      </c>
      <c r="AA89" s="26" t="str">
        <f t="shared" si="6"/>
        <v>#N/A</v>
      </c>
      <c r="AB89">
        <f t="shared" ref="AB89:AF89" si="179">iferror($Z89*$AA89*($E89=AB$1),0)</f>
        <v>0</v>
      </c>
      <c r="AC89">
        <f t="shared" si="179"/>
        <v>0</v>
      </c>
      <c r="AD89">
        <f t="shared" si="179"/>
        <v>0</v>
      </c>
      <c r="AE89">
        <f t="shared" si="179"/>
        <v>0</v>
      </c>
      <c r="AF89">
        <f t="shared" si="179"/>
        <v>0</v>
      </c>
      <c r="AG89" s="26" t="str">
        <f t="shared" si="8"/>
        <v>#N/A</v>
      </c>
      <c r="AH89">
        <f t="shared" ref="AH89:AL89" si="180">iferror($Z89*$AG89*($E89=AH$1),0)</f>
        <v>0</v>
      </c>
      <c r="AI89">
        <f t="shared" si="180"/>
        <v>0</v>
      </c>
      <c r="AJ89">
        <f t="shared" si="180"/>
        <v>0</v>
      </c>
      <c r="AK89">
        <f t="shared" si="180"/>
        <v>0</v>
      </c>
      <c r="AL89" s="20">
        <f t="shared" si="180"/>
        <v>0</v>
      </c>
    </row>
    <row r="90">
      <c r="A90" s="12">
        <v>88.0</v>
      </c>
      <c r="B90" s="13" t="str">
        <f t="array" ref="B90">index('Client Info'!$C$1:$C$152,match(A90,'Client Info'!$T$1:$T$152,0),1)</f>
        <v>#N/A</v>
      </c>
      <c r="C90" s="13" t="str">
        <f t="array" ref="C90">index('Client Info'!$E$1:$E$152,match(B90,'Client Info'!$C$1:$C$152,0),1)</f>
        <v>#N/A</v>
      </c>
      <c r="D90" s="14" t="str">
        <f t="array" ref="D90">index('Client Info'!$F$2:$F$152,match(B90,'Client Info'!$C$2:$C$152,0),1)</f>
        <v>#N/A</v>
      </c>
      <c r="E90" s="13" t="str">
        <f t="array" ref="E90">index('Client Info'!$G$2:$G$152,match(B90,'Client Info'!$C$2:$C$152,0),1)</f>
        <v>#N/A</v>
      </c>
      <c r="F90" s="15" t="str">
        <f t="array" ref="F90">index('Client Info'!$L$1:$L$152,match(A90,'Client Info'!$T$1:$T$152,0),1)</f>
        <v>#N/A</v>
      </c>
      <c r="G90" s="15" t="str">
        <f t="array" ref="G90">index('Client Info'!$M$1:$M$152,match(B90,'Client Info'!$C$1:$C$152,0),1)</f>
        <v>#N/A</v>
      </c>
      <c r="H90" s="15" t="str">
        <f t="array" ref="H90">index('Client Info'!$O$1:$O$152,match(B90,'Client Info'!$C$1:$C$152,0),1)</f>
        <v>#N/A</v>
      </c>
      <c r="I90" s="15" t="str">
        <f t="array" ref="I90">index('Client Info'!$N$1:$N$152,match(B90,'Client Info'!$C$1:$C$152,0),1)</f>
        <v>#N/A</v>
      </c>
      <c r="J90" s="16" t="s">
        <v>29</v>
      </c>
      <c r="K90" s="16" t="s">
        <v>29</v>
      </c>
      <c r="L90" s="15" t="str">
        <f t="array" ref="L90">index('Client Info'!$P$1:$P$152,match(B90,'Client Info'!$C$1:$C$152,0),1)</f>
        <v>#N/A</v>
      </c>
      <c r="M90" s="16" t="s">
        <v>29</v>
      </c>
      <c r="N90" s="16" t="s">
        <v>29</v>
      </c>
      <c r="O90" s="16" t="s">
        <v>29</v>
      </c>
      <c r="P90" s="27" t="s">
        <v>29</v>
      </c>
      <c r="Q90" s="16" t="s">
        <v>29</v>
      </c>
      <c r="R90" s="16" t="s">
        <v>29</v>
      </c>
      <c r="S90" s="16" t="s">
        <v>29</v>
      </c>
      <c r="T90" s="37" t="str">
        <f t="array" ref="T90">index('Client Info'!$K$1:$K$152,match(B90,'Client Info'!$C$1:$C$152,0),1)</f>
        <v>#N/A</v>
      </c>
      <c r="U90" s="17" t="str">
        <f t="array" ref="U90">index('Client Info'!$Q$1:$Q$152,match(B90,'Client Info'!$C$1:$C$152,0),1)</f>
        <v>#N/A</v>
      </c>
      <c r="Z90" t="str">
        <f t="shared" si="5"/>
        <v>#N/A</v>
      </c>
      <c r="AA90" s="26" t="str">
        <f t="shared" si="6"/>
        <v>#N/A</v>
      </c>
      <c r="AB90">
        <f t="shared" ref="AB90:AF90" si="181">iferror($Z90*$AA90*($E90=AB$1),0)</f>
        <v>0</v>
      </c>
      <c r="AC90">
        <f t="shared" si="181"/>
        <v>0</v>
      </c>
      <c r="AD90">
        <f t="shared" si="181"/>
        <v>0</v>
      </c>
      <c r="AE90">
        <f t="shared" si="181"/>
        <v>0</v>
      </c>
      <c r="AF90">
        <f t="shared" si="181"/>
        <v>0</v>
      </c>
      <c r="AG90" s="26" t="str">
        <f t="shared" si="8"/>
        <v>#N/A</v>
      </c>
      <c r="AH90">
        <f t="shared" ref="AH90:AL90" si="182">iferror($Z90*$AG90*($E90=AH$1),0)</f>
        <v>0</v>
      </c>
      <c r="AI90">
        <f t="shared" si="182"/>
        <v>0</v>
      </c>
      <c r="AJ90">
        <f t="shared" si="182"/>
        <v>0</v>
      </c>
      <c r="AK90">
        <f t="shared" si="182"/>
        <v>0</v>
      </c>
      <c r="AL90" s="20">
        <f t="shared" si="182"/>
        <v>0</v>
      </c>
    </row>
    <row r="91">
      <c r="A91" s="12">
        <v>89.0</v>
      </c>
      <c r="B91" s="13" t="str">
        <f t="array" ref="B91">index('Client Info'!$C$1:$C$152,match(A91,'Client Info'!$T$1:$T$152,0),1)</f>
        <v>#N/A</v>
      </c>
      <c r="C91" s="13" t="str">
        <f t="array" ref="C91">index('Client Info'!$E$1:$E$152,match(B91,'Client Info'!$C$1:$C$152,0),1)</f>
        <v>#N/A</v>
      </c>
      <c r="D91" s="14" t="str">
        <f t="array" ref="D91">index('Client Info'!$F$2:$F$152,match(B91,'Client Info'!$C$2:$C$152,0),1)</f>
        <v>#N/A</v>
      </c>
      <c r="E91" s="13" t="str">
        <f t="array" ref="E91">index('Client Info'!$G$2:$G$152,match(B91,'Client Info'!$C$2:$C$152,0),1)</f>
        <v>#N/A</v>
      </c>
      <c r="F91" s="15" t="str">
        <f t="array" ref="F91">index('Client Info'!$L$1:$L$152,match(A91,'Client Info'!$T$1:$T$152,0),1)</f>
        <v>#N/A</v>
      </c>
      <c r="G91" s="15" t="str">
        <f t="array" ref="G91">index('Client Info'!$M$1:$M$152,match(B91,'Client Info'!$C$1:$C$152,0),1)</f>
        <v>#N/A</v>
      </c>
      <c r="H91" s="15" t="str">
        <f t="array" ref="H91">index('Client Info'!$O$1:$O$152,match(B91,'Client Info'!$C$1:$C$152,0),1)</f>
        <v>#N/A</v>
      </c>
      <c r="I91" s="15" t="str">
        <f t="array" ref="I91">index('Client Info'!$N$1:$N$152,match(B91,'Client Info'!$C$1:$C$152,0),1)</f>
        <v>#N/A</v>
      </c>
      <c r="J91" s="16" t="s">
        <v>29</v>
      </c>
      <c r="K91" s="16" t="s">
        <v>29</v>
      </c>
      <c r="L91" s="15" t="str">
        <f t="array" ref="L91">index('Client Info'!$P$1:$P$152,match(B91,'Client Info'!$C$1:$C$152,0),1)</f>
        <v>#N/A</v>
      </c>
      <c r="M91" s="16" t="s">
        <v>29</v>
      </c>
      <c r="N91" s="16" t="s">
        <v>29</v>
      </c>
      <c r="O91" s="16" t="s">
        <v>29</v>
      </c>
      <c r="P91" s="27" t="s">
        <v>29</v>
      </c>
      <c r="Q91" s="16" t="s">
        <v>29</v>
      </c>
      <c r="R91" s="16" t="s">
        <v>29</v>
      </c>
      <c r="S91" s="16" t="s">
        <v>29</v>
      </c>
      <c r="T91" s="13" t="str">
        <f t="array" ref="T91">index('Client Info'!$K$1:$K$152,match(B91,'Client Info'!$C$1:$C$152,0),1)</f>
        <v>#N/A</v>
      </c>
      <c r="U91" s="17" t="str">
        <f t="array" ref="U91">index('Client Info'!$Q$1:$Q$152,match(B91,'Client Info'!$C$1:$C$152,0),1)</f>
        <v>#N/A</v>
      </c>
      <c r="Z91" t="str">
        <f t="shared" si="5"/>
        <v>#N/A</v>
      </c>
      <c r="AA91" s="26" t="str">
        <f t="shared" si="6"/>
        <v>#N/A</v>
      </c>
      <c r="AB91">
        <f t="shared" ref="AB91:AF91" si="183">iferror($Z91*$AA91*($E91=AB$1),0)</f>
        <v>0</v>
      </c>
      <c r="AC91">
        <f t="shared" si="183"/>
        <v>0</v>
      </c>
      <c r="AD91">
        <f t="shared" si="183"/>
        <v>0</v>
      </c>
      <c r="AE91">
        <f t="shared" si="183"/>
        <v>0</v>
      </c>
      <c r="AF91">
        <f t="shared" si="183"/>
        <v>0</v>
      </c>
      <c r="AG91" s="26" t="str">
        <f t="shared" si="8"/>
        <v>#N/A</v>
      </c>
      <c r="AH91">
        <f t="shared" ref="AH91:AL91" si="184">iferror($Z91*$AG91*($E91=AH$1),0)</f>
        <v>0</v>
      </c>
      <c r="AI91">
        <f t="shared" si="184"/>
        <v>0</v>
      </c>
      <c r="AJ91">
        <f t="shared" si="184"/>
        <v>0</v>
      </c>
      <c r="AK91">
        <f t="shared" si="184"/>
        <v>0</v>
      </c>
      <c r="AL91" s="20">
        <f t="shared" si="184"/>
        <v>0</v>
      </c>
    </row>
    <row r="92">
      <c r="A92" s="12">
        <v>90.0</v>
      </c>
      <c r="B92" s="13" t="str">
        <f t="array" ref="B92">index('Client Info'!$C$1:$C$152,match(A92,'Client Info'!$T$1:$T$152,0),1)</f>
        <v>#N/A</v>
      </c>
      <c r="C92" s="13" t="str">
        <f t="array" ref="C92">index('Client Info'!$E$1:$E$152,match(B92,'Client Info'!$C$1:$C$152,0),1)</f>
        <v>#N/A</v>
      </c>
      <c r="D92" s="14" t="str">
        <f t="array" ref="D92">index('Client Info'!$F$2:$F$152,match(B92,'Client Info'!$C$2:$C$152,0),1)</f>
        <v>#N/A</v>
      </c>
      <c r="E92" s="13" t="str">
        <f t="array" ref="E92">index('Client Info'!$G$2:$G$152,match(B92,'Client Info'!$C$2:$C$152,0),1)</f>
        <v>#N/A</v>
      </c>
      <c r="F92" s="15" t="str">
        <f t="array" ref="F92">index('Client Info'!$L$1:$L$152,match(A92,'Client Info'!$T$1:$T$152,0),1)</f>
        <v>#N/A</v>
      </c>
      <c r="G92" s="15" t="str">
        <f t="array" ref="G92">index('Client Info'!$M$1:$M$152,match(B92,'Client Info'!$C$1:$C$152,0),1)</f>
        <v>#N/A</v>
      </c>
      <c r="H92" s="15" t="str">
        <f t="array" ref="H92">index('Client Info'!$O$1:$O$152,match(B92,'Client Info'!$C$1:$C$152,0),1)</f>
        <v>#N/A</v>
      </c>
      <c r="I92" s="15" t="str">
        <f t="array" ref="I92">index('Client Info'!$N$1:$N$152,match(B92,'Client Info'!$C$1:$C$152,0),1)</f>
        <v>#N/A</v>
      </c>
      <c r="J92" s="16" t="s">
        <v>29</v>
      </c>
      <c r="K92" s="16" t="s">
        <v>29</v>
      </c>
      <c r="L92" s="15" t="str">
        <f t="array" ref="L92">index('Client Info'!$P$1:$P$152,match(B92,'Client Info'!$C$1:$C$152,0),1)</f>
        <v>#N/A</v>
      </c>
      <c r="M92" s="16" t="s">
        <v>29</v>
      </c>
      <c r="N92" s="16" t="s">
        <v>29</v>
      </c>
      <c r="O92" s="16" t="s">
        <v>29</v>
      </c>
      <c r="P92" s="27" t="s">
        <v>29</v>
      </c>
      <c r="Q92" s="16" t="s">
        <v>29</v>
      </c>
      <c r="R92" s="16" t="s">
        <v>29</v>
      </c>
      <c r="S92" s="16" t="s">
        <v>29</v>
      </c>
      <c r="T92" s="37" t="str">
        <f t="array" ref="T92">index('Client Info'!$K$1:$K$152,match(B92,'Client Info'!$C$1:$C$152,0),1)</f>
        <v>#N/A</v>
      </c>
      <c r="U92" s="17" t="str">
        <f t="array" ref="U92">index('Client Info'!$Q$1:$Q$152,match(B92,'Client Info'!$C$1:$C$152,0),1)</f>
        <v>#N/A</v>
      </c>
      <c r="Z92" t="str">
        <f t="shared" si="5"/>
        <v>#N/A</v>
      </c>
      <c r="AA92" s="26" t="str">
        <f t="shared" si="6"/>
        <v>#N/A</v>
      </c>
      <c r="AB92">
        <f t="shared" ref="AB92:AF92" si="185">iferror($Z92*$AA92*($E92=AB$1),0)</f>
        <v>0</v>
      </c>
      <c r="AC92">
        <f t="shared" si="185"/>
        <v>0</v>
      </c>
      <c r="AD92">
        <f t="shared" si="185"/>
        <v>0</v>
      </c>
      <c r="AE92">
        <f t="shared" si="185"/>
        <v>0</v>
      </c>
      <c r="AF92">
        <f t="shared" si="185"/>
        <v>0</v>
      </c>
      <c r="AG92" s="26" t="str">
        <f t="shared" si="8"/>
        <v>#N/A</v>
      </c>
      <c r="AH92">
        <f t="shared" ref="AH92:AL92" si="186">iferror($Z92*$AG92*($E92=AH$1),0)</f>
        <v>0</v>
      </c>
      <c r="AI92">
        <f t="shared" si="186"/>
        <v>0</v>
      </c>
      <c r="AJ92">
        <f t="shared" si="186"/>
        <v>0</v>
      </c>
      <c r="AK92">
        <f t="shared" si="186"/>
        <v>0</v>
      </c>
      <c r="AL92" s="20">
        <f t="shared" si="186"/>
        <v>0</v>
      </c>
    </row>
    <row r="93">
      <c r="A93" s="12">
        <v>91.0</v>
      </c>
      <c r="B93" s="13" t="str">
        <f t="array" ref="B93">index('Client Info'!$C$1:$C$152,match(A93,'Client Info'!$T$1:$T$152,0),1)</f>
        <v>#N/A</v>
      </c>
      <c r="C93" s="13" t="str">
        <f t="array" ref="C93">index('Client Info'!$E$1:$E$152,match(B93,'Client Info'!$C$1:$C$152,0),1)</f>
        <v>#N/A</v>
      </c>
      <c r="D93" s="14" t="str">
        <f t="array" ref="D93">index('Client Info'!$F$2:$F$152,match(B93,'Client Info'!$C$2:$C$152,0),1)</f>
        <v>#N/A</v>
      </c>
      <c r="E93" s="13" t="str">
        <f t="array" ref="E93">index('Client Info'!$G$2:$G$152,match(B93,'Client Info'!$C$2:$C$152,0),1)</f>
        <v>#N/A</v>
      </c>
      <c r="F93" s="15" t="str">
        <f t="array" ref="F93">index('Client Info'!$L$1:$L$152,match(A93,'Client Info'!$T$1:$T$152,0),1)</f>
        <v>#N/A</v>
      </c>
      <c r="G93" s="15" t="str">
        <f t="array" ref="G93">index('Client Info'!$M$1:$M$152,match(B93,'Client Info'!$C$1:$C$152,0),1)</f>
        <v>#N/A</v>
      </c>
      <c r="H93" s="15" t="str">
        <f t="array" ref="H93">index('Client Info'!$O$1:$O$152,match(B93,'Client Info'!$C$1:$C$152,0),1)</f>
        <v>#N/A</v>
      </c>
      <c r="I93" s="15" t="str">
        <f t="array" ref="I93">index('Client Info'!$N$1:$N$152,match(B93,'Client Info'!$C$1:$C$152,0),1)</f>
        <v>#N/A</v>
      </c>
      <c r="J93" s="16" t="s">
        <v>29</v>
      </c>
      <c r="K93" s="16" t="s">
        <v>29</v>
      </c>
      <c r="L93" s="15" t="str">
        <f t="array" ref="L93">index('Client Info'!$P$1:$P$152,match(B93,'Client Info'!$C$1:$C$152,0),1)</f>
        <v>#N/A</v>
      </c>
      <c r="M93" s="16" t="s">
        <v>29</v>
      </c>
      <c r="N93" s="16" t="s">
        <v>29</v>
      </c>
      <c r="O93" s="16" t="s">
        <v>29</v>
      </c>
      <c r="P93" s="27" t="s">
        <v>29</v>
      </c>
      <c r="Q93" s="16" t="s">
        <v>29</v>
      </c>
      <c r="R93" s="16" t="s">
        <v>29</v>
      </c>
      <c r="S93" s="16" t="s">
        <v>29</v>
      </c>
      <c r="T93" s="13" t="str">
        <f t="array" ref="T93">index('Client Info'!$K$1:$K$152,match(B93,'Client Info'!$C$1:$C$152,0),1)</f>
        <v>#N/A</v>
      </c>
      <c r="U93" s="17" t="str">
        <f t="array" ref="U93">index('Client Info'!$Q$1:$Q$152,match(B93,'Client Info'!$C$1:$C$152,0),1)</f>
        <v>#N/A</v>
      </c>
      <c r="Z93" t="str">
        <f t="shared" si="5"/>
        <v>#N/A</v>
      </c>
      <c r="AA93" s="26" t="str">
        <f t="shared" si="6"/>
        <v>#N/A</v>
      </c>
      <c r="AB93">
        <f t="shared" ref="AB93:AF93" si="187">iferror($Z93*$AA93*($E93=AB$1),0)</f>
        <v>0</v>
      </c>
      <c r="AC93">
        <f t="shared" si="187"/>
        <v>0</v>
      </c>
      <c r="AD93">
        <f t="shared" si="187"/>
        <v>0</v>
      </c>
      <c r="AE93">
        <f t="shared" si="187"/>
        <v>0</v>
      </c>
      <c r="AF93">
        <f t="shared" si="187"/>
        <v>0</v>
      </c>
      <c r="AG93" s="26" t="str">
        <f t="shared" si="8"/>
        <v>#N/A</v>
      </c>
      <c r="AH93">
        <f t="shared" ref="AH93:AL93" si="188">iferror($Z93*$AG93*($E93=AH$1),0)</f>
        <v>0</v>
      </c>
      <c r="AI93">
        <f t="shared" si="188"/>
        <v>0</v>
      </c>
      <c r="AJ93">
        <f t="shared" si="188"/>
        <v>0</v>
      </c>
      <c r="AK93">
        <f t="shared" si="188"/>
        <v>0</v>
      </c>
      <c r="AL93" s="20">
        <f t="shared" si="188"/>
        <v>0</v>
      </c>
    </row>
    <row r="94">
      <c r="A94" s="12">
        <v>92.0</v>
      </c>
      <c r="B94" s="13" t="str">
        <f t="array" ref="B94">index('Client Info'!$C$1:$C$152,match(A94,'Client Info'!$T$1:$T$152,0),1)</f>
        <v>#N/A</v>
      </c>
      <c r="C94" s="13" t="str">
        <f t="array" ref="C94">index('Client Info'!$E$1:$E$152,match(B94,'Client Info'!$C$1:$C$152,0),1)</f>
        <v>#N/A</v>
      </c>
      <c r="D94" s="14" t="str">
        <f t="array" ref="D94">index('Client Info'!$F$2:$F$152,match(B94,'Client Info'!$C$2:$C$152,0),1)</f>
        <v>#N/A</v>
      </c>
      <c r="E94" s="13" t="str">
        <f t="array" ref="E94">index('Client Info'!$G$2:$G$152,match(B94,'Client Info'!$C$2:$C$152,0),1)</f>
        <v>#N/A</v>
      </c>
      <c r="F94" s="15" t="str">
        <f t="array" ref="F94">index('Client Info'!$L$1:$L$152,match(A94,'Client Info'!$T$1:$T$152,0),1)</f>
        <v>#N/A</v>
      </c>
      <c r="G94" s="15" t="str">
        <f t="array" ref="G94">index('Client Info'!$M$1:$M$152,match(B94,'Client Info'!$C$1:$C$152,0),1)</f>
        <v>#N/A</v>
      </c>
      <c r="H94" s="15" t="str">
        <f t="array" ref="H94">index('Client Info'!$O$1:$O$152,match(B94,'Client Info'!$C$1:$C$152,0),1)</f>
        <v>#N/A</v>
      </c>
      <c r="I94" s="15" t="str">
        <f t="array" ref="I94">index('Client Info'!$N$1:$N$152,match(B94,'Client Info'!$C$1:$C$152,0),1)</f>
        <v>#N/A</v>
      </c>
      <c r="J94" s="16" t="s">
        <v>29</v>
      </c>
      <c r="K94" s="16" t="s">
        <v>29</v>
      </c>
      <c r="L94" s="15" t="str">
        <f t="array" ref="L94">index('Client Info'!$P$1:$P$152,match(B94,'Client Info'!$C$1:$C$152,0),1)</f>
        <v>#N/A</v>
      </c>
      <c r="M94" s="16" t="s">
        <v>29</v>
      </c>
      <c r="N94" s="16" t="s">
        <v>29</v>
      </c>
      <c r="O94" s="16" t="s">
        <v>29</v>
      </c>
      <c r="P94" s="27" t="s">
        <v>29</v>
      </c>
      <c r="Q94" s="16" t="s">
        <v>29</v>
      </c>
      <c r="R94" s="16" t="s">
        <v>29</v>
      </c>
      <c r="S94" s="16" t="s">
        <v>29</v>
      </c>
      <c r="T94" s="37" t="str">
        <f t="array" ref="T94">index('Client Info'!$K$1:$K$152,match(B94,'Client Info'!$C$1:$C$152,0),1)</f>
        <v>#N/A</v>
      </c>
      <c r="U94" s="17" t="str">
        <f t="array" ref="U94">index('Client Info'!$Q$1:$Q$152,match(B94,'Client Info'!$C$1:$C$152,0),1)</f>
        <v>#N/A</v>
      </c>
      <c r="Z94" t="str">
        <f t="shared" si="5"/>
        <v>#N/A</v>
      </c>
      <c r="AA94" s="26" t="str">
        <f t="shared" si="6"/>
        <v>#N/A</v>
      </c>
      <c r="AB94">
        <f t="shared" ref="AB94:AF94" si="189">iferror($Z94*$AA94*($E94=AB$1),0)</f>
        <v>0</v>
      </c>
      <c r="AC94">
        <f t="shared" si="189"/>
        <v>0</v>
      </c>
      <c r="AD94">
        <f t="shared" si="189"/>
        <v>0</v>
      </c>
      <c r="AE94">
        <f t="shared" si="189"/>
        <v>0</v>
      </c>
      <c r="AF94">
        <f t="shared" si="189"/>
        <v>0</v>
      </c>
      <c r="AG94" s="26" t="str">
        <f t="shared" si="8"/>
        <v>#N/A</v>
      </c>
      <c r="AH94">
        <f t="shared" ref="AH94:AL94" si="190">iferror($Z94*$AG94*($E94=AH$1),0)</f>
        <v>0</v>
      </c>
      <c r="AI94">
        <f t="shared" si="190"/>
        <v>0</v>
      </c>
      <c r="AJ94">
        <f t="shared" si="190"/>
        <v>0</v>
      </c>
      <c r="AK94">
        <f t="shared" si="190"/>
        <v>0</v>
      </c>
      <c r="AL94" s="20">
        <f t="shared" si="190"/>
        <v>0</v>
      </c>
    </row>
    <row r="95">
      <c r="A95" s="12">
        <v>93.0</v>
      </c>
      <c r="B95" s="13" t="str">
        <f t="array" ref="B95">index('Client Info'!$C$1:$C$152,match(A95,'Client Info'!$T$1:$T$152,0),1)</f>
        <v>#N/A</v>
      </c>
      <c r="C95" s="13" t="str">
        <f t="array" ref="C95">index('Client Info'!$E$1:$E$152,match(B95,'Client Info'!$C$1:$C$152,0),1)</f>
        <v>#N/A</v>
      </c>
      <c r="D95" s="14" t="str">
        <f t="array" ref="D95">index('Client Info'!$F$2:$F$152,match(B95,'Client Info'!$C$2:$C$152,0),1)</f>
        <v>#N/A</v>
      </c>
      <c r="E95" s="13" t="str">
        <f t="array" ref="E95">index('Client Info'!$G$2:$G$152,match(B95,'Client Info'!$C$2:$C$152,0),1)</f>
        <v>#N/A</v>
      </c>
      <c r="F95" s="15" t="str">
        <f t="array" ref="F95">index('Client Info'!$L$1:$L$152,match(A95,'Client Info'!$T$1:$T$152,0),1)</f>
        <v>#N/A</v>
      </c>
      <c r="G95" s="15" t="str">
        <f t="array" ref="G95">index('Client Info'!$M$1:$M$152,match(B95,'Client Info'!$C$1:$C$152,0),1)</f>
        <v>#N/A</v>
      </c>
      <c r="H95" s="15" t="str">
        <f t="array" ref="H95">index('Client Info'!$O$1:$O$152,match(B95,'Client Info'!$C$1:$C$152,0),1)</f>
        <v>#N/A</v>
      </c>
      <c r="I95" s="15" t="str">
        <f t="array" ref="I95">index('Client Info'!$N$1:$N$152,match(B95,'Client Info'!$C$1:$C$152,0),1)</f>
        <v>#N/A</v>
      </c>
      <c r="J95" s="16" t="s">
        <v>29</v>
      </c>
      <c r="K95" s="16" t="s">
        <v>29</v>
      </c>
      <c r="L95" s="15" t="str">
        <f t="array" ref="L95">index('Client Info'!$P$1:$P$152,match(B95,'Client Info'!$C$1:$C$152,0),1)</f>
        <v>#N/A</v>
      </c>
      <c r="M95" s="16" t="s">
        <v>29</v>
      </c>
      <c r="N95" s="16" t="s">
        <v>29</v>
      </c>
      <c r="O95" s="16" t="s">
        <v>29</v>
      </c>
      <c r="P95" s="27" t="s">
        <v>29</v>
      </c>
      <c r="Q95" s="16" t="s">
        <v>29</v>
      </c>
      <c r="R95" s="16" t="s">
        <v>29</v>
      </c>
      <c r="S95" s="16" t="s">
        <v>29</v>
      </c>
      <c r="T95" s="13" t="str">
        <f t="array" ref="T95">index('Client Info'!$K$1:$K$152,match(B95,'Client Info'!$C$1:$C$152,0),1)</f>
        <v>#N/A</v>
      </c>
      <c r="U95" s="17" t="str">
        <f t="array" ref="U95">index('Client Info'!$Q$1:$Q$152,match(B95,'Client Info'!$C$1:$C$152,0),1)</f>
        <v>#N/A</v>
      </c>
      <c r="Z95" t="str">
        <f t="shared" si="5"/>
        <v>#N/A</v>
      </c>
      <c r="AA95" s="26" t="str">
        <f t="shared" si="6"/>
        <v>#N/A</v>
      </c>
      <c r="AB95">
        <f t="shared" ref="AB95:AF95" si="191">iferror($Z95*$AA95*($E95=AB$1),0)</f>
        <v>0</v>
      </c>
      <c r="AC95">
        <f t="shared" si="191"/>
        <v>0</v>
      </c>
      <c r="AD95">
        <f t="shared" si="191"/>
        <v>0</v>
      </c>
      <c r="AE95">
        <f t="shared" si="191"/>
        <v>0</v>
      </c>
      <c r="AF95">
        <f t="shared" si="191"/>
        <v>0</v>
      </c>
      <c r="AG95" s="26" t="str">
        <f t="shared" si="8"/>
        <v>#N/A</v>
      </c>
      <c r="AH95">
        <f t="shared" ref="AH95:AL95" si="192">iferror($Z95*$AG95*($E95=AH$1),0)</f>
        <v>0</v>
      </c>
      <c r="AI95">
        <f t="shared" si="192"/>
        <v>0</v>
      </c>
      <c r="AJ95">
        <f t="shared" si="192"/>
        <v>0</v>
      </c>
      <c r="AK95">
        <f t="shared" si="192"/>
        <v>0</v>
      </c>
      <c r="AL95" s="20">
        <f t="shared" si="192"/>
        <v>0</v>
      </c>
    </row>
    <row r="96">
      <c r="A96" s="12">
        <v>94.0</v>
      </c>
      <c r="B96" s="13" t="str">
        <f t="array" ref="B96">index('Client Info'!$C$1:$C$152,match(A96,'Client Info'!$T$1:$T$152,0),1)</f>
        <v>#N/A</v>
      </c>
      <c r="C96" s="13" t="str">
        <f t="array" ref="C96">index('Client Info'!$E$1:$E$152,match(B96,'Client Info'!$C$1:$C$152,0),1)</f>
        <v>#N/A</v>
      </c>
      <c r="D96" s="14" t="str">
        <f t="array" ref="D96">index('Client Info'!$F$2:$F$152,match(B96,'Client Info'!$C$2:$C$152,0),1)</f>
        <v>#N/A</v>
      </c>
      <c r="E96" s="13" t="str">
        <f t="array" ref="E96">index('Client Info'!$G$2:$G$152,match(B96,'Client Info'!$C$2:$C$152,0),1)</f>
        <v>#N/A</v>
      </c>
      <c r="F96" s="15" t="str">
        <f t="array" ref="F96">index('Client Info'!$L$1:$L$152,match(A96,'Client Info'!$T$1:$T$152,0),1)</f>
        <v>#N/A</v>
      </c>
      <c r="G96" s="15" t="str">
        <f t="array" ref="G96">index('Client Info'!$M$1:$M$152,match(B96,'Client Info'!$C$1:$C$152,0),1)</f>
        <v>#N/A</v>
      </c>
      <c r="H96" s="15" t="str">
        <f t="array" ref="H96">index('Client Info'!$O$1:$O$152,match(B96,'Client Info'!$C$1:$C$152,0),1)</f>
        <v>#N/A</v>
      </c>
      <c r="I96" s="15" t="str">
        <f t="array" ref="I96">index('Client Info'!$N$1:$N$152,match(B96,'Client Info'!$C$1:$C$152,0),1)</f>
        <v>#N/A</v>
      </c>
      <c r="J96" s="16" t="s">
        <v>29</v>
      </c>
      <c r="K96" s="16" t="s">
        <v>29</v>
      </c>
      <c r="L96" s="15" t="str">
        <f t="array" ref="L96">index('Client Info'!$P$1:$P$152,match(B96,'Client Info'!$C$1:$C$152,0),1)</f>
        <v>#N/A</v>
      </c>
      <c r="M96" s="16" t="s">
        <v>29</v>
      </c>
      <c r="N96" s="16" t="s">
        <v>29</v>
      </c>
      <c r="O96" s="16" t="s">
        <v>29</v>
      </c>
      <c r="P96" s="27" t="s">
        <v>29</v>
      </c>
      <c r="Q96" s="16" t="s">
        <v>29</v>
      </c>
      <c r="R96" s="16" t="s">
        <v>29</v>
      </c>
      <c r="S96" s="16" t="s">
        <v>29</v>
      </c>
      <c r="T96" s="37" t="str">
        <f t="array" ref="T96">index('Client Info'!$K$1:$K$152,match(B96,'Client Info'!$C$1:$C$152,0),1)</f>
        <v>#N/A</v>
      </c>
      <c r="U96" s="17" t="str">
        <f t="array" ref="U96">index('Client Info'!$Q$1:$Q$152,match(B96,'Client Info'!$C$1:$C$152,0),1)</f>
        <v>#N/A</v>
      </c>
      <c r="Z96" t="str">
        <f t="shared" si="5"/>
        <v>#N/A</v>
      </c>
      <c r="AA96" s="26" t="str">
        <f t="shared" si="6"/>
        <v>#N/A</v>
      </c>
      <c r="AB96">
        <f t="shared" ref="AB96:AF96" si="193">iferror($Z96*$AA96*($E96=AB$1),0)</f>
        <v>0</v>
      </c>
      <c r="AC96">
        <f t="shared" si="193"/>
        <v>0</v>
      </c>
      <c r="AD96">
        <f t="shared" si="193"/>
        <v>0</v>
      </c>
      <c r="AE96">
        <f t="shared" si="193"/>
        <v>0</v>
      </c>
      <c r="AF96">
        <f t="shared" si="193"/>
        <v>0</v>
      </c>
      <c r="AG96" s="26" t="str">
        <f t="shared" si="8"/>
        <v>#N/A</v>
      </c>
      <c r="AH96">
        <f t="shared" ref="AH96:AL96" si="194">iferror($Z96*$AG96*($E96=AH$1),0)</f>
        <v>0</v>
      </c>
      <c r="AI96">
        <f t="shared" si="194"/>
        <v>0</v>
      </c>
      <c r="AJ96">
        <f t="shared" si="194"/>
        <v>0</v>
      </c>
      <c r="AK96">
        <f t="shared" si="194"/>
        <v>0</v>
      </c>
      <c r="AL96" s="20">
        <f t="shared" si="194"/>
        <v>0</v>
      </c>
    </row>
    <row r="97">
      <c r="A97" s="12">
        <v>95.0</v>
      </c>
      <c r="B97" s="13" t="str">
        <f t="array" ref="B97">index('Client Info'!$C$1:$C$152,match(A97,'Client Info'!$T$1:$T$152,0),1)</f>
        <v>#N/A</v>
      </c>
      <c r="C97" s="13" t="str">
        <f t="array" ref="C97">index('Client Info'!$E$1:$E$152,match(B97,'Client Info'!$C$1:$C$152,0),1)</f>
        <v>#N/A</v>
      </c>
      <c r="D97" s="14" t="str">
        <f t="array" ref="D97">index('Client Info'!$F$2:$F$152,match(B97,'Client Info'!$C$2:$C$152,0),1)</f>
        <v>#N/A</v>
      </c>
      <c r="E97" s="13" t="str">
        <f t="array" ref="E97">index('Client Info'!$G$2:$G$152,match(B97,'Client Info'!$C$2:$C$152,0),1)</f>
        <v>#N/A</v>
      </c>
      <c r="F97" s="15" t="str">
        <f t="array" ref="F97">index('Client Info'!$L$1:$L$152,match(A97,'Client Info'!$T$1:$T$152,0),1)</f>
        <v>#N/A</v>
      </c>
      <c r="G97" s="15" t="str">
        <f t="array" ref="G97">index('Client Info'!$M$1:$M$152,match(B97,'Client Info'!$C$1:$C$152,0),1)</f>
        <v>#N/A</v>
      </c>
      <c r="H97" s="15" t="str">
        <f t="array" ref="H97">index('Client Info'!$O$1:$O$152,match(B97,'Client Info'!$C$1:$C$152,0),1)</f>
        <v>#N/A</v>
      </c>
      <c r="I97" s="15" t="str">
        <f t="array" ref="I97">index('Client Info'!$N$1:$N$152,match(B97,'Client Info'!$C$1:$C$152,0),1)</f>
        <v>#N/A</v>
      </c>
      <c r="J97" s="16" t="s">
        <v>29</v>
      </c>
      <c r="K97" s="16" t="s">
        <v>29</v>
      </c>
      <c r="L97" s="15" t="str">
        <f t="array" ref="L97">index('Client Info'!$P$1:$P$152,match(B97,'Client Info'!$C$1:$C$152,0),1)</f>
        <v>#N/A</v>
      </c>
      <c r="M97" s="16" t="s">
        <v>29</v>
      </c>
      <c r="N97" s="16" t="s">
        <v>29</v>
      </c>
      <c r="O97" s="16" t="s">
        <v>29</v>
      </c>
      <c r="P97" s="27" t="s">
        <v>29</v>
      </c>
      <c r="Q97" s="16" t="s">
        <v>29</v>
      </c>
      <c r="R97" s="16" t="s">
        <v>29</v>
      </c>
      <c r="S97" s="16" t="s">
        <v>29</v>
      </c>
      <c r="T97" s="13" t="str">
        <f t="array" ref="T97">index('Client Info'!$K$1:$K$152,match(B97,'Client Info'!$C$1:$C$152,0),1)</f>
        <v>#N/A</v>
      </c>
      <c r="U97" s="17" t="str">
        <f t="array" ref="U97">index('Client Info'!$Q$1:$Q$152,match(B97,'Client Info'!$C$1:$C$152,0),1)</f>
        <v>#N/A</v>
      </c>
      <c r="Z97" t="str">
        <f t="shared" si="5"/>
        <v>#N/A</v>
      </c>
      <c r="AA97" s="26" t="str">
        <f t="shared" si="6"/>
        <v>#N/A</v>
      </c>
      <c r="AB97">
        <f t="shared" ref="AB97:AF97" si="195">iferror($Z97*$AA97*($E97=AB$1),0)</f>
        <v>0</v>
      </c>
      <c r="AC97">
        <f t="shared" si="195"/>
        <v>0</v>
      </c>
      <c r="AD97">
        <f t="shared" si="195"/>
        <v>0</v>
      </c>
      <c r="AE97">
        <f t="shared" si="195"/>
        <v>0</v>
      </c>
      <c r="AF97">
        <f t="shared" si="195"/>
        <v>0</v>
      </c>
      <c r="AG97" s="26" t="str">
        <f t="shared" si="8"/>
        <v>#N/A</v>
      </c>
      <c r="AH97">
        <f t="shared" ref="AH97:AL97" si="196">iferror($Z97*$AG97*($E97=AH$1),0)</f>
        <v>0</v>
      </c>
      <c r="AI97">
        <f t="shared" si="196"/>
        <v>0</v>
      </c>
      <c r="AJ97">
        <f t="shared" si="196"/>
        <v>0</v>
      </c>
      <c r="AK97">
        <f t="shared" si="196"/>
        <v>0</v>
      </c>
      <c r="AL97" s="20">
        <f t="shared" si="196"/>
        <v>0</v>
      </c>
    </row>
    <row r="98">
      <c r="A98" s="12">
        <v>96.0</v>
      </c>
      <c r="B98" s="13" t="str">
        <f t="array" ref="B98">index('Client Info'!$C$1:$C$152,match(A98,'Client Info'!$T$1:$T$152,0),1)</f>
        <v>#N/A</v>
      </c>
      <c r="C98" s="13" t="str">
        <f t="array" ref="C98">index('Client Info'!$E$1:$E$152,match(B98,'Client Info'!$C$1:$C$152,0),1)</f>
        <v>#N/A</v>
      </c>
      <c r="D98" s="14" t="str">
        <f t="array" ref="D98">index('Client Info'!$F$2:$F$152,match(B98,'Client Info'!$C$2:$C$152,0),1)</f>
        <v>#N/A</v>
      </c>
      <c r="E98" s="13" t="str">
        <f t="array" ref="E98">index('Client Info'!$G$2:$G$152,match(B98,'Client Info'!$C$2:$C$152,0),1)</f>
        <v>#N/A</v>
      </c>
      <c r="F98" s="15" t="str">
        <f t="array" ref="F98">index('Client Info'!$L$1:$L$152,match(A98,'Client Info'!$T$1:$T$152,0),1)</f>
        <v>#N/A</v>
      </c>
      <c r="G98" s="15" t="str">
        <f t="array" ref="G98">index('Client Info'!$M$1:$M$152,match(B98,'Client Info'!$C$1:$C$152,0),1)</f>
        <v>#N/A</v>
      </c>
      <c r="H98" s="15" t="str">
        <f t="array" ref="H98">index('Client Info'!$O$1:$O$152,match(B98,'Client Info'!$C$1:$C$152,0),1)</f>
        <v>#N/A</v>
      </c>
      <c r="I98" s="15" t="str">
        <f t="array" ref="I98">index('Client Info'!$N$1:$N$152,match(B98,'Client Info'!$C$1:$C$152,0),1)</f>
        <v>#N/A</v>
      </c>
      <c r="J98" s="16" t="s">
        <v>29</v>
      </c>
      <c r="K98" s="16" t="s">
        <v>29</v>
      </c>
      <c r="L98" s="15" t="str">
        <f t="array" ref="L98">index('Client Info'!$P$1:$P$152,match(B98,'Client Info'!$C$1:$C$152,0),1)</f>
        <v>#N/A</v>
      </c>
      <c r="M98" s="16" t="s">
        <v>29</v>
      </c>
      <c r="N98" s="16" t="s">
        <v>29</v>
      </c>
      <c r="O98" s="16" t="s">
        <v>29</v>
      </c>
      <c r="P98" s="27" t="s">
        <v>29</v>
      </c>
      <c r="Q98" s="16" t="s">
        <v>29</v>
      </c>
      <c r="R98" s="16" t="s">
        <v>29</v>
      </c>
      <c r="S98" s="16" t="s">
        <v>29</v>
      </c>
      <c r="T98" s="37" t="str">
        <f t="array" ref="T98">index('Client Info'!$K$1:$K$152,match(B98,'Client Info'!$C$1:$C$152,0),1)</f>
        <v>#N/A</v>
      </c>
      <c r="U98" s="17" t="str">
        <f t="array" ref="U98">index('Client Info'!$Q$1:$Q$152,match(B98,'Client Info'!$C$1:$C$152,0),1)</f>
        <v>#N/A</v>
      </c>
      <c r="Z98" t="str">
        <f t="shared" si="5"/>
        <v>#N/A</v>
      </c>
      <c r="AA98" s="26" t="str">
        <f t="shared" si="6"/>
        <v>#N/A</v>
      </c>
      <c r="AB98">
        <f t="shared" ref="AB98:AF98" si="197">iferror($Z98*$AA98*($E98=AB$1),0)</f>
        <v>0</v>
      </c>
      <c r="AC98">
        <f t="shared" si="197"/>
        <v>0</v>
      </c>
      <c r="AD98">
        <f t="shared" si="197"/>
        <v>0</v>
      </c>
      <c r="AE98">
        <f t="shared" si="197"/>
        <v>0</v>
      </c>
      <c r="AF98">
        <f t="shared" si="197"/>
        <v>0</v>
      </c>
      <c r="AG98" s="26" t="str">
        <f t="shared" si="8"/>
        <v>#N/A</v>
      </c>
      <c r="AH98">
        <f t="shared" ref="AH98:AL98" si="198">iferror($Z98*$AG98*($E98=AH$1),0)</f>
        <v>0</v>
      </c>
      <c r="AI98">
        <f t="shared" si="198"/>
        <v>0</v>
      </c>
      <c r="AJ98">
        <f t="shared" si="198"/>
        <v>0</v>
      </c>
      <c r="AK98">
        <f t="shared" si="198"/>
        <v>0</v>
      </c>
      <c r="AL98" s="20">
        <f t="shared" si="198"/>
        <v>0</v>
      </c>
    </row>
    <row r="99">
      <c r="A99" s="12">
        <v>97.0</v>
      </c>
      <c r="B99" s="13" t="str">
        <f t="array" ref="B99">index('Client Info'!$C$1:$C$152,match(A99,'Client Info'!$T$1:$T$152,0),1)</f>
        <v>#N/A</v>
      </c>
      <c r="C99" s="13" t="str">
        <f t="array" ref="C99">index('Client Info'!$E$1:$E$152,match(B99,'Client Info'!$C$1:$C$152,0),1)</f>
        <v>#N/A</v>
      </c>
      <c r="D99" s="14" t="str">
        <f t="array" ref="D99">index('Client Info'!$F$2:$F$152,match(B99,'Client Info'!$C$2:$C$152,0),1)</f>
        <v>#N/A</v>
      </c>
      <c r="E99" s="13" t="str">
        <f t="array" ref="E99">index('Client Info'!$G$2:$G$152,match(B99,'Client Info'!$C$2:$C$152,0),1)</f>
        <v>#N/A</v>
      </c>
      <c r="F99" s="15" t="str">
        <f t="array" ref="F99">index('Client Info'!$L$1:$L$152,match(A99,'Client Info'!$T$1:$T$152,0),1)</f>
        <v>#N/A</v>
      </c>
      <c r="G99" s="15" t="str">
        <f t="array" ref="G99">index('Client Info'!$M$1:$M$152,match(B99,'Client Info'!$C$1:$C$152,0),1)</f>
        <v>#N/A</v>
      </c>
      <c r="H99" s="15" t="str">
        <f t="array" ref="H99">index('Client Info'!$O$1:$O$152,match(B99,'Client Info'!$C$1:$C$152,0),1)</f>
        <v>#N/A</v>
      </c>
      <c r="I99" s="15" t="str">
        <f t="array" ref="I99">index('Client Info'!$N$1:$N$152,match(B99,'Client Info'!$C$1:$C$152,0),1)</f>
        <v>#N/A</v>
      </c>
      <c r="J99" s="16" t="s">
        <v>29</v>
      </c>
      <c r="K99" s="16" t="s">
        <v>29</v>
      </c>
      <c r="L99" s="15" t="str">
        <f t="array" ref="L99">index('Client Info'!$P$1:$P$152,match(B99,'Client Info'!$C$1:$C$152,0),1)</f>
        <v>#N/A</v>
      </c>
      <c r="M99" s="16" t="s">
        <v>29</v>
      </c>
      <c r="N99" s="16" t="s">
        <v>29</v>
      </c>
      <c r="O99" s="16" t="s">
        <v>29</v>
      </c>
      <c r="P99" s="27" t="s">
        <v>29</v>
      </c>
      <c r="Q99" s="16" t="s">
        <v>29</v>
      </c>
      <c r="R99" s="16" t="s">
        <v>29</v>
      </c>
      <c r="S99" s="16" t="s">
        <v>29</v>
      </c>
      <c r="T99" s="13" t="str">
        <f t="array" ref="T99">index('Client Info'!$K$1:$K$152,match(B99,'Client Info'!$C$1:$C$152,0),1)</f>
        <v>#N/A</v>
      </c>
      <c r="U99" s="17" t="str">
        <f t="array" ref="U99">index('Client Info'!$Q$1:$Q$152,match(B99,'Client Info'!$C$1:$C$152,0),1)</f>
        <v>#N/A</v>
      </c>
      <c r="Z99" t="str">
        <f t="shared" si="5"/>
        <v>#N/A</v>
      </c>
      <c r="AA99" s="26" t="str">
        <f t="shared" si="6"/>
        <v>#N/A</v>
      </c>
      <c r="AB99">
        <f t="shared" ref="AB99:AF99" si="199">iferror($Z99*$AA99*($E99=AB$1),0)</f>
        <v>0</v>
      </c>
      <c r="AC99">
        <f t="shared" si="199"/>
        <v>0</v>
      </c>
      <c r="AD99">
        <f t="shared" si="199"/>
        <v>0</v>
      </c>
      <c r="AE99">
        <f t="shared" si="199"/>
        <v>0</v>
      </c>
      <c r="AF99">
        <f t="shared" si="199"/>
        <v>0</v>
      </c>
      <c r="AG99" s="26" t="str">
        <f t="shared" si="8"/>
        <v>#N/A</v>
      </c>
      <c r="AH99">
        <f t="shared" ref="AH99:AL99" si="200">iferror($Z99*$AG99*($E99=AH$1),0)</f>
        <v>0</v>
      </c>
      <c r="AI99">
        <f t="shared" si="200"/>
        <v>0</v>
      </c>
      <c r="AJ99">
        <f t="shared" si="200"/>
        <v>0</v>
      </c>
      <c r="AK99">
        <f t="shared" si="200"/>
        <v>0</v>
      </c>
      <c r="AL99" s="20">
        <f t="shared" si="200"/>
        <v>0</v>
      </c>
    </row>
    <row r="100">
      <c r="A100" s="12">
        <v>98.0</v>
      </c>
      <c r="B100" s="13" t="str">
        <f t="array" ref="B100">index('Client Info'!$C$1:$C$152,match(A100,'Client Info'!$T$1:$T$152,0),1)</f>
        <v>#N/A</v>
      </c>
      <c r="C100" s="13" t="str">
        <f t="array" ref="C100">index('Client Info'!$E$1:$E$152,match(B100,'Client Info'!$C$1:$C$152,0),1)</f>
        <v>#N/A</v>
      </c>
      <c r="D100" s="14" t="str">
        <f t="array" ref="D100">index('Client Info'!$F$2:$F$152,match(B100,'Client Info'!$C$2:$C$152,0),1)</f>
        <v>#N/A</v>
      </c>
      <c r="E100" s="13" t="str">
        <f t="array" ref="E100">index('Client Info'!$G$2:$G$152,match(B100,'Client Info'!$C$2:$C$152,0),1)</f>
        <v>#N/A</v>
      </c>
      <c r="F100" s="15" t="str">
        <f t="array" ref="F100">index('Client Info'!$L$1:$L$152,match(A100,'Client Info'!$T$1:$T$152,0),1)</f>
        <v>#N/A</v>
      </c>
      <c r="G100" s="15" t="str">
        <f t="array" ref="G100">index('Client Info'!$M$1:$M$152,match(B100,'Client Info'!$C$1:$C$152,0),1)</f>
        <v>#N/A</v>
      </c>
      <c r="H100" s="15" t="str">
        <f t="array" ref="H100">index('Client Info'!$O$1:$O$152,match(B100,'Client Info'!$C$1:$C$152,0),1)</f>
        <v>#N/A</v>
      </c>
      <c r="I100" s="15" t="str">
        <f t="array" ref="I100">index('Client Info'!$N$1:$N$152,match(B100,'Client Info'!$C$1:$C$152,0),1)</f>
        <v>#N/A</v>
      </c>
      <c r="J100" s="16" t="s">
        <v>29</v>
      </c>
      <c r="K100" s="16" t="s">
        <v>29</v>
      </c>
      <c r="L100" s="15" t="str">
        <f t="array" ref="L100">index('Client Info'!$P$1:$P$152,match(B100,'Client Info'!$C$1:$C$152,0),1)</f>
        <v>#N/A</v>
      </c>
      <c r="M100" s="16" t="s">
        <v>29</v>
      </c>
      <c r="N100" s="16" t="s">
        <v>29</v>
      </c>
      <c r="O100" s="16" t="s">
        <v>29</v>
      </c>
      <c r="P100" s="27" t="s">
        <v>29</v>
      </c>
      <c r="Q100" s="16" t="s">
        <v>29</v>
      </c>
      <c r="R100" s="16" t="s">
        <v>29</v>
      </c>
      <c r="S100" s="16" t="s">
        <v>29</v>
      </c>
      <c r="T100" s="37" t="str">
        <f t="array" ref="T100">index('Client Info'!$K$1:$K$152,match(B100,'Client Info'!$C$1:$C$152,0),1)</f>
        <v>#N/A</v>
      </c>
      <c r="U100" s="17" t="str">
        <f t="array" ref="U100">index('Client Info'!$Q$1:$Q$152,match(B100,'Client Info'!$C$1:$C$152,0),1)</f>
        <v>#N/A</v>
      </c>
      <c r="Z100" t="str">
        <f t="shared" si="5"/>
        <v>#N/A</v>
      </c>
      <c r="AA100" s="26" t="str">
        <f t="shared" si="6"/>
        <v>#N/A</v>
      </c>
      <c r="AB100">
        <f t="shared" ref="AB100:AF100" si="201">iferror($Z100*$AA100*($E100=AB$1),0)</f>
        <v>0</v>
      </c>
      <c r="AC100">
        <f t="shared" si="201"/>
        <v>0</v>
      </c>
      <c r="AD100">
        <f t="shared" si="201"/>
        <v>0</v>
      </c>
      <c r="AE100">
        <f t="shared" si="201"/>
        <v>0</v>
      </c>
      <c r="AF100">
        <f t="shared" si="201"/>
        <v>0</v>
      </c>
      <c r="AG100" s="26" t="str">
        <f t="shared" si="8"/>
        <v>#N/A</v>
      </c>
      <c r="AH100">
        <f t="shared" ref="AH100:AL100" si="202">iferror($Z100*$AG100*($E100=AH$1),0)</f>
        <v>0</v>
      </c>
      <c r="AI100">
        <f t="shared" si="202"/>
        <v>0</v>
      </c>
      <c r="AJ100">
        <f t="shared" si="202"/>
        <v>0</v>
      </c>
      <c r="AK100">
        <f t="shared" si="202"/>
        <v>0</v>
      </c>
      <c r="AL100" s="20">
        <f t="shared" si="202"/>
        <v>0</v>
      </c>
    </row>
    <row r="101">
      <c r="A101" s="12">
        <v>99.0</v>
      </c>
      <c r="B101" s="13" t="str">
        <f t="array" ref="B101">index('Client Info'!$C$1:$C$152,match(A101,'Client Info'!$T$1:$T$152,0),1)</f>
        <v>#N/A</v>
      </c>
      <c r="C101" s="13" t="str">
        <f t="array" ref="C101">index('Client Info'!$E$1:$E$152,match(B101,'Client Info'!$C$1:$C$152,0),1)</f>
        <v>#N/A</v>
      </c>
      <c r="D101" s="14" t="str">
        <f t="array" ref="D101">index('Client Info'!$F$2:$F$152,match(B101,'Client Info'!$C$2:$C$152,0),1)</f>
        <v>#N/A</v>
      </c>
      <c r="E101" s="13" t="str">
        <f t="array" ref="E101">index('Client Info'!$G$2:$G$152,match(B101,'Client Info'!$C$2:$C$152,0),1)</f>
        <v>#N/A</v>
      </c>
      <c r="F101" s="15" t="str">
        <f t="array" ref="F101">index('Client Info'!$L$1:$L$152,match(A101,'Client Info'!$T$1:$T$152,0),1)</f>
        <v>#N/A</v>
      </c>
      <c r="G101" s="15" t="str">
        <f t="array" ref="G101">index('Client Info'!$M$1:$M$152,match(B101,'Client Info'!$C$1:$C$152,0),1)</f>
        <v>#N/A</v>
      </c>
      <c r="H101" s="15" t="str">
        <f t="array" ref="H101">index('Client Info'!$O$1:$O$152,match(B101,'Client Info'!$C$1:$C$152,0),1)</f>
        <v>#N/A</v>
      </c>
      <c r="I101" s="15" t="str">
        <f t="array" ref="I101">index('Client Info'!$N$1:$N$152,match(B101,'Client Info'!$C$1:$C$152,0),1)</f>
        <v>#N/A</v>
      </c>
      <c r="J101" s="16" t="s">
        <v>29</v>
      </c>
      <c r="K101" s="16" t="s">
        <v>29</v>
      </c>
      <c r="L101" s="15" t="str">
        <f t="array" ref="L101">index('Client Info'!$P$1:$P$152,match(B101,'Client Info'!$C$1:$C$152,0),1)</f>
        <v>#N/A</v>
      </c>
      <c r="M101" s="16" t="s">
        <v>29</v>
      </c>
      <c r="N101" s="16" t="s">
        <v>29</v>
      </c>
      <c r="O101" s="16" t="s">
        <v>29</v>
      </c>
      <c r="P101" s="27" t="s">
        <v>29</v>
      </c>
      <c r="Q101" s="16" t="s">
        <v>29</v>
      </c>
      <c r="R101" s="16" t="s">
        <v>29</v>
      </c>
      <c r="S101" s="16" t="s">
        <v>29</v>
      </c>
      <c r="T101" s="13" t="str">
        <f t="array" ref="T101">index('Client Info'!$K$1:$K$152,match(B101,'Client Info'!$C$1:$C$152,0),1)</f>
        <v>#N/A</v>
      </c>
      <c r="U101" s="17" t="str">
        <f t="array" ref="U101">index('Client Info'!$Q$1:$Q$152,match(B101,'Client Info'!$C$1:$C$152,0),1)</f>
        <v>#N/A</v>
      </c>
      <c r="Z101" t="str">
        <f t="shared" si="5"/>
        <v>#N/A</v>
      </c>
      <c r="AA101" s="26" t="str">
        <f t="shared" si="6"/>
        <v>#N/A</v>
      </c>
      <c r="AB101">
        <f t="shared" ref="AB101:AF101" si="203">iferror($Z101*$AA101*($E101=AB$1),0)</f>
        <v>0</v>
      </c>
      <c r="AC101">
        <f t="shared" si="203"/>
        <v>0</v>
      </c>
      <c r="AD101">
        <f t="shared" si="203"/>
        <v>0</v>
      </c>
      <c r="AE101">
        <f t="shared" si="203"/>
        <v>0</v>
      </c>
      <c r="AF101">
        <f t="shared" si="203"/>
        <v>0</v>
      </c>
      <c r="AG101" s="26" t="str">
        <f t="shared" si="8"/>
        <v>#N/A</v>
      </c>
      <c r="AH101">
        <f t="shared" ref="AH101:AL101" si="204">iferror($Z101*$AG101*($E101=AH$1),0)</f>
        <v>0</v>
      </c>
      <c r="AI101">
        <f t="shared" si="204"/>
        <v>0</v>
      </c>
      <c r="AJ101">
        <f t="shared" si="204"/>
        <v>0</v>
      </c>
      <c r="AK101">
        <f t="shared" si="204"/>
        <v>0</v>
      </c>
      <c r="AL101" s="20">
        <f t="shared" si="204"/>
        <v>0</v>
      </c>
    </row>
    <row r="102">
      <c r="A102" s="12">
        <v>100.0</v>
      </c>
      <c r="B102" s="13" t="str">
        <f t="array" ref="B102">index('Client Info'!$C$1:$C$152,match(A102,'Client Info'!$T$1:$T$152,0),1)</f>
        <v>#N/A</v>
      </c>
      <c r="C102" s="13" t="str">
        <f t="array" ref="C102">index('Client Info'!$E$1:$E$152,match(B102,'Client Info'!$C$1:$C$152,0),1)</f>
        <v>#N/A</v>
      </c>
      <c r="D102" s="14" t="str">
        <f t="array" ref="D102">index('Client Info'!$F$2:$F$152,match(B102,'Client Info'!$C$2:$C$152,0),1)</f>
        <v>#N/A</v>
      </c>
      <c r="E102" s="13" t="str">
        <f t="array" ref="E102">index('Client Info'!$G$2:$G$152,match(B102,'Client Info'!$C$2:$C$152,0),1)</f>
        <v>#N/A</v>
      </c>
      <c r="F102" s="15" t="str">
        <f t="array" ref="F102">index('Client Info'!$L$1:$L$152,match(A102,'Client Info'!$T$1:$T$152,0),1)</f>
        <v>#N/A</v>
      </c>
      <c r="G102" s="15" t="str">
        <f t="array" ref="G102">index('Client Info'!$M$1:$M$152,match(B102,'Client Info'!$C$1:$C$152,0),1)</f>
        <v>#N/A</v>
      </c>
      <c r="H102" s="15" t="str">
        <f t="array" ref="H102">index('Client Info'!$O$1:$O$152,match(B102,'Client Info'!$C$1:$C$152,0),1)</f>
        <v>#N/A</v>
      </c>
      <c r="I102" s="15" t="str">
        <f t="array" ref="I102">index('Client Info'!$N$1:$N$152,match(B102,'Client Info'!$C$1:$C$152,0),1)</f>
        <v>#N/A</v>
      </c>
      <c r="J102" s="16" t="s">
        <v>29</v>
      </c>
      <c r="K102" s="16" t="s">
        <v>29</v>
      </c>
      <c r="L102" s="15" t="str">
        <f t="array" ref="L102">index('Client Info'!$P$1:$P$152,match(B102,'Client Info'!$C$1:$C$152,0),1)</f>
        <v>#N/A</v>
      </c>
      <c r="M102" s="16" t="s">
        <v>29</v>
      </c>
      <c r="N102" s="16" t="s">
        <v>29</v>
      </c>
      <c r="O102" s="16" t="s">
        <v>29</v>
      </c>
      <c r="P102" s="27" t="s">
        <v>29</v>
      </c>
      <c r="Q102" s="16" t="s">
        <v>29</v>
      </c>
      <c r="R102" s="16" t="s">
        <v>29</v>
      </c>
      <c r="S102" s="16" t="s">
        <v>29</v>
      </c>
      <c r="T102" s="37" t="str">
        <f t="array" ref="T102">index('Client Info'!$K$1:$K$152,match(B102,'Client Info'!$C$1:$C$152,0),1)</f>
        <v>#N/A</v>
      </c>
      <c r="U102" s="17" t="str">
        <f t="array" ref="U102">index('Client Info'!$Q$1:$Q$152,match(B102,'Client Info'!$C$1:$C$152,0),1)</f>
        <v>#N/A</v>
      </c>
      <c r="Z102" t="str">
        <f t="shared" si="5"/>
        <v>#N/A</v>
      </c>
      <c r="AA102" s="38" t="str">
        <f t="shared" si="6"/>
        <v>#N/A</v>
      </c>
      <c r="AB102" s="39">
        <f t="shared" ref="AB102:AF102" si="205">iferror($Z102*$AA102*($E102=AB$1),0)</f>
        <v>0</v>
      </c>
      <c r="AC102" s="39">
        <f t="shared" si="205"/>
        <v>0</v>
      </c>
      <c r="AD102" s="39">
        <f t="shared" si="205"/>
        <v>0</v>
      </c>
      <c r="AE102" s="39">
        <f t="shared" si="205"/>
        <v>0</v>
      </c>
      <c r="AF102" s="39">
        <f t="shared" si="205"/>
        <v>0</v>
      </c>
      <c r="AG102" s="40" t="str">
        <f t="shared" si="8"/>
        <v>#N/A</v>
      </c>
      <c r="AH102" s="31">
        <f t="shared" ref="AH102:AL102" si="206">iferror($Z102*$AG102*($E102=AH$1),0)</f>
        <v>0</v>
      </c>
      <c r="AI102" s="31">
        <f t="shared" si="206"/>
        <v>0</v>
      </c>
      <c r="AJ102" s="31">
        <f t="shared" si="206"/>
        <v>0</v>
      </c>
      <c r="AK102" s="31">
        <f t="shared" si="206"/>
        <v>0</v>
      </c>
      <c r="AL102" s="32">
        <f t="shared" si="206"/>
        <v>0</v>
      </c>
    </row>
    <row r="103">
      <c r="K103" s="41"/>
      <c r="L103" s="41"/>
      <c r="M103" s="41"/>
      <c r="N103" s="41"/>
      <c r="O103" s="41"/>
      <c r="P103" s="41"/>
      <c r="Q103" s="41"/>
      <c r="R103" s="41"/>
      <c r="S103" s="41"/>
    </row>
    <row r="104">
      <c r="K104" s="41"/>
      <c r="L104" s="41"/>
      <c r="M104" s="41"/>
      <c r="N104" s="41"/>
      <c r="O104" s="41"/>
      <c r="P104" s="41"/>
      <c r="Q104" s="41"/>
      <c r="R104" s="41"/>
      <c r="S104" s="41"/>
    </row>
    <row r="105">
      <c r="K105" s="41"/>
      <c r="L105" s="41"/>
      <c r="M105" s="41"/>
      <c r="N105" s="41"/>
      <c r="O105" s="41"/>
      <c r="P105" s="41"/>
      <c r="Q105" s="41"/>
      <c r="R105" s="41"/>
      <c r="S105" s="41"/>
    </row>
    <row r="106">
      <c r="K106" s="41"/>
      <c r="L106" s="41"/>
      <c r="M106" s="41"/>
      <c r="N106" s="41"/>
      <c r="O106" s="41"/>
      <c r="P106" s="41"/>
      <c r="Q106" s="41"/>
      <c r="R106" s="41"/>
      <c r="S106" s="41"/>
    </row>
    <row r="107">
      <c r="K107" s="41"/>
      <c r="L107" s="41"/>
      <c r="M107" s="41"/>
      <c r="N107" s="41"/>
      <c r="O107" s="41"/>
      <c r="P107" s="41"/>
      <c r="Q107" s="41"/>
      <c r="R107" s="41"/>
      <c r="S107" s="41"/>
    </row>
    <row r="108">
      <c r="K108" s="41"/>
      <c r="L108" s="41"/>
      <c r="M108" s="41"/>
      <c r="N108" s="41"/>
      <c r="O108" s="41"/>
      <c r="P108" s="41"/>
      <c r="Q108" s="41"/>
      <c r="R108" s="41"/>
      <c r="S108" s="41"/>
    </row>
    <row r="109">
      <c r="K109" s="41"/>
      <c r="L109" s="41"/>
      <c r="M109" s="41"/>
      <c r="N109" s="41"/>
      <c r="O109" s="41"/>
      <c r="P109" s="41"/>
      <c r="Q109" s="41"/>
      <c r="R109" s="41"/>
      <c r="S109" s="41"/>
    </row>
    <row r="110">
      <c r="K110" s="41"/>
      <c r="L110" s="41"/>
      <c r="M110" s="41"/>
      <c r="N110" s="41"/>
      <c r="O110" s="41"/>
      <c r="P110" s="41"/>
      <c r="Q110" s="41"/>
      <c r="R110" s="41"/>
      <c r="S110" s="41"/>
    </row>
    <row r="111">
      <c r="K111" s="41"/>
      <c r="L111" s="41"/>
      <c r="M111" s="41"/>
      <c r="N111" s="41"/>
      <c r="O111" s="41"/>
      <c r="P111" s="41"/>
      <c r="Q111" s="41"/>
      <c r="R111" s="41"/>
      <c r="S111" s="41"/>
    </row>
    <row r="112">
      <c r="K112" s="41"/>
      <c r="L112" s="41"/>
      <c r="M112" s="41"/>
      <c r="N112" s="41"/>
      <c r="O112" s="41"/>
      <c r="P112" s="41"/>
      <c r="Q112" s="41"/>
      <c r="R112" s="41"/>
      <c r="S112" s="41"/>
    </row>
    <row r="113">
      <c r="K113" s="41"/>
      <c r="L113" s="41"/>
      <c r="M113" s="41"/>
      <c r="N113" s="41"/>
      <c r="O113" s="41"/>
      <c r="P113" s="41"/>
      <c r="Q113" s="41"/>
      <c r="R113" s="41"/>
      <c r="S113" s="41"/>
    </row>
    <row r="114">
      <c r="K114" s="41"/>
      <c r="L114" s="41"/>
      <c r="M114" s="41"/>
      <c r="N114" s="41"/>
      <c r="O114" s="41"/>
      <c r="P114" s="41"/>
      <c r="Q114" s="41"/>
      <c r="R114" s="41"/>
      <c r="S114" s="41"/>
    </row>
    <row r="115">
      <c r="K115" s="41"/>
      <c r="L115" s="41"/>
      <c r="M115" s="41"/>
      <c r="N115" s="41"/>
      <c r="O115" s="41"/>
      <c r="P115" s="41"/>
      <c r="Q115" s="41"/>
      <c r="R115" s="41"/>
      <c r="S115" s="41"/>
    </row>
    <row r="116">
      <c r="K116" s="41"/>
      <c r="L116" s="41"/>
      <c r="M116" s="41"/>
      <c r="N116" s="41"/>
      <c r="O116" s="41"/>
      <c r="P116" s="41"/>
      <c r="Q116" s="41"/>
      <c r="R116" s="41"/>
      <c r="S116" s="41"/>
    </row>
    <row r="117">
      <c r="K117" s="41"/>
      <c r="L117" s="41"/>
      <c r="M117" s="41"/>
      <c r="N117" s="41"/>
      <c r="O117" s="41"/>
      <c r="P117" s="41"/>
      <c r="Q117" s="41"/>
      <c r="R117" s="41"/>
      <c r="S117" s="41"/>
    </row>
    <row r="118">
      <c r="K118" s="41"/>
      <c r="L118" s="41"/>
      <c r="M118" s="41"/>
      <c r="N118" s="41"/>
      <c r="O118" s="41"/>
      <c r="P118" s="41"/>
      <c r="Q118" s="41"/>
      <c r="R118" s="41"/>
      <c r="S118" s="41"/>
    </row>
    <row r="119">
      <c r="K119" s="41"/>
      <c r="L119" s="41"/>
      <c r="M119" s="41"/>
      <c r="N119" s="41"/>
      <c r="O119" s="41"/>
      <c r="P119" s="41"/>
      <c r="Q119" s="41"/>
      <c r="R119" s="41"/>
      <c r="S119" s="41"/>
    </row>
    <row r="120">
      <c r="K120" s="41"/>
      <c r="L120" s="41"/>
      <c r="M120" s="41"/>
      <c r="N120" s="41"/>
      <c r="O120" s="41"/>
      <c r="P120" s="41"/>
      <c r="Q120" s="41"/>
      <c r="R120" s="41"/>
      <c r="S120" s="41"/>
    </row>
    <row r="121">
      <c r="K121" s="41"/>
      <c r="L121" s="41"/>
      <c r="M121" s="41"/>
      <c r="N121" s="41"/>
      <c r="O121" s="41"/>
      <c r="P121" s="41"/>
      <c r="Q121" s="41"/>
      <c r="R121" s="41"/>
      <c r="S121" s="41"/>
    </row>
    <row r="122">
      <c r="K122" s="41"/>
      <c r="L122" s="41"/>
      <c r="M122" s="41"/>
      <c r="N122" s="41"/>
      <c r="O122" s="41"/>
      <c r="P122" s="41"/>
      <c r="Q122" s="41"/>
      <c r="R122" s="41"/>
      <c r="S122" s="41"/>
    </row>
    <row r="123">
      <c r="K123" s="41"/>
      <c r="L123" s="41"/>
      <c r="M123" s="41"/>
      <c r="N123" s="41"/>
      <c r="O123" s="41"/>
      <c r="P123" s="41"/>
      <c r="Q123" s="41"/>
      <c r="R123" s="41"/>
      <c r="S123" s="41"/>
    </row>
    <row r="124">
      <c r="K124" s="41"/>
      <c r="L124" s="41"/>
      <c r="M124" s="41"/>
      <c r="N124" s="41"/>
      <c r="O124" s="41"/>
      <c r="P124" s="41"/>
      <c r="Q124" s="41"/>
      <c r="R124" s="41"/>
      <c r="S124" s="41"/>
    </row>
    <row r="125">
      <c r="K125" s="41"/>
      <c r="L125" s="41"/>
      <c r="M125" s="41"/>
      <c r="N125" s="41"/>
      <c r="O125" s="41"/>
      <c r="P125" s="41"/>
      <c r="Q125" s="41"/>
      <c r="R125" s="41"/>
      <c r="S125" s="41"/>
    </row>
    <row r="126">
      <c r="K126" s="41"/>
      <c r="L126" s="41"/>
      <c r="M126" s="41"/>
      <c r="N126" s="41"/>
      <c r="O126" s="41"/>
      <c r="P126" s="41"/>
      <c r="Q126" s="41"/>
      <c r="R126" s="41"/>
      <c r="S126" s="41"/>
    </row>
    <row r="127">
      <c r="K127" s="41"/>
      <c r="L127" s="41"/>
      <c r="M127" s="41"/>
      <c r="N127" s="41"/>
      <c r="O127" s="41"/>
      <c r="P127" s="41"/>
      <c r="Q127" s="41"/>
      <c r="R127" s="41"/>
      <c r="S127" s="41"/>
    </row>
    <row r="128">
      <c r="K128" s="41"/>
      <c r="L128" s="41"/>
      <c r="M128" s="41"/>
      <c r="N128" s="41"/>
      <c r="O128" s="41"/>
      <c r="P128" s="41"/>
      <c r="Q128" s="41"/>
      <c r="R128" s="41"/>
      <c r="S128" s="41"/>
    </row>
    <row r="129">
      <c r="K129" s="41"/>
      <c r="L129" s="41"/>
      <c r="M129" s="41"/>
      <c r="N129" s="41"/>
      <c r="O129" s="41"/>
      <c r="P129" s="41"/>
      <c r="Q129" s="41"/>
      <c r="R129" s="41"/>
      <c r="S129" s="41"/>
    </row>
    <row r="130">
      <c r="K130" s="41"/>
      <c r="L130" s="41"/>
      <c r="M130" s="41"/>
      <c r="N130" s="41"/>
      <c r="O130" s="41"/>
      <c r="P130" s="41"/>
      <c r="Q130" s="41"/>
      <c r="R130" s="41"/>
      <c r="S130" s="41"/>
    </row>
    <row r="131">
      <c r="K131" s="41"/>
      <c r="L131" s="41"/>
      <c r="M131" s="41"/>
      <c r="N131" s="41"/>
      <c r="O131" s="41"/>
      <c r="P131" s="41"/>
      <c r="Q131" s="41"/>
      <c r="R131" s="41"/>
      <c r="S131" s="41"/>
    </row>
    <row r="132">
      <c r="K132" s="41"/>
      <c r="L132" s="41"/>
      <c r="M132" s="41"/>
      <c r="N132" s="41"/>
      <c r="O132" s="41"/>
      <c r="P132" s="41"/>
      <c r="Q132" s="41"/>
      <c r="R132" s="41"/>
      <c r="S132" s="41"/>
    </row>
    <row r="133">
      <c r="K133" s="41"/>
      <c r="L133" s="41"/>
      <c r="M133" s="41"/>
      <c r="N133" s="41"/>
      <c r="O133" s="41"/>
      <c r="P133" s="41"/>
      <c r="Q133" s="41"/>
      <c r="R133" s="41"/>
      <c r="S133" s="41"/>
    </row>
    <row r="134">
      <c r="K134" s="41"/>
      <c r="L134" s="41"/>
      <c r="M134" s="41"/>
      <c r="N134" s="41"/>
      <c r="O134" s="41"/>
      <c r="P134" s="41"/>
      <c r="Q134" s="41"/>
      <c r="R134" s="41"/>
      <c r="S134" s="41"/>
    </row>
    <row r="135">
      <c r="K135" s="41"/>
      <c r="L135" s="41"/>
      <c r="M135" s="41"/>
      <c r="N135" s="41"/>
      <c r="O135" s="41"/>
      <c r="P135" s="41"/>
      <c r="Q135" s="41"/>
      <c r="R135" s="41"/>
      <c r="S135" s="41"/>
    </row>
    <row r="136">
      <c r="K136" s="41"/>
      <c r="L136" s="41"/>
      <c r="M136" s="41"/>
      <c r="N136" s="41"/>
      <c r="O136" s="41"/>
      <c r="P136" s="41"/>
      <c r="Q136" s="41"/>
      <c r="R136" s="41"/>
      <c r="S136" s="41"/>
    </row>
    <row r="137">
      <c r="K137" s="41"/>
      <c r="L137" s="41"/>
      <c r="M137" s="41"/>
      <c r="N137" s="41"/>
      <c r="O137" s="41"/>
      <c r="P137" s="41"/>
      <c r="Q137" s="41"/>
      <c r="R137" s="41"/>
      <c r="S137" s="41"/>
    </row>
    <row r="138">
      <c r="K138" s="41"/>
      <c r="L138" s="41"/>
      <c r="M138" s="41"/>
      <c r="N138" s="41"/>
      <c r="O138" s="41"/>
      <c r="P138" s="41"/>
      <c r="Q138" s="41"/>
      <c r="R138" s="41"/>
      <c r="S138" s="41"/>
    </row>
    <row r="139">
      <c r="K139" s="41"/>
      <c r="L139" s="41"/>
      <c r="M139" s="41"/>
      <c r="N139" s="41"/>
      <c r="O139" s="41"/>
      <c r="P139" s="41"/>
      <c r="Q139" s="41"/>
      <c r="R139" s="41"/>
      <c r="S139" s="41"/>
    </row>
    <row r="140">
      <c r="K140" s="41"/>
      <c r="L140" s="41"/>
      <c r="M140" s="41"/>
      <c r="N140" s="41"/>
      <c r="O140" s="41"/>
      <c r="P140" s="41"/>
      <c r="Q140" s="41"/>
      <c r="R140" s="41"/>
      <c r="S140" s="41"/>
    </row>
    <row r="141">
      <c r="K141" s="41"/>
      <c r="L141" s="41"/>
      <c r="M141" s="41"/>
      <c r="N141" s="41"/>
      <c r="O141" s="41"/>
      <c r="P141" s="41"/>
      <c r="Q141" s="41"/>
      <c r="R141" s="41"/>
      <c r="S141" s="41"/>
    </row>
    <row r="142">
      <c r="K142" s="41"/>
      <c r="L142" s="41"/>
      <c r="M142" s="41"/>
      <c r="N142" s="41"/>
      <c r="O142" s="41"/>
      <c r="P142" s="41"/>
      <c r="Q142" s="41"/>
      <c r="R142" s="41"/>
      <c r="S142" s="41"/>
    </row>
    <row r="143">
      <c r="K143" s="41"/>
      <c r="L143" s="41"/>
      <c r="M143" s="41"/>
      <c r="N143" s="41"/>
      <c r="O143" s="41"/>
      <c r="P143" s="41"/>
      <c r="Q143" s="41"/>
      <c r="R143" s="41"/>
      <c r="S143" s="41"/>
    </row>
    <row r="144">
      <c r="K144" s="41"/>
      <c r="L144" s="41"/>
      <c r="M144" s="41"/>
      <c r="N144" s="41"/>
      <c r="O144" s="41"/>
      <c r="P144" s="41"/>
      <c r="Q144" s="41"/>
      <c r="R144" s="41"/>
      <c r="S144" s="41"/>
    </row>
    <row r="145">
      <c r="K145" s="41"/>
      <c r="L145" s="41"/>
      <c r="M145" s="41"/>
      <c r="N145" s="41"/>
      <c r="O145" s="41"/>
      <c r="P145" s="41"/>
      <c r="Q145" s="41"/>
      <c r="R145" s="41"/>
      <c r="S145" s="41"/>
    </row>
    <row r="146">
      <c r="K146" s="41"/>
      <c r="L146" s="41"/>
      <c r="M146" s="41"/>
      <c r="N146" s="41"/>
      <c r="O146" s="41"/>
      <c r="P146" s="41"/>
      <c r="Q146" s="41"/>
      <c r="R146" s="41"/>
      <c r="S146" s="41"/>
    </row>
    <row r="147">
      <c r="K147" s="41"/>
      <c r="L147" s="41"/>
      <c r="M147" s="41"/>
      <c r="N147" s="41"/>
      <c r="O147" s="41"/>
      <c r="P147" s="41"/>
      <c r="Q147" s="41"/>
      <c r="R147" s="41"/>
      <c r="S147" s="41"/>
    </row>
    <row r="148">
      <c r="K148" s="41"/>
      <c r="L148" s="41"/>
      <c r="M148" s="41"/>
      <c r="N148" s="41"/>
      <c r="O148" s="41"/>
      <c r="P148" s="41"/>
      <c r="Q148" s="41"/>
      <c r="R148" s="41"/>
      <c r="S148" s="41"/>
    </row>
    <row r="149">
      <c r="K149" s="41"/>
      <c r="L149" s="41"/>
      <c r="M149" s="41"/>
      <c r="N149" s="41"/>
      <c r="O149" s="41"/>
      <c r="P149" s="41"/>
      <c r="Q149" s="41"/>
      <c r="R149" s="41"/>
      <c r="S149" s="41"/>
    </row>
    <row r="150">
      <c r="K150" s="41"/>
      <c r="L150" s="41"/>
      <c r="M150" s="41"/>
      <c r="N150" s="41"/>
      <c r="O150" s="41"/>
      <c r="P150" s="41"/>
      <c r="Q150" s="41"/>
      <c r="R150" s="41"/>
      <c r="S150" s="41"/>
    </row>
    <row r="151">
      <c r="K151" s="41"/>
      <c r="L151" s="41"/>
      <c r="M151" s="41"/>
      <c r="N151" s="41"/>
      <c r="O151" s="41"/>
      <c r="P151" s="41"/>
      <c r="Q151" s="41"/>
      <c r="R151" s="41"/>
      <c r="S151" s="41"/>
    </row>
    <row r="152">
      <c r="K152" s="41"/>
      <c r="L152" s="41"/>
      <c r="M152" s="41"/>
      <c r="N152" s="41"/>
      <c r="O152" s="41"/>
      <c r="P152" s="41"/>
      <c r="Q152" s="41"/>
      <c r="R152" s="41"/>
      <c r="S152" s="41"/>
    </row>
    <row r="153">
      <c r="K153" s="41"/>
      <c r="L153" s="41"/>
      <c r="M153" s="41"/>
      <c r="N153" s="41"/>
      <c r="O153" s="41"/>
      <c r="P153" s="41"/>
      <c r="Q153" s="41"/>
      <c r="R153" s="41"/>
      <c r="S153" s="41"/>
    </row>
    <row r="154">
      <c r="K154" s="41"/>
      <c r="L154" s="41"/>
      <c r="M154" s="41"/>
      <c r="N154" s="41"/>
      <c r="O154" s="41"/>
      <c r="P154" s="41"/>
      <c r="Q154" s="41"/>
      <c r="R154" s="41"/>
      <c r="S154" s="41"/>
    </row>
    <row r="155">
      <c r="K155" s="41"/>
      <c r="L155" s="41"/>
      <c r="M155" s="41"/>
      <c r="N155" s="41"/>
      <c r="O155" s="41"/>
      <c r="P155" s="41"/>
      <c r="Q155" s="41"/>
      <c r="R155" s="41"/>
      <c r="S155" s="41"/>
    </row>
    <row r="156">
      <c r="K156" s="41"/>
      <c r="L156" s="41"/>
      <c r="M156" s="41"/>
      <c r="N156" s="41"/>
      <c r="O156" s="41"/>
      <c r="P156" s="41"/>
      <c r="Q156" s="41"/>
      <c r="R156" s="41"/>
      <c r="S156" s="41"/>
    </row>
    <row r="157">
      <c r="K157" s="41"/>
      <c r="L157" s="41"/>
      <c r="M157" s="41"/>
      <c r="N157" s="41"/>
      <c r="O157" s="41"/>
      <c r="P157" s="41"/>
      <c r="Q157" s="41"/>
      <c r="R157" s="41"/>
      <c r="S157" s="41"/>
    </row>
    <row r="158">
      <c r="K158" s="41"/>
      <c r="L158" s="41"/>
      <c r="M158" s="41"/>
      <c r="N158" s="41"/>
      <c r="O158" s="41"/>
      <c r="P158" s="41"/>
      <c r="Q158" s="41"/>
      <c r="R158" s="41"/>
      <c r="S158" s="41"/>
    </row>
    <row r="159">
      <c r="K159" s="41"/>
      <c r="L159" s="41"/>
      <c r="M159" s="41"/>
      <c r="N159" s="41"/>
      <c r="O159" s="41"/>
      <c r="P159" s="41"/>
      <c r="Q159" s="41"/>
      <c r="R159" s="41"/>
      <c r="S159" s="41"/>
    </row>
    <row r="160">
      <c r="K160" s="41"/>
      <c r="L160" s="41"/>
      <c r="M160" s="41"/>
      <c r="N160" s="41"/>
      <c r="O160" s="41"/>
      <c r="P160" s="41"/>
      <c r="Q160" s="41"/>
      <c r="R160" s="41"/>
      <c r="S160" s="41"/>
    </row>
    <row r="161">
      <c r="K161" s="41"/>
      <c r="L161" s="41"/>
      <c r="M161" s="41"/>
      <c r="N161" s="41"/>
      <c r="O161" s="41"/>
      <c r="P161" s="41"/>
      <c r="Q161" s="41"/>
      <c r="R161" s="41"/>
      <c r="S161" s="41"/>
    </row>
    <row r="162">
      <c r="K162" s="41"/>
      <c r="L162" s="41"/>
      <c r="M162" s="41"/>
      <c r="N162" s="41"/>
      <c r="O162" s="41"/>
      <c r="P162" s="41"/>
      <c r="Q162" s="41"/>
      <c r="R162" s="41"/>
      <c r="S162" s="41"/>
    </row>
    <row r="163">
      <c r="K163" s="41"/>
      <c r="L163" s="41"/>
      <c r="M163" s="41"/>
      <c r="N163" s="41"/>
      <c r="O163" s="41"/>
      <c r="P163" s="41"/>
      <c r="Q163" s="41"/>
      <c r="R163" s="41"/>
      <c r="S163" s="41"/>
    </row>
    <row r="164">
      <c r="K164" s="41"/>
      <c r="L164" s="41"/>
      <c r="M164" s="41"/>
      <c r="N164" s="41"/>
      <c r="O164" s="41"/>
      <c r="P164" s="41"/>
      <c r="Q164" s="41"/>
      <c r="R164" s="41"/>
      <c r="S164" s="41"/>
    </row>
    <row r="165">
      <c r="K165" s="41"/>
      <c r="L165" s="41"/>
      <c r="M165" s="41"/>
      <c r="N165" s="41"/>
      <c r="O165" s="41"/>
      <c r="P165" s="41"/>
      <c r="Q165" s="41"/>
      <c r="R165" s="41"/>
      <c r="S165" s="41"/>
    </row>
    <row r="166">
      <c r="K166" s="41"/>
      <c r="L166" s="41"/>
      <c r="M166" s="41"/>
      <c r="N166" s="41"/>
      <c r="O166" s="41"/>
      <c r="P166" s="41"/>
      <c r="Q166" s="41"/>
      <c r="R166" s="41"/>
      <c r="S166" s="41"/>
    </row>
    <row r="167">
      <c r="K167" s="41"/>
      <c r="L167" s="41"/>
      <c r="M167" s="41"/>
      <c r="N167" s="41"/>
      <c r="O167" s="41"/>
      <c r="P167" s="41"/>
      <c r="Q167" s="41"/>
      <c r="R167" s="41"/>
      <c r="S167" s="41"/>
    </row>
    <row r="168">
      <c r="K168" s="41"/>
      <c r="L168" s="41"/>
      <c r="M168" s="41"/>
      <c r="N168" s="41"/>
      <c r="O168" s="41"/>
      <c r="P168" s="41"/>
      <c r="Q168" s="41"/>
      <c r="R168" s="41"/>
      <c r="S168" s="41"/>
    </row>
    <row r="169">
      <c r="K169" s="41"/>
      <c r="L169" s="41"/>
      <c r="M169" s="41"/>
      <c r="N169" s="41"/>
      <c r="O169" s="41"/>
      <c r="P169" s="41"/>
      <c r="Q169" s="41"/>
      <c r="R169" s="41"/>
      <c r="S169" s="41"/>
    </row>
    <row r="170">
      <c r="K170" s="41"/>
      <c r="L170" s="41"/>
      <c r="M170" s="41"/>
      <c r="N170" s="41"/>
      <c r="O170" s="41"/>
      <c r="P170" s="41"/>
      <c r="Q170" s="41"/>
      <c r="R170" s="41"/>
      <c r="S170" s="41"/>
    </row>
    <row r="171">
      <c r="K171" s="41"/>
      <c r="L171" s="41"/>
      <c r="M171" s="41"/>
      <c r="N171" s="41"/>
      <c r="O171" s="41"/>
      <c r="P171" s="41"/>
      <c r="Q171" s="41"/>
      <c r="R171" s="41"/>
      <c r="S171" s="41"/>
    </row>
    <row r="172">
      <c r="K172" s="41"/>
      <c r="L172" s="41"/>
      <c r="M172" s="41"/>
      <c r="N172" s="41"/>
      <c r="O172" s="41"/>
      <c r="P172" s="41"/>
      <c r="Q172" s="41"/>
      <c r="R172" s="41"/>
      <c r="S172" s="41"/>
    </row>
    <row r="173">
      <c r="K173" s="41"/>
      <c r="L173" s="41"/>
      <c r="M173" s="41"/>
      <c r="N173" s="41"/>
      <c r="O173" s="41"/>
      <c r="P173" s="41"/>
      <c r="Q173" s="41"/>
      <c r="R173" s="41"/>
      <c r="S173" s="41"/>
    </row>
    <row r="174">
      <c r="K174" s="41"/>
      <c r="L174" s="41"/>
      <c r="M174" s="41"/>
      <c r="N174" s="41"/>
      <c r="O174" s="41"/>
      <c r="P174" s="41"/>
      <c r="Q174" s="41"/>
      <c r="R174" s="41"/>
      <c r="S174" s="41"/>
    </row>
    <row r="175">
      <c r="K175" s="41"/>
      <c r="L175" s="41"/>
      <c r="M175" s="41"/>
      <c r="N175" s="41"/>
      <c r="O175" s="41"/>
      <c r="P175" s="41"/>
      <c r="Q175" s="41"/>
      <c r="R175" s="41"/>
      <c r="S175" s="41"/>
    </row>
    <row r="176">
      <c r="K176" s="41"/>
      <c r="L176" s="41"/>
      <c r="M176" s="41"/>
      <c r="N176" s="41"/>
      <c r="O176" s="41"/>
      <c r="P176" s="41"/>
      <c r="Q176" s="41"/>
      <c r="R176" s="41"/>
      <c r="S176" s="41"/>
    </row>
    <row r="177">
      <c r="K177" s="41"/>
      <c r="L177" s="41"/>
      <c r="M177" s="41"/>
      <c r="N177" s="41"/>
      <c r="O177" s="41"/>
      <c r="P177" s="41"/>
      <c r="Q177" s="41"/>
      <c r="R177" s="41"/>
      <c r="S177" s="41"/>
    </row>
    <row r="178">
      <c r="K178" s="41"/>
      <c r="L178" s="41"/>
      <c r="M178" s="41"/>
      <c r="N178" s="41"/>
      <c r="O178" s="41"/>
      <c r="P178" s="41"/>
      <c r="Q178" s="41"/>
      <c r="R178" s="41"/>
      <c r="S178" s="41"/>
    </row>
    <row r="179">
      <c r="K179" s="41"/>
      <c r="L179" s="41"/>
      <c r="M179" s="41"/>
      <c r="N179" s="41"/>
      <c r="O179" s="41"/>
      <c r="P179" s="41"/>
      <c r="Q179" s="41"/>
      <c r="R179" s="41"/>
      <c r="S179" s="41"/>
    </row>
    <row r="180">
      <c r="K180" s="41"/>
      <c r="L180" s="41"/>
      <c r="M180" s="41"/>
      <c r="N180" s="41"/>
      <c r="O180" s="41"/>
      <c r="P180" s="41"/>
      <c r="Q180" s="41"/>
      <c r="R180" s="41"/>
      <c r="S180" s="41"/>
    </row>
    <row r="181">
      <c r="K181" s="41"/>
      <c r="L181" s="41"/>
      <c r="M181" s="41"/>
      <c r="N181" s="41"/>
      <c r="O181" s="41"/>
      <c r="P181" s="41"/>
      <c r="Q181" s="41"/>
      <c r="R181" s="41"/>
      <c r="S181" s="41"/>
    </row>
    <row r="182">
      <c r="K182" s="41"/>
      <c r="L182" s="41"/>
      <c r="M182" s="41"/>
      <c r="N182" s="41"/>
      <c r="O182" s="41"/>
      <c r="P182" s="41"/>
      <c r="Q182" s="41"/>
      <c r="R182" s="41"/>
      <c r="S182" s="41"/>
    </row>
    <row r="183">
      <c r="K183" s="41"/>
      <c r="L183" s="41"/>
      <c r="M183" s="41"/>
      <c r="N183" s="41"/>
      <c r="O183" s="41"/>
      <c r="P183" s="41"/>
      <c r="Q183" s="41"/>
      <c r="R183" s="41"/>
      <c r="S183" s="41"/>
    </row>
    <row r="184">
      <c r="K184" s="41"/>
      <c r="L184" s="41"/>
      <c r="M184" s="41"/>
      <c r="N184" s="41"/>
      <c r="O184" s="41"/>
      <c r="P184" s="41"/>
      <c r="Q184" s="41"/>
      <c r="R184" s="41"/>
      <c r="S184" s="41"/>
    </row>
    <row r="185">
      <c r="K185" s="41"/>
      <c r="L185" s="41"/>
      <c r="M185" s="41"/>
      <c r="N185" s="41"/>
      <c r="O185" s="41"/>
      <c r="P185" s="41"/>
      <c r="Q185" s="41"/>
      <c r="R185" s="41"/>
      <c r="S185" s="41"/>
    </row>
    <row r="186">
      <c r="K186" s="41"/>
      <c r="L186" s="41"/>
      <c r="M186" s="41"/>
      <c r="N186" s="41"/>
      <c r="O186" s="41"/>
      <c r="P186" s="41"/>
      <c r="Q186" s="41"/>
      <c r="R186" s="41"/>
      <c r="S186" s="41"/>
    </row>
    <row r="187">
      <c r="K187" s="41"/>
      <c r="L187" s="41"/>
      <c r="M187" s="41"/>
      <c r="N187" s="41"/>
      <c r="O187" s="41"/>
      <c r="P187" s="41"/>
      <c r="Q187" s="41"/>
      <c r="R187" s="41"/>
      <c r="S187" s="41"/>
    </row>
    <row r="188">
      <c r="K188" s="41"/>
      <c r="L188" s="41"/>
      <c r="M188" s="41"/>
      <c r="N188" s="41"/>
      <c r="O188" s="41"/>
      <c r="P188" s="41"/>
      <c r="Q188" s="41"/>
      <c r="R188" s="41"/>
      <c r="S188" s="41"/>
    </row>
    <row r="189">
      <c r="K189" s="41"/>
      <c r="L189" s="41"/>
      <c r="M189" s="41"/>
      <c r="N189" s="41"/>
      <c r="O189" s="41"/>
      <c r="P189" s="41"/>
      <c r="Q189" s="41"/>
      <c r="R189" s="41"/>
      <c r="S189" s="41"/>
    </row>
    <row r="190">
      <c r="K190" s="41"/>
      <c r="L190" s="41"/>
      <c r="M190" s="41"/>
      <c r="N190" s="41"/>
      <c r="O190" s="41"/>
      <c r="P190" s="41"/>
      <c r="Q190" s="41"/>
      <c r="R190" s="41"/>
      <c r="S190" s="41"/>
    </row>
    <row r="191">
      <c r="K191" s="41"/>
      <c r="L191" s="41"/>
      <c r="M191" s="41"/>
      <c r="N191" s="41"/>
      <c r="O191" s="41"/>
      <c r="P191" s="41"/>
      <c r="Q191" s="41"/>
      <c r="R191" s="41"/>
      <c r="S191" s="41"/>
    </row>
    <row r="192">
      <c r="K192" s="41"/>
      <c r="L192" s="41"/>
      <c r="M192" s="41"/>
      <c r="N192" s="41"/>
      <c r="O192" s="41"/>
      <c r="P192" s="41"/>
      <c r="Q192" s="41"/>
      <c r="R192" s="41"/>
      <c r="S192" s="41"/>
    </row>
    <row r="193">
      <c r="K193" s="41"/>
      <c r="L193" s="41"/>
      <c r="M193" s="41"/>
      <c r="N193" s="41"/>
      <c r="O193" s="41"/>
      <c r="P193" s="41"/>
      <c r="Q193" s="41"/>
      <c r="R193" s="41"/>
      <c r="S193" s="41"/>
    </row>
    <row r="194">
      <c r="K194" s="41"/>
      <c r="L194" s="41"/>
      <c r="M194" s="41"/>
      <c r="N194" s="41"/>
      <c r="O194" s="41"/>
      <c r="P194" s="41"/>
      <c r="Q194" s="41"/>
      <c r="R194" s="41"/>
      <c r="S194" s="41"/>
    </row>
    <row r="195">
      <c r="K195" s="41"/>
      <c r="L195" s="41"/>
      <c r="M195" s="41"/>
      <c r="N195" s="41"/>
      <c r="O195" s="41"/>
      <c r="P195" s="41"/>
      <c r="Q195" s="41"/>
      <c r="R195" s="41"/>
      <c r="S195" s="41"/>
    </row>
    <row r="196">
      <c r="K196" s="41"/>
      <c r="L196" s="41"/>
      <c r="M196" s="41"/>
      <c r="N196" s="41"/>
      <c r="O196" s="41"/>
      <c r="P196" s="41"/>
      <c r="Q196" s="41"/>
      <c r="R196" s="41"/>
      <c r="S196" s="41"/>
    </row>
    <row r="197">
      <c r="K197" s="41"/>
      <c r="L197" s="41"/>
      <c r="M197" s="41"/>
      <c r="N197" s="41"/>
      <c r="O197" s="41"/>
      <c r="P197" s="41"/>
      <c r="Q197" s="41"/>
      <c r="R197" s="41"/>
      <c r="S197" s="41"/>
    </row>
    <row r="198">
      <c r="K198" s="41"/>
      <c r="L198" s="41"/>
      <c r="M198" s="41"/>
      <c r="N198" s="41"/>
      <c r="O198" s="41"/>
      <c r="P198" s="41"/>
      <c r="Q198" s="41"/>
      <c r="R198" s="41"/>
      <c r="S198" s="41"/>
    </row>
    <row r="199">
      <c r="K199" s="41"/>
      <c r="L199" s="41"/>
      <c r="M199" s="41"/>
      <c r="N199" s="41"/>
      <c r="O199" s="41"/>
      <c r="P199" s="41"/>
      <c r="Q199" s="41"/>
      <c r="R199" s="41"/>
      <c r="S199" s="41"/>
    </row>
    <row r="200">
      <c r="K200" s="41"/>
      <c r="L200" s="41"/>
      <c r="M200" s="41"/>
      <c r="N200" s="41"/>
      <c r="O200" s="41"/>
      <c r="P200" s="41"/>
      <c r="Q200" s="41"/>
      <c r="R200" s="41"/>
      <c r="S200" s="41"/>
    </row>
    <row r="201">
      <c r="K201" s="41"/>
      <c r="L201" s="41"/>
      <c r="M201" s="41"/>
      <c r="N201" s="41"/>
      <c r="O201" s="41"/>
      <c r="P201" s="41"/>
      <c r="Q201" s="41"/>
      <c r="R201" s="41"/>
      <c r="S201" s="41"/>
    </row>
    <row r="202">
      <c r="K202" s="41"/>
      <c r="L202" s="41"/>
      <c r="M202" s="41"/>
      <c r="N202" s="41"/>
      <c r="O202" s="41"/>
      <c r="P202" s="41"/>
      <c r="Q202" s="41"/>
      <c r="R202" s="41"/>
      <c r="S202" s="41"/>
    </row>
    <row r="203">
      <c r="K203" s="41"/>
      <c r="L203" s="41"/>
      <c r="M203" s="41"/>
      <c r="N203" s="41"/>
      <c r="O203" s="41"/>
      <c r="P203" s="41"/>
      <c r="Q203" s="41"/>
      <c r="R203" s="41"/>
      <c r="S203" s="41"/>
    </row>
    <row r="204">
      <c r="K204" s="41"/>
      <c r="L204" s="41"/>
      <c r="M204" s="41"/>
      <c r="N204" s="41"/>
      <c r="O204" s="41"/>
      <c r="P204" s="41"/>
      <c r="Q204" s="41"/>
      <c r="R204" s="41"/>
      <c r="S204" s="41"/>
    </row>
    <row r="205">
      <c r="K205" s="41"/>
      <c r="L205" s="41"/>
      <c r="M205" s="41"/>
      <c r="N205" s="41"/>
      <c r="O205" s="41"/>
      <c r="P205" s="41"/>
      <c r="Q205" s="41"/>
      <c r="R205" s="41"/>
      <c r="S205" s="41"/>
    </row>
    <row r="206">
      <c r="K206" s="41"/>
      <c r="L206" s="41"/>
      <c r="M206" s="41"/>
      <c r="N206" s="41"/>
      <c r="O206" s="41"/>
      <c r="P206" s="41"/>
      <c r="Q206" s="41"/>
      <c r="R206" s="41"/>
      <c r="S206" s="41"/>
    </row>
    <row r="207">
      <c r="K207" s="41"/>
      <c r="L207" s="41"/>
      <c r="M207" s="41"/>
      <c r="N207" s="41"/>
      <c r="O207" s="41"/>
      <c r="P207" s="41"/>
      <c r="Q207" s="41"/>
      <c r="R207" s="41"/>
      <c r="S207" s="41"/>
    </row>
    <row r="208">
      <c r="K208" s="41"/>
      <c r="L208" s="41"/>
      <c r="M208" s="41"/>
      <c r="N208" s="41"/>
      <c r="O208" s="41"/>
      <c r="P208" s="41"/>
      <c r="Q208" s="41"/>
      <c r="R208" s="41"/>
      <c r="S208" s="41"/>
    </row>
    <row r="209">
      <c r="K209" s="41"/>
      <c r="L209" s="41"/>
      <c r="M209" s="41"/>
      <c r="N209" s="41"/>
      <c r="O209" s="41"/>
      <c r="P209" s="41"/>
      <c r="Q209" s="41"/>
      <c r="R209" s="41"/>
      <c r="S209" s="41"/>
    </row>
    <row r="210">
      <c r="K210" s="41"/>
      <c r="L210" s="41"/>
      <c r="M210" s="41"/>
      <c r="N210" s="41"/>
      <c r="O210" s="41"/>
      <c r="P210" s="41"/>
      <c r="Q210" s="41"/>
      <c r="R210" s="41"/>
      <c r="S210" s="41"/>
    </row>
    <row r="211">
      <c r="K211" s="41"/>
      <c r="L211" s="41"/>
      <c r="M211" s="41"/>
      <c r="N211" s="41"/>
      <c r="O211" s="41"/>
      <c r="P211" s="41"/>
      <c r="Q211" s="41"/>
      <c r="R211" s="41"/>
      <c r="S211" s="41"/>
    </row>
    <row r="212">
      <c r="K212" s="41"/>
      <c r="L212" s="41"/>
      <c r="M212" s="41"/>
      <c r="N212" s="41"/>
      <c r="O212" s="41"/>
      <c r="P212" s="41"/>
      <c r="Q212" s="41"/>
      <c r="R212" s="41"/>
      <c r="S212" s="41"/>
    </row>
    <row r="213">
      <c r="K213" s="41"/>
      <c r="L213" s="41"/>
      <c r="M213" s="41"/>
      <c r="N213" s="41"/>
      <c r="O213" s="41"/>
      <c r="P213" s="41"/>
      <c r="Q213" s="41"/>
      <c r="R213" s="41"/>
      <c r="S213" s="41"/>
    </row>
    <row r="214">
      <c r="K214" s="41"/>
      <c r="L214" s="41"/>
      <c r="M214" s="41"/>
      <c r="N214" s="41"/>
      <c r="O214" s="41"/>
      <c r="P214" s="41"/>
      <c r="Q214" s="41"/>
      <c r="R214" s="41"/>
      <c r="S214" s="41"/>
    </row>
    <row r="215">
      <c r="K215" s="41"/>
      <c r="L215" s="41"/>
      <c r="M215" s="41"/>
      <c r="N215" s="41"/>
      <c r="O215" s="41"/>
      <c r="P215" s="41"/>
      <c r="Q215" s="41"/>
      <c r="R215" s="41"/>
      <c r="S215" s="41"/>
    </row>
    <row r="216">
      <c r="K216" s="41"/>
      <c r="L216" s="41"/>
      <c r="M216" s="41"/>
      <c r="N216" s="41"/>
      <c r="O216" s="41"/>
      <c r="P216" s="41"/>
      <c r="Q216" s="41"/>
      <c r="R216" s="41"/>
      <c r="S216" s="41"/>
    </row>
    <row r="217">
      <c r="K217" s="41"/>
      <c r="L217" s="41"/>
      <c r="M217" s="41"/>
      <c r="N217" s="41"/>
      <c r="O217" s="41"/>
      <c r="P217" s="41"/>
      <c r="Q217" s="41"/>
      <c r="R217" s="41"/>
      <c r="S217" s="41"/>
    </row>
    <row r="218">
      <c r="K218" s="41"/>
      <c r="L218" s="41"/>
      <c r="M218" s="41"/>
      <c r="N218" s="41"/>
      <c r="O218" s="41"/>
      <c r="P218" s="41"/>
      <c r="Q218" s="41"/>
      <c r="R218" s="41"/>
      <c r="S218" s="41"/>
    </row>
    <row r="219">
      <c r="K219" s="41"/>
      <c r="L219" s="41"/>
      <c r="M219" s="41"/>
      <c r="N219" s="41"/>
      <c r="O219" s="41"/>
      <c r="P219" s="41"/>
      <c r="Q219" s="41"/>
      <c r="R219" s="41"/>
      <c r="S219" s="41"/>
    </row>
    <row r="220">
      <c r="K220" s="41"/>
      <c r="L220" s="41"/>
      <c r="M220" s="41"/>
      <c r="N220" s="41"/>
      <c r="O220" s="41"/>
      <c r="P220" s="41"/>
      <c r="Q220" s="41"/>
      <c r="R220" s="41"/>
      <c r="S220" s="41"/>
    </row>
    <row r="221">
      <c r="K221" s="41"/>
      <c r="L221" s="41"/>
      <c r="M221" s="41"/>
      <c r="N221" s="41"/>
      <c r="O221" s="41"/>
      <c r="P221" s="41"/>
      <c r="Q221" s="41"/>
      <c r="R221" s="41"/>
      <c r="S221" s="41"/>
    </row>
    <row r="222">
      <c r="K222" s="41"/>
      <c r="L222" s="41"/>
      <c r="M222" s="41"/>
      <c r="N222" s="41"/>
      <c r="O222" s="41"/>
      <c r="P222" s="41"/>
      <c r="Q222" s="41"/>
      <c r="R222" s="41"/>
      <c r="S222" s="41"/>
    </row>
    <row r="223">
      <c r="K223" s="41"/>
      <c r="L223" s="41"/>
      <c r="M223" s="41"/>
      <c r="N223" s="41"/>
      <c r="O223" s="41"/>
      <c r="P223" s="41"/>
      <c r="Q223" s="41"/>
      <c r="R223" s="41"/>
      <c r="S223" s="41"/>
    </row>
    <row r="224">
      <c r="K224" s="41"/>
      <c r="L224" s="41"/>
      <c r="M224" s="41"/>
      <c r="N224" s="41"/>
      <c r="O224" s="41"/>
      <c r="P224" s="41"/>
      <c r="Q224" s="41"/>
      <c r="R224" s="41"/>
      <c r="S224" s="41"/>
    </row>
    <row r="225">
      <c r="K225" s="41"/>
      <c r="L225" s="41"/>
      <c r="M225" s="41"/>
      <c r="N225" s="41"/>
      <c r="O225" s="41"/>
      <c r="P225" s="41"/>
      <c r="Q225" s="41"/>
      <c r="R225" s="41"/>
      <c r="S225" s="41"/>
    </row>
    <row r="226">
      <c r="K226" s="41"/>
      <c r="L226" s="41"/>
      <c r="M226" s="41"/>
      <c r="N226" s="41"/>
      <c r="O226" s="41"/>
      <c r="P226" s="41"/>
      <c r="Q226" s="41"/>
      <c r="R226" s="41"/>
      <c r="S226" s="41"/>
    </row>
    <row r="227">
      <c r="K227" s="41"/>
      <c r="L227" s="41"/>
      <c r="M227" s="41"/>
      <c r="N227" s="41"/>
      <c r="O227" s="41"/>
      <c r="P227" s="41"/>
      <c r="Q227" s="41"/>
      <c r="R227" s="41"/>
      <c r="S227" s="41"/>
    </row>
    <row r="228">
      <c r="K228" s="41"/>
      <c r="L228" s="41"/>
      <c r="M228" s="41"/>
      <c r="N228" s="41"/>
      <c r="O228" s="41"/>
      <c r="P228" s="41"/>
      <c r="Q228" s="41"/>
      <c r="R228" s="41"/>
      <c r="S228" s="41"/>
    </row>
    <row r="229">
      <c r="K229" s="41"/>
      <c r="L229" s="41"/>
      <c r="M229" s="41"/>
      <c r="N229" s="41"/>
      <c r="O229" s="41"/>
      <c r="P229" s="41"/>
      <c r="Q229" s="41"/>
      <c r="R229" s="41"/>
      <c r="S229" s="41"/>
    </row>
    <row r="230">
      <c r="K230" s="41"/>
      <c r="L230" s="41"/>
      <c r="M230" s="41"/>
      <c r="N230" s="41"/>
      <c r="O230" s="41"/>
      <c r="P230" s="41"/>
      <c r="Q230" s="41"/>
      <c r="R230" s="41"/>
      <c r="S230" s="41"/>
    </row>
    <row r="231">
      <c r="K231" s="41"/>
      <c r="L231" s="41"/>
      <c r="M231" s="41"/>
      <c r="N231" s="41"/>
      <c r="O231" s="41"/>
      <c r="P231" s="41"/>
      <c r="Q231" s="41"/>
      <c r="R231" s="41"/>
      <c r="S231" s="41"/>
    </row>
    <row r="232">
      <c r="K232" s="41"/>
      <c r="L232" s="41"/>
      <c r="M232" s="41"/>
      <c r="N232" s="41"/>
      <c r="O232" s="41"/>
      <c r="P232" s="41"/>
      <c r="Q232" s="41"/>
      <c r="R232" s="41"/>
      <c r="S232" s="41"/>
    </row>
    <row r="233">
      <c r="K233" s="41"/>
      <c r="L233" s="41"/>
      <c r="M233" s="41"/>
      <c r="N233" s="41"/>
      <c r="O233" s="41"/>
      <c r="P233" s="41"/>
      <c r="Q233" s="41"/>
      <c r="R233" s="41"/>
      <c r="S233" s="41"/>
    </row>
    <row r="234">
      <c r="K234" s="41"/>
      <c r="L234" s="41"/>
      <c r="M234" s="41"/>
      <c r="N234" s="41"/>
      <c r="O234" s="41"/>
      <c r="P234" s="41"/>
      <c r="Q234" s="41"/>
      <c r="R234" s="41"/>
      <c r="S234" s="41"/>
    </row>
    <row r="235">
      <c r="K235" s="41"/>
      <c r="L235" s="41"/>
      <c r="M235" s="41"/>
      <c r="N235" s="41"/>
      <c r="O235" s="41"/>
      <c r="P235" s="41"/>
      <c r="Q235" s="41"/>
      <c r="R235" s="41"/>
      <c r="S235" s="41"/>
    </row>
    <row r="236">
      <c r="K236" s="41"/>
      <c r="L236" s="41"/>
      <c r="M236" s="41"/>
      <c r="N236" s="41"/>
      <c r="O236" s="41"/>
      <c r="P236" s="41"/>
      <c r="Q236" s="41"/>
      <c r="R236" s="41"/>
      <c r="S236" s="41"/>
    </row>
    <row r="237">
      <c r="K237" s="41"/>
      <c r="L237" s="41"/>
      <c r="M237" s="41"/>
      <c r="N237" s="41"/>
      <c r="O237" s="41"/>
      <c r="P237" s="41"/>
      <c r="Q237" s="41"/>
      <c r="R237" s="41"/>
      <c r="S237" s="41"/>
    </row>
    <row r="238">
      <c r="K238" s="41"/>
      <c r="L238" s="41"/>
      <c r="M238" s="41"/>
      <c r="N238" s="41"/>
      <c r="O238" s="41"/>
      <c r="P238" s="41"/>
      <c r="Q238" s="41"/>
      <c r="R238" s="41"/>
      <c r="S238" s="41"/>
    </row>
    <row r="239">
      <c r="K239" s="41"/>
      <c r="L239" s="41"/>
      <c r="M239" s="41"/>
      <c r="N239" s="41"/>
      <c r="O239" s="41"/>
      <c r="P239" s="41"/>
      <c r="Q239" s="41"/>
      <c r="R239" s="41"/>
      <c r="S239" s="41"/>
    </row>
    <row r="240">
      <c r="K240" s="41"/>
      <c r="L240" s="41"/>
      <c r="M240" s="41"/>
      <c r="N240" s="41"/>
      <c r="O240" s="41"/>
      <c r="P240" s="41"/>
      <c r="Q240" s="41"/>
      <c r="R240" s="41"/>
      <c r="S240" s="41"/>
    </row>
    <row r="241">
      <c r="K241" s="41"/>
      <c r="L241" s="41"/>
      <c r="M241" s="41"/>
      <c r="N241" s="41"/>
      <c r="O241" s="41"/>
      <c r="P241" s="41"/>
      <c r="Q241" s="41"/>
      <c r="R241" s="41"/>
      <c r="S241" s="41"/>
    </row>
    <row r="242">
      <c r="K242" s="41"/>
      <c r="L242" s="41"/>
      <c r="M242" s="41"/>
      <c r="N242" s="41"/>
      <c r="O242" s="41"/>
      <c r="P242" s="41"/>
      <c r="Q242" s="41"/>
      <c r="R242" s="41"/>
      <c r="S242" s="41"/>
    </row>
    <row r="243">
      <c r="K243" s="41"/>
      <c r="L243" s="41"/>
      <c r="M243" s="41"/>
      <c r="N243" s="41"/>
      <c r="O243" s="41"/>
      <c r="P243" s="41"/>
      <c r="Q243" s="41"/>
      <c r="R243" s="41"/>
      <c r="S243" s="41"/>
    </row>
    <row r="244">
      <c r="K244" s="41"/>
      <c r="L244" s="41"/>
      <c r="M244" s="41"/>
      <c r="N244" s="41"/>
      <c r="O244" s="41"/>
      <c r="P244" s="41"/>
      <c r="Q244" s="41"/>
      <c r="R244" s="41"/>
      <c r="S244" s="41"/>
    </row>
    <row r="245">
      <c r="K245" s="41"/>
      <c r="L245" s="41"/>
      <c r="M245" s="41"/>
      <c r="N245" s="41"/>
      <c r="O245" s="41"/>
      <c r="P245" s="41"/>
      <c r="Q245" s="41"/>
      <c r="R245" s="41"/>
      <c r="S245" s="41"/>
    </row>
    <row r="246">
      <c r="K246" s="41"/>
      <c r="L246" s="41"/>
      <c r="M246" s="41"/>
      <c r="N246" s="41"/>
      <c r="O246" s="41"/>
      <c r="P246" s="41"/>
      <c r="Q246" s="41"/>
      <c r="R246" s="41"/>
      <c r="S246" s="41"/>
    </row>
    <row r="247">
      <c r="K247" s="41"/>
      <c r="L247" s="41"/>
      <c r="M247" s="41"/>
      <c r="N247" s="41"/>
      <c r="O247" s="41"/>
      <c r="P247" s="41"/>
      <c r="Q247" s="41"/>
      <c r="R247" s="41"/>
      <c r="S247" s="41"/>
    </row>
    <row r="248">
      <c r="K248" s="41"/>
      <c r="L248" s="41"/>
      <c r="M248" s="41"/>
      <c r="N248" s="41"/>
      <c r="O248" s="41"/>
      <c r="P248" s="41"/>
      <c r="Q248" s="41"/>
      <c r="R248" s="41"/>
      <c r="S248" s="41"/>
    </row>
    <row r="249">
      <c r="K249" s="41"/>
      <c r="L249" s="41"/>
      <c r="M249" s="41"/>
      <c r="N249" s="41"/>
      <c r="O249" s="41"/>
      <c r="P249" s="41"/>
      <c r="Q249" s="41"/>
      <c r="R249" s="41"/>
      <c r="S249" s="41"/>
    </row>
    <row r="250">
      <c r="K250" s="41"/>
      <c r="L250" s="41"/>
      <c r="M250" s="41"/>
      <c r="N250" s="41"/>
      <c r="O250" s="41"/>
      <c r="P250" s="41"/>
      <c r="Q250" s="41"/>
      <c r="R250" s="41"/>
      <c r="S250" s="41"/>
    </row>
    <row r="251">
      <c r="K251" s="41"/>
      <c r="L251" s="41"/>
      <c r="M251" s="41"/>
      <c r="N251" s="41"/>
      <c r="O251" s="41"/>
      <c r="P251" s="41"/>
      <c r="Q251" s="41"/>
      <c r="R251" s="41"/>
      <c r="S251" s="41"/>
    </row>
    <row r="252">
      <c r="K252" s="41"/>
      <c r="L252" s="41"/>
      <c r="M252" s="41"/>
      <c r="N252" s="41"/>
      <c r="O252" s="41"/>
      <c r="P252" s="41"/>
      <c r="Q252" s="41"/>
      <c r="R252" s="41"/>
      <c r="S252" s="41"/>
    </row>
    <row r="253">
      <c r="K253" s="41"/>
      <c r="L253" s="41"/>
      <c r="M253" s="41"/>
      <c r="N253" s="41"/>
      <c r="O253" s="41"/>
      <c r="P253" s="41"/>
      <c r="Q253" s="41"/>
      <c r="R253" s="41"/>
      <c r="S253" s="41"/>
    </row>
    <row r="254">
      <c r="K254" s="41"/>
      <c r="L254" s="41"/>
      <c r="M254" s="41"/>
      <c r="N254" s="41"/>
      <c r="O254" s="41"/>
      <c r="P254" s="41"/>
      <c r="Q254" s="41"/>
      <c r="R254" s="41"/>
      <c r="S254" s="41"/>
    </row>
    <row r="255">
      <c r="K255" s="41"/>
      <c r="L255" s="41"/>
      <c r="M255" s="41"/>
      <c r="N255" s="41"/>
      <c r="O255" s="41"/>
      <c r="P255" s="41"/>
      <c r="Q255" s="41"/>
      <c r="R255" s="41"/>
      <c r="S255" s="41"/>
    </row>
    <row r="256">
      <c r="K256" s="41"/>
      <c r="L256" s="41"/>
      <c r="M256" s="41"/>
      <c r="N256" s="41"/>
      <c r="O256" s="41"/>
      <c r="P256" s="41"/>
      <c r="Q256" s="41"/>
      <c r="R256" s="41"/>
      <c r="S256" s="41"/>
    </row>
    <row r="257">
      <c r="K257" s="41"/>
      <c r="L257" s="41"/>
      <c r="M257" s="41"/>
      <c r="N257" s="41"/>
      <c r="O257" s="41"/>
      <c r="P257" s="41"/>
      <c r="Q257" s="41"/>
      <c r="R257" s="41"/>
      <c r="S257" s="41"/>
    </row>
    <row r="258">
      <c r="K258" s="41"/>
      <c r="L258" s="41"/>
      <c r="M258" s="41"/>
      <c r="N258" s="41"/>
      <c r="O258" s="41"/>
      <c r="P258" s="41"/>
      <c r="Q258" s="41"/>
      <c r="R258" s="41"/>
      <c r="S258" s="41"/>
    </row>
    <row r="259">
      <c r="K259" s="41"/>
      <c r="L259" s="41"/>
      <c r="M259" s="41"/>
      <c r="N259" s="41"/>
      <c r="O259" s="41"/>
      <c r="P259" s="41"/>
      <c r="Q259" s="41"/>
      <c r="R259" s="41"/>
      <c r="S259" s="41"/>
    </row>
    <row r="260">
      <c r="K260" s="41"/>
      <c r="L260" s="41"/>
      <c r="M260" s="41"/>
      <c r="N260" s="41"/>
      <c r="O260" s="41"/>
      <c r="P260" s="41"/>
      <c r="Q260" s="41"/>
      <c r="R260" s="41"/>
      <c r="S260" s="41"/>
    </row>
    <row r="261">
      <c r="K261" s="41"/>
      <c r="L261" s="41"/>
      <c r="M261" s="41"/>
      <c r="N261" s="41"/>
      <c r="O261" s="41"/>
      <c r="P261" s="41"/>
      <c r="Q261" s="41"/>
      <c r="R261" s="41"/>
      <c r="S261" s="41"/>
    </row>
    <row r="262">
      <c r="K262" s="41"/>
      <c r="L262" s="41"/>
      <c r="M262" s="41"/>
      <c r="N262" s="41"/>
      <c r="O262" s="41"/>
      <c r="P262" s="41"/>
      <c r="Q262" s="41"/>
      <c r="R262" s="41"/>
      <c r="S262" s="41"/>
    </row>
    <row r="263">
      <c r="K263" s="41"/>
      <c r="L263" s="41"/>
      <c r="M263" s="41"/>
      <c r="N263" s="41"/>
      <c r="O263" s="41"/>
      <c r="P263" s="41"/>
      <c r="Q263" s="41"/>
      <c r="R263" s="41"/>
      <c r="S263" s="41"/>
    </row>
    <row r="264">
      <c r="K264" s="41"/>
      <c r="L264" s="41"/>
      <c r="M264" s="41"/>
      <c r="N264" s="41"/>
      <c r="O264" s="41"/>
      <c r="P264" s="41"/>
      <c r="Q264" s="41"/>
      <c r="R264" s="41"/>
      <c r="S264" s="41"/>
    </row>
    <row r="265">
      <c r="K265" s="41"/>
      <c r="L265" s="41"/>
      <c r="M265" s="41"/>
      <c r="N265" s="41"/>
      <c r="O265" s="41"/>
      <c r="P265" s="41"/>
      <c r="Q265" s="41"/>
      <c r="R265" s="41"/>
      <c r="S265" s="41"/>
    </row>
    <row r="266">
      <c r="K266" s="41"/>
      <c r="L266" s="41"/>
      <c r="M266" s="41"/>
      <c r="N266" s="41"/>
      <c r="O266" s="41"/>
      <c r="P266" s="41"/>
      <c r="Q266" s="41"/>
      <c r="R266" s="41"/>
      <c r="S266" s="41"/>
    </row>
    <row r="267">
      <c r="K267" s="41"/>
      <c r="L267" s="41"/>
      <c r="M267" s="41"/>
      <c r="N267" s="41"/>
      <c r="O267" s="41"/>
      <c r="P267" s="41"/>
      <c r="Q267" s="41"/>
      <c r="R267" s="41"/>
      <c r="S267" s="41"/>
    </row>
    <row r="268">
      <c r="K268" s="41"/>
      <c r="L268" s="41"/>
      <c r="M268" s="41"/>
      <c r="N268" s="41"/>
      <c r="O268" s="41"/>
      <c r="P268" s="41"/>
      <c r="Q268" s="41"/>
      <c r="R268" s="41"/>
      <c r="S268" s="41"/>
    </row>
    <row r="269">
      <c r="K269" s="41"/>
      <c r="L269" s="41"/>
      <c r="M269" s="41"/>
      <c r="N269" s="41"/>
      <c r="O269" s="41"/>
      <c r="P269" s="41"/>
      <c r="Q269" s="41"/>
      <c r="R269" s="41"/>
      <c r="S269" s="41"/>
    </row>
    <row r="270">
      <c r="K270" s="41"/>
      <c r="L270" s="41"/>
      <c r="M270" s="41"/>
      <c r="N270" s="41"/>
      <c r="O270" s="41"/>
      <c r="P270" s="41"/>
      <c r="Q270" s="41"/>
      <c r="R270" s="41"/>
      <c r="S270" s="41"/>
    </row>
    <row r="271">
      <c r="K271" s="41"/>
      <c r="L271" s="41"/>
      <c r="M271" s="41"/>
      <c r="N271" s="41"/>
      <c r="O271" s="41"/>
      <c r="P271" s="41"/>
      <c r="Q271" s="41"/>
      <c r="R271" s="41"/>
      <c r="S271" s="41"/>
    </row>
    <row r="272">
      <c r="K272" s="41"/>
      <c r="L272" s="41"/>
      <c r="M272" s="41"/>
      <c r="N272" s="41"/>
      <c r="O272" s="41"/>
      <c r="P272" s="41"/>
      <c r="Q272" s="41"/>
      <c r="R272" s="41"/>
      <c r="S272" s="41"/>
    </row>
    <row r="273">
      <c r="K273" s="41"/>
      <c r="L273" s="41"/>
      <c r="M273" s="41"/>
      <c r="N273" s="41"/>
      <c r="O273" s="41"/>
      <c r="P273" s="41"/>
      <c r="Q273" s="41"/>
      <c r="R273" s="41"/>
      <c r="S273" s="41"/>
    </row>
    <row r="274">
      <c r="K274" s="41"/>
      <c r="L274" s="41"/>
      <c r="M274" s="41"/>
      <c r="N274" s="41"/>
      <c r="O274" s="41"/>
      <c r="P274" s="41"/>
      <c r="Q274" s="41"/>
      <c r="R274" s="41"/>
      <c r="S274" s="41"/>
    </row>
    <row r="275">
      <c r="K275" s="41"/>
      <c r="L275" s="41"/>
      <c r="M275" s="41"/>
      <c r="N275" s="41"/>
      <c r="O275" s="41"/>
      <c r="P275" s="41"/>
      <c r="Q275" s="41"/>
      <c r="R275" s="41"/>
      <c r="S275" s="41"/>
    </row>
    <row r="276">
      <c r="K276" s="41"/>
      <c r="L276" s="41"/>
      <c r="M276" s="41"/>
      <c r="N276" s="41"/>
      <c r="O276" s="41"/>
      <c r="P276" s="41"/>
      <c r="Q276" s="41"/>
      <c r="R276" s="41"/>
      <c r="S276" s="41"/>
    </row>
    <row r="277">
      <c r="K277" s="41"/>
      <c r="L277" s="41"/>
      <c r="M277" s="41"/>
      <c r="N277" s="41"/>
      <c r="O277" s="41"/>
      <c r="P277" s="41"/>
      <c r="Q277" s="41"/>
      <c r="R277" s="41"/>
      <c r="S277" s="41"/>
    </row>
    <row r="278">
      <c r="K278" s="41"/>
      <c r="L278" s="41"/>
      <c r="M278" s="41"/>
      <c r="N278" s="41"/>
      <c r="O278" s="41"/>
      <c r="P278" s="41"/>
      <c r="Q278" s="41"/>
      <c r="R278" s="41"/>
      <c r="S278" s="41"/>
    </row>
    <row r="279">
      <c r="K279" s="41"/>
      <c r="L279" s="41"/>
      <c r="M279" s="41"/>
      <c r="N279" s="41"/>
      <c r="O279" s="41"/>
      <c r="P279" s="41"/>
      <c r="Q279" s="41"/>
      <c r="R279" s="41"/>
      <c r="S279" s="41"/>
    </row>
    <row r="280">
      <c r="K280" s="41"/>
      <c r="L280" s="41"/>
      <c r="M280" s="41"/>
      <c r="N280" s="41"/>
      <c r="O280" s="41"/>
      <c r="P280" s="41"/>
      <c r="Q280" s="41"/>
      <c r="R280" s="41"/>
      <c r="S280" s="41"/>
    </row>
    <row r="281">
      <c r="K281" s="41"/>
      <c r="L281" s="41"/>
      <c r="M281" s="41"/>
      <c r="N281" s="41"/>
      <c r="O281" s="41"/>
      <c r="P281" s="41"/>
      <c r="Q281" s="41"/>
      <c r="R281" s="41"/>
      <c r="S281" s="41"/>
    </row>
    <row r="282">
      <c r="K282" s="41"/>
      <c r="L282" s="41"/>
      <c r="M282" s="41"/>
      <c r="N282" s="41"/>
      <c r="O282" s="41"/>
      <c r="P282" s="41"/>
      <c r="Q282" s="41"/>
      <c r="R282" s="41"/>
      <c r="S282" s="41"/>
    </row>
    <row r="283">
      <c r="K283" s="41"/>
      <c r="L283" s="41"/>
      <c r="M283" s="41"/>
      <c r="N283" s="41"/>
      <c r="O283" s="41"/>
      <c r="P283" s="41"/>
      <c r="Q283" s="41"/>
      <c r="R283" s="41"/>
      <c r="S283" s="41"/>
    </row>
    <row r="284">
      <c r="K284" s="41"/>
      <c r="L284" s="41"/>
      <c r="M284" s="41"/>
      <c r="N284" s="41"/>
      <c r="O284" s="41"/>
      <c r="P284" s="41"/>
      <c r="Q284" s="41"/>
      <c r="R284" s="41"/>
      <c r="S284" s="41"/>
    </row>
    <row r="285">
      <c r="K285" s="41"/>
      <c r="L285" s="41"/>
      <c r="M285" s="41"/>
      <c r="N285" s="41"/>
      <c r="O285" s="41"/>
      <c r="P285" s="41"/>
      <c r="Q285" s="41"/>
      <c r="R285" s="41"/>
      <c r="S285" s="41"/>
    </row>
    <row r="286">
      <c r="K286" s="41"/>
      <c r="L286" s="41"/>
      <c r="M286" s="41"/>
      <c r="N286" s="41"/>
      <c r="O286" s="41"/>
      <c r="P286" s="41"/>
      <c r="Q286" s="41"/>
      <c r="R286" s="41"/>
      <c r="S286" s="41"/>
    </row>
    <row r="287">
      <c r="K287" s="41"/>
      <c r="L287" s="41"/>
      <c r="M287" s="41"/>
      <c r="N287" s="41"/>
      <c r="O287" s="41"/>
      <c r="P287" s="41"/>
      <c r="Q287" s="41"/>
      <c r="R287" s="41"/>
      <c r="S287" s="41"/>
    </row>
    <row r="288">
      <c r="K288" s="41"/>
      <c r="L288" s="41"/>
      <c r="M288" s="41"/>
      <c r="N288" s="41"/>
      <c r="O288" s="41"/>
      <c r="P288" s="41"/>
      <c r="Q288" s="41"/>
      <c r="R288" s="41"/>
      <c r="S288" s="41"/>
    </row>
    <row r="289">
      <c r="K289" s="41"/>
      <c r="L289" s="41"/>
      <c r="M289" s="41"/>
      <c r="N289" s="41"/>
      <c r="O289" s="41"/>
      <c r="P289" s="41"/>
      <c r="Q289" s="41"/>
      <c r="R289" s="41"/>
      <c r="S289" s="41"/>
    </row>
    <row r="290">
      <c r="K290" s="41"/>
      <c r="L290" s="41"/>
      <c r="M290" s="41"/>
      <c r="N290" s="41"/>
      <c r="O290" s="41"/>
      <c r="P290" s="41"/>
      <c r="Q290" s="41"/>
      <c r="R290" s="41"/>
      <c r="S290" s="41"/>
    </row>
    <row r="291">
      <c r="K291" s="41"/>
      <c r="L291" s="41"/>
      <c r="M291" s="41"/>
      <c r="N291" s="41"/>
      <c r="O291" s="41"/>
      <c r="P291" s="41"/>
      <c r="Q291" s="41"/>
      <c r="R291" s="41"/>
      <c r="S291" s="41"/>
    </row>
    <row r="292">
      <c r="K292" s="41"/>
      <c r="L292" s="41"/>
      <c r="M292" s="41"/>
      <c r="N292" s="41"/>
      <c r="O292" s="41"/>
      <c r="P292" s="41"/>
      <c r="Q292" s="41"/>
      <c r="R292" s="41"/>
      <c r="S292" s="41"/>
    </row>
    <row r="293">
      <c r="K293" s="41"/>
      <c r="L293" s="41"/>
      <c r="M293" s="41"/>
      <c r="N293" s="41"/>
      <c r="O293" s="41"/>
      <c r="P293" s="41"/>
      <c r="Q293" s="41"/>
      <c r="R293" s="41"/>
      <c r="S293" s="41"/>
    </row>
    <row r="294">
      <c r="K294" s="41"/>
      <c r="L294" s="41"/>
      <c r="M294" s="41"/>
      <c r="N294" s="41"/>
      <c r="O294" s="41"/>
      <c r="P294" s="41"/>
      <c r="Q294" s="41"/>
      <c r="R294" s="41"/>
      <c r="S294" s="41"/>
    </row>
    <row r="295">
      <c r="K295" s="41"/>
      <c r="L295" s="41"/>
      <c r="M295" s="41"/>
      <c r="N295" s="41"/>
      <c r="O295" s="41"/>
      <c r="P295" s="41"/>
      <c r="Q295" s="41"/>
      <c r="R295" s="41"/>
      <c r="S295" s="41"/>
    </row>
    <row r="296">
      <c r="K296" s="41"/>
      <c r="L296" s="41"/>
      <c r="M296" s="41"/>
      <c r="N296" s="41"/>
      <c r="O296" s="41"/>
      <c r="P296" s="41"/>
      <c r="Q296" s="41"/>
      <c r="R296" s="41"/>
      <c r="S296" s="41"/>
    </row>
    <row r="297">
      <c r="K297" s="41"/>
      <c r="L297" s="41"/>
      <c r="M297" s="41"/>
      <c r="N297" s="41"/>
      <c r="O297" s="41"/>
      <c r="P297" s="41"/>
      <c r="Q297" s="41"/>
      <c r="R297" s="41"/>
      <c r="S297" s="41"/>
    </row>
    <row r="298">
      <c r="K298" s="41"/>
      <c r="L298" s="41"/>
      <c r="M298" s="41"/>
      <c r="N298" s="41"/>
      <c r="O298" s="41"/>
      <c r="P298" s="41"/>
      <c r="Q298" s="41"/>
      <c r="R298" s="41"/>
      <c r="S298" s="41"/>
    </row>
    <row r="299">
      <c r="K299" s="41"/>
      <c r="L299" s="41"/>
      <c r="M299" s="41"/>
      <c r="N299" s="41"/>
      <c r="O299" s="41"/>
      <c r="P299" s="41"/>
      <c r="Q299" s="41"/>
      <c r="R299" s="41"/>
      <c r="S299" s="41"/>
    </row>
    <row r="300">
      <c r="K300" s="41"/>
      <c r="L300" s="41"/>
      <c r="M300" s="41"/>
      <c r="N300" s="41"/>
      <c r="O300" s="41"/>
      <c r="P300" s="41"/>
      <c r="Q300" s="41"/>
      <c r="R300" s="41"/>
      <c r="S300" s="41"/>
    </row>
    <row r="301">
      <c r="K301" s="41"/>
      <c r="L301" s="41"/>
      <c r="M301" s="41"/>
      <c r="N301" s="41"/>
      <c r="O301" s="41"/>
      <c r="P301" s="41"/>
      <c r="Q301" s="41"/>
      <c r="R301" s="41"/>
      <c r="S301" s="41"/>
    </row>
    <row r="302">
      <c r="K302" s="41"/>
      <c r="L302" s="41"/>
      <c r="M302" s="41"/>
      <c r="N302" s="41"/>
      <c r="O302" s="41"/>
      <c r="P302" s="41"/>
      <c r="Q302" s="41"/>
      <c r="R302" s="41"/>
      <c r="S302" s="41"/>
    </row>
    <row r="303">
      <c r="K303" s="41"/>
      <c r="L303" s="41"/>
      <c r="M303" s="41"/>
      <c r="N303" s="41"/>
      <c r="O303" s="41"/>
      <c r="P303" s="41"/>
      <c r="Q303" s="41"/>
      <c r="R303" s="41"/>
      <c r="S303" s="41"/>
    </row>
    <row r="304">
      <c r="K304" s="41"/>
      <c r="L304" s="41"/>
      <c r="M304" s="41"/>
      <c r="N304" s="41"/>
      <c r="O304" s="41"/>
      <c r="P304" s="41"/>
      <c r="Q304" s="41"/>
      <c r="R304" s="41"/>
      <c r="S304" s="41"/>
    </row>
    <row r="305">
      <c r="K305" s="41"/>
      <c r="L305" s="41"/>
      <c r="M305" s="41"/>
      <c r="N305" s="41"/>
      <c r="O305" s="41"/>
      <c r="P305" s="41"/>
      <c r="Q305" s="41"/>
      <c r="R305" s="41"/>
      <c r="S305" s="41"/>
    </row>
    <row r="306">
      <c r="K306" s="41"/>
      <c r="L306" s="41"/>
      <c r="M306" s="41"/>
      <c r="N306" s="41"/>
      <c r="O306" s="41"/>
      <c r="P306" s="41"/>
      <c r="Q306" s="41"/>
      <c r="R306" s="41"/>
      <c r="S306" s="41"/>
    </row>
    <row r="307">
      <c r="K307" s="41"/>
      <c r="L307" s="41"/>
      <c r="M307" s="41"/>
      <c r="N307" s="41"/>
      <c r="O307" s="41"/>
      <c r="P307" s="41"/>
      <c r="Q307" s="41"/>
      <c r="R307" s="41"/>
      <c r="S307" s="41"/>
    </row>
    <row r="308">
      <c r="K308" s="41"/>
      <c r="L308" s="41"/>
      <c r="M308" s="41"/>
      <c r="N308" s="41"/>
      <c r="O308" s="41"/>
      <c r="P308" s="41"/>
      <c r="Q308" s="41"/>
      <c r="R308" s="41"/>
      <c r="S308" s="41"/>
    </row>
    <row r="309">
      <c r="K309" s="41"/>
      <c r="L309" s="41"/>
      <c r="M309" s="41"/>
      <c r="N309" s="41"/>
      <c r="O309" s="41"/>
      <c r="P309" s="41"/>
      <c r="Q309" s="41"/>
      <c r="R309" s="41"/>
      <c r="S309" s="41"/>
    </row>
    <row r="310">
      <c r="K310" s="41"/>
      <c r="L310" s="41"/>
      <c r="M310" s="41"/>
      <c r="N310" s="41"/>
      <c r="O310" s="41"/>
      <c r="P310" s="41"/>
      <c r="Q310" s="41"/>
      <c r="R310" s="41"/>
      <c r="S310" s="41"/>
    </row>
    <row r="311">
      <c r="K311" s="41"/>
      <c r="L311" s="41"/>
      <c r="M311" s="41"/>
      <c r="N311" s="41"/>
      <c r="O311" s="41"/>
      <c r="P311" s="41"/>
      <c r="Q311" s="41"/>
      <c r="R311" s="41"/>
      <c r="S311" s="41"/>
    </row>
    <row r="312">
      <c r="K312" s="41"/>
      <c r="L312" s="41"/>
      <c r="M312" s="41"/>
      <c r="N312" s="41"/>
      <c r="O312" s="41"/>
      <c r="P312" s="41"/>
      <c r="Q312" s="41"/>
      <c r="R312" s="41"/>
      <c r="S312" s="41"/>
    </row>
    <row r="313">
      <c r="K313" s="41"/>
      <c r="L313" s="41"/>
      <c r="M313" s="41"/>
      <c r="N313" s="41"/>
      <c r="O313" s="41"/>
      <c r="P313" s="41"/>
      <c r="Q313" s="41"/>
      <c r="R313" s="41"/>
      <c r="S313" s="41"/>
    </row>
    <row r="314">
      <c r="K314" s="41"/>
      <c r="L314" s="41"/>
      <c r="M314" s="41"/>
      <c r="N314" s="41"/>
      <c r="O314" s="41"/>
      <c r="P314" s="41"/>
      <c r="Q314" s="41"/>
      <c r="R314" s="41"/>
      <c r="S314" s="41"/>
    </row>
    <row r="315">
      <c r="K315" s="41"/>
      <c r="L315" s="41"/>
      <c r="M315" s="41"/>
      <c r="N315" s="41"/>
      <c r="O315" s="41"/>
      <c r="P315" s="41"/>
      <c r="Q315" s="41"/>
      <c r="R315" s="41"/>
      <c r="S315" s="41"/>
    </row>
    <row r="316">
      <c r="K316" s="41"/>
      <c r="L316" s="41"/>
      <c r="M316" s="41"/>
      <c r="N316" s="41"/>
      <c r="O316" s="41"/>
      <c r="P316" s="41"/>
      <c r="Q316" s="41"/>
      <c r="R316" s="41"/>
      <c r="S316" s="41"/>
    </row>
    <row r="317">
      <c r="K317" s="41"/>
      <c r="L317" s="41"/>
      <c r="M317" s="41"/>
      <c r="N317" s="41"/>
      <c r="O317" s="41"/>
      <c r="P317" s="41"/>
      <c r="Q317" s="41"/>
      <c r="R317" s="41"/>
      <c r="S317" s="41"/>
    </row>
    <row r="318">
      <c r="K318" s="41"/>
      <c r="L318" s="41"/>
      <c r="M318" s="41"/>
      <c r="N318" s="41"/>
      <c r="O318" s="41"/>
      <c r="P318" s="41"/>
      <c r="Q318" s="41"/>
      <c r="R318" s="41"/>
      <c r="S318" s="41"/>
    </row>
    <row r="319">
      <c r="K319" s="41"/>
      <c r="L319" s="41"/>
      <c r="M319" s="41"/>
      <c r="N319" s="41"/>
      <c r="O319" s="41"/>
      <c r="P319" s="41"/>
      <c r="Q319" s="41"/>
      <c r="R319" s="41"/>
      <c r="S319" s="41"/>
    </row>
    <row r="320">
      <c r="K320" s="41"/>
      <c r="L320" s="41"/>
      <c r="M320" s="41"/>
      <c r="N320" s="41"/>
      <c r="O320" s="41"/>
      <c r="P320" s="41"/>
      <c r="Q320" s="41"/>
      <c r="R320" s="41"/>
      <c r="S320" s="41"/>
    </row>
    <row r="321">
      <c r="K321" s="41"/>
      <c r="L321" s="41"/>
      <c r="M321" s="41"/>
      <c r="N321" s="41"/>
      <c r="O321" s="41"/>
      <c r="P321" s="41"/>
      <c r="Q321" s="41"/>
      <c r="R321" s="41"/>
      <c r="S321" s="41"/>
    </row>
    <row r="322">
      <c r="K322" s="41"/>
      <c r="L322" s="41"/>
      <c r="M322" s="41"/>
      <c r="N322" s="41"/>
      <c r="O322" s="41"/>
      <c r="P322" s="41"/>
      <c r="Q322" s="41"/>
      <c r="R322" s="41"/>
      <c r="S322" s="41"/>
    </row>
    <row r="323">
      <c r="K323" s="41"/>
      <c r="L323" s="41"/>
      <c r="M323" s="41"/>
      <c r="N323" s="41"/>
      <c r="O323" s="41"/>
      <c r="P323" s="41"/>
      <c r="Q323" s="41"/>
      <c r="R323" s="41"/>
      <c r="S323" s="41"/>
    </row>
    <row r="324">
      <c r="K324" s="41"/>
      <c r="L324" s="41"/>
      <c r="M324" s="41"/>
      <c r="N324" s="41"/>
      <c r="O324" s="41"/>
      <c r="P324" s="41"/>
      <c r="Q324" s="41"/>
      <c r="R324" s="41"/>
      <c r="S324" s="41"/>
    </row>
    <row r="325">
      <c r="K325" s="41"/>
      <c r="L325" s="41"/>
      <c r="M325" s="41"/>
      <c r="N325" s="41"/>
      <c r="O325" s="41"/>
      <c r="P325" s="41"/>
      <c r="Q325" s="41"/>
      <c r="R325" s="41"/>
      <c r="S325" s="41"/>
    </row>
    <row r="326">
      <c r="K326" s="41"/>
      <c r="L326" s="41"/>
      <c r="M326" s="41"/>
      <c r="N326" s="41"/>
      <c r="O326" s="41"/>
      <c r="P326" s="41"/>
      <c r="Q326" s="41"/>
      <c r="R326" s="41"/>
      <c r="S326" s="41"/>
    </row>
    <row r="327">
      <c r="K327" s="41"/>
      <c r="L327" s="41"/>
      <c r="M327" s="41"/>
      <c r="N327" s="41"/>
      <c r="O327" s="41"/>
      <c r="P327" s="41"/>
      <c r="Q327" s="41"/>
      <c r="R327" s="41"/>
      <c r="S327" s="41"/>
    </row>
    <row r="328">
      <c r="K328" s="41"/>
      <c r="L328" s="41"/>
      <c r="M328" s="41"/>
      <c r="N328" s="41"/>
      <c r="O328" s="41"/>
      <c r="P328" s="41"/>
      <c r="Q328" s="41"/>
      <c r="R328" s="41"/>
      <c r="S328" s="41"/>
    </row>
    <row r="329">
      <c r="K329" s="41"/>
      <c r="L329" s="41"/>
      <c r="M329" s="41"/>
      <c r="N329" s="41"/>
      <c r="O329" s="41"/>
      <c r="P329" s="41"/>
      <c r="Q329" s="41"/>
      <c r="R329" s="41"/>
      <c r="S329" s="41"/>
    </row>
    <row r="330">
      <c r="K330" s="41"/>
      <c r="L330" s="41"/>
      <c r="M330" s="41"/>
      <c r="N330" s="41"/>
      <c r="O330" s="41"/>
      <c r="P330" s="41"/>
      <c r="Q330" s="41"/>
      <c r="R330" s="41"/>
      <c r="S330" s="41"/>
    </row>
    <row r="331">
      <c r="K331" s="41"/>
      <c r="L331" s="41"/>
      <c r="M331" s="41"/>
      <c r="N331" s="41"/>
      <c r="O331" s="41"/>
      <c r="P331" s="41"/>
      <c r="Q331" s="41"/>
      <c r="R331" s="41"/>
      <c r="S331" s="41"/>
    </row>
    <row r="332">
      <c r="K332" s="41"/>
      <c r="L332" s="41"/>
      <c r="M332" s="41"/>
      <c r="N332" s="41"/>
      <c r="O332" s="41"/>
      <c r="P332" s="41"/>
      <c r="Q332" s="41"/>
      <c r="R332" s="41"/>
      <c r="S332" s="41"/>
    </row>
    <row r="333">
      <c r="K333" s="41"/>
      <c r="L333" s="41"/>
      <c r="M333" s="41"/>
      <c r="N333" s="41"/>
      <c r="O333" s="41"/>
      <c r="P333" s="41"/>
      <c r="Q333" s="41"/>
      <c r="R333" s="41"/>
      <c r="S333" s="41"/>
    </row>
    <row r="334">
      <c r="K334" s="41"/>
      <c r="L334" s="41"/>
      <c r="M334" s="41"/>
      <c r="N334" s="41"/>
      <c r="O334" s="41"/>
      <c r="P334" s="41"/>
      <c r="Q334" s="41"/>
      <c r="R334" s="41"/>
      <c r="S334" s="41"/>
    </row>
    <row r="335">
      <c r="K335" s="41"/>
      <c r="L335" s="41"/>
      <c r="M335" s="41"/>
      <c r="N335" s="41"/>
      <c r="O335" s="41"/>
      <c r="P335" s="41"/>
      <c r="Q335" s="41"/>
      <c r="R335" s="41"/>
      <c r="S335" s="41"/>
    </row>
    <row r="336">
      <c r="K336" s="41"/>
      <c r="L336" s="41"/>
      <c r="M336" s="41"/>
      <c r="N336" s="41"/>
      <c r="O336" s="41"/>
      <c r="P336" s="41"/>
      <c r="Q336" s="41"/>
      <c r="R336" s="41"/>
      <c r="S336" s="41"/>
    </row>
    <row r="337">
      <c r="K337" s="41"/>
      <c r="L337" s="41"/>
      <c r="M337" s="41"/>
      <c r="N337" s="41"/>
      <c r="O337" s="41"/>
      <c r="P337" s="41"/>
      <c r="Q337" s="41"/>
      <c r="R337" s="41"/>
      <c r="S337" s="41"/>
    </row>
    <row r="338">
      <c r="K338" s="41"/>
      <c r="L338" s="41"/>
      <c r="M338" s="41"/>
      <c r="N338" s="41"/>
      <c r="O338" s="41"/>
      <c r="P338" s="41"/>
      <c r="Q338" s="41"/>
      <c r="R338" s="41"/>
      <c r="S338" s="41"/>
    </row>
    <row r="339">
      <c r="K339" s="41"/>
      <c r="L339" s="41"/>
      <c r="M339" s="41"/>
      <c r="N339" s="41"/>
      <c r="O339" s="41"/>
      <c r="P339" s="41"/>
      <c r="Q339" s="41"/>
      <c r="R339" s="41"/>
      <c r="S339" s="41"/>
    </row>
    <row r="340">
      <c r="K340" s="41"/>
      <c r="L340" s="41"/>
      <c r="M340" s="41"/>
      <c r="N340" s="41"/>
      <c r="O340" s="41"/>
      <c r="P340" s="41"/>
      <c r="Q340" s="41"/>
      <c r="R340" s="41"/>
      <c r="S340" s="41"/>
    </row>
    <row r="341">
      <c r="K341" s="41"/>
      <c r="L341" s="41"/>
      <c r="M341" s="41"/>
      <c r="N341" s="41"/>
      <c r="O341" s="41"/>
      <c r="P341" s="41"/>
      <c r="Q341" s="41"/>
      <c r="R341" s="41"/>
      <c r="S341" s="41"/>
    </row>
    <row r="342">
      <c r="K342" s="41"/>
      <c r="L342" s="41"/>
      <c r="M342" s="41"/>
      <c r="N342" s="41"/>
      <c r="O342" s="41"/>
      <c r="P342" s="41"/>
      <c r="Q342" s="41"/>
      <c r="R342" s="41"/>
      <c r="S342" s="41"/>
    </row>
    <row r="343">
      <c r="K343" s="41"/>
      <c r="L343" s="41"/>
      <c r="M343" s="41"/>
      <c r="N343" s="41"/>
      <c r="O343" s="41"/>
      <c r="P343" s="41"/>
      <c r="Q343" s="41"/>
      <c r="R343" s="41"/>
      <c r="S343" s="41"/>
    </row>
    <row r="344">
      <c r="K344" s="41"/>
      <c r="L344" s="41"/>
      <c r="M344" s="41"/>
      <c r="N344" s="41"/>
      <c r="O344" s="41"/>
      <c r="P344" s="41"/>
      <c r="Q344" s="41"/>
      <c r="R344" s="41"/>
      <c r="S344" s="41"/>
    </row>
    <row r="345">
      <c r="K345" s="41"/>
      <c r="L345" s="41"/>
      <c r="M345" s="41"/>
      <c r="N345" s="41"/>
      <c r="O345" s="41"/>
      <c r="P345" s="41"/>
      <c r="Q345" s="41"/>
      <c r="R345" s="41"/>
      <c r="S345" s="41"/>
    </row>
    <row r="346">
      <c r="K346" s="41"/>
      <c r="L346" s="41"/>
      <c r="M346" s="41"/>
      <c r="N346" s="41"/>
      <c r="O346" s="41"/>
      <c r="P346" s="41"/>
      <c r="Q346" s="41"/>
      <c r="R346" s="41"/>
      <c r="S346" s="41"/>
    </row>
    <row r="347">
      <c r="K347" s="41"/>
      <c r="L347" s="41"/>
      <c r="M347" s="41"/>
      <c r="N347" s="41"/>
      <c r="O347" s="41"/>
      <c r="P347" s="41"/>
      <c r="Q347" s="41"/>
      <c r="R347" s="41"/>
      <c r="S347" s="41"/>
    </row>
    <row r="348">
      <c r="K348" s="41"/>
      <c r="L348" s="41"/>
      <c r="M348" s="41"/>
      <c r="N348" s="41"/>
      <c r="O348" s="41"/>
      <c r="P348" s="41"/>
      <c r="Q348" s="41"/>
      <c r="R348" s="41"/>
      <c r="S348" s="41"/>
    </row>
    <row r="349">
      <c r="K349" s="41"/>
      <c r="L349" s="41"/>
      <c r="M349" s="41"/>
      <c r="N349" s="41"/>
      <c r="O349" s="41"/>
      <c r="P349" s="41"/>
      <c r="Q349" s="41"/>
      <c r="R349" s="41"/>
      <c r="S349" s="41"/>
    </row>
    <row r="350">
      <c r="K350" s="41"/>
      <c r="L350" s="41"/>
      <c r="M350" s="41"/>
      <c r="N350" s="41"/>
      <c r="O350" s="41"/>
      <c r="P350" s="41"/>
      <c r="Q350" s="41"/>
      <c r="R350" s="41"/>
      <c r="S350" s="41"/>
    </row>
    <row r="351">
      <c r="K351" s="41"/>
      <c r="L351" s="41"/>
      <c r="M351" s="41"/>
      <c r="N351" s="41"/>
      <c r="O351" s="41"/>
      <c r="P351" s="41"/>
      <c r="Q351" s="41"/>
      <c r="R351" s="41"/>
      <c r="S351" s="41"/>
    </row>
    <row r="352">
      <c r="K352" s="41"/>
      <c r="L352" s="41"/>
      <c r="M352" s="41"/>
      <c r="N352" s="41"/>
      <c r="O352" s="41"/>
      <c r="P352" s="41"/>
      <c r="Q352" s="41"/>
      <c r="R352" s="41"/>
      <c r="S352" s="41"/>
    </row>
    <row r="353">
      <c r="K353" s="41"/>
      <c r="L353" s="41"/>
      <c r="M353" s="41"/>
      <c r="N353" s="41"/>
      <c r="O353" s="41"/>
      <c r="P353" s="41"/>
      <c r="Q353" s="41"/>
      <c r="R353" s="41"/>
      <c r="S353" s="41"/>
    </row>
    <row r="354">
      <c r="K354" s="41"/>
      <c r="L354" s="41"/>
      <c r="M354" s="41"/>
      <c r="N354" s="41"/>
      <c r="O354" s="41"/>
      <c r="P354" s="41"/>
      <c r="Q354" s="41"/>
      <c r="R354" s="41"/>
      <c r="S354" s="41"/>
    </row>
    <row r="355">
      <c r="K355" s="41"/>
      <c r="L355" s="41"/>
      <c r="M355" s="41"/>
      <c r="N355" s="41"/>
      <c r="O355" s="41"/>
      <c r="P355" s="41"/>
      <c r="Q355" s="41"/>
      <c r="R355" s="41"/>
      <c r="S355" s="41"/>
    </row>
    <row r="356">
      <c r="K356" s="41"/>
      <c r="L356" s="41"/>
      <c r="M356" s="41"/>
      <c r="N356" s="41"/>
      <c r="O356" s="41"/>
      <c r="P356" s="41"/>
      <c r="Q356" s="41"/>
      <c r="R356" s="41"/>
      <c r="S356" s="41"/>
    </row>
    <row r="357">
      <c r="K357" s="41"/>
      <c r="L357" s="41"/>
      <c r="M357" s="41"/>
      <c r="N357" s="41"/>
      <c r="O357" s="41"/>
      <c r="P357" s="41"/>
      <c r="Q357" s="41"/>
      <c r="R357" s="41"/>
      <c r="S357" s="41"/>
    </row>
    <row r="358">
      <c r="K358" s="41"/>
      <c r="L358" s="41"/>
      <c r="M358" s="41"/>
      <c r="N358" s="41"/>
      <c r="O358" s="41"/>
      <c r="P358" s="41"/>
      <c r="Q358" s="41"/>
      <c r="R358" s="41"/>
      <c r="S358" s="41"/>
    </row>
    <row r="359">
      <c r="K359" s="41"/>
      <c r="L359" s="41"/>
      <c r="M359" s="41"/>
      <c r="N359" s="41"/>
      <c r="O359" s="41"/>
      <c r="P359" s="41"/>
      <c r="Q359" s="41"/>
      <c r="R359" s="41"/>
      <c r="S359" s="41"/>
    </row>
    <row r="360">
      <c r="K360" s="41"/>
      <c r="L360" s="41"/>
      <c r="M360" s="41"/>
      <c r="N360" s="41"/>
      <c r="O360" s="41"/>
      <c r="P360" s="41"/>
      <c r="Q360" s="41"/>
      <c r="R360" s="41"/>
      <c r="S360" s="41"/>
    </row>
    <row r="361">
      <c r="K361" s="41"/>
      <c r="L361" s="41"/>
      <c r="M361" s="41"/>
      <c r="N361" s="41"/>
      <c r="O361" s="41"/>
      <c r="P361" s="41"/>
      <c r="Q361" s="41"/>
      <c r="R361" s="41"/>
      <c r="S361" s="41"/>
    </row>
    <row r="362">
      <c r="K362" s="41"/>
      <c r="L362" s="41"/>
      <c r="M362" s="41"/>
      <c r="N362" s="41"/>
      <c r="O362" s="41"/>
      <c r="P362" s="41"/>
      <c r="Q362" s="41"/>
      <c r="R362" s="41"/>
      <c r="S362" s="41"/>
    </row>
    <row r="363">
      <c r="K363" s="41"/>
      <c r="L363" s="41"/>
      <c r="M363" s="41"/>
      <c r="N363" s="41"/>
      <c r="O363" s="41"/>
      <c r="P363" s="41"/>
      <c r="Q363" s="41"/>
      <c r="R363" s="41"/>
      <c r="S363" s="41"/>
    </row>
    <row r="364">
      <c r="K364" s="41"/>
      <c r="L364" s="41"/>
      <c r="M364" s="41"/>
      <c r="N364" s="41"/>
      <c r="O364" s="41"/>
      <c r="P364" s="41"/>
      <c r="Q364" s="41"/>
      <c r="R364" s="41"/>
      <c r="S364" s="41"/>
    </row>
    <row r="365">
      <c r="K365" s="41"/>
      <c r="L365" s="41"/>
      <c r="M365" s="41"/>
      <c r="N365" s="41"/>
      <c r="O365" s="41"/>
      <c r="P365" s="41"/>
      <c r="Q365" s="41"/>
      <c r="R365" s="41"/>
      <c r="S365" s="41"/>
    </row>
    <row r="366">
      <c r="K366" s="41"/>
      <c r="L366" s="41"/>
      <c r="M366" s="41"/>
      <c r="N366" s="41"/>
      <c r="O366" s="41"/>
      <c r="P366" s="41"/>
      <c r="Q366" s="41"/>
      <c r="R366" s="41"/>
      <c r="S366" s="41"/>
    </row>
    <row r="367">
      <c r="K367" s="41"/>
      <c r="L367" s="41"/>
      <c r="M367" s="41"/>
      <c r="N367" s="41"/>
      <c r="O367" s="41"/>
      <c r="P367" s="41"/>
      <c r="Q367" s="41"/>
      <c r="R367" s="41"/>
      <c r="S367" s="41"/>
    </row>
    <row r="368">
      <c r="K368" s="41"/>
      <c r="L368" s="41"/>
      <c r="M368" s="41"/>
      <c r="N368" s="41"/>
      <c r="O368" s="41"/>
      <c r="P368" s="41"/>
      <c r="Q368" s="41"/>
      <c r="R368" s="41"/>
      <c r="S368" s="41"/>
    </row>
    <row r="369">
      <c r="K369" s="41"/>
      <c r="L369" s="41"/>
      <c r="M369" s="41"/>
      <c r="N369" s="41"/>
      <c r="O369" s="41"/>
      <c r="P369" s="41"/>
      <c r="Q369" s="41"/>
      <c r="R369" s="41"/>
      <c r="S369" s="41"/>
    </row>
    <row r="370">
      <c r="K370" s="41"/>
      <c r="L370" s="41"/>
      <c r="M370" s="41"/>
      <c r="N370" s="41"/>
      <c r="O370" s="41"/>
      <c r="P370" s="41"/>
      <c r="Q370" s="41"/>
      <c r="R370" s="41"/>
      <c r="S370" s="41"/>
    </row>
    <row r="371">
      <c r="K371" s="41"/>
      <c r="L371" s="41"/>
      <c r="M371" s="41"/>
      <c r="N371" s="41"/>
      <c r="O371" s="41"/>
      <c r="P371" s="41"/>
      <c r="Q371" s="41"/>
      <c r="R371" s="41"/>
      <c r="S371" s="41"/>
    </row>
    <row r="372">
      <c r="K372" s="41"/>
      <c r="L372" s="41"/>
      <c r="M372" s="41"/>
      <c r="N372" s="41"/>
      <c r="O372" s="41"/>
      <c r="P372" s="41"/>
      <c r="Q372" s="41"/>
      <c r="R372" s="41"/>
      <c r="S372" s="41"/>
    </row>
    <row r="373">
      <c r="K373" s="41"/>
      <c r="L373" s="41"/>
      <c r="M373" s="41"/>
      <c r="N373" s="41"/>
      <c r="O373" s="41"/>
      <c r="P373" s="41"/>
      <c r="Q373" s="41"/>
      <c r="R373" s="41"/>
      <c r="S373" s="41"/>
    </row>
    <row r="374">
      <c r="K374" s="41"/>
      <c r="L374" s="41"/>
      <c r="M374" s="41"/>
      <c r="N374" s="41"/>
      <c r="O374" s="41"/>
      <c r="P374" s="41"/>
      <c r="Q374" s="41"/>
      <c r="R374" s="41"/>
      <c r="S374" s="41"/>
    </row>
    <row r="375">
      <c r="K375" s="41"/>
      <c r="L375" s="41"/>
      <c r="M375" s="41"/>
      <c r="N375" s="41"/>
      <c r="O375" s="41"/>
      <c r="P375" s="41"/>
      <c r="Q375" s="41"/>
      <c r="R375" s="41"/>
      <c r="S375" s="41"/>
    </row>
    <row r="376">
      <c r="K376" s="41"/>
      <c r="L376" s="41"/>
      <c r="M376" s="41"/>
      <c r="N376" s="41"/>
      <c r="O376" s="41"/>
      <c r="P376" s="41"/>
      <c r="Q376" s="41"/>
      <c r="R376" s="41"/>
      <c r="S376" s="41"/>
    </row>
    <row r="377">
      <c r="K377" s="41"/>
      <c r="L377" s="41"/>
      <c r="M377" s="41"/>
      <c r="N377" s="41"/>
      <c r="O377" s="41"/>
      <c r="P377" s="41"/>
      <c r="Q377" s="41"/>
      <c r="R377" s="41"/>
      <c r="S377" s="41"/>
    </row>
    <row r="378">
      <c r="K378" s="41"/>
      <c r="L378" s="41"/>
      <c r="M378" s="41"/>
      <c r="N378" s="41"/>
      <c r="O378" s="41"/>
      <c r="P378" s="41"/>
      <c r="Q378" s="41"/>
      <c r="R378" s="41"/>
      <c r="S378" s="41"/>
    </row>
    <row r="379">
      <c r="K379" s="41"/>
      <c r="L379" s="41"/>
      <c r="M379" s="41"/>
      <c r="N379" s="41"/>
      <c r="O379" s="41"/>
      <c r="P379" s="41"/>
      <c r="Q379" s="41"/>
      <c r="R379" s="41"/>
      <c r="S379" s="41"/>
    </row>
    <row r="380">
      <c r="K380" s="41"/>
      <c r="L380" s="41"/>
      <c r="M380" s="41"/>
      <c r="N380" s="41"/>
      <c r="O380" s="41"/>
      <c r="P380" s="41"/>
      <c r="Q380" s="41"/>
      <c r="R380" s="41"/>
      <c r="S380" s="41"/>
    </row>
    <row r="381">
      <c r="K381" s="41"/>
      <c r="L381" s="41"/>
      <c r="M381" s="41"/>
      <c r="N381" s="41"/>
      <c r="O381" s="41"/>
      <c r="P381" s="41"/>
      <c r="Q381" s="41"/>
      <c r="R381" s="41"/>
      <c r="S381" s="41"/>
    </row>
    <row r="382">
      <c r="K382" s="41"/>
      <c r="L382" s="41"/>
      <c r="M382" s="41"/>
      <c r="N382" s="41"/>
      <c r="O382" s="41"/>
      <c r="P382" s="41"/>
      <c r="Q382" s="41"/>
      <c r="R382" s="41"/>
      <c r="S382" s="41"/>
    </row>
    <row r="383">
      <c r="K383" s="41"/>
      <c r="L383" s="41"/>
      <c r="M383" s="41"/>
      <c r="N383" s="41"/>
      <c r="O383" s="41"/>
      <c r="P383" s="41"/>
      <c r="Q383" s="41"/>
      <c r="R383" s="41"/>
      <c r="S383" s="41"/>
    </row>
    <row r="384">
      <c r="K384" s="41"/>
      <c r="L384" s="41"/>
      <c r="M384" s="41"/>
      <c r="N384" s="41"/>
      <c r="O384" s="41"/>
      <c r="P384" s="41"/>
      <c r="Q384" s="41"/>
      <c r="R384" s="41"/>
      <c r="S384" s="41"/>
    </row>
    <row r="385">
      <c r="K385" s="41"/>
      <c r="L385" s="41"/>
      <c r="M385" s="41"/>
      <c r="N385" s="41"/>
      <c r="O385" s="41"/>
      <c r="P385" s="41"/>
      <c r="Q385" s="41"/>
      <c r="R385" s="41"/>
      <c r="S385" s="41"/>
    </row>
    <row r="386">
      <c r="K386" s="41"/>
      <c r="L386" s="41"/>
      <c r="M386" s="41"/>
      <c r="N386" s="41"/>
      <c r="O386" s="41"/>
      <c r="P386" s="41"/>
      <c r="Q386" s="41"/>
      <c r="R386" s="41"/>
      <c r="S386" s="41"/>
    </row>
    <row r="387">
      <c r="K387" s="41"/>
      <c r="L387" s="41"/>
      <c r="M387" s="41"/>
      <c r="N387" s="41"/>
      <c r="O387" s="41"/>
      <c r="P387" s="41"/>
      <c r="Q387" s="41"/>
      <c r="R387" s="41"/>
      <c r="S387" s="41"/>
    </row>
    <row r="388">
      <c r="K388" s="41"/>
      <c r="L388" s="41"/>
      <c r="M388" s="41"/>
      <c r="N388" s="41"/>
      <c r="O388" s="41"/>
      <c r="P388" s="41"/>
      <c r="Q388" s="41"/>
      <c r="R388" s="41"/>
      <c r="S388" s="41"/>
    </row>
    <row r="389">
      <c r="K389" s="41"/>
      <c r="L389" s="41"/>
      <c r="M389" s="41"/>
      <c r="N389" s="41"/>
      <c r="O389" s="41"/>
      <c r="P389" s="41"/>
      <c r="Q389" s="41"/>
      <c r="R389" s="41"/>
      <c r="S389" s="41"/>
    </row>
    <row r="390">
      <c r="K390" s="41"/>
      <c r="L390" s="41"/>
      <c r="M390" s="41"/>
      <c r="N390" s="41"/>
      <c r="O390" s="41"/>
      <c r="P390" s="41"/>
      <c r="Q390" s="41"/>
      <c r="R390" s="41"/>
      <c r="S390" s="41"/>
    </row>
    <row r="391">
      <c r="K391" s="41"/>
      <c r="L391" s="41"/>
      <c r="M391" s="41"/>
      <c r="N391" s="41"/>
      <c r="O391" s="41"/>
      <c r="P391" s="41"/>
      <c r="Q391" s="41"/>
      <c r="R391" s="41"/>
      <c r="S391" s="41"/>
    </row>
    <row r="392">
      <c r="K392" s="41"/>
      <c r="L392" s="41"/>
      <c r="M392" s="41"/>
      <c r="N392" s="41"/>
      <c r="O392" s="41"/>
      <c r="P392" s="41"/>
      <c r="Q392" s="41"/>
      <c r="R392" s="41"/>
      <c r="S392" s="41"/>
    </row>
    <row r="393">
      <c r="K393" s="41"/>
      <c r="L393" s="41"/>
      <c r="M393" s="41"/>
      <c r="N393" s="41"/>
      <c r="O393" s="41"/>
      <c r="P393" s="41"/>
      <c r="Q393" s="41"/>
      <c r="R393" s="41"/>
      <c r="S393" s="41"/>
    </row>
    <row r="394">
      <c r="K394" s="41"/>
      <c r="L394" s="41"/>
      <c r="M394" s="41"/>
      <c r="N394" s="41"/>
      <c r="O394" s="41"/>
      <c r="P394" s="41"/>
      <c r="Q394" s="41"/>
      <c r="R394" s="41"/>
      <c r="S394" s="41"/>
    </row>
    <row r="395">
      <c r="K395" s="41"/>
      <c r="L395" s="41"/>
      <c r="M395" s="41"/>
      <c r="N395" s="41"/>
      <c r="O395" s="41"/>
      <c r="P395" s="41"/>
      <c r="Q395" s="41"/>
      <c r="R395" s="41"/>
      <c r="S395" s="41"/>
    </row>
    <row r="396">
      <c r="K396" s="41"/>
      <c r="L396" s="41"/>
      <c r="M396" s="41"/>
      <c r="N396" s="41"/>
      <c r="O396" s="41"/>
      <c r="P396" s="41"/>
      <c r="Q396" s="41"/>
      <c r="R396" s="41"/>
      <c r="S396" s="41"/>
    </row>
    <row r="397">
      <c r="K397" s="41"/>
      <c r="L397" s="41"/>
      <c r="M397" s="41"/>
      <c r="N397" s="41"/>
      <c r="O397" s="41"/>
      <c r="P397" s="41"/>
      <c r="Q397" s="41"/>
      <c r="R397" s="41"/>
      <c r="S397" s="41"/>
    </row>
    <row r="398">
      <c r="K398" s="41"/>
      <c r="L398" s="41"/>
      <c r="M398" s="41"/>
      <c r="N398" s="41"/>
      <c r="O398" s="41"/>
      <c r="P398" s="41"/>
      <c r="Q398" s="41"/>
      <c r="R398" s="41"/>
      <c r="S398" s="41"/>
    </row>
    <row r="399">
      <c r="K399" s="41"/>
      <c r="L399" s="41"/>
      <c r="M399" s="41"/>
      <c r="N399" s="41"/>
      <c r="O399" s="41"/>
      <c r="P399" s="41"/>
      <c r="Q399" s="41"/>
      <c r="R399" s="41"/>
      <c r="S399" s="41"/>
    </row>
    <row r="400">
      <c r="K400" s="41"/>
      <c r="L400" s="41"/>
      <c r="M400" s="41"/>
      <c r="N400" s="41"/>
      <c r="O400" s="41"/>
      <c r="P400" s="41"/>
      <c r="Q400" s="41"/>
      <c r="R400" s="41"/>
      <c r="S400" s="41"/>
    </row>
    <row r="401">
      <c r="K401" s="41"/>
      <c r="L401" s="41"/>
      <c r="M401" s="41"/>
      <c r="N401" s="41"/>
      <c r="O401" s="41"/>
      <c r="P401" s="41"/>
      <c r="Q401" s="41"/>
      <c r="R401" s="41"/>
      <c r="S401" s="41"/>
    </row>
    <row r="402">
      <c r="K402" s="41"/>
      <c r="L402" s="41"/>
      <c r="M402" s="41"/>
      <c r="N402" s="41"/>
      <c r="O402" s="41"/>
      <c r="P402" s="41"/>
      <c r="Q402" s="41"/>
      <c r="R402" s="41"/>
      <c r="S402" s="41"/>
    </row>
    <row r="403">
      <c r="K403" s="41"/>
      <c r="L403" s="41"/>
      <c r="M403" s="41"/>
      <c r="N403" s="41"/>
      <c r="O403" s="41"/>
      <c r="P403" s="41"/>
      <c r="Q403" s="41"/>
      <c r="R403" s="41"/>
      <c r="S403" s="41"/>
    </row>
    <row r="404">
      <c r="K404" s="41"/>
      <c r="L404" s="41"/>
      <c r="M404" s="41"/>
      <c r="N404" s="41"/>
      <c r="O404" s="41"/>
      <c r="P404" s="41"/>
      <c r="Q404" s="41"/>
      <c r="R404" s="41"/>
      <c r="S404" s="41"/>
    </row>
    <row r="405">
      <c r="K405" s="41"/>
      <c r="L405" s="41"/>
      <c r="M405" s="41"/>
      <c r="N405" s="41"/>
      <c r="O405" s="41"/>
      <c r="P405" s="41"/>
      <c r="Q405" s="41"/>
      <c r="R405" s="41"/>
      <c r="S405" s="41"/>
    </row>
    <row r="406">
      <c r="K406" s="41"/>
      <c r="L406" s="41"/>
      <c r="M406" s="41"/>
      <c r="N406" s="41"/>
      <c r="O406" s="41"/>
      <c r="P406" s="41"/>
      <c r="Q406" s="41"/>
      <c r="R406" s="41"/>
      <c r="S406" s="41"/>
    </row>
    <row r="407">
      <c r="K407" s="41"/>
      <c r="L407" s="41"/>
      <c r="M407" s="41"/>
      <c r="N407" s="41"/>
      <c r="O407" s="41"/>
      <c r="P407" s="41"/>
      <c r="Q407" s="41"/>
      <c r="R407" s="41"/>
      <c r="S407" s="41"/>
    </row>
    <row r="408">
      <c r="K408" s="41"/>
      <c r="L408" s="41"/>
      <c r="M408" s="41"/>
      <c r="N408" s="41"/>
      <c r="O408" s="41"/>
      <c r="P408" s="41"/>
      <c r="Q408" s="41"/>
      <c r="R408" s="41"/>
      <c r="S408" s="41"/>
    </row>
    <row r="409">
      <c r="K409" s="41"/>
      <c r="L409" s="41"/>
      <c r="M409" s="41"/>
      <c r="N409" s="41"/>
      <c r="O409" s="41"/>
      <c r="P409" s="41"/>
      <c r="Q409" s="41"/>
      <c r="R409" s="41"/>
      <c r="S409" s="41"/>
    </row>
    <row r="410">
      <c r="K410" s="41"/>
      <c r="L410" s="41"/>
      <c r="M410" s="41"/>
      <c r="N410" s="41"/>
      <c r="O410" s="41"/>
      <c r="P410" s="41"/>
      <c r="Q410" s="41"/>
      <c r="R410" s="41"/>
      <c r="S410" s="41"/>
    </row>
    <row r="411">
      <c r="K411" s="41"/>
      <c r="L411" s="41"/>
      <c r="M411" s="41"/>
      <c r="N411" s="41"/>
      <c r="O411" s="41"/>
      <c r="P411" s="41"/>
      <c r="Q411" s="41"/>
      <c r="R411" s="41"/>
      <c r="S411" s="41"/>
    </row>
    <row r="412">
      <c r="K412" s="41"/>
      <c r="L412" s="41"/>
      <c r="M412" s="41"/>
      <c r="N412" s="41"/>
      <c r="O412" s="41"/>
      <c r="P412" s="41"/>
      <c r="Q412" s="41"/>
      <c r="R412" s="41"/>
      <c r="S412" s="41"/>
    </row>
    <row r="413">
      <c r="K413" s="41"/>
      <c r="L413" s="41"/>
      <c r="M413" s="41"/>
      <c r="N413" s="41"/>
      <c r="O413" s="41"/>
      <c r="P413" s="41"/>
      <c r="Q413" s="41"/>
      <c r="R413" s="41"/>
      <c r="S413" s="41"/>
    </row>
    <row r="414">
      <c r="K414" s="41"/>
      <c r="L414" s="41"/>
      <c r="M414" s="41"/>
      <c r="N414" s="41"/>
      <c r="O414" s="41"/>
      <c r="P414" s="41"/>
      <c r="Q414" s="41"/>
      <c r="R414" s="41"/>
      <c r="S414" s="41"/>
    </row>
    <row r="415">
      <c r="K415" s="41"/>
      <c r="L415" s="41"/>
      <c r="M415" s="41"/>
      <c r="N415" s="41"/>
      <c r="O415" s="41"/>
      <c r="P415" s="41"/>
      <c r="Q415" s="41"/>
      <c r="R415" s="41"/>
      <c r="S415" s="41"/>
    </row>
    <row r="416">
      <c r="K416" s="41"/>
      <c r="L416" s="41"/>
      <c r="M416" s="41"/>
      <c r="N416" s="41"/>
      <c r="O416" s="41"/>
      <c r="P416" s="41"/>
      <c r="Q416" s="41"/>
      <c r="R416" s="41"/>
      <c r="S416" s="41"/>
    </row>
    <row r="417">
      <c r="K417" s="41"/>
      <c r="L417" s="41"/>
      <c r="M417" s="41"/>
      <c r="N417" s="41"/>
      <c r="O417" s="41"/>
      <c r="P417" s="41"/>
      <c r="Q417" s="41"/>
      <c r="R417" s="41"/>
      <c r="S417" s="41"/>
    </row>
    <row r="418">
      <c r="K418" s="41"/>
      <c r="L418" s="41"/>
      <c r="M418" s="41"/>
      <c r="N418" s="41"/>
      <c r="O418" s="41"/>
      <c r="P418" s="41"/>
      <c r="Q418" s="41"/>
      <c r="R418" s="41"/>
      <c r="S418" s="41"/>
    </row>
    <row r="419">
      <c r="K419" s="41"/>
      <c r="L419" s="41"/>
      <c r="M419" s="41"/>
      <c r="N419" s="41"/>
      <c r="O419" s="41"/>
      <c r="P419" s="41"/>
      <c r="Q419" s="41"/>
      <c r="R419" s="41"/>
      <c r="S419" s="41"/>
    </row>
    <row r="420">
      <c r="K420" s="41"/>
      <c r="L420" s="41"/>
      <c r="M420" s="41"/>
      <c r="N420" s="41"/>
      <c r="O420" s="41"/>
      <c r="P420" s="41"/>
      <c r="Q420" s="41"/>
      <c r="R420" s="41"/>
      <c r="S420" s="41"/>
    </row>
    <row r="421">
      <c r="K421" s="41"/>
      <c r="L421" s="41"/>
      <c r="M421" s="41"/>
      <c r="N421" s="41"/>
      <c r="O421" s="41"/>
      <c r="P421" s="41"/>
      <c r="Q421" s="41"/>
      <c r="R421" s="41"/>
      <c r="S421" s="41"/>
    </row>
    <row r="422">
      <c r="K422" s="41"/>
      <c r="L422" s="41"/>
      <c r="M422" s="41"/>
      <c r="N422" s="41"/>
      <c r="O422" s="41"/>
      <c r="P422" s="41"/>
      <c r="Q422" s="41"/>
      <c r="R422" s="41"/>
      <c r="S422" s="41"/>
    </row>
    <row r="423">
      <c r="K423" s="41"/>
      <c r="L423" s="41"/>
      <c r="M423" s="41"/>
      <c r="N423" s="41"/>
      <c r="O423" s="41"/>
      <c r="P423" s="41"/>
      <c r="Q423" s="41"/>
      <c r="R423" s="41"/>
      <c r="S423" s="41"/>
    </row>
    <row r="424">
      <c r="K424" s="41"/>
      <c r="L424" s="41"/>
      <c r="M424" s="41"/>
      <c r="N424" s="41"/>
      <c r="O424" s="41"/>
      <c r="P424" s="41"/>
      <c r="Q424" s="41"/>
      <c r="R424" s="41"/>
      <c r="S424" s="41"/>
    </row>
    <row r="425">
      <c r="K425" s="41"/>
      <c r="L425" s="41"/>
      <c r="M425" s="41"/>
      <c r="N425" s="41"/>
      <c r="O425" s="41"/>
      <c r="P425" s="41"/>
      <c r="Q425" s="41"/>
      <c r="R425" s="41"/>
      <c r="S425" s="41"/>
    </row>
    <row r="426">
      <c r="K426" s="41"/>
      <c r="L426" s="41"/>
      <c r="M426" s="41"/>
      <c r="N426" s="41"/>
      <c r="O426" s="41"/>
      <c r="P426" s="41"/>
      <c r="Q426" s="41"/>
      <c r="R426" s="41"/>
      <c r="S426" s="41"/>
    </row>
    <row r="427">
      <c r="K427" s="41"/>
      <c r="L427" s="41"/>
      <c r="M427" s="41"/>
      <c r="N427" s="41"/>
      <c r="O427" s="41"/>
      <c r="P427" s="41"/>
      <c r="Q427" s="41"/>
      <c r="R427" s="41"/>
      <c r="S427" s="41"/>
    </row>
    <row r="428">
      <c r="K428" s="41"/>
      <c r="L428" s="41"/>
      <c r="M428" s="41"/>
      <c r="N428" s="41"/>
      <c r="O428" s="41"/>
      <c r="P428" s="41"/>
      <c r="Q428" s="41"/>
      <c r="R428" s="41"/>
      <c r="S428" s="41"/>
    </row>
    <row r="429">
      <c r="K429" s="41"/>
      <c r="L429" s="41"/>
      <c r="M429" s="41"/>
      <c r="N429" s="41"/>
      <c r="O429" s="41"/>
      <c r="P429" s="41"/>
      <c r="Q429" s="41"/>
      <c r="R429" s="41"/>
      <c r="S429" s="41"/>
    </row>
    <row r="430">
      <c r="K430" s="41"/>
      <c r="L430" s="41"/>
      <c r="M430" s="41"/>
      <c r="N430" s="41"/>
      <c r="O430" s="41"/>
      <c r="P430" s="41"/>
      <c r="Q430" s="41"/>
      <c r="R430" s="41"/>
      <c r="S430" s="41"/>
    </row>
    <row r="431">
      <c r="K431" s="41"/>
      <c r="L431" s="41"/>
      <c r="M431" s="41"/>
      <c r="N431" s="41"/>
      <c r="O431" s="41"/>
      <c r="P431" s="41"/>
      <c r="Q431" s="41"/>
      <c r="R431" s="41"/>
      <c r="S431" s="41"/>
    </row>
    <row r="432">
      <c r="K432" s="41"/>
      <c r="L432" s="41"/>
      <c r="M432" s="41"/>
      <c r="N432" s="41"/>
      <c r="O432" s="41"/>
      <c r="P432" s="41"/>
      <c r="Q432" s="41"/>
      <c r="R432" s="41"/>
      <c r="S432" s="41"/>
    </row>
    <row r="433">
      <c r="K433" s="41"/>
      <c r="L433" s="41"/>
      <c r="M433" s="41"/>
      <c r="N433" s="41"/>
      <c r="O433" s="41"/>
      <c r="P433" s="41"/>
      <c r="Q433" s="41"/>
      <c r="R433" s="41"/>
      <c r="S433" s="41"/>
    </row>
    <row r="434">
      <c r="K434" s="41"/>
      <c r="L434" s="41"/>
      <c r="M434" s="41"/>
      <c r="N434" s="41"/>
      <c r="O434" s="41"/>
      <c r="P434" s="41"/>
      <c r="Q434" s="41"/>
      <c r="R434" s="41"/>
      <c r="S434" s="41"/>
    </row>
    <row r="435">
      <c r="K435" s="41"/>
      <c r="L435" s="41"/>
      <c r="M435" s="41"/>
      <c r="N435" s="41"/>
      <c r="O435" s="41"/>
      <c r="P435" s="41"/>
      <c r="Q435" s="41"/>
      <c r="R435" s="41"/>
      <c r="S435" s="41"/>
    </row>
    <row r="436">
      <c r="K436" s="41"/>
      <c r="L436" s="41"/>
      <c r="M436" s="41"/>
      <c r="N436" s="41"/>
      <c r="O436" s="41"/>
      <c r="P436" s="41"/>
      <c r="Q436" s="41"/>
      <c r="R436" s="41"/>
      <c r="S436" s="41"/>
    </row>
    <row r="437">
      <c r="K437" s="41"/>
      <c r="L437" s="41"/>
      <c r="M437" s="41"/>
      <c r="N437" s="41"/>
      <c r="O437" s="41"/>
      <c r="P437" s="41"/>
      <c r="Q437" s="41"/>
      <c r="R437" s="41"/>
      <c r="S437" s="41"/>
    </row>
    <row r="438">
      <c r="K438" s="41"/>
      <c r="L438" s="41"/>
      <c r="M438" s="41"/>
      <c r="N438" s="41"/>
      <c r="O438" s="41"/>
      <c r="P438" s="41"/>
      <c r="Q438" s="41"/>
      <c r="R438" s="41"/>
      <c r="S438" s="41"/>
    </row>
    <row r="439">
      <c r="K439" s="41"/>
      <c r="L439" s="41"/>
      <c r="M439" s="41"/>
      <c r="N439" s="41"/>
      <c r="O439" s="41"/>
      <c r="P439" s="41"/>
      <c r="Q439" s="41"/>
      <c r="R439" s="41"/>
      <c r="S439" s="41"/>
    </row>
    <row r="440">
      <c r="K440" s="41"/>
      <c r="L440" s="41"/>
      <c r="M440" s="41"/>
      <c r="N440" s="41"/>
      <c r="O440" s="41"/>
      <c r="P440" s="41"/>
      <c r="Q440" s="41"/>
      <c r="R440" s="41"/>
      <c r="S440" s="41"/>
    </row>
    <row r="441">
      <c r="K441" s="41"/>
      <c r="L441" s="41"/>
      <c r="M441" s="41"/>
      <c r="N441" s="41"/>
      <c r="O441" s="41"/>
      <c r="P441" s="41"/>
      <c r="Q441" s="41"/>
      <c r="R441" s="41"/>
      <c r="S441" s="41"/>
    </row>
    <row r="442">
      <c r="K442" s="41"/>
      <c r="L442" s="41"/>
      <c r="M442" s="41"/>
      <c r="N442" s="41"/>
      <c r="O442" s="41"/>
      <c r="P442" s="41"/>
      <c r="Q442" s="41"/>
      <c r="R442" s="41"/>
      <c r="S442" s="41"/>
    </row>
    <row r="443">
      <c r="K443" s="41"/>
      <c r="L443" s="41"/>
      <c r="M443" s="41"/>
      <c r="N443" s="41"/>
      <c r="O443" s="41"/>
      <c r="P443" s="41"/>
      <c r="Q443" s="41"/>
      <c r="R443" s="41"/>
      <c r="S443" s="41"/>
    </row>
    <row r="444">
      <c r="K444" s="41"/>
      <c r="L444" s="41"/>
      <c r="M444" s="41"/>
      <c r="N444" s="41"/>
      <c r="O444" s="41"/>
      <c r="P444" s="41"/>
      <c r="Q444" s="41"/>
      <c r="R444" s="41"/>
      <c r="S444" s="41"/>
    </row>
    <row r="445">
      <c r="K445" s="41"/>
      <c r="L445" s="41"/>
      <c r="M445" s="41"/>
      <c r="N445" s="41"/>
      <c r="O445" s="41"/>
      <c r="P445" s="41"/>
      <c r="Q445" s="41"/>
      <c r="R445" s="41"/>
      <c r="S445" s="41"/>
    </row>
    <row r="446">
      <c r="K446" s="41"/>
      <c r="L446" s="41"/>
      <c r="M446" s="41"/>
      <c r="N446" s="41"/>
      <c r="O446" s="41"/>
      <c r="P446" s="41"/>
      <c r="Q446" s="41"/>
      <c r="R446" s="41"/>
      <c r="S446" s="41"/>
    </row>
    <row r="447">
      <c r="K447" s="41"/>
      <c r="L447" s="41"/>
      <c r="M447" s="41"/>
      <c r="N447" s="41"/>
      <c r="O447" s="41"/>
      <c r="P447" s="41"/>
      <c r="Q447" s="41"/>
      <c r="R447" s="41"/>
      <c r="S447" s="41"/>
    </row>
    <row r="448">
      <c r="K448" s="41"/>
      <c r="L448" s="41"/>
      <c r="M448" s="41"/>
      <c r="N448" s="41"/>
      <c r="O448" s="41"/>
      <c r="P448" s="41"/>
      <c r="Q448" s="41"/>
      <c r="R448" s="41"/>
      <c r="S448" s="41"/>
    </row>
    <row r="449">
      <c r="K449" s="41"/>
      <c r="L449" s="41"/>
      <c r="M449" s="41"/>
      <c r="N449" s="41"/>
      <c r="O449" s="41"/>
      <c r="P449" s="41"/>
      <c r="Q449" s="41"/>
      <c r="R449" s="41"/>
      <c r="S449" s="41"/>
    </row>
    <row r="450">
      <c r="K450" s="41"/>
      <c r="L450" s="41"/>
      <c r="M450" s="41"/>
      <c r="N450" s="41"/>
      <c r="O450" s="41"/>
      <c r="P450" s="41"/>
      <c r="Q450" s="41"/>
      <c r="R450" s="41"/>
      <c r="S450" s="41"/>
    </row>
    <row r="451">
      <c r="K451" s="41"/>
      <c r="L451" s="41"/>
      <c r="M451" s="41"/>
      <c r="N451" s="41"/>
      <c r="O451" s="41"/>
      <c r="P451" s="41"/>
      <c r="Q451" s="41"/>
      <c r="R451" s="41"/>
      <c r="S451" s="41"/>
    </row>
    <row r="452">
      <c r="K452" s="41"/>
      <c r="L452" s="41"/>
      <c r="M452" s="41"/>
      <c r="N452" s="41"/>
      <c r="O452" s="41"/>
      <c r="P452" s="41"/>
      <c r="Q452" s="41"/>
      <c r="R452" s="41"/>
      <c r="S452" s="41"/>
    </row>
    <row r="453">
      <c r="K453" s="41"/>
      <c r="L453" s="41"/>
      <c r="M453" s="41"/>
      <c r="N453" s="41"/>
      <c r="O453" s="41"/>
      <c r="P453" s="41"/>
      <c r="Q453" s="41"/>
      <c r="R453" s="41"/>
      <c r="S453" s="41"/>
    </row>
    <row r="454">
      <c r="K454" s="41"/>
      <c r="L454" s="41"/>
      <c r="M454" s="41"/>
      <c r="N454" s="41"/>
      <c r="O454" s="41"/>
      <c r="P454" s="41"/>
      <c r="Q454" s="41"/>
      <c r="R454" s="41"/>
      <c r="S454" s="41"/>
    </row>
    <row r="455">
      <c r="K455" s="41"/>
      <c r="L455" s="41"/>
      <c r="M455" s="41"/>
      <c r="N455" s="41"/>
      <c r="O455" s="41"/>
      <c r="P455" s="41"/>
      <c r="Q455" s="41"/>
      <c r="R455" s="41"/>
      <c r="S455" s="41"/>
    </row>
    <row r="456">
      <c r="K456" s="41"/>
      <c r="L456" s="41"/>
      <c r="M456" s="41"/>
      <c r="N456" s="41"/>
      <c r="O456" s="41"/>
      <c r="P456" s="41"/>
      <c r="Q456" s="41"/>
      <c r="R456" s="41"/>
      <c r="S456" s="41"/>
    </row>
    <row r="457">
      <c r="K457" s="41"/>
      <c r="L457" s="41"/>
      <c r="M457" s="41"/>
      <c r="N457" s="41"/>
      <c r="O457" s="41"/>
      <c r="P457" s="41"/>
      <c r="Q457" s="41"/>
      <c r="R457" s="41"/>
      <c r="S457" s="41"/>
    </row>
    <row r="458">
      <c r="K458" s="41"/>
      <c r="L458" s="41"/>
      <c r="M458" s="41"/>
      <c r="N458" s="41"/>
      <c r="O458" s="41"/>
      <c r="P458" s="41"/>
      <c r="Q458" s="41"/>
      <c r="R458" s="41"/>
      <c r="S458" s="41"/>
    </row>
    <row r="459">
      <c r="K459" s="41"/>
      <c r="L459" s="41"/>
      <c r="M459" s="41"/>
      <c r="N459" s="41"/>
      <c r="O459" s="41"/>
      <c r="P459" s="41"/>
      <c r="Q459" s="41"/>
      <c r="R459" s="41"/>
      <c r="S459" s="41"/>
    </row>
    <row r="460">
      <c r="K460" s="41"/>
      <c r="L460" s="41"/>
      <c r="M460" s="41"/>
      <c r="N460" s="41"/>
      <c r="O460" s="41"/>
      <c r="P460" s="41"/>
      <c r="Q460" s="41"/>
      <c r="R460" s="41"/>
      <c r="S460" s="41"/>
    </row>
    <row r="461">
      <c r="K461" s="41"/>
      <c r="L461" s="41"/>
      <c r="M461" s="41"/>
      <c r="N461" s="41"/>
      <c r="O461" s="41"/>
      <c r="P461" s="41"/>
      <c r="Q461" s="41"/>
      <c r="R461" s="41"/>
      <c r="S461" s="41"/>
    </row>
    <row r="462">
      <c r="K462" s="41"/>
      <c r="L462" s="41"/>
      <c r="M462" s="41"/>
      <c r="N462" s="41"/>
      <c r="O462" s="41"/>
      <c r="P462" s="41"/>
      <c r="Q462" s="41"/>
      <c r="R462" s="41"/>
      <c r="S462" s="41"/>
    </row>
    <row r="463">
      <c r="K463" s="41"/>
      <c r="L463" s="41"/>
      <c r="M463" s="41"/>
      <c r="N463" s="41"/>
      <c r="O463" s="41"/>
      <c r="P463" s="41"/>
      <c r="Q463" s="41"/>
      <c r="R463" s="41"/>
      <c r="S463" s="41"/>
    </row>
    <row r="464">
      <c r="K464" s="41"/>
      <c r="L464" s="41"/>
      <c r="M464" s="41"/>
      <c r="N464" s="41"/>
      <c r="O464" s="41"/>
      <c r="P464" s="41"/>
      <c r="Q464" s="41"/>
      <c r="R464" s="41"/>
      <c r="S464" s="41"/>
    </row>
    <row r="465">
      <c r="K465" s="41"/>
      <c r="L465" s="41"/>
      <c r="M465" s="41"/>
      <c r="N465" s="41"/>
      <c r="O465" s="41"/>
      <c r="P465" s="41"/>
      <c r="Q465" s="41"/>
      <c r="R465" s="41"/>
      <c r="S465" s="41"/>
    </row>
    <row r="466">
      <c r="K466" s="41"/>
      <c r="L466" s="41"/>
      <c r="M466" s="41"/>
      <c r="N466" s="41"/>
      <c r="O466" s="41"/>
      <c r="P466" s="41"/>
      <c r="Q466" s="41"/>
      <c r="R466" s="41"/>
      <c r="S466" s="41"/>
    </row>
    <row r="467">
      <c r="K467" s="41"/>
      <c r="L467" s="41"/>
      <c r="M467" s="41"/>
      <c r="N467" s="41"/>
      <c r="O467" s="41"/>
      <c r="P467" s="41"/>
      <c r="Q467" s="41"/>
      <c r="R467" s="41"/>
      <c r="S467" s="41"/>
    </row>
    <row r="468">
      <c r="K468" s="41"/>
      <c r="L468" s="41"/>
      <c r="M468" s="41"/>
      <c r="N468" s="41"/>
      <c r="O468" s="41"/>
      <c r="P468" s="41"/>
      <c r="Q468" s="41"/>
      <c r="R468" s="41"/>
      <c r="S468" s="41"/>
    </row>
    <row r="469">
      <c r="K469" s="41"/>
      <c r="L469" s="41"/>
      <c r="M469" s="41"/>
      <c r="N469" s="41"/>
      <c r="O469" s="41"/>
      <c r="P469" s="41"/>
      <c r="Q469" s="41"/>
      <c r="R469" s="41"/>
      <c r="S469" s="41"/>
    </row>
    <row r="470">
      <c r="K470" s="41"/>
      <c r="L470" s="41"/>
      <c r="M470" s="41"/>
      <c r="N470" s="41"/>
      <c r="O470" s="41"/>
      <c r="P470" s="41"/>
      <c r="Q470" s="41"/>
      <c r="R470" s="41"/>
      <c r="S470" s="41"/>
    </row>
    <row r="471">
      <c r="K471" s="41"/>
      <c r="L471" s="41"/>
      <c r="M471" s="41"/>
      <c r="N471" s="41"/>
      <c r="O471" s="41"/>
      <c r="P471" s="41"/>
      <c r="Q471" s="41"/>
      <c r="R471" s="41"/>
      <c r="S471" s="41"/>
    </row>
    <row r="472">
      <c r="K472" s="41"/>
      <c r="L472" s="41"/>
      <c r="M472" s="41"/>
      <c r="N472" s="41"/>
      <c r="O472" s="41"/>
      <c r="P472" s="41"/>
      <c r="Q472" s="41"/>
      <c r="R472" s="41"/>
      <c r="S472" s="41"/>
    </row>
    <row r="473">
      <c r="K473" s="41"/>
      <c r="L473" s="41"/>
      <c r="M473" s="41"/>
      <c r="N473" s="41"/>
      <c r="O473" s="41"/>
      <c r="P473" s="41"/>
      <c r="Q473" s="41"/>
      <c r="R473" s="41"/>
      <c r="S473" s="41"/>
    </row>
    <row r="474">
      <c r="K474" s="41"/>
      <c r="L474" s="41"/>
      <c r="M474" s="41"/>
      <c r="N474" s="41"/>
      <c r="O474" s="41"/>
      <c r="P474" s="41"/>
      <c r="Q474" s="41"/>
      <c r="R474" s="41"/>
      <c r="S474" s="41"/>
    </row>
    <row r="475">
      <c r="K475" s="41"/>
      <c r="L475" s="41"/>
      <c r="M475" s="41"/>
      <c r="N475" s="41"/>
      <c r="O475" s="41"/>
      <c r="P475" s="41"/>
      <c r="Q475" s="41"/>
      <c r="R475" s="41"/>
      <c r="S475" s="41"/>
    </row>
    <row r="476">
      <c r="K476" s="41"/>
      <c r="L476" s="41"/>
      <c r="M476" s="41"/>
      <c r="N476" s="41"/>
      <c r="O476" s="41"/>
      <c r="P476" s="41"/>
      <c r="Q476" s="41"/>
      <c r="R476" s="41"/>
      <c r="S476" s="41"/>
    </row>
    <row r="477">
      <c r="K477" s="41"/>
      <c r="L477" s="41"/>
      <c r="M477" s="41"/>
      <c r="N477" s="41"/>
      <c r="O477" s="41"/>
      <c r="P477" s="41"/>
      <c r="Q477" s="41"/>
      <c r="R477" s="41"/>
      <c r="S477" s="41"/>
    </row>
    <row r="478">
      <c r="K478" s="41"/>
      <c r="L478" s="41"/>
      <c r="M478" s="41"/>
      <c r="N478" s="41"/>
      <c r="O478" s="41"/>
      <c r="P478" s="41"/>
      <c r="Q478" s="41"/>
      <c r="R478" s="41"/>
      <c r="S478" s="41"/>
    </row>
    <row r="479">
      <c r="K479" s="41"/>
      <c r="L479" s="41"/>
      <c r="M479" s="41"/>
      <c r="N479" s="41"/>
      <c r="O479" s="41"/>
      <c r="P479" s="41"/>
      <c r="Q479" s="41"/>
      <c r="R479" s="41"/>
      <c r="S479" s="41"/>
    </row>
    <row r="480">
      <c r="K480" s="41"/>
      <c r="L480" s="41"/>
      <c r="M480" s="41"/>
      <c r="N480" s="41"/>
      <c r="O480" s="41"/>
      <c r="P480" s="41"/>
      <c r="Q480" s="41"/>
      <c r="R480" s="41"/>
      <c r="S480" s="41"/>
    </row>
    <row r="481">
      <c r="K481" s="41"/>
      <c r="L481" s="41"/>
      <c r="M481" s="41"/>
      <c r="N481" s="41"/>
      <c r="O481" s="41"/>
      <c r="P481" s="41"/>
      <c r="Q481" s="41"/>
      <c r="R481" s="41"/>
      <c r="S481" s="41"/>
    </row>
    <row r="482">
      <c r="K482" s="41"/>
      <c r="L482" s="41"/>
      <c r="M482" s="41"/>
      <c r="N482" s="41"/>
      <c r="O482" s="41"/>
      <c r="P482" s="41"/>
      <c r="Q482" s="41"/>
      <c r="R482" s="41"/>
      <c r="S482" s="41"/>
    </row>
    <row r="483">
      <c r="K483" s="41"/>
      <c r="L483" s="41"/>
      <c r="M483" s="41"/>
      <c r="N483" s="41"/>
      <c r="O483" s="41"/>
      <c r="P483" s="41"/>
      <c r="Q483" s="41"/>
      <c r="R483" s="41"/>
      <c r="S483" s="41"/>
    </row>
    <row r="484">
      <c r="K484" s="41"/>
      <c r="L484" s="41"/>
      <c r="M484" s="41"/>
      <c r="N484" s="41"/>
      <c r="O484" s="41"/>
      <c r="P484" s="41"/>
      <c r="Q484" s="41"/>
      <c r="R484" s="41"/>
      <c r="S484" s="41"/>
    </row>
    <row r="485">
      <c r="K485" s="41"/>
      <c r="L485" s="41"/>
      <c r="M485" s="41"/>
      <c r="N485" s="41"/>
      <c r="O485" s="41"/>
      <c r="P485" s="41"/>
      <c r="Q485" s="41"/>
      <c r="R485" s="41"/>
      <c r="S485" s="41"/>
    </row>
    <row r="486">
      <c r="K486" s="41"/>
      <c r="L486" s="41"/>
      <c r="M486" s="41"/>
      <c r="N486" s="41"/>
      <c r="O486" s="41"/>
      <c r="P486" s="41"/>
      <c r="Q486" s="41"/>
      <c r="R486" s="41"/>
      <c r="S486" s="41"/>
    </row>
    <row r="487">
      <c r="K487" s="41"/>
      <c r="L487" s="41"/>
      <c r="M487" s="41"/>
      <c r="N487" s="41"/>
      <c r="O487" s="41"/>
      <c r="P487" s="41"/>
      <c r="Q487" s="41"/>
      <c r="R487" s="41"/>
      <c r="S487" s="41"/>
    </row>
    <row r="488">
      <c r="K488" s="41"/>
      <c r="L488" s="41"/>
      <c r="M488" s="41"/>
      <c r="N488" s="41"/>
      <c r="O488" s="41"/>
      <c r="P488" s="41"/>
      <c r="Q488" s="41"/>
      <c r="R488" s="41"/>
      <c r="S488" s="41"/>
    </row>
    <row r="489">
      <c r="K489" s="41"/>
      <c r="L489" s="41"/>
      <c r="M489" s="41"/>
      <c r="N489" s="41"/>
      <c r="O489" s="41"/>
      <c r="P489" s="41"/>
      <c r="Q489" s="41"/>
      <c r="R489" s="41"/>
      <c r="S489" s="41"/>
    </row>
    <row r="490">
      <c r="K490" s="41"/>
      <c r="L490" s="41"/>
      <c r="M490" s="41"/>
      <c r="N490" s="41"/>
      <c r="O490" s="41"/>
      <c r="P490" s="41"/>
      <c r="Q490" s="41"/>
      <c r="R490" s="41"/>
      <c r="S490" s="41"/>
    </row>
    <row r="491">
      <c r="K491" s="41"/>
      <c r="L491" s="41"/>
      <c r="M491" s="41"/>
      <c r="N491" s="41"/>
      <c r="O491" s="41"/>
      <c r="P491" s="41"/>
      <c r="Q491" s="41"/>
      <c r="R491" s="41"/>
      <c r="S491" s="41"/>
    </row>
    <row r="492">
      <c r="K492" s="41"/>
      <c r="L492" s="41"/>
      <c r="M492" s="41"/>
      <c r="N492" s="41"/>
      <c r="O492" s="41"/>
      <c r="P492" s="41"/>
      <c r="Q492" s="41"/>
      <c r="R492" s="41"/>
      <c r="S492" s="41"/>
    </row>
    <row r="493">
      <c r="K493" s="41"/>
      <c r="L493" s="41"/>
      <c r="M493" s="41"/>
      <c r="N493" s="41"/>
      <c r="O493" s="41"/>
      <c r="P493" s="41"/>
      <c r="Q493" s="41"/>
      <c r="R493" s="41"/>
      <c r="S493" s="41"/>
    </row>
    <row r="494">
      <c r="K494" s="41"/>
      <c r="L494" s="41"/>
      <c r="M494" s="41"/>
      <c r="N494" s="41"/>
      <c r="O494" s="41"/>
      <c r="P494" s="41"/>
      <c r="Q494" s="41"/>
      <c r="R494" s="41"/>
      <c r="S494" s="41"/>
    </row>
    <row r="495">
      <c r="K495" s="41"/>
      <c r="L495" s="41"/>
      <c r="M495" s="41"/>
      <c r="N495" s="41"/>
      <c r="O495" s="41"/>
      <c r="P495" s="41"/>
      <c r="Q495" s="41"/>
      <c r="R495" s="41"/>
      <c r="S495" s="41"/>
    </row>
    <row r="496">
      <c r="K496" s="41"/>
      <c r="L496" s="41"/>
      <c r="M496" s="41"/>
      <c r="N496" s="41"/>
      <c r="O496" s="41"/>
      <c r="P496" s="41"/>
      <c r="Q496" s="41"/>
      <c r="R496" s="41"/>
      <c r="S496" s="41"/>
    </row>
    <row r="497">
      <c r="K497" s="41"/>
      <c r="L497" s="41"/>
      <c r="M497" s="41"/>
      <c r="N497" s="41"/>
      <c r="O497" s="41"/>
      <c r="P497" s="41"/>
      <c r="Q497" s="41"/>
      <c r="R497" s="41"/>
      <c r="S497" s="41"/>
    </row>
    <row r="498">
      <c r="K498" s="41"/>
      <c r="L498" s="41"/>
      <c r="M498" s="41"/>
      <c r="N498" s="41"/>
      <c r="O498" s="41"/>
      <c r="P498" s="41"/>
      <c r="Q498" s="41"/>
      <c r="R498" s="41"/>
      <c r="S498" s="41"/>
    </row>
    <row r="499">
      <c r="K499" s="41"/>
      <c r="L499" s="41"/>
      <c r="M499" s="41"/>
      <c r="N499" s="41"/>
      <c r="O499" s="41"/>
      <c r="P499" s="41"/>
      <c r="Q499" s="41"/>
      <c r="R499" s="41"/>
      <c r="S499" s="41"/>
    </row>
    <row r="500">
      <c r="K500" s="41"/>
      <c r="L500" s="41"/>
      <c r="M500" s="41"/>
      <c r="N500" s="41"/>
      <c r="O500" s="41"/>
      <c r="P500" s="41"/>
      <c r="Q500" s="41"/>
      <c r="R500" s="41"/>
      <c r="S500" s="41"/>
    </row>
    <row r="501">
      <c r="K501" s="41"/>
      <c r="L501" s="41"/>
      <c r="M501" s="41"/>
      <c r="N501" s="41"/>
      <c r="O501" s="41"/>
      <c r="P501" s="41"/>
      <c r="Q501" s="41"/>
      <c r="R501" s="41"/>
      <c r="S501" s="41"/>
    </row>
    <row r="502">
      <c r="K502" s="41"/>
      <c r="L502" s="41"/>
      <c r="M502" s="41"/>
      <c r="N502" s="41"/>
      <c r="O502" s="41"/>
      <c r="P502" s="41"/>
      <c r="Q502" s="41"/>
      <c r="R502" s="41"/>
      <c r="S502" s="41"/>
    </row>
    <row r="503">
      <c r="K503" s="41"/>
      <c r="L503" s="41"/>
      <c r="M503" s="41"/>
      <c r="N503" s="41"/>
      <c r="O503" s="41"/>
      <c r="P503" s="41"/>
      <c r="Q503" s="41"/>
      <c r="R503" s="41"/>
      <c r="S503" s="41"/>
    </row>
    <row r="504">
      <c r="K504" s="41"/>
      <c r="L504" s="41"/>
      <c r="M504" s="41"/>
      <c r="N504" s="41"/>
      <c r="O504" s="41"/>
      <c r="P504" s="41"/>
      <c r="Q504" s="41"/>
      <c r="R504" s="41"/>
      <c r="S504" s="41"/>
    </row>
    <row r="505">
      <c r="K505" s="41"/>
      <c r="L505" s="41"/>
      <c r="M505" s="41"/>
      <c r="N505" s="41"/>
      <c r="O505" s="41"/>
      <c r="P505" s="41"/>
      <c r="Q505" s="41"/>
      <c r="R505" s="41"/>
      <c r="S505" s="41"/>
    </row>
    <row r="506">
      <c r="K506" s="41"/>
      <c r="L506" s="41"/>
      <c r="M506" s="41"/>
      <c r="N506" s="41"/>
      <c r="O506" s="41"/>
      <c r="P506" s="41"/>
      <c r="Q506" s="41"/>
      <c r="R506" s="41"/>
      <c r="S506" s="41"/>
    </row>
    <row r="507">
      <c r="K507" s="41"/>
      <c r="L507" s="41"/>
      <c r="M507" s="41"/>
      <c r="N507" s="41"/>
      <c r="O507" s="41"/>
      <c r="P507" s="41"/>
      <c r="Q507" s="41"/>
      <c r="R507" s="41"/>
      <c r="S507" s="41"/>
    </row>
    <row r="508">
      <c r="K508" s="41"/>
      <c r="L508" s="41"/>
      <c r="M508" s="41"/>
      <c r="N508" s="41"/>
      <c r="O508" s="41"/>
      <c r="P508" s="41"/>
      <c r="Q508" s="41"/>
      <c r="R508" s="41"/>
      <c r="S508" s="41"/>
    </row>
    <row r="509">
      <c r="K509" s="41"/>
      <c r="L509" s="41"/>
      <c r="M509" s="41"/>
      <c r="N509" s="41"/>
      <c r="O509" s="41"/>
      <c r="P509" s="41"/>
      <c r="Q509" s="41"/>
      <c r="R509" s="41"/>
      <c r="S509" s="41"/>
    </row>
    <row r="510">
      <c r="K510" s="41"/>
      <c r="L510" s="41"/>
      <c r="M510" s="41"/>
      <c r="N510" s="41"/>
      <c r="O510" s="41"/>
      <c r="P510" s="41"/>
      <c r="Q510" s="41"/>
      <c r="R510" s="41"/>
      <c r="S510" s="41"/>
    </row>
    <row r="511">
      <c r="K511" s="41"/>
      <c r="L511" s="41"/>
      <c r="M511" s="41"/>
      <c r="N511" s="41"/>
      <c r="O511" s="41"/>
      <c r="P511" s="41"/>
      <c r="Q511" s="41"/>
      <c r="R511" s="41"/>
      <c r="S511" s="41"/>
    </row>
    <row r="512">
      <c r="K512" s="41"/>
      <c r="L512" s="41"/>
      <c r="M512" s="41"/>
      <c r="N512" s="41"/>
      <c r="O512" s="41"/>
      <c r="P512" s="41"/>
      <c r="Q512" s="41"/>
      <c r="R512" s="41"/>
      <c r="S512" s="41"/>
    </row>
    <row r="513">
      <c r="K513" s="41"/>
      <c r="L513" s="41"/>
      <c r="M513" s="41"/>
      <c r="N513" s="41"/>
      <c r="O513" s="41"/>
      <c r="P513" s="41"/>
      <c r="Q513" s="41"/>
      <c r="R513" s="41"/>
      <c r="S513" s="41"/>
    </row>
    <row r="514">
      <c r="K514" s="41"/>
      <c r="L514" s="41"/>
      <c r="M514" s="41"/>
      <c r="N514" s="41"/>
      <c r="O514" s="41"/>
      <c r="P514" s="41"/>
      <c r="Q514" s="41"/>
      <c r="R514" s="41"/>
      <c r="S514" s="41"/>
    </row>
    <row r="515">
      <c r="K515" s="41"/>
      <c r="L515" s="41"/>
      <c r="M515" s="41"/>
      <c r="N515" s="41"/>
      <c r="O515" s="41"/>
      <c r="P515" s="41"/>
      <c r="Q515" s="41"/>
      <c r="R515" s="41"/>
      <c r="S515" s="41"/>
    </row>
    <row r="516">
      <c r="K516" s="41"/>
      <c r="L516" s="41"/>
      <c r="M516" s="41"/>
      <c r="N516" s="41"/>
      <c r="O516" s="41"/>
      <c r="P516" s="41"/>
      <c r="Q516" s="41"/>
      <c r="R516" s="41"/>
      <c r="S516" s="41"/>
    </row>
    <row r="517">
      <c r="K517" s="41"/>
      <c r="L517" s="41"/>
      <c r="M517" s="41"/>
      <c r="N517" s="41"/>
      <c r="O517" s="41"/>
      <c r="P517" s="41"/>
      <c r="Q517" s="41"/>
      <c r="R517" s="41"/>
      <c r="S517" s="41"/>
    </row>
    <row r="518">
      <c r="K518" s="41"/>
      <c r="L518" s="41"/>
      <c r="M518" s="41"/>
      <c r="N518" s="41"/>
      <c r="O518" s="41"/>
      <c r="P518" s="41"/>
      <c r="Q518" s="41"/>
      <c r="R518" s="41"/>
      <c r="S518" s="41"/>
    </row>
    <row r="519">
      <c r="K519" s="41"/>
      <c r="L519" s="41"/>
      <c r="M519" s="41"/>
      <c r="N519" s="41"/>
      <c r="O519" s="41"/>
      <c r="P519" s="41"/>
      <c r="Q519" s="41"/>
      <c r="R519" s="41"/>
      <c r="S519" s="41"/>
    </row>
    <row r="520">
      <c r="K520" s="41"/>
      <c r="L520" s="41"/>
      <c r="M520" s="41"/>
      <c r="N520" s="41"/>
      <c r="O520" s="41"/>
      <c r="P520" s="41"/>
      <c r="Q520" s="41"/>
      <c r="R520" s="41"/>
      <c r="S520" s="41"/>
    </row>
    <row r="521">
      <c r="K521" s="41"/>
      <c r="L521" s="41"/>
      <c r="M521" s="41"/>
      <c r="N521" s="41"/>
      <c r="O521" s="41"/>
      <c r="P521" s="41"/>
      <c r="Q521" s="41"/>
      <c r="R521" s="41"/>
      <c r="S521" s="41"/>
    </row>
    <row r="522">
      <c r="K522" s="41"/>
      <c r="L522" s="41"/>
      <c r="M522" s="41"/>
      <c r="N522" s="41"/>
      <c r="O522" s="41"/>
      <c r="P522" s="41"/>
      <c r="Q522" s="41"/>
      <c r="R522" s="41"/>
      <c r="S522" s="41"/>
    </row>
    <row r="523">
      <c r="K523" s="41"/>
      <c r="L523" s="41"/>
      <c r="M523" s="41"/>
      <c r="N523" s="41"/>
      <c r="O523" s="41"/>
      <c r="P523" s="41"/>
      <c r="Q523" s="41"/>
      <c r="R523" s="41"/>
      <c r="S523" s="41"/>
    </row>
    <row r="524">
      <c r="K524" s="41"/>
      <c r="L524" s="41"/>
      <c r="M524" s="41"/>
      <c r="N524" s="41"/>
      <c r="O524" s="41"/>
      <c r="P524" s="41"/>
      <c r="Q524" s="41"/>
      <c r="R524" s="41"/>
      <c r="S524" s="41"/>
    </row>
    <row r="525">
      <c r="K525" s="41"/>
      <c r="L525" s="41"/>
      <c r="M525" s="41"/>
      <c r="N525" s="41"/>
      <c r="O525" s="41"/>
      <c r="P525" s="41"/>
      <c r="Q525" s="41"/>
      <c r="R525" s="41"/>
      <c r="S525" s="41"/>
    </row>
    <row r="526">
      <c r="K526" s="41"/>
      <c r="L526" s="41"/>
      <c r="M526" s="41"/>
      <c r="N526" s="41"/>
      <c r="O526" s="41"/>
      <c r="P526" s="41"/>
      <c r="Q526" s="41"/>
      <c r="R526" s="41"/>
      <c r="S526" s="41"/>
    </row>
    <row r="527">
      <c r="K527" s="41"/>
      <c r="L527" s="41"/>
      <c r="M527" s="41"/>
      <c r="N527" s="41"/>
      <c r="O527" s="41"/>
      <c r="P527" s="41"/>
      <c r="Q527" s="41"/>
      <c r="R527" s="41"/>
      <c r="S527" s="41"/>
    </row>
    <row r="528">
      <c r="K528" s="41"/>
      <c r="L528" s="41"/>
      <c r="M528" s="41"/>
      <c r="N528" s="41"/>
      <c r="O528" s="41"/>
      <c r="P528" s="41"/>
      <c r="Q528" s="41"/>
      <c r="R528" s="41"/>
      <c r="S528" s="41"/>
    </row>
    <row r="529">
      <c r="K529" s="41"/>
      <c r="L529" s="41"/>
      <c r="M529" s="41"/>
      <c r="N529" s="41"/>
      <c r="O529" s="41"/>
      <c r="P529" s="41"/>
      <c r="Q529" s="41"/>
      <c r="R529" s="41"/>
      <c r="S529" s="41"/>
    </row>
    <row r="530">
      <c r="K530" s="41"/>
      <c r="L530" s="41"/>
      <c r="M530" s="41"/>
      <c r="N530" s="41"/>
      <c r="O530" s="41"/>
      <c r="P530" s="41"/>
      <c r="Q530" s="41"/>
      <c r="R530" s="41"/>
      <c r="S530" s="41"/>
    </row>
    <row r="531">
      <c r="K531" s="41"/>
      <c r="L531" s="41"/>
      <c r="M531" s="41"/>
      <c r="N531" s="41"/>
      <c r="O531" s="41"/>
      <c r="P531" s="41"/>
      <c r="Q531" s="41"/>
      <c r="R531" s="41"/>
      <c r="S531" s="41"/>
    </row>
    <row r="532">
      <c r="K532" s="41"/>
      <c r="L532" s="41"/>
      <c r="M532" s="41"/>
      <c r="N532" s="41"/>
      <c r="O532" s="41"/>
      <c r="P532" s="41"/>
      <c r="Q532" s="41"/>
      <c r="R532" s="41"/>
      <c r="S532" s="41"/>
    </row>
    <row r="533">
      <c r="K533" s="41"/>
      <c r="L533" s="41"/>
      <c r="M533" s="41"/>
      <c r="N533" s="41"/>
      <c r="O533" s="41"/>
      <c r="P533" s="41"/>
      <c r="Q533" s="41"/>
      <c r="R533" s="41"/>
      <c r="S533" s="41"/>
    </row>
    <row r="534">
      <c r="K534" s="41"/>
      <c r="L534" s="41"/>
      <c r="M534" s="41"/>
      <c r="N534" s="41"/>
      <c r="O534" s="41"/>
      <c r="P534" s="41"/>
      <c r="Q534" s="41"/>
      <c r="R534" s="41"/>
      <c r="S534" s="41"/>
    </row>
    <row r="535">
      <c r="K535" s="41"/>
      <c r="L535" s="41"/>
      <c r="M535" s="41"/>
      <c r="N535" s="41"/>
      <c r="O535" s="41"/>
      <c r="P535" s="41"/>
      <c r="Q535" s="41"/>
      <c r="R535" s="41"/>
      <c r="S535" s="41"/>
    </row>
    <row r="536">
      <c r="K536" s="41"/>
      <c r="L536" s="41"/>
      <c r="M536" s="41"/>
      <c r="N536" s="41"/>
      <c r="O536" s="41"/>
      <c r="P536" s="41"/>
      <c r="Q536" s="41"/>
      <c r="R536" s="41"/>
      <c r="S536" s="41"/>
    </row>
    <row r="537">
      <c r="K537" s="41"/>
      <c r="L537" s="41"/>
      <c r="M537" s="41"/>
      <c r="N537" s="41"/>
      <c r="O537" s="41"/>
      <c r="P537" s="41"/>
      <c r="Q537" s="41"/>
      <c r="R537" s="41"/>
      <c r="S537" s="41"/>
    </row>
    <row r="538">
      <c r="K538" s="41"/>
      <c r="L538" s="41"/>
      <c r="M538" s="41"/>
      <c r="N538" s="41"/>
      <c r="O538" s="41"/>
      <c r="P538" s="41"/>
      <c r="Q538" s="41"/>
      <c r="R538" s="41"/>
      <c r="S538" s="41"/>
    </row>
    <row r="539">
      <c r="K539" s="41"/>
      <c r="L539" s="41"/>
      <c r="M539" s="41"/>
      <c r="N539" s="41"/>
      <c r="O539" s="41"/>
      <c r="P539" s="41"/>
      <c r="Q539" s="41"/>
      <c r="R539" s="41"/>
      <c r="S539" s="41"/>
    </row>
    <row r="540">
      <c r="K540" s="41"/>
      <c r="L540" s="41"/>
      <c r="M540" s="41"/>
      <c r="N540" s="41"/>
      <c r="O540" s="41"/>
      <c r="P540" s="41"/>
      <c r="Q540" s="41"/>
      <c r="R540" s="41"/>
      <c r="S540" s="41"/>
    </row>
    <row r="541">
      <c r="K541" s="41"/>
      <c r="L541" s="41"/>
      <c r="M541" s="41"/>
      <c r="N541" s="41"/>
      <c r="O541" s="41"/>
      <c r="P541" s="41"/>
      <c r="Q541" s="41"/>
      <c r="R541" s="41"/>
      <c r="S541" s="41"/>
    </row>
    <row r="542">
      <c r="K542" s="41"/>
      <c r="L542" s="41"/>
      <c r="M542" s="41"/>
      <c r="N542" s="41"/>
      <c r="O542" s="41"/>
      <c r="P542" s="41"/>
      <c r="Q542" s="41"/>
      <c r="R542" s="41"/>
      <c r="S542" s="41"/>
    </row>
    <row r="543">
      <c r="K543" s="41"/>
      <c r="L543" s="41"/>
      <c r="M543" s="41"/>
      <c r="N543" s="41"/>
      <c r="O543" s="41"/>
      <c r="P543" s="41"/>
      <c r="Q543" s="41"/>
      <c r="R543" s="41"/>
      <c r="S543" s="41"/>
    </row>
    <row r="544">
      <c r="K544" s="41"/>
      <c r="L544" s="41"/>
      <c r="M544" s="41"/>
      <c r="N544" s="41"/>
      <c r="O544" s="41"/>
      <c r="P544" s="41"/>
      <c r="Q544" s="41"/>
      <c r="R544" s="41"/>
      <c r="S544" s="41"/>
    </row>
    <row r="545">
      <c r="K545" s="41"/>
      <c r="L545" s="41"/>
      <c r="M545" s="41"/>
      <c r="N545" s="41"/>
      <c r="O545" s="41"/>
      <c r="P545" s="41"/>
      <c r="Q545" s="41"/>
      <c r="R545" s="41"/>
      <c r="S545" s="41"/>
    </row>
    <row r="546">
      <c r="K546" s="41"/>
      <c r="L546" s="41"/>
      <c r="M546" s="41"/>
      <c r="N546" s="41"/>
      <c r="O546" s="41"/>
      <c r="P546" s="41"/>
      <c r="Q546" s="41"/>
      <c r="R546" s="41"/>
      <c r="S546" s="41"/>
    </row>
    <row r="547">
      <c r="K547" s="41"/>
      <c r="L547" s="41"/>
      <c r="M547" s="41"/>
      <c r="N547" s="41"/>
      <c r="O547" s="41"/>
      <c r="P547" s="41"/>
      <c r="Q547" s="41"/>
      <c r="R547" s="41"/>
      <c r="S547" s="41"/>
    </row>
    <row r="548">
      <c r="K548" s="41"/>
      <c r="L548" s="41"/>
      <c r="M548" s="41"/>
      <c r="N548" s="41"/>
      <c r="O548" s="41"/>
      <c r="P548" s="41"/>
      <c r="Q548" s="41"/>
      <c r="R548" s="41"/>
      <c r="S548" s="41"/>
    </row>
    <row r="549">
      <c r="K549" s="41"/>
      <c r="L549" s="41"/>
      <c r="M549" s="41"/>
      <c r="N549" s="41"/>
      <c r="O549" s="41"/>
      <c r="P549" s="41"/>
      <c r="Q549" s="41"/>
      <c r="R549" s="41"/>
      <c r="S549" s="41"/>
    </row>
    <row r="550">
      <c r="K550" s="41"/>
      <c r="L550" s="41"/>
      <c r="M550" s="41"/>
      <c r="N550" s="41"/>
      <c r="O550" s="41"/>
      <c r="P550" s="41"/>
      <c r="Q550" s="41"/>
      <c r="R550" s="41"/>
      <c r="S550" s="41"/>
    </row>
    <row r="551">
      <c r="K551" s="41"/>
      <c r="L551" s="41"/>
      <c r="M551" s="41"/>
      <c r="N551" s="41"/>
      <c r="O551" s="41"/>
      <c r="P551" s="41"/>
      <c r="Q551" s="41"/>
      <c r="R551" s="41"/>
      <c r="S551" s="41"/>
    </row>
    <row r="552">
      <c r="K552" s="41"/>
      <c r="L552" s="41"/>
      <c r="M552" s="41"/>
      <c r="N552" s="41"/>
      <c r="O552" s="41"/>
      <c r="P552" s="41"/>
      <c r="Q552" s="41"/>
      <c r="R552" s="41"/>
      <c r="S552" s="41"/>
    </row>
    <row r="553">
      <c r="K553" s="41"/>
      <c r="L553" s="41"/>
      <c r="M553" s="41"/>
      <c r="N553" s="41"/>
      <c r="O553" s="41"/>
      <c r="P553" s="41"/>
      <c r="Q553" s="41"/>
      <c r="R553" s="41"/>
      <c r="S553" s="41"/>
    </row>
    <row r="554">
      <c r="K554" s="41"/>
      <c r="L554" s="41"/>
      <c r="M554" s="41"/>
      <c r="N554" s="41"/>
      <c r="O554" s="41"/>
      <c r="P554" s="41"/>
      <c r="Q554" s="41"/>
      <c r="R554" s="41"/>
      <c r="S554" s="41"/>
    </row>
    <row r="555">
      <c r="K555" s="41"/>
      <c r="L555" s="41"/>
      <c r="M555" s="41"/>
      <c r="N555" s="41"/>
      <c r="O555" s="41"/>
      <c r="P555" s="41"/>
      <c r="Q555" s="41"/>
      <c r="R555" s="41"/>
      <c r="S555" s="41"/>
    </row>
    <row r="556">
      <c r="K556" s="41"/>
      <c r="L556" s="41"/>
      <c r="M556" s="41"/>
      <c r="N556" s="41"/>
      <c r="O556" s="41"/>
      <c r="P556" s="41"/>
      <c r="Q556" s="41"/>
      <c r="R556" s="41"/>
      <c r="S556" s="41"/>
    </row>
    <row r="557">
      <c r="K557" s="41"/>
      <c r="L557" s="41"/>
      <c r="M557" s="41"/>
      <c r="N557" s="41"/>
      <c r="O557" s="41"/>
      <c r="P557" s="41"/>
      <c r="Q557" s="41"/>
      <c r="R557" s="41"/>
      <c r="S557" s="41"/>
    </row>
    <row r="558">
      <c r="K558" s="41"/>
      <c r="L558" s="41"/>
      <c r="M558" s="41"/>
      <c r="N558" s="41"/>
      <c r="O558" s="41"/>
      <c r="P558" s="41"/>
      <c r="Q558" s="41"/>
      <c r="R558" s="41"/>
      <c r="S558" s="41"/>
    </row>
    <row r="559">
      <c r="K559" s="41"/>
      <c r="L559" s="41"/>
      <c r="M559" s="41"/>
      <c r="N559" s="41"/>
      <c r="O559" s="41"/>
      <c r="P559" s="41"/>
      <c r="Q559" s="41"/>
      <c r="R559" s="41"/>
      <c r="S559" s="41"/>
    </row>
    <row r="560">
      <c r="K560" s="41"/>
      <c r="L560" s="41"/>
      <c r="M560" s="41"/>
      <c r="N560" s="41"/>
      <c r="O560" s="41"/>
      <c r="P560" s="41"/>
      <c r="Q560" s="41"/>
      <c r="R560" s="41"/>
      <c r="S560" s="41"/>
    </row>
    <row r="561">
      <c r="K561" s="41"/>
      <c r="L561" s="41"/>
      <c r="M561" s="41"/>
      <c r="N561" s="41"/>
      <c r="O561" s="41"/>
      <c r="P561" s="41"/>
      <c r="Q561" s="41"/>
      <c r="R561" s="41"/>
      <c r="S561" s="41"/>
    </row>
    <row r="562">
      <c r="K562" s="41"/>
      <c r="L562" s="41"/>
      <c r="M562" s="41"/>
      <c r="N562" s="41"/>
      <c r="O562" s="41"/>
      <c r="P562" s="41"/>
      <c r="Q562" s="41"/>
      <c r="R562" s="41"/>
      <c r="S562" s="41"/>
    </row>
    <row r="563">
      <c r="K563" s="41"/>
      <c r="L563" s="41"/>
      <c r="M563" s="41"/>
      <c r="N563" s="41"/>
      <c r="O563" s="41"/>
      <c r="P563" s="41"/>
      <c r="Q563" s="41"/>
      <c r="R563" s="41"/>
      <c r="S563" s="41"/>
    </row>
    <row r="564">
      <c r="K564" s="41"/>
      <c r="L564" s="41"/>
      <c r="M564" s="41"/>
      <c r="N564" s="41"/>
      <c r="O564" s="41"/>
      <c r="P564" s="41"/>
      <c r="Q564" s="41"/>
      <c r="R564" s="41"/>
      <c r="S564" s="41"/>
    </row>
    <row r="565">
      <c r="K565" s="41"/>
      <c r="L565" s="41"/>
      <c r="M565" s="41"/>
      <c r="N565" s="41"/>
      <c r="O565" s="41"/>
      <c r="P565" s="41"/>
      <c r="Q565" s="41"/>
      <c r="R565" s="41"/>
      <c r="S565" s="41"/>
    </row>
    <row r="566">
      <c r="K566" s="41"/>
      <c r="L566" s="41"/>
      <c r="M566" s="41"/>
      <c r="N566" s="41"/>
      <c r="O566" s="41"/>
      <c r="P566" s="41"/>
      <c r="Q566" s="41"/>
      <c r="R566" s="41"/>
      <c r="S566" s="41"/>
    </row>
    <row r="567">
      <c r="K567" s="41"/>
      <c r="L567" s="41"/>
      <c r="M567" s="41"/>
      <c r="N567" s="41"/>
      <c r="O567" s="41"/>
      <c r="P567" s="41"/>
      <c r="Q567" s="41"/>
      <c r="R567" s="41"/>
      <c r="S567" s="41"/>
    </row>
    <row r="568">
      <c r="K568" s="41"/>
      <c r="L568" s="41"/>
      <c r="M568" s="41"/>
      <c r="N568" s="41"/>
      <c r="O568" s="41"/>
      <c r="P568" s="41"/>
      <c r="Q568" s="41"/>
      <c r="R568" s="41"/>
      <c r="S568" s="41"/>
    </row>
    <row r="569">
      <c r="K569" s="41"/>
      <c r="L569" s="41"/>
      <c r="M569" s="41"/>
      <c r="N569" s="41"/>
      <c r="O569" s="41"/>
      <c r="P569" s="41"/>
      <c r="Q569" s="41"/>
      <c r="R569" s="41"/>
      <c r="S569" s="41"/>
    </row>
    <row r="570">
      <c r="K570" s="41"/>
      <c r="L570" s="41"/>
      <c r="M570" s="41"/>
      <c r="N570" s="41"/>
      <c r="O570" s="41"/>
      <c r="P570" s="41"/>
      <c r="Q570" s="41"/>
      <c r="R570" s="41"/>
      <c r="S570" s="41"/>
    </row>
    <row r="571">
      <c r="K571" s="41"/>
      <c r="L571" s="41"/>
      <c r="M571" s="41"/>
      <c r="N571" s="41"/>
      <c r="O571" s="41"/>
      <c r="P571" s="41"/>
      <c r="Q571" s="41"/>
      <c r="R571" s="41"/>
      <c r="S571" s="41"/>
    </row>
    <row r="572">
      <c r="K572" s="41"/>
      <c r="L572" s="41"/>
      <c r="M572" s="41"/>
      <c r="N572" s="41"/>
      <c r="O572" s="41"/>
      <c r="P572" s="41"/>
      <c r="Q572" s="41"/>
      <c r="R572" s="41"/>
      <c r="S572" s="41"/>
    </row>
    <row r="573">
      <c r="K573" s="41"/>
      <c r="L573" s="41"/>
      <c r="M573" s="41"/>
      <c r="N573" s="41"/>
      <c r="O573" s="41"/>
      <c r="P573" s="41"/>
      <c r="Q573" s="41"/>
      <c r="R573" s="41"/>
      <c r="S573" s="41"/>
    </row>
    <row r="574">
      <c r="K574" s="41"/>
      <c r="L574" s="41"/>
      <c r="M574" s="41"/>
      <c r="N574" s="41"/>
      <c r="O574" s="41"/>
      <c r="P574" s="41"/>
      <c r="Q574" s="41"/>
      <c r="R574" s="41"/>
      <c r="S574" s="41"/>
    </row>
    <row r="575">
      <c r="K575" s="41"/>
      <c r="L575" s="41"/>
      <c r="M575" s="41"/>
      <c r="N575" s="41"/>
      <c r="O575" s="41"/>
      <c r="P575" s="41"/>
      <c r="Q575" s="41"/>
      <c r="R575" s="41"/>
      <c r="S575" s="41"/>
    </row>
    <row r="576">
      <c r="K576" s="41"/>
      <c r="L576" s="41"/>
      <c r="M576" s="41"/>
      <c r="N576" s="41"/>
      <c r="O576" s="41"/>
      <c r="P576" s="41"/>
      <c r="Q576" s="41"/>
      <c r="R576" s="41"/>
      <c r="S576" s="41"/>
    </row>
    <row r="577">
      <c r="K577" s="41"/>
      <c r="L577" s="41"/>
      <c r="M577" s="41"/>
      <c r="N577" s="41"/>
      <c r="O577" s="41"/>
      <c r="P577" s="41"/>
      <c r="Q577" s="41"/>
      <c r="R577" s="41"/>
      <c r="S577" s="41"/>
    </row>
    <row r="578">
      <c r="K578" s="41"/>
      <c r="L578" s="41"/>
      <c r="M578" s="41"/>
      <c r="N578" s="41"/>
      <c r="O578" s="41"/>
      <c r="P578" s="41"/>
      <c r="Q578" s="41"/>
      <c r="R578" s="41"/>
      <c r="S578" s="41"/>
    </row>
    <row r="579">
      <c r="K579" s="41"/>
      <c r="L579" s="41"/>
      <c r="M579" s="41"/>
      <c r="N579" s="41"/>
      <c r="O579" s="41"/>
      <c r="P579" s="41"/>
      <c r="Q579" s="41"/>
      <c r="R579" s="41"/>
      <c r="S579" s="41"/>
    </row>
    <row r="580">
      <c r="K580" s="41"/>
      <c r="L580" s="41"/>
      <c r="M580" s="41"/>
      <c r="N580" s="41"/>
      <c r="O580" s="41"/>
      <c r="P580" s="41"/>
      <c r="Q580" s="41"/>
      <c r="R580" s="41"/>
      <c r="S580" s="41"/>
    </row>
    <row r="581">
      <c r="K581" s="41"/>
      <c r="L581" s="41"/>
      <c r="M581" s="41"/>
      <c r="N581" s="41"/>
      <c r="O581" s="41"/>
      <c r="P581" s="41"/>
      <c r="Q581" s="41"/>
      <c r="R581" s="41"/>
      <c r="S581" s="41"/>
    </row>
    <row r="582">
      <c r="K582" s="41"/>
      <c r="L582" s="41"/>
      <c r="M582" s="41"/>
      <c r="N582" s="41"/>
      <c r="O582" s="41"/>
      <c r="P582" s="41"/>
      <c r="Q582" s="41"/>
      <c r="R582" s="41"/>
      <c r="S582" s="41"/>
    </row>
    <row r="583">
      <c r="K583" s="41"/>
      <c r="L583" s="41"/>
      <c r="M583" s="41"/>
      <c r="N583" s="41"/>
      <c r="O583" s="41"/>
      <c r="P583" s="41"/>
      <c r="Q583" s="41"/>
      <c r="R583" s="41"/>
      <c r="S583" s="41"/>
    </row>
    <row r="584">
      <c r="K584" s="41"/>
      <c r="L584" s="41"/>
      <c r="M584" s="41"/>
      <c r="N584" s="41"/>
      <c r="O584" s="41"/>
      <c r="P584" s="41"/>
      <c r="Q584" s="41"/>
      <c r="R584" s="41"/>
      <c r="S584" s="41"/>
    </row>
    <row r="585">
      <c r="K585" s="41"/>
      <c r="L585" s="41"/>
      <c r="M585" s="41"/>
      <c r="N585" s="41"/>
      <c r="O585" s="41"/>
      <c r="P585" s="41"/>
      <c r="Q585" s="41"/>
      <c r="R585" s="41"/>
      <c r="S585" s="41"/>
    </row>
    <row r="586">
      <c r="K586" s="41"/>
      <c r="L586" s="41"/>
      <c r="M586" s="41"/>
      <c r="N586" s="41"/>
      <c r="O586" s="41"/>
      <c r="P586" s="41"/>
      <c r="Q586" s="41"/>
      <c r="R586" s="41"/>
      <c r="S586" s="41"/>
    </row>
    <row r="587">
      <c r="K587" s="41"/>
      <c r="L587" s="41"/>
      <c r="M587" s="41"/>
      <c r="N587" s="41"/>
      <c r="O587" s="41"/>
      <c r="P587" s="41"/>
      <c r="Q587" s="41"/>
      <c r="R587" s="41"/>
      <c r="S587" s="41"/>
    </row>
    <row r="588">
      <c r="K588" s="41"/>
      <c r="L588" s="41"/>
      <c r="M588" s="41"/>
      <c r="N588" s="41"/>
      <c r="O588" s="41"/>
      <c r="P588" s="41"/>
      <c r="Q588" s="41"/>
      <c r="R588" s="41"/>
      <c r="S588" s="41"/>
    </row>
    <row r="589">
      <c r="K589" s="41"/>
      <c r="L589" s="41"/>
      <c r="M589" s="41"/>
      <c r="N589" s="41"/>
      <c r="O589" s="41"/>
      <c r="P589" s="41"/>
      <c r="Q589" s="41"/>
      <c r="R589" s="41"/>
      <c r="S589" s="41"/>
    </row>
    <row r="590">
      <c r="K590" s="41"/>
      <c r="L590" s="41"/>
      <c r="M590" s="41"/>
      <c r="N590" s="41"/>
      <c r="O590" s="41"/>
      <c r="P590" s="41"/>
      <c r="Q590" s="41"/>
      <c r="R590" s="41"/>
      <c r="S590" s="41"/>
    </row>
    <row r="591">
      <c r="K591" s="41"/>
      <c r="L591" s="41"/>
      <c r="M591" s="41"/>
      <c r="N591" s="41"/>
      <c r="O591" s="41"/>
      <c r="P591" s="41"/>
      <c r="Q591" s="41"/>
      <c r="R591" s="41"/>
      <c r="S591" s="41"/>
    </row>
    <row r="592">
      <c r="K592" s="41"/>
      <c r="L592" s="41"/>
      <c r="M592" s="41"/>
      <c r="N592" s="41"/>
      <c r="O592" s="41"/>
      <c r="P592" s="41"/>
      <c r="Q592" s="41"/>
      <c r="R592" s="41"/>
      <c r="S592" s="41"/>
    </row>
    <row r="593">
      <c r="K593" s="41"/>
      <c r="L593" s="41"/>
      <c r="M593" s="41"/>
      <c r="N593" s="41"/>
      <c r="O593" s="41"/>
      <c r="P593" s="41"/>
      <c r="Q593" s="41"/>
      <c r="R593" s="41"/>
      <c r="S593" s="41"/>
    </row>
    <row r="594">
      <c r="K594" s="41"/>
      <c r="L594" s="41"/>
      <c r="M594" s="41"/>
      <c r="N594" s="41"/>
      <c r="O594" s="41"/>
      <c r="P594" s="41"/>
      <c r="Q594" s="41"/>
      <c r="R594" s="41"/>
      <c r="S594" s="41"/>
    </row>
    <row r="595">
      <c r="K595" s="41"/>
      <c r="L595" s="41"/>
      <c r="M595" s="41"/>
      <c r="N595" s="41"/>
      <c r="O595" s="41"/>
      <c r="P595" s="41"/>
      <c r="Q595" s="41"/>
      <c r="R595" s="41"/>
      <c r="S595" s="41"/>
    </row>
    <row r="596">
      <c r="K596" s="41"/>
      <c r="L596" s="41"/>
      <c r="M596" s="41"/>
      <c r="N596" s="41"/>
      <c r="O596" s="41"/>
      <c r="P596" s="41"/>
      <c r="Q596" s="41"/>
      <c r="R596" s="41"/>
      <c r="S596" s="41"/>
    </row>
    <row r="597">
      <c r="K597" s="41"/>
      <c r="L597" s="41"/>
      <c r="M597" s="41"/>
      <c r="N597" s="41"/>
      <c r="O597" s="41"/>
      <c r="P597" s="41"/>
      <c r="Q597" s="41"/>
      <c r="R597" s="41"/>
      <c r="S597" s="41"/>
    </row>
    <row r="598">
      <c r="K598" s="41"/>
      <c r="L598" s="41"/>
      <c r="M598" s="41"/>
      <c r="N598" s="41"/>
      <c r="O598" s="41"/>
      <c r="P598" s="41"/>
      <c r="Q598" s="41"/>
      <c r="R598" s="41"/>
      <c r="S598" s="41"/>
    </row>
    <row r="599">
      <c r="K599" s="41"/>
      <c r="L599" s="41"/>
      <c r="M599" s="41"/>
      <c r="N599" s="41"/>
      <c r="O599" s="41"/>
      <c r="P599" s="41"/>
      <c r="Q599" s="41"/>
      <c r="R599" s="41"/>
      <c r="S599" s="41"/>
    </row>
    <row r="600">
      <c r="K600" s="41"/>
      <c r="L600" s="41"/>
      <c r="M600" s="41"/>
      <c r="N600" s="41"/>
      <c r="O600" s="41"/>
      <c r="P600" s="41"/>
      <c r="Q600" s="41"/>
      <c r="R600" s="41"/>
      <c r="S600" s="41"/>
    </row>
    <row r="601">
      <c r="K601" s="41"/>
      <c r="L601" s="41"/>
      <c r="M601" s="41"/>
      <c r="N601" s="41"/>
      <c r="O601" s="41"/>
      <c r="P601" s="41"/>
      <c r="Q601" s="41"/>
      <c r="R601" s="41"/>
      <c r="S601" s="41"/>
    </row>
    <row r="602">
      <c r="K602" s="41"/>
      <c r="L602" s="41"/>
      <c r="M602" s="41"/>
      <c r="N602" s="41"/>
      <c r="O602" s="41"/>
      <c r="P602" s="41"/>
      <c r="Q602" s="41"/>
      <c r="R602" s="41"/>
      <c r="S602" s="41"/>
    </row>
    <row r="603">
      <c r="K603" s="41"/>
      <c r="L603" s="41"/>
      <c r="M603" s="41"/>
      <c r="N603" s="41"/>
      <c r="O603" s="41"/>
      <c r="P603" s="41"/>
      <c r="Q603" s="41"/>
      <c r="R603" s="41"/>
      <c r="S603" s="41"/>
    </row>
    <row r="604">
      <c r="K604" s="41"/>
      <c r="L604" s="41"/>
      <c r="M604" s="41"/>
      <c r="N604" s="41"/>
      <c r="O604" s="41"/>
      <c r="P604" s="41"/>
      <c r="Q604" s="41"/>
      <c r="R604" s="41"/>
      <c r="S604" s="41"/>
    </row>
    <row r="605">
      <c r="K605" s="41"/>
      <c r="L605" s="41"/>
      <c r="M605" s="41"/>
      <c r="N605" s="41"/>
      <c r="O605" s="41"/>
      <c r="P605" s="41"/>
      <c r="Q605" s="41"/>
      <c r="R605" s="41"/>
      <c r="S605" s="41"/>
    </row>
    <row r="606">
      <c r="K606" s="41"/>
      <c r="L606" s="41"/>
      <c r="M606" s="41"/>
      <c r="N606" s="41"/>
      <c r="O606" s="41"/>
      <c r="P606" s="41"/>
      <c r="Q606" s="41"/>
      <c r="R606" s="41"/>
      <c r="S606" s="41"/>
    </row>
    <row r="607">
      <c r="K607" s="41"/>
      <c r="L607" s="41"/>
      <c r="M607" s="41"/>
      <c r="N607" s="41"/>
      <c r="O607" s="41"/>
      <c r="P607" s="41"/>
      <c r="Q607" s="41"/>
      <c r="R607" s="41"/>
      <c r="S607" s="41"/>
    </row>
    <row r="608">
      <c r="K608" s="41"/>
      <c r="L608" s="41"/>
      <c r="M608" s="41"/>
      <c r="N608" s="41"/>
      <c r="O608" s="41"/>
      <c r="P608" s="41"/>
      <c r="Q608" s="41"/>
      <c r="R608" s="41"/>
      <c r="S608" s="41"/>
    </row>
    <row r="609">
      <c r="K609" s="41"/>
      <c r="L609" s="41"/>
      <c r="M609" s="41"/>
      <c r="N609" s="41"/>
      <c r="O609" s="41"/>
      <c r="P609" s="41"/>
      <c r="Q609" s="41"/>
      <c r="R609" s="41"/>
      <c r="S609" s="41"/>
    </row>
    <row r="610">
      <c r="K610" s="41"/>
      <c r="L610" s="41"/>
      <c r="M610" s="41"/>
      <c r="N610" s="41"/>
      <c r="O610" s="41"/>
      <c r="P610" s="41"/>
      <c r="Q610" s="41"/>
      <c r="R610" s="41"/>
      <c r="S610" s="41"/>
    </row>
    <row r="611">
      <c r="K611" s="41"/>
      <c r="L611" s="41"/>
      <c r="M611" s="41"/>
      <c r="N611" s="41"/>
      <c r="O611" s="41"/>
      <c r="P611" s="41"/>
      <c r="Q611" s="41"/>
      <c r="R611" s="41"/>
      <c r="S611" s="41"/>
    </row>
    <row r="612">
      <c r="K612" s="41"/>
      <c r="L612" s="41"/>
      <c r="M612" s="41"/>
      <c r="N612" s="41"/>
      <c r="O612" s="41"/>
      <c r="P612" s="41"/>
      <c r="Q612" s="41"/>
      <c r="R612" s="41"/>
      <c r="S612" s="41"/>
    </row>
    <row r="613">
      <c r="K613" s="41"/>
      <c r="L613" s="41"/>
      <c r="M613" s="41"/>
      <c r="N613" s="41"/>
      <c r="O613" s="41"/>
      <c r="P613" s="41"/>
      <c r="Q613" s="41"/>
      <c r="R613" s="41"/>
      <c r="S613" s="41"/>
    </row>
    <row r="614">
      <c r="K614" s="41"/>
      <c r="L614" s="41"/>
      <c r="M614" s="41"/>
      <c r="N614" s="41"/>
      <c r="O614" s="41"/>
      <c r="P614" s="41"/>
      <c r="Q614" s="41"/>
      <c r="R614" s="41"/>
      <c r="S614" s="41"/>
    </row>
    <row r="615">
      <c r="K615" s="41"/>
      <c r="L615" s="41"/>
      <c r="M615" s="41"/>
      <c r="N615" s="41"/>
      <c r="O615" s="41"/>
      <c r="P615" s="41"/>
      <c r="Q615" s="41"/>
      <c r="R615" s="41"/>
      <c r="S615" s="41"/>
    </row>
    <row r="616">
      <c r="K616" s="41"/>
      <c r="L616" s="41"/>
      <c r="M616" s="41"/>
      <c r="N616" s="41"/>
      <c r="O616" s="41"/>
      <c r="P616" s="41"/>
      <c r="Q616" s="41"/>
      <c r="R616" s="41"/>
      <c r="S616" s="41"/>
    </row>
    <row r="617">
      <c r="K617" s="41"/>
      <c r="L617" s="41"/>
      <c r="M617" s="41"/>
      <c r="N617" s="41"/>
      <c r="O617" s="41"/>
      <c r="P617" s="41"/>
      <c r="Q617" s="41"/>
      <c r="R617" s="41"/>
      <c r="S617" s="41"/>
    </row>
    <row r="618">
      <c r="K618" s="41"/>
      <c r="L618" s="41"/>
      <c r="M618" s="41"/>
      <c r="N618" s="41"/>
      <c r="O618" s="41"/>
      <c r="P618" s="41"/>
      <c r="Q618" s="41"/>
      <c r="R618" s="41"/>
      <c r="S618" s="41"/>
    </row>
    <row r="619">
      <c r="K619" s="41"/>
      <c r="L619" s="41"/>
      <c r="M619" s="41"/>
      <c r="N619" s="41"/>
      <c r="O619" s="41"/>
      <c r="P619" s="41"/>
      <c r="Q619" s="41"/>
      <c r="R619" s="41"/>
      <c r="S619" s="41"/>
    </row>
    <row r="620">
      <c r="K620" s="41"/>
      <c r="L620" s="41"/>
      <c r="M620" s="41"/>
      <c r="N620" s="41"/>
      <c r="O620" s="41"/>
      <c r="P620" s="41"/>
      <c r="Q620" s="41"/>
      <c r="R620" s="41"/>
      <c r="S620" s="41"/>
    </row>
    <row r="621">
      <c r="K621" s="41"/>
      <c r="L621" s="41"/>
      <c r="M621" s="41"/>
      <c r="N621" s="41"/>
      <c r="O621" s="41"/>
      <c r="P621" s="41"/>
      <c r="Q621" s="41"/>
      <c r="R621" s="41"/>
      <c r="S621" s="41"/>
    </row>
    <row r="622">
      <c r="K622" s="41"/>
      <c r="L622" s="41"/>
      <c r="M622" s="41"/>
      <c r="N622" s="41"/>
      <c r="O622" s="41"/>
      <c r="P622" s="41"/>
      <c r="Q622" s="41"/>
      <c r="R622" s="41"/>
      <c r="S622" s="41"/>
    </row>
    <row r="623">
      <c r="K623" s="41"/>
      <c r="L623" s="41"/>
      <c r="M623" s="41"/>
      <c r="N623" s="41"/>
      <c r="O623" s="41"/>
      <c r="P623" s="41"/>
      <c r="Q623" s="41"/>
      <c r="R623" s="41"/>
      <c r="S623" s="41"/>
    </row>
    <row r="624">
      <c r="K624" s="41"/>
      <c r="L624" s="41"/>
      <c r="M624" s="41"/>
      <c r="N624" s="41"/>
      <c r="O624" s="41"/>
      <c r="P624" s="41"/>
      <c r="Q624" s="41"/>
      <c r="R624" s="41"/>
      <c r="S624" s="41"/>
    </row>
    <row r="625">
      <c r="K625" s="41"/>
      <c r="L625" s="41"/>
      <c r="M625" s="41"/>
      <c r="N625" s="41"/>
      <c r="O625" s="41"/>
      <c r="P625" s="41"/>
      <c r="Q625" s="41"/>
      <c r="R625" s="41"/>
      <c r="S625" s="41"/>
    </row>
    <row r="626">
      <c r="K626" s="41"/>
      <c r="L626" s="41"/>
      <c r="M626" s="41"/>
      <c r="N626" s="41"/>
      <c r="O626" s="41"/>
      <c r="P626" s="41"/>
      <c r="Q626" s="41"/>
      <c r="R626" s="41"/>
      <c r="S626" s="41"/>
    </row>
    <row r="627">
      <c r="K627" s="41"/>
      <c r="L627" s="41"/>
      <c r="M627" s="41"/>
      <c r="N627" s="41"/>
      <c r="O627" s="41"/>
      <c r="P627" s="41"/>
      <c r="Q627" s="41"/>
      <c r="R627" s="41"/>
      <c r="S627" s="41"/>
    </row>
    <row r="628">
      <c r="K628" s="41"/>
      <c r="L628" s="41"/>
      <c r="M628" s="41"/>
      <c r="N628" s="41"/>
      <c r="O628" s="41"/>
      <c r="P628" s="41"/>
      <c r="Q628" s="41"/>
      <c r="R628" s="41"/>
      <c r="S628" s="41"/>
    </row>
    <row r="629">
      <c r="K629" s="41"/>
      <c r="L629" s="41"/>
      <c r="M629" s="41"/>
      <c r="N629" s="41"/>
      <c r="O629" s="41"/>
      <c r="P629" s="41"/>
      <c r="Q629" s="41"/>
      <c r="R629" s="41"/>
      <c r="S629" s="41"/>
    </row>
    <row r="630">
      <c r="K630" s="41"/>
      <c r="L630" s="41"/>
      <c r="M630" s="41"/>
      <c r="N630" s="41"/>
      <c r="O630" s="41"/>
      <c r="P630" s="41"/>
      <c r="Q630" s="41"/>
      <c r="R630" s="41"/>
      <c r="S630" s="41"/>
    </row>
    <row r="631">
      <c r="K631" s="41"/>
      <c r="L631" s="41"/>
      <c r="M631" s="41"/>
      <c r="N631" s="41"/>
      <c r="O631" s="41"/>
      <c r="P631" s="41"/>
      <c r="Q631" s="41"/>
      <c r="R631" s="41"/>
      <c r="S631" s="41"/>
    </row>
    <row r="632">
      <c r="K632" s="41"/>
      <c r="L632" s="41"/>
      <c r="M632" s="41"/>
      <c r="N632" s="41"/>
      <c r="O632" s="41"/>
      <c r="P632" s="41"/>
      <c r="Q632" s="41"/>
      <c r="R632" s="41"/>
      <c r="S632" s="41"/>
    </row>
    <row r="633">
      <c r="K633" s="41"/>
      <c r="L633" s="41"/>
      <c r="M633" s="41"/>
      <c r="N633" s="41"/>
      <c r="O633" s="41"/>
      <c r="P633" s="41"/>
      <c r="Q633" s="41"/>
      <c r="R633" s="41"/>
      <c r="S633" s="41"/>
    </row>
    <row r="634">
      <c r="K634" s="41"/>
      <c r="L634" s="41"/>
      <c r="M634" s="41"/>
      <c r="N634" s="41"/>
      <c r="O634" s="41"/>
      <c r="P634" s="41"/>
      <c r="Q634" s="41"/>
      <c r="R634" s="41"/>
      <c r="S634" s="41"/>
    </row>
    <row r="635">
      <c r="K635" s="41"/>
      <c r="L635" s="41"/>
      <c r="M635" s="41"/>
      <c r="N635" s="41"/>
      <c r="O635" s="41"/>
      <c r="P635" s="41"/>
      <c r="Q635" s="41"/>
      <c r="R635" s="41"/>
      <c r="S635" s="41"/>
    </row>
    <row r="636">
      <c r="K636" s="41"/>
      <c r="L636" s="41"/>
      <c r="M636" s="41"/>
      <c r="N636" s="41"/>
      <c r="O636" s="41"/>
      <c r="P636" s="41"/>
      <c r="Q636" s="41"/>
      <c r="R636" s="41"/>
      <c r="S636" s="41"/>
    </row>
    <row r="637">
      <c r="K637" s="41"/>
      <c r="L637" s="41"/>
      <c r="M637" s="41"/>
      <c r="N637" s="41"/>
      <c r="O637" s="41"/>
      <c r="P637" s="41"/>
      <c r="Q637" s="41"/>
      <c r="R637" s="41"/>
      <c r="S637" s="41"/>
    </row>
    <row r="638">
      <c r="K638" s="41"/>
      <c r="L638" s="41"/>
      <c r="M638" s="41"/>
      <c r="N638" s="41"/>
      <c r="O638" s="41"/>
      <c r="P638" s="41"/>
      <c r="Q638" s="41"/>
      <c r="R638" s="41"/>
      <c r="S638" s="41"/>
    </row>
    <row r="639">
      <c r="K639" s="41"/>
      <c r="L639" s="41"/>
      <c r="M639" s="41"/>
      <c r="N639" s="41"/>
      <c r="O639" s="41"/>
      <c r="P639" s="41"/>
      <c r="Q639" s="41"/>
      <c r="R639" s="41"/>
      <c r="S639" s="41"/>
    </row>
    <row r="640">
      <c r="K640" s="41"/>
      <c r="L640" s="41"/>
      <c r="M640" s="41"/>
      <c r="N640" s="41"/>
      <c r="O640" s="41"/>
      <c r="P640" s="41"/>
      <c r="Q640" s="41"/>
      <c r="R640" s="41"/>
      <c r="S640" s="41"/>
    </row>
    <row r="641">
      <c r="K641" s="41"/>
      <c r="L641" s="41"/>
      <c r="M641" s="41"/>
      <c r="N641" s="41"/>
      <c r="O641" s="41"/>
      <c r="P641" s="41"/>
      <c r="Q641" s="41"/>
      <c r="R641" s="41"/>
      <c r="S641" s="41"/>
    </row>
    <row r="642">
      <c r="K642" s="41"/>
      <c r="L642" s="41"/>
      <c r="M642" s="41"/>
      <c r="N642" s="41"/>
      <c r="O642" s="41"/>
      <c r="P642" s="41"/>
      <c r="Q642" s="41"/>
      <c r="R642" s="41"/>
      <c r="S642" s="41"/>
    </row>
    <row r="643">
      <c r="K643" s="41"/>
      <c r="L643" s="41"/>
      <c r="M643" s="41"/>
      <c r="N643" s="41"/>
      <c r="O643" s="41"/>
      <c r="P643" s="41"/>
      <c r="Q643" s="41"/>
      <c r="R643" s="41"/>
      <c r="S643" s="41"/>
    </row>
    <row r="644">
      <c r="K644" s="41"/>
      <c r="L644" s="41"/>
      <c r="M644" s="41"/>
      <c r="N644" s="41"/>
      <c r="O644" s="41"/>
      <c r="P644" s="41"/>
      <c r="Q644" s="41"/>
      <c r="R644" s="41"/>
      <c r="S644" s="41"/>
    </row>
    <row r="645">
      <c r="K645" s="41"/>
      <c r="L645" s="41"/>
      <c r="M645" s="41"/>
      <c r="N645" s="41"/>
      <c r="O645" s="41"/>
      <c r="P645" s="41"/>
      <c r="Q645" s="41"/>
      <c r="R645" s="41"/>
      <c r="S645" s="41"/>
    </row>
    <row r="646">
      <c r="K646" s="41"/>
      <c r="L646" s="41"/>
      <c r="M646" s="41"/>
      <c r="N646" s="41"/>
      <c r="O646" s="41"/>
      <c r="P646" s="41"/>
      <c r="Q646" s="41"/>
      <c r="R646" s="41"/>
      <c r="S646" s="41"/>
    </row>
    <row r="647">
      <c r="K647" s="41"/>
      <c r="L647" s="41"/>
      <c r="M647" s="41"/>
      <c r="N647" s="41"/>
      <c r="O647" s="41"/>
      <c r="P647" s="41"/>
      <c r="Q647" s="41"/>
      <c r="R647" s="41"/>
      <c r="S647" s="41"/>
    </row>
    <row r="648">
      <c r="K648" s="41"/>
      <c r="L648" s="41"/>
      <c r="M648" s="41"/>
      <c r="N648" s="41"/>
      <c r="O648" s="41"/>
      <c r="P648" s="41"/>
      <c r="Q648" s="41"/>
      <c r="R648" s="41"/>
      <c r="S648" s="41"/>
    </row>
    <row r="649">
      <c r="K649" s="41"/>
      <c r="L649" s="41"/>
      <c r="M649" s="41"/>
      <c r="N649" s="41"/>
      <c r="O649" s="41"/>
      <c r="P649" s="41"/>
      <c r="Q649" s="41"/>
      <c r="R649" s="41"/>
      <c r="S649" s="41"/>
    </row>
    <row r="650">
      <c r="K650" s="41"/>
      <c r="L650" s="41"/>
      <c r="M650" s="41"/>
      <c r="N650" s="41"/>
      <c r="O650" s="41"/>
      <c r="P650" s="41"/>
      <c r="Q650" s="41"/>
      <c r="R650" s="41"/>
      <c r="S650" s="41"/>
    </row>
    <row r="651">
      <c r="K651" s="41"/>
      <c r="L651" s="41"/>
      <c r="M651" s="41"/>
      <c r="N651" s="41"/>
      <c r="O651" s="41"/>
      <c r="P651" s="41"/>
      <c r="Q651" s="41"/>
      <c r="R651" s="41"/>
      <c r="S651" s="41"/>
    </row>
    <row r="652">
      <c r="K652" s="41"/>
      <c r="L652" s="41"/>
      <c r="M652" s="41"/>
      <c r="N652" s="41"/>
      <c r="O652" s="41"/>
      <c r="P652" s="41"/>
      <c r="Q652" s="41"/>
      <c r="R652" s="41"/>
      <c r="S652" s="41"/>
    </row>
    <row r="653">
      <c r="K653" s="41"/>
      <c r="L653" s="41"/>
      <c r="M653" s="41"/>
      <c r="N653" s="41"/>
      <c r="O653" s="41"/>
      <c r="P653" s="41"/>
      <c r="Q653" s="41"/>
      <c r="R653" s="41"/>
      <c r="S653" s="41"/>
    </row>
    <row r="654">
      <c r="K654" s="41"/>
      <c r="L654" s="41"/>
      <c r="M654" s="41"/>
      <c r="N654" s="41"/>
      <c r="O654" s="41"/>
      <c r="P654" s="41"/>
      <c r="Q654" s="41"/>
      <c r="R654" s="41"/>
      <c r="S654" s="41"/>
    </row>
    <row r="655">
      <c r="K655" s="41"/>
      <c r="L655" s="41"/>
      <c r="M655" s="41"/>
      <c r="N655" s="41"/>
      <c r="O655" s="41"/>
      <c r="P655" s="41"/>
      <c r="Q655" s="41"/>
      <c r="R655" s="41"/>
      <c r="S655" s="41"/>
    </row>
    <row r="656">
      <c r="K656" s="41"/>
      <c r="L656" s="41"/>
      <c r="M656" s="41"/>
      <c r="N656" s="41"/>
      <c r="O656" s="41"/>
      <c r="P656" s="41"/>
      <c r="Q656" s="41"/>
      <c r="R656" s="41"/>
      <c r="S656" s="41"/>
    </row>
    <row r="657">
      <c r="K657" s="41"/>
      <c r="L657" s="41"/>
      <c r="M657" s="41"/>
      <c r="N657" s="41"/>
      <c r="O657" s="41"/>
      <c r="P657" s="41"/>
      <c r="Q657" s="41"/>
      <c r="R657" s="41"/>
      <c r="S657" s="41"/>
    </row>
    <row r="658">
      <c r="K658" s="41"/>
      <c r="L658" s="41"/>
      <c r="M658" s="41"/>
      <c r="N658" s="41"/>
      <c r="O658" s="41"/>
      <c r="P658" s="41"/>
      <c r="Q658" s="41"/>
      <c r="R658" s="41"/>
      <c r="S658" s="41"/>
    </row>
    <row r="659">
      <c r="K659" s="41"/>
      <c r="L659" s="41"/>
      <c r="M659" s="41"/>
      <c r="N659" s="41"/>
      <c r="O659" s="41"/>
      <c r="P659" s="41"/>
      <c r="Q659" s="41"/>
      <c r="R659" s="41"/>
      <c r="S659" s="41"/>
    </row>
    <row r="660">
      <c r="K660" s="41"/>
      <c r="L660" s="41"/>
      <c r="M660" s="41"/>
      <c r="N660" s="41"/>
      <c r="O660" s="41"/>
      <c r="P660" s="41"/>
      <c r="Q660" s="41"/>
      <c r="R660" s="41"/>
      <c r="S660" s="41"/>
    </row>
    <row r="661">
      <c r="K661" s="41"/>
      <c r="L661" s="41"/>
      <c r="M661" s="41"/>
      <c r="N661" s="41"/>
      <c r="O661" s="41"/>
      <c r="P661" s="41"/>
      <c r="Q661" s="41"/>
      <c r="R661" s="41"/>
      <c r="S661" s="41"/>
    </row>
    <row r="662">
      <c r="K662" s="41"/>
      <c r="L662" s="41"/>
      <c r="M662" s="41"/>
      <c r="N662" s="41"/>
      <c r="O662" s="41"/>
      <c r="P662" s="41"/>
      <c r="Q662" s="41"/>
      <c r="R662" s="41"/>
      <c r="S662" s="41"/>
    </row>
    <row r="663">
      <c r="K663" s="41"/>
      <c r="L663" s="41"/>
      <c r="M663" s="41"/>
      <c r="N663" s="41"/>
      <c r="O663" s="41"/>
      <c r="P663" s="41"/>
      <c r="Q663" s="41"/>
      <c r="R663" s="41"/>
      <c r="S663" s="41"/>
    </row>
    <row r="664">
      <c r="K664" s="41"/>
      <c r="L664" s="41"/>
      <c r="M664" s="41"/>
      <c r="N664" s="41"/>
      <c r="O664" s="41"/>
      <c r="P664" s="41"/>
      <c r="Q664" s="41"/>
      <c r="R664" s="41"/>
      <c r="S664" s="41"/>
    </row>
    <row r="665">
      <c r="K665" s="41"/>
      <c r="L665" s="41"/>
      <c r="M665" s="41"/>
      <c r="N665" s="41"/>
      <c r="O665" s="41"/>
      <c r="P665" s="41"/>
      <c r="Q665" s="41"/>
      <c r="R665" s="41"/>
      <c r="S665" s="41"/>
    </row>
    <row r="666">
      <c r="K666" s="41"/>
      <c r="L666" s="41"/>
      <c r="M666" s="41"/>
      <c r="N666" s="41"/>
      <c r="O666" s="41"/>
      <c r="P666" s="41"/>
      <c r="Q666" s="41"/>
      <c r="R666" s="41"/>
      <c r="S666" s="41"/>
    </row>
    <row r="667">
      <c r="K667" s="41"/>
      <c r="L667" s="41"/>
      <c r="M667" s="41"/>
      <c r="N667" s="41"/>
      <c r="O667" s="41"/>
      <c r="P667" s="41"/>
      <c r="Q667" s="41"/>
      <c r="R667" s="41"/>
      <c r="S667" s="41"/>
    </row>
    <row r="668">
      <c r="K668" s="41"/>
      <c r="L668" s="41"/>
      <c r="M668" s="41"/>
      <c r="N668" s="41"/>
      <c r="O668" s="41"/>
      <c r="P668" s="41"/>
      <c r="Q668" s="41"/>
      <c r="R668" s="41"/>
      <c r="S668" s="41"/>
    </row>
    <row r="669">
      <c r="K669" s="41"/>
      <c r="L669" s="41"/>
      <c r="M669" s="41"/>
      <c r="N669" s="41"/>
      <c r="O669" s="41"/>
      <c r="P669" s="41"/>
      <c r="Q669" s="41"/>
      <c r="R669" s="41"/>
      <c r="S669" s="41"/>
    </row>
    <row r="670">
      <c r="K670" s="41"/>
      <c r="L670" s="41"/>
      <c r="M670" s="41"/>
      <c r="N670" s="41"/>
      <c r="O670" s="41"/>
      <c r="P670" s="41"/>
      <c r="Q670" s="41"/>
      <c r="R670" s="41"/>
      <c r="S670" s="41"/>
    </row>
    <row r="671">
      <c r="K671" s="41"/>
      <c r="L671" s="41"/>
      <c r="M671" s="41"/>
      <c r="N671" s="41"/>
      <c r="O671" s="41"/>
      <c r="P671" s="41"/>
      <c r="Q671" s="41"/>
      <c r="R671" s="41"/>
      <c r="S671" s="41"/>
    </row>
    <row r="672">
      <c r="K672" s="41"/>
      <c r="L672" s="41"/>
      <c r="M672" s="41"/>
      <c r="N672" s="41"/>
      <c r="O672" s="41"/>
      <c r="P672" s="41"/>
      <c r="Q672" s="41"/>
      <c r="R672" s="41"/>
      <c r="S672" s="41"/>
    </row>
    <row r="673">
      <c r="K673" s="41"/>
      <c r="L673" s="41"/>
      <c r="M673" s="41"/>
      <c r="N673" s="41"/>
      <c r="O673" s="41"/>
      <c r="P673" s="41"/>
      <c r="Q673" s="41"/>
      <c r="R673" s="41"/>
      <c r="S673" s="41"/>
    </row>
    <row r="674">
      <c r="K674" s="41"/>
      <c r="L674" s="41"/>
      <c r="M674" s="41"/>
      <c r="N674" s="41"/>
      <c r="O674" s="41"/>
      <c r="P674" s="41"/>
      <c r="Q674" s="41"/>
      <c r="R674" s="41"/>
      <c r="S674" s="41"/>
    </row>
    <row r="675">
      <c r="K675" s="41"/>
      <c r="L675" s="41"/>
      <c r="M675" s="41"/>
      <c r="N675" s="41"/>
      <c r="O675" s="41"/>
      <c r="P675" s="41"/>
      <c r="Q675" s="41"/>
      <c r="R675" s="41"/>
      <c r="S675" s="41"/>
    </row>
    <row r="676">
      <c r="K676" s="41"/>
      <c r="L676" s="41"/>
      <c r="M676" s="41"/>
      <c r="N676" s="41"/>
      <c r="O676" s="41"/>
      <c r="P676" s="41"/>
      <c r="Q676" s="41"/>
      <c r="R676" s="41"/>
      <c r="S676" s="41"/>
    </row>
    <row r="677">
      <c r="K677" s="41"/>
      <c r="L677" s="41"/>
      <c r="M677" s="41"/>
      <c r="N677" s="41"/>
      <c r="O677" s="41"/>
      <c r="P677" s="41"/>
      <c r="Q677" s="41"/>
      <c r="R677" s="41"/>
      <c r="S677" s="41"/>
    </row>
    <row r="678">
      <c r="K678" s="41"/>
      <c r="L678" s="41"/>
      <c r="M678" s="41"/>
      <c r="N678" s="41"/>
      <c r="O678" s="41"/>
      <c r="P678" s="41"/>
      <c r="Q678" s="41"/>
      <c r="R678" s="41"/>
      <c r="S678" s="41"/>
    </row>
    <row r="679">
      <c r="K679" s="41"/>
      <c r="L679" s="41"/>
      <c r="M679" s="41"/>
      <c r="N679" s="41"/>
      <c r="O679" s="41"/>
      <c r="P679" s="41"/>
      <c r="Q679" s="41"/>
      <c r="R679" s="41"/>
      <c r="S679" s="41"/>
    </row>
    <row r="680">
      <c r="K680" s="41"/>
      <c r="L680" s="41"/>
      <c r="M680" s="41"/>
      <c r="N680" s="41"/>
      <c r="O680" s="41"/>
      <c r="P680" s="41"/>
      <c r="Q680" s="41"/>
      <c r="R680" s="41"/>
      <c r="S680" s="41"/>
    </row>
    <row r="681">
      <c r="K681" s="41"/>
      <c r="L681" s="41"/>
      <c r="M681" s="41"/>
      <c r="N681" s="41"/>
      <c r="O681" s="41"/>
      <c r="P681" s="41"/>
      <c r="Q681" s="41"/>
      <c r="R681" s="41"/>
      <c r="S681" s="41"/>
    </row>
    <row r="682">
      <c r="K682" s="41"/>
      <c r="L682" s="41"/>
      <c r="M682" s="41"/>
      <c r="N682" s="41"/>
      <c r="O682" s="41"/>
      <c r="P682" s="41"/>
      <c r="Q682" s="41"/>
      <c r="R682" s="41"/>
      <c r="S682" s="41"/>
    </row>
    <row r="683">
      <c r="K683" s="41"/>
      <c r="L683" s="41"/>
      <c r="M683" s="41"/>
      <c r="N683" s="41"/>
      <c r="O683" s="41"/>
      <c r="P683" s="41"/>
      <c r="Q683" s="41"/>
      <c r="R683" s="41"/>
      <c r="S683" s="41"/>
    </row>
    <row r="684">
      <c r="K684" s="41"/>
      <c r="L684" s="41"/>
      <c r="M684" s="41"/>
      <c r="N684" s="41"/>
      <c r="O684" s="41"/>
      <c r="P684" s="41"/>
      <c r="Q684" s="41"/>
      <c r="R684" s="41"/>
      <c r="S684" s="41"/>
    </row>
    <row r="685">
      <c r="K685" s="41"/>
      <c r="L685" s="41"/>
      <c r="M685" s="41"/>
      <c r="N685" s="41"/>
      <c r="O685" s="41"/>
      <c r="P685" s="41"/>
      <c r="Q685" s="41"/>
      <c r="R685" s="41"/>
      <c r="S685" s="41"/>
    </row>
    <row r="686">
      <c r="K686" s="41"/>
      <c r="L686" s="41"/>
      <c r="M686" s="41"/>
      <c r="N686" s="41"/>
      <c r="O686" s="41"/>
      <c r="P686" s="41"/>
      <c r="Q686" s="41"/>
      <c r="R686" s="41"/>
      <c r="S686" s="41"/>
    </row>
    <row r="687">
      <c r="K687" s="41"/>
      <c r="L687" s="41"/>
      <c r="M687" s="41"/>
      <c r="N687" s="41"/>
      <c r="O687" s="41"/>
      <c r="P687" s="41"/>
      <c r="Q687" s="41"/>
      <c r="R687" s="41"/>
      <c r="S687" s="41"/>
    </row>
    <row r="688">
      <c r="K688" s="41"/>
      <c r="L688" s="41"/>
      <c r="M688" s="41"/>
      <c r="N688" s="41"/>
      <c r="O688" s="41"/>
      <c r="P688" s="41"/>
      <c r="Q688" s="41"/>
      <c r="R688" s="41"/>
      <c r="S688" s="41"/>
    </row>
    <row r="689">
      <c r="K689" s="41"/>
      <c r="L689" s="41"/>
      <c r="M689" s="41"/>
      <c r="N689" s="41"/>
      <c r="O689" s="41"/>
      <c r="P689" s="41"/>
      <c r="Q689" s="41"/>
      <c r="R689" s="41"/>
      <c r="S689" s="41"/>
    </row>
    <row r="690">
      <c r="K690" s="41"/>
      <c r="L690" s="41"/>
      <c r="M690" s="41"/>
      <c r="N690" s="41"/>
      <c r="O690" s="41"/>
      <c r="P690" s="41"/>
      <c r="Q690" s="41"/>
      <c r="R690" s="41"/>
      <c r="S690" s="41"/>
    </row>
    <row r="691">
      <c r="K691" s="41"/>
      <c r="L691" s="41"/>
      <c r="M691" s="41"/>
      <c r="N691" s="41"/>
      <c r="O691" s="41"/>
      <c r="P691" s="41"/>
      <c r="Q691" s="41"/>
      <c r="R691" s="41"/>
      <c r="S691" s="41"/>
    </row>
    <row r="692">
      <c r="K692" s="41"/>
      <c r="L692" s="41"/>
      <c r="M692" s="41"/>
      <c r="N692" s="41"/>
      <c r="O692" s="41"/>
      <c r="P692" s="41"/>
      <c r="Q692" s="41"/>
      <c r="R692" s="41"/>
      <c r="S692" s="41"/>
    </row>
    <row r="693">
      <c r="K693" s="41"/>
      <c r="L693" s="41"/>
      <c r="M693" s="41"/>
      <c r="N693" s="41"/>
      <c r="O693" s="41"/>
      <c r="P693" s="41"/>
      <c r="Q693" s="41"/>
      <c r="R693" s="41"/>
      <c r="S693" s="41"/>
    </row>
    <row r="694">
      <c r="K694" s="41"/>
      <c r="L694" s="41"/>
      <c r="M694" s="41"/>
      <c r="N694" s="41"/>
      <c r="O694" s="41"/>
      <c r="P694" s="41"/>
      <c r="Q694" s="41"/>
      <c r="R694" s="41"/>
      <c r="S694" s="41"/>
    </row>
    <row r="695">
      <c r="K695" s="41"/>
      <c r="L695" s="41"/>
      <c r="M695" s="41"/>
      <c r="N695" s="41"/>
      <c r="O695" s="41"/>
      <c r="P695" s="41"/>
      <c r="Q695" s="41"/>
      <c r="R695" s="41"/>
      <c r="S695" s="41"/>
    </row>
    <row r="696">
      <c r="K696" s="41"/>
      <c r="L696" s="41"/>
      <c r="M696" s="41"/>
      <c r="N696" s="41"/>
      <c r="O696" s="41"/>
      <c r="P696" s="41"/>
      <c r="Q696" s="41"/>
      <c r="R696" s="41"/>
      <c r="S696" s="41"/>
    </row>
    <row r="697">
      <c r="K697" s="41"/>
      <c r="L697" s="41"/>
      <c r="M697" s="41"/>
      <c r="N697" s="41"/>
      <c r="O697" s="41"/>
      <c r="P697" s="41"/>
      <c r="Q697" s="41"/>
      <c r="R697" s="41"/>
      <c r="S697" s="41"/>
    </row>
    <row r="698">
      <c r="K698" s="41"/>
      <c r="L698" s="41"/>
      <c r="M698" s="41"/>
      <c r="N698" s="41"/>
      <c r="O698" s="41"/>
      <c r="P698" s="41"/>
      <c r="Q698" s="41"/>
      <c r="R698" s="41"/>
      <c r="S698" s="41"/>
    </row>
    <row r="699">
      <c r="K699" s="41"/>
      <c r="L699" s="41"/>
      <c r="M699" s="41"/>
      <c r="N699" s="41"/>
      <c r="O699" s="41"/>
      <c r="P699" s="41"/>
      <c r="Q699" s="41"/>
      <c r="R699" s="41"/>
      <c r="S699" s="41"/>
    </row>
    <row r="700">
      <c r="K700" s="41"/>
      <c r="L700" s="41"/>
      <c r="M700" s="41"/>
      <c r="N700" s="41"/>
      <c r="O700" s="41"/>
      <c r="P700" s="41"/>
      <c r="Q700" s="41"/>
      <c r="R700" s="41"/>
      <c r="S700" s="41"/>
    </row>
    <row r="701">
      <c r="K701" s="41"/>
      <c r="L701" s="41"/>
      <c r="M701" s="41"/>
      <c r="N701" s="41"/>
      <c r="O701" s="41"/>
      <c r="P701" s="41"/>
      <c r="Q701" s="41"/>
      <c r="R701" s="41"/>
      <c r="S701" s="41"/>
    </row>
    <row r="702">
      <c r="K702" s="41"/>
      <c r="L702" s="41"/>
      <c r="M702" s="41"/>
      <c r="N702" s="41"/>
      <c r="O702" s="41"/>
      <c r="P702" s="41"/>
      <c r="Q702" s="41"/>
      <c r="R702" s="41"/>
      <c r="S702" s="41"/>
    </row>
    <row r="703">
      <c r="K703" s="41"/>
      <c r="L703" s="41"/>
      <c r="M703" s="41"/>
      <c r="N703" s="41"/>
      <c r="O703" s="41"/>
      <c r="P703" s="41"/>
      <c r="Q703" s="41"/>
      <c r="R703" s="41"/>
      <c r="S703" s="41"/>
    </row>
    <row r="704">
      <c r="K704" s="41"/>
      <c r="L704" s="41"/>
      <c r="M704" s="41"/>
      <c r="N704" s="41"/>
      <c r="O704" s="41"/>
      <c r="P704" s="41"/>
      <c r="Q704" s="41"/>
      <c r="R704" s="41"/>
      <c r="S704" s="41"/>
    </row>
    <row r="705">
      <c r="K705" s="41"/>
      <c r="L705" s="41"/>
      <c r="M705" s="41"/>
      <c r="N705" s="41"/>
      <c r="O705" s="41"/>
      <c r="P705" s="41"/>
      <c r="Q705" s="41"/>
      <c r="R705" s="41"/>
      <c r="S705" s="41"/>
    </row>
    <row r="706">
      <c r="K706" s="41"/>
      <c r="L706" s="41"/>
      <c r="M706" s="41"/>
      <c r="N706" s="41"/>
      <c r="O706" s="41"/>
      <c r="P706" s="41"/>
      <c r="Q706" s="41"/>
      <c r="R706" s="41"/>
      <c r="S706" s="41"/>
    </row>
    <row r="707">
      <c r="K707" s="41"/>
      <c r="L707" s="41"/>
      <c r="M707" s="41"/>
      <c r="N707" s="41"/>
      <c r="O707" s="41"/>
      <c r="P707" s="41"/>
      <c r="Q707" s="41"/>
      <c r="R707" s="41"/>
      <c r="S707" s="41"/>
    </row>
    <row r="708">
      <c r="K708" s="41"/>
      <c r="L708" s="41"/>
      <c r="M708" s="41"/>
      <c r="N708" s="41"/>
      <c r="O708" s="41"/>
      <c r="P708" s="41"/>
      <c r="Q708" s="41"/>
      <c r="R708" s="41"/>
      <c r="S708" s="41"/>
    </row>
    <row r="709">
      <c r="K709" s="41"/>
      <c r="L709" s="41"/>
      <c r="M709" s="41"/>
      <c r="N709" s="41"/>
      <c r="O709" s="41"/>
      <c r="P709" s="41"/>
      <c r="Q709" s="41"/>
      <c r="R709" s="41"/>
      <c r="S709" s="41"/>
    </row>
    <row r="710">
      <c r="K710" s="41"/>
      <c r="L710" s="41"/>
      <c r="M710" s="41"/>
      <c r="N710" s="41"/>
      <c r="O710" s="41"/>
      <c r="P710" s="41"/>
      <c r="Q710" s="41"/>
      <c r="R710" s="41"/>
      <c r="S710" s="41"/>
    </row>
    <row r="711">
      <c r="K711" s="41"/>
      <c r="L711" s="41"/>
      <c r="M711" s="41"/>
      <c r="N711" s="41"/>
      <c r="O711" s="41"/>
      <c r="P711" s="41"/>
      <c r="Q711" s="41"/>
      <c r="R711" s="41"/>
      <c r="S711" s="41"/>
    </row>
    <row r="712">
      <c r="K712" s="41"/>
      <c r="L712" s="41"/>
      <c r="M712" s="41"/>
      <c r="N712" s="41"/>
      <c r="O712" s="41"/>
      <c r="P712" s="41"/>
      <c r="Q712" s="41"/>
      <c r="R712" s="41"/>
      <c r="S712" s="41"/>
    </row>
    <row r="713">
      <c r="K713" s="41"/>
      <c r="L713" s="41"/>
      <c r="M713" s="41"/>
      <c r="N713" s="41"/>
      <c r="O713" s="41"/>
      <c r="P713" s="41"/>
      <c r="Q713" s="41"/>
      <c r="R713" s="41"/>
      <c r="S713" s="41"/>
    </row>
    <row r="714">
      <c r="K714" s="41"/>
      <c r="L714" s="41"/>
      <c r="M714" s="41"/>
      <c r="N714" s="41"/>
      <c r="O714" s="41"/>
      <c r="P714" s="41"/>
      <c r="Q714" s="41"/>
      <c r="R714" s="41"/>
      <c r="S714" s="41"/>
    </row>
    <row r="715">
      <c r="K715" s="41"/>
      <c r="L715" s="41"/>
      <c r="M715" s="41"/>
      <c r="N715" s="41"/>
      <c r="O715" s="41"/>
      <c r="P715" s="41"/>
      <c r="Q715" s="41"/>
      <c r="R715" s="41"/>
      <c r="S715" s="41"/>
    </row>
    <row r="716">
      <c r="K716" s="41"/>
      <c r="L716" s="41"/>
      <c r="M716" s="41"/>
      <c r="N716" s="41"/>
      <c r="O716" s="41"/>
      <c r="P716" s="41"/>
      <c r="Q716" s="41"/>
      <c r="R716" s="41"/>
      <c r="S716" s="41"/>
    </row>
    <row r="717">
      <c r="K717" s="41"/>
      <c r="L717" s="41"/>
      <c r="M717" s="41"/>
      <c r="N717" s="41"/>
      <c r="O717" s="41"/>
      <c r="P717" s="41"/>
      <c r="Q717" s="41"/>
      <c r="R717" s="41"/>
      <c r="S717" s="41"/>
    </row>
    <row r="718">
      <c r="K718" s="41"/>
      <c r="L718" s="41"/>
      <c r="M718" s="41"/>
      <c r="N718" s="41"/>
      <c r="O718" s="41"/>
      <c r="P718" s="41"/>
      <c r="Q718" s="41"/>
      <c r="R718" s="41"/>
      <c r="S718" s="41"/>
    </row>
    <row r="719">
      <c r="K719" s="41"/>
      <c r="L719" s="41"/>
      <c r="M719" s="41"/>
      <c r="N719" s="41"/>
      <c r="O719" s="41"/>
      <c r="P719" s="41"/>
      <c r="Q719" s="41"/>
      <c r="R719" s="41"/>
      <c r="S719" s="41"/>
    </row>
    <row r="720">
      <c r="K720" s="41"/>
      <c r="L720" s="41"/>
      <c r="M720" s="41"/>
      <c r="N720" s="41"/>
      <c r="O720" s="41"/>
      <c r="P720" s="41"/>
      <c r="Q720" s="41"/>
      <c r="R720" s="41"/>
      <c r="S720" s="41"/>
    </row>
    <row r="721">
      <c r="K721" s="41"/>
      <c r="L721" s="41"/>
      <c r="M721" s="41"/>
      <c r="N721" s="41"/>
      <c r="O721" s="41"/>
      <c r="P721" s="41"/>
      <c r="Q721" s="41"/>
      <c r="R721" s="41"/>
      <c r="S721" s="41"/>
    </row>
    <row r="722">
      <c r="K722" s="41"/>
      <c r="L722" s="41"/>
      <c r="M722" s="41"/>
      <c r="N722" s="41"/>
      <c r="O722" s="41"/>
      <c r="P722" s="41"/>
      <c r="Q722" s="41"/>
      <c r="R722" s="41"/>
      <c r="S722" s="41"/>
    </row>
    <row r="723">
      <c r="K723" s="41"/>
      <c r="L723" s="41"/>
      <c r="M723" s="41"/>
      <c r="N723" s="41"/>
      <c r="O723" s="41"/>
      <c r="P723" s="41"/>
      <c r="Q723" s="41"/>
      <c r="R723" s="41"/>
      <c r="S723" s="41"/>
    </row>
    <row r="724">
      <c r="K724" s="41"/>
      <c r="L724" s="41"/>
      <c r="M724" s="41"/>
      <c r="N724" s="41"/>
      <c r="O724" s="41"/>
      <c r="P724" s="41"/>
      <c r="Q724" s="41"/>
      <c r="R724" s="41"/>
      <c r="S724" s="41"/>
    </row>
    <row r="725">
      <c r="K725" s="41"/>
      <c r="L725" s="41"/>
      <c r="M725" s="41"/>
      <c r="N725" s="41"/>
      <c r="O725" s="41"/>
      <c r="P725" s="41"/>
      <c r="Q725" s="41"/>
      <c r="R725" s="41"/>
      <c r="S725" s="41"/>
    </row>
    <row r="726">
      <c r="K726" s="41"/>
      <c r="L726" s="41"/>
      <c r="M726" s="41"/>
      <c r="N726" s="41"/>
      <c r="O726" s="41"/>
      <c r="P726" s="41"/>
      <c r="Q726" s="41"/>
      <c r="R726" s="41"/>
      <c r="S726" s="41"/>
    </row>
    <row r="727">
      <c r="K727" s="41"/>
      <c r="L727" s="41"/>
      <c r="M727" s="41"/>
      <c r="N727" s="41"/>
      <c r="O727" s="41"/>
      <c r="P727" s="41"/>
      <c r="Q727" s="41"/>
      <c r="R727" s="41"/>
      <c r="S727" s="41"/>
    </row>
    <row r="728">
      <c r="K728" s="41"/>
      <c r="L728" s="41"/>
      <c r="M728" s="41"/>
      <c r="N728" s="41"/>
      <c r="O728" s="41"/>
      <c r="P728" s="41"/>
      <c r="Q728" s="41"/>
      <c r="R728" s="41"/>
      <c r="S728" s="41"/>
    </row>
    <row r="729">
      <c r="K729" s="41"/>
      <c r="L729" s="41"/>
      <c r="M729" s="41"/>
      <c r="N729" s="41"/>
      <c r="O729" s="41"/>
      <c r="P729" s="41"/>
      <c r="Q729" s="41"/>
      <c r="R729" s="41"/>
      <c r="S729" s="41"/>
    </row>
    <row r="730">
      <c r="K730" s="41"/>
      <c r="L730" s="41"/>
      <c r="M730" s="41"/>
      <c r="N730" s="41"/>
      <c r="O730" s="41"/>
      <c r="P730" s="41"/>
      <c r="Q730" s="41"/>
      <c r="R730" s="41"/>
      <c r="S730" s="41"/>
    </row>
    <row r="731">
      <c r="K731" s="41"/>
      <c r="L731" s="41"/>
      <c r="M731" s="41"/>
      <c r="N731" s="41"/>
      <c r="O731" s="41"/>
      <c r="P731" s="41"/>
      <c r="Q731" s="41"/>
      <c r="R731" s="41"/>
      <c r="S731" s="41"/>
    </row>
    <row r="732">
      <c r="K732" s="41"/>
      <c r="L732" s="41"/>
      <c r="M732" s="41"/>
      <c r="N732" s="41"/>
      <c r="O732" s="41"/>
      <c r="P732" s="41"/>
      <c r="Q732" s="41"/>
      <c r="R732" s="41"/>
      <c r="S732" s="41"/>
    </row>
    <row r="733">
      <c r="K733" s="41"/>
      <c r="L733" s="41"/>
      <c r="M733" s="41"/>
      <c r="N733" s="41"/>
      <c r="O733" s="41"/>
      <c r="P733" s="41"/>
      <c r="Q733" s="41"/>
      <c r="R733" s="41"/>
      <c r="S733" s="41"/>
    </row>
    <row r="734">
      <c r="K734" s="41"/>
      <c r="L734" s="41"/>
      <c r="M734" s="41"/>
      <c r="N734" s="41"/>
      <c r="O734" s="41"/>
      <c r="P734" s="41"/>
      <c r="Q734" s="41"/>
      <c r="R734" s="41"/>
      <c r="S734" s="41"/>
    </row>
    <row r="735">
      <c r="K735" s="41"/>
      <c r="L735" s="41"/>
      <c r="M735" s="41"/>
      <c r="N735" s="41"/>
      <c r="O735" s="41"/>
      <c r="P735" s="41"/>
      <c r="Q735" s="41"/>
      <c r="R735" s="41"/>
      <c r="S735" s="41"/>
    </row>
    <row r="736">
      <c r="K736" s="41"/>
      <c r="L736" s="41"/>
      <c r="M736" s="41"/>
      <c r="N736" s="41"/>
      <c r="O736" s="41"/>
      <c r="P736" s="41"/>
      <c r="Q736" s="41"/>
      <c r="R736" s="41"/>
      <c r="S736" s="41"/>
    </row>
    <row r="737">
      <c r="K737" s="41"/>
      <c r="L737" s="41"/>
      <c r="M737" s="41"/>
      <c r="N737" s="41"/>
      <c r="O737" s="41"/>
      <c r="P737" s="41"/>
      <c r="Q737" s="41"/>
      <c r="R737" s="41"/>
      <c r="S737" s="41"/>
    </row>
    <row r="738">
      <c r="K738" s="41"/>
      <c r="L738" s="41"/>
      <c r="M738" s="41"/>
      <c r="N738" s="41"/>
      <c r="O738" s="41"/>
      <c r="P738" s="41"/>
      <c r="Q738" s="41"/>
      <c r="R738" s="41"/>
      <c r="S738" s="41"/>
    </row>
    <row r="739">
      <c r="K739" s="41"/>
      <c r="L739" s="41"/>
      <c r="M739" s="41"/>
      <c r="N739" s="41"/>
      <c r="O739" s="41"/>
      <c r="P739" s="41"/>
      <c r="Q739" s="41"/>
      <c r="R739" s="41"/>
      <c r="S739" s="41"/>
    </row>
    <row r="740">
      <c r="K740" s="41"/>
      <c r="L740" s="41"/>
      <c r="M740" s="41"/>
      <c r="N740" s="41"/>
      <c r="O740" s="41"/>
      <c r="P740" s="41"/>
      <c r="Q740" s="41"/>
      <c r="R740" s="41"/>
      <c r="S740" s="41"/>
    </row>
    <row r="741">
      <c r="K741" s="41"/>
      <c r="L741" s="41"/>
      <c r="M741" s="41"/>
      <c r="N741" s="41"/>
      <c r="O741" s="41"/>
      <c r="P741" s="41"/>
      <c r="Q741" s="41"/>
      <c r="R741" s="41"/>
      <c r="S741" s="41"/>
    </row>
    <row r="742">
      <c r="K742" s="41"/>
      <c r="L742" s="41"/>
      <c r="M742" s="41"/>
      <c r="N742" s="41"/>
      <c r="O742" s="41"/>
      <c r="P742" s="41"/>
      <c r="Q742" s="41"/>
      <c r="R742" s="41"/>
      <c r="S742" s="41"/>
    </row>
    <row r="743">
      <c r="K743" s="41"/>
      <c r="L743" s="41"/>
      <c r="M743" s="41"/>
      <c r="N743" s="41"/>
      <c r="O743" s="41"/>
      <c r="P743" s="41"/>
      <c r="Q743" s="41"/>
      <c r="R743" s="41"/>
      <c r="S743" s="41"/>
    </row>
    <row r="744">
      <c r="K744" s="41"/>
      <c r="L744" s="41"/>
      <c r="M744" s="41"/>
      <c r="N744" s="41"/>
      <c r="O744" s="41"/>
      <c r="P744" s="41"/>
      <c r="Q744" s="41"/>
      <c r="R744" s="41"/>
      <c r="S744" s="41"/>
    </row>
    <row r="745">
      <c r="K745" s="41"/>
      <c r="L745" s="41"/>
      <c r="M745" s="41"/>
      <c r="N745" s="41"/>
      <c r="O745" s="41"/>
      <c r="P745" s="41"/>
      <c r="Q745" s="41"/>
      <c r="R745" s="41"/>
      <c r="S745" s="41"/>
    </row>
    <row r="746">
      <c r="K746" s="41"/>
      <c r="L746" s="41"/>
      <c r="M746" s="41"/>
      <c r="N746" s="41"/>
      <c r="O746" s="41"/>
      <c r="P746" s="41"/>
      <c r="Q746" s="41"/>
      <c r="R746" s="41"/>
      <c r="S746" s="41"/>
    </row>
    <row r="747">
      <c r="K747" s="41"/>
      <c r="L747" s="41"/>
      <c r="M747" s="41"/>
      <c r="N747" s="41"/>
      <c r="O747" s="41"/>
      <c r="P747" s="41"/>
      <c r="Q747" s="41"/>
      <c r="R747" s="41"/>
      <c r="S747" s="41"/>
    </row>
    <row r="748">
      <c r="K748" s="41"/>
      <c r="L748" s="41"/>
      <c r="M748" s="41"/>
      <c r="N748" s="41"/>
      <c r="O748" s="41"/>
      <c r="P748" s="41"/>
      <c r="Q748" s="41"/>
      <c r="R748" s="41"/>
      <c r="S748" s="41"/>
    </row>
    <row r="749">
      <c r="K749" s="41"/>
      <c r="L749" s="41"/>
      <c r="M749" s="41"/>
      <c r="N749" s="41"/>
      <c r="O749" s="41"/>
      <c r="P749" s="41"/>
      <c r="Q749" s="41"/>
      <c r="R749" s="41"/>
      <c r="S749" s="41"/>
    </row>
    <row r="750">
      <c r="K750" s="41"/>
      <c r="L750" s="41"/>
      <c r="M750" s="41"/>
      <c r="N750" s="41"/>
      <c r="O750" s="41"/>
      <c r="P750" s="41"/>
      <c r="Q750" s="41"/>
      <c r="R750" s="41"/>
      <c r="S750" s="41"/>
    </row>
    <row r="751">
      <c r="K751" s="41"/>
      <c r="L751" s="41"/>
      <c r="M751" s="41"/>
      <c r="N751" s="41"/>
      <c r="O751" s="41"/>
      <c r="P751" s="41"/>
      <c r="Q751" s="41"/>
      <c r="R751" s="41"/>
      <c r="S751" s="41"/>
    </row>
    <row r="752">
      <c r="K752" s="41"/>
      <c r="L752" s="41"/>
      <c r="M752" s="41"/>
      <c r="N752" s="41"/>
      <c r="O752" s="41"/>
      <c r="P752" s="41"/>
      <c r="Q752" s="41"/>
      <c r="R752" s="41"/>
      <c r="S752" s="41"/>
    </row>
    <row r="753">
      <c r="K753" s="41"/>
      <c r="L753" s="41"/>
      <c r="M753" s="41"/>
      <c r="N753" s="41"/>
      <c r="O753" s="41"/>
      <c r="P753" s="41"/>
      <c r="Q753" s="41"/>
      <c r="R753" s="41"/>
      <c r="S753" s="41"/>
    </row>
    <row r="754">
      <c r="K754" s="41"/>
      <c r="L754" s="41"/>
      <c r="M754" s="41"/>
      <c r="N754" s="41"/>
      <c r="O754" s="41"/>
      <c r="P754" s="41"/>
      <c r="Q754" s="41"/>
      <c r="R754" s="41"/>
      <c r="S754" s="41"/>
    </row>
    <row r="755">
      <c r="K755" s="41"/>
      <c r="L755" s="41"/>
      <c r="M755" s="41"/>
      <c r="N755" s="41"/>
      <c r="O755" s="41"/>
      <c r="P755" s="41"/>
      <c r="Q755" s="41"/>
      <c r="R755" s="41"/>
      <c r="S755" s="41"/>
    </row>
    <row r="756">
      <c r="K756" s="41"/>
      <c r="L756" s="41"/>
      <c r="M756" s="41"/>
      <c r="N756" s="41"/>
      <c r="O756" s="41"/>
      <c r="P756" s="41"/>
      <c r="Q756" s="41"/>
      <c r="R756" s="41"/>
      <c r="S756" s="41"/>
    </row>
    <row r="757">
      <c r="K757" s="41"/>
      <c r="L757" s="41"/>
      <c r="M757" s="41"/>
      <c r="N757" s="41"/>
      <c r="O757" s="41"/>
      <c r="P757" s="41"/>
      <c r="Q757" s="41"/>
      <c r="R757" s="41"/>
      <c r="S757" s="41"/>
    </row>
    <row r="758">
      <c r="K758" s="41"/>
      <c r="L758" s="41"/>
      <c r="M758" s="41"/>
      <c r="N758" s="41"/>
      <c r="O758" s="41"/>
      <c r="P758" s="41"/>
      <c r="Q758" s="41"/>
      <c r="R758" s="41"/>
      <c r="S758" s="41"/>
    </row>
    <row r="759">
      <c r="K759" s="41"/>
      <c r="L759" s="41"/>
      <c r="M759" s="41"/>
      <c r="N759" s="41"/>
      <c r="O759" s="41"/>
      <c r="P759" s="41"/>
      <c r="Q759" s="41"/>
      <c r="R759" s="41"/>
      <c r="S759" s="41"/>
    </row>
    <row r="760">
      <c r="K760" s="41"/>
      <c r="L760" s="41"/>
      <c r="M760" s="41"/>
      <c r="N760" s="41"/>
      <c r="O760" s="41"/>
      <c r="P760" s="41"/>
      <c r="Q760" s="41"/>
      <c r="R760" s="41"/>
      <c r="S760" s="41"/>
    </row>
    <row r="761">
      <c r="K761" s="41"/>
      <c r="L761" s="41"/>
      <c r="M761" s="41"/>
      <c r="N761" s="41"/>
      <c r="O761" s="41"/>
      <c r="P761" s="41"/>
      <c r="Q761" s="41"/>
      <c r="R761" s="41"/>
      <c r="S761" s="41"/>
    </row>
    <row r="762">
      <c r="K762" s="41"/>
      <c r="L762" s="41"/>
      <c r="M762" s="41"/>
      <c r="N762" s="41"/>
      <c r="O762" s="41"/>
      <c r="P762" s="41"/>
      <c r="Q762" s="41"/>
      <c r="R762" s="41"/>
      <c r="S762" s="41"/>
    </row>
    <row r="763">
      <c r="K763" s="41"/>
      <c r="L763" s="41"/>
      <c r="M763" s="41"/>
      <c r="N763" s="41"/>
      <c r="O763" s="41"/>
      <c r="P763" s="41"/>
      <c r="Q763" s="41"/>
      <c r="R763" s="41"/>
      <c r="S763" s="41"/>
    </row>
    <row r="764">
      <c r="K764" s="41"/>
      <c r="L764" s="41"/>
      <c r="M764" s="41"/>
      <c r="N764" s="41"/>
      <c r="O764" s="41"/>
      <c r="P764" s="41"/>
      <c r="Q764" s="41"/>
      <c r="R764" s="41"/>
      <c r="S764" s="41"/>
    </row>
    <row r="765">
      <c r="K765" s="41"/>
      <c r="L765" s="41"/>
      <c r="M765" s="41"/>
      <c r="N765" s="41"/>
      <c r="O765" s="41"/>
      <c r="P765" s="41"/>
      <c r="Q765" s="41"/>
      <c r="R765" s="41"/>
      <c r="S765" s="41"/>
    </row>
    <row r="766">
      <c r="K766" s="41"/>
      <c r="L766" s="41"/>
      <c r="M766" s="41"/>
      <c r="N766" s="41"/>
      <c r="O766" s="41"/>
      <c r="P766" s="41"/>
      <c r="Q766" s="41"/>
      <c r="R766" s="41"/>
      <c r="S766" s="41"/>
    </row>
    <row r="767">
      <c r="K767" s="41"/>
      <c r="L767" s="41"/>
      <c r="M767" s="41"/>
      <c r="N767" s="41"/>
      <c r="O767" s="41"/>
      <c r="P767" s="41"/>
      <c r="Q767" s="41"/>
      <c r="R767" s="41"/>
      <c r="S767" s="41"/>
    </row>
    <row r="768">
      <c r="K768" s="41"/>
      <c r="L768" s="41"/>
      <c r="M768" s="41"/>
      <c r="N768" s="41"/>
      <c r="O768" s="41"/>
      <c r="P768" s="41"/>
      <c r="Q768" s="41"/>
      <c r="R768" s="41"/>
      <c r="S768" s="41"/>
    </row>
    <row r="769">
      <c r="K769" s="41"/>
      <c r="L769" s="41"/>
      <c r="M769" s="41"/>
      <c r="N769" s="41"/>
      <c r="O769" s="41"/>
      <c r="P769" s="41"/>
      <c r="Q769" s="41"/>
      <c r="R769" s="41"/>
      <c r="S769" s="41"/>
    </row>
    <row r="770">
      <c r="K770" s="41"/>
      <c r="L770" s="41"/>
      <c r="M770" s="41"/>
      <c r="N770" s="41"/>
      <c r="O770" s="41"/>
      <c r="P770" s="41"/>
      <c r="Q770" s="41"/>
      <c r="R770" s="41"/>
      <c r="S770" s="41"/>
    </row>
    <row r="771">
      <c r="K771" s="41"/>
      <c r="L771" s="41"/>
      <c r="M771" s="41"/>
      <c r="N771" s="41"/>
      <c r="O771" s="41"/>
      <c r="P771" s="41"/>
      <c r="Q771" s="41"/>
      <c r="R771" s="41"/>
      <c r="S771" s="41"/>
    </row>
    <row r="772">
      <c r="K772" s="41"/>
      <c r="L772" s="41"/>
      <c r="M772" s="41"/>
      <c r="N772" s="41"/>
      <c r="O772" s="41"/>
      <c r="P772" s="41"/>
      <c r="Q772" s="41"/>
      <c r="R772" s="41"/>
      <c r="S772" s="41"/>
    </row>
    <row r="773">
      <c r="K773" s="41"/>
      <c r="L773" s="41"/>
      <c r="M773" s="41"/>
      <c r="N773" s="41"/>
      <c r="O773" s="41"/>
      <c r="P773" s="41"/>
      <c r="Q773" s="41"/>
      <c r="R773" s="41"/>
      <c r="S773" s="41"/>
    </row>
    <row r="774">
      <c r="K774" s="41"/>
      <c r="L774" s="41"/>
      <c r="M774" s="41"/>
      <c r="N774" s="41"/>
      <c r="O774" s="41"/>
      <c r="P774" s="41"/>
      <c r="Q774" s="41"/>
      <c r="R774" s="41"/>
      <c r="S774" s="41"/>
    </row>
    <row r="775">
      <c r="K775" s="41"/>
      <c r="L775" s="41"/>
      <c r="M775" s="41"/>
      <c r="N775" s="41"/>
      <c r="O775" s="41"/>
      <c r="P775" s="41"/>
      <c r="Q775" s="41"/>
      <c r="R775" s="41"/>
      <c r="S775" s="41"/>
    </row>
    <row r="776">
      <c r="K776" s="41"/>
      <c r="L776" s="41"/>
      <c r="M776" s="41"/>
      <c r="N776" s="41"/>
      <c r="O776" s="41"/>
      <c r="P776" s="41"/>
      <c r="Q776" s="41"/>
      <c r="R776" s="41"/>
      <c r="S776" s="41"/>
    </row>
    <row r="777">
      <c r="K777" s="41"/>
      <c r="L777" s="41"/>
      <c r="M777" s="41"/>
      <c r="N777" s="41"/>
      <c r="O777" s="41"/>
      <c r="P777" s="41"/>
      <c r="Q777" s="41"/>
      <c r="R777" s="41"/>
      <c r="S777" s="41"/>
    </row>
    <row r="778">
      <c r="K778" s="41"/>
      <c r="L778" s="41"/>
      <c r="M778" s="41"/>
      <c r="N778" s="41"/>
      <c r="O778" s="41"/>
      <c r="P778" s="41"/>
      <c r="Q778" s="41"/>
      <c r="R778" s="41"/>
      <c r="S778" s="41"/>
    </row>
    <row r="779">
      <c r="K779" s="41"/>
      <c r="L779" s="41"/>
      <c r="M779" s="41"/>
      <c r="N779" s="41"/>
      <c r="O779" s="41"/>
      <c r="P779" s="41"/>
      <c r="Q779" s="41"/>
      <c r="R779" s="41"/>
      <c r="S779" s="41"/>
    </row>
    <row r="780">
      <c r="K780" s="41"/>
      <c r="L780" s="41"/>
      <c r="M780" s="41"/>
      <c r="N780" s="41"/>
      <c r="O780" s="41"/>
      <c r="P780" s="41"/>
      <c r="Q780" s="41"/>
      <c r="R780" s="41"/>
      <c r="S780" s="41"/>
    </row>
    <row r="781">
      <c r="K781" s="41"/>
      <c r="L781" s="41"/>
      <c r="M781" s="41"/>
      <c r="N781" s="41"/>
      <c r="O781" s="41"/>
      <c r="P781" s="41"/>
      <c r="Q781" s="41"/>
      <c r="R781" s="41"/>
      <c r="S781" s="41"/>
    </row>
    <row r="782">
      <c r="K782" s="41"/>
      <c r="L782" s="41"/>
      <c r="M782" s="41"/>
      <c r="N782" s="41"/>
      <c r="O782" s="41"/>
      <c r="P782" s="41"/>
      <c r="Q782" s="41"/>
      <c r="R782" s="41"/>
      <c r="S782" s="41"/>
    </row>
    <row r="783">
      <c r="K783" s="41"/>
      <c r="L783" s="41"/>
      <c r="M783" s="41"/>
      <c r="N783" s="41"/>
      <c r="O783" s="41"/>
      <c r="P783" s="41"/>
      <c r="Q783" s="41"/>
      <c r="R783" s="41"/>
      <c r="S783" s="41"/>
    </row>
    <row r="784">
      <c r="K784" s="41"/>
      <c r="L784" s="41"/>
      <c r="M784" s="41"/>
      <c r="N784" s="41"/>
      <c r="O784" s="41"/>
      <c r="P784" s="41"/>
      <c r="Q784" s="41"/>
      <c r="R784" s="41"/>
      <c r="S784" s="41"/>
    </row>
    <row r="785">
      <c r="K785" s="41"/>
      <c r="L785" s="41"/>
      <c r="M785" s="41"/>
      <c r="N785" s="41"/>
      <c r="O785" s="41"/>
      <c r="P785" s="41"/>
      <c r="Q785" s="41"/>
      <c r="R785" s="41"/>
      <c r="S785" s="41"/>
    </row>
    <row r="786">
      <c r="K786" s="41"/>
      <c r="L786" s="41"/>
      <c r="M786" s="41"/>
      <c r="N786" s="41"/>
      <c r="O786" s="41"/>
      <c r="P786" s="41"/>
      <c r="Q786" s="41"/>
      <c r="R786" s="41"/>
      <c r="S786" s="41"/>
    </row>
    <row r="787">
      <c r="K787" s="41"/>
      <c r="L787" s="41"/>
      <c r="M787" s="41"/>
      <c r="N787" s="41"/>
      <c r="O787" s="41"/>
      <c r="P787" s="41"/>
      <c r="Q787" s="41"/>
      <c r="R787" s="41"/>
      <c r="S787" s="41"/>
    </row>
    <row r="788">
      <c r="K788" s="41"/>
      <c r="L788" s="41"/>
      <c r="M788" s="41"/>
      <c r="N788" s="41"/>
      <c r="O788" s="41"/>
      <c r="P788" s="41"/>
      <c r="Q788" s="41"/>
      <c r="R788" s="41"/>
      <c r="S788" s="41"/>
    </row>
    <row r="789">
      <c r="K789" s="41"/>
      <c r="L789" s="41"/>
      <c r="M789" s="41"/>
      <c r="N789" s="41"/>
      <c r="O789" s="41"/>
      <c r="P789" s="41"/>
      <c r="Q789" s="41"/>
      <c r="R789" s="41"/>
      <c r="S789" s="41"/>
    </row>
    <row r="790">
      <c r="K790" s="41"/>
      <c r="L790" s="41"/>
      <c r="M790" s="41"/>
      <c r="N790" s="41"/>
      <c r="O790" s="41"/>
      <c r="P790" s="41"/>
      <c r="Q790" s="41"/>
      <c r="R790" s="41"/>
      <c r="S790" s="41"/>
    </row>
    <row r="791">
      <c r="K791" s="41"/>
      <c r="L791" s="41"/>
      <c r="M791" s="41"/>
      <c r="N791" s="41"/>
      <c r="O791" s="41"/>
      <c r="P791" s="41"/>
      <c r="Q791" s="41"/>
      <c r="R791" s="41"/>
      <c r="S791" s="41"/>
    </row>
    <row r="792">
      <c r="K792" s="41"/>
      <c r="L792" s="41"/>
      <c r="M792" s="41"/>
      <c r="N792" s="41"/>
      <c r="O792" s="41"/>
      <c r="P792" s="41"/>
      <c r="Q792" s="41"/>
      <c r="R792" s="41"/>
      <c r="S792" s="41"/>
    </row>
    <row r="793">
      <c r="K793" s="41"/>
      <c r="L793" s="41"/>
      <c r="M793" s="41"/>
      <c r="N793" s="41"/>
      <c r="O793" s="41"/>
      <c r="P793" s="41"/>
      <c r="Q793" s="41"/>
      <c r="R793" s="41"/>
      <c r="S793" s="41"/>
    </row>
    <row r="794">
      <c r="K794" s="41"/>
      <c r="L794" s="41"/>
      <c r="M794" s="41"/>
      <c r="N794" s="41"/>
      <c r="O794" s="41"/>
      <c r="P794" s="41"/>
      <c r="Q794" s="41"/>
      <c r="R794" s="41"/>
      <c r="S794" s="41"/>
    </row>
    <row r="795">
      <c r="K795" s="41"/>
      <c r="L795" s="41"/>
      <c r="M795" s="41"/>
      <c r="N795" s="41"/>
      <c r="O795" s="41"/>
      <c r="P795" s="41"/>
      <c r="Q795" s="41"/>
      <c r="R795" s="41"/>
      <c r="S795" s="41"/>
    </row>
    <row r="796">
      <c r="K796" s="41"/>
      <c r="L796" s="41"/>
      <c r="M796" s="41"/>
      <c r="N796" s="41"/>
      <c r="O796" s="41"/>
      <c r="P796" s="41"/>
      <c r="Q796" s="41"/>
      <c r="R796" s="41"/>
      <c r="S796" s="41"/>
    </row>
    <row r="797">
      <c r="K797" s="41"/>
      <c r="L797" s="41"/>
      <c r="M797" s="41"/>
      <c r="N797" s="41"/>
      <c r="O797" s="41"/>
      <c r="P797" s="41"/>
      <c r="Q797" s="41"/>
      <c r="R797" s="41"/>
      <c r="S797" s="41"/>
    </row>
    <row r="798">
      <c r="K798" s="41"/>
      <c r="L798" s="41"/>
      <c r="M798" s="41"/>
      <c r="N798" s="41"/>
      <c r="O798" s="41"/>
      <c r="P798" s="41"/>
      <c r="Q798" s="41"/>
      <c r="R798" s="41"/>
      <c r="S798" s="41"/>
    </row>
    <row r="799">
      <c r="K799" s="41"/>
      <c r="L799" s="41"/>
      <c r="M799" s="41"/>
      <c r="N799" s="41"/>
      <c r="O799" s="41"/>
      <c r="P799" s="41"/>
      <c r="Q799" s="41"/>
      <c r="R799" s="41"/>
      <c r="S799" s="41"/>
    </row>
    <row r="800">
      <c r="K800" s="41"/>
      <c r="L800" s="41"/>
      <c r="M800" s="41"/>
      <c r="N800" s="41"/>
      <c r="O800" s="41"/>
      <c r="P800" s="41"/>
      <c r="Q800" s="41"/>
      <c r="R800" s="41"/>
      <c r="S800" s="41"/>
    </row>
    <row r="801">
      <c r="K801" s="41"/>
      <c r="L801" s="41"/>
      <c r="M801" s="41"/>
      <c r="N801" s="41"/>
      <c r="O801" s="41"/>
      <c r="P801" s="41"/>
      <c r="Q801" s="41"/>
      <c r="R801" s="41"/>
      <c r="S801" s="41"/>
    </row>
    <row r="802">
      <c r="K802" s="41"/>
      <c r="L802" s="41"/>
      <c r="M802" s="41"/>
      <c r="N802" s="41"/>
      <c r="O802" s="41"/>
      <c r="P802" s="41"/>
      <c r="Q802" s="41"/>
      <c r="R802" s="41"/>
      <c r="S802" s="41"/>
    </row>
    <row r="803">
      <c r="K803" s="41"/>
      <c r="L803" s="41"/>
      <c r="M803" s="41"/>
      <c r="N803" s="41"/>
      <c r="O803" s="41"/>
      <c r="P803" s="41"/>
      <c r="Q803" s="41"/>
      <c r="R803" s="41"/>
      <c r="S803" s="41"/>
    </row>
    <row r="804">
      <c r="K804" s="41"/>
      <c r="L804" s="41"/>
      <c r="M804" s="41"/>
      <c r="N804" s="41"/>
      <c r="O804" s="41"/>
      <c r="P804" s="41"/>
      <c r="Q804" s="41"/>
      <c r="R804" s="41"/>
      <c r="S804" s="41"/>
    </row>
    <row r="805">
      <c r="K805" s="41"/>
      <c r="L805" s="41"/>
      <c r="M805" s="41"/>
      <c r="N805" s="41"/>
      <c r="O805" s="41"/>
      <c r="P805" s="41"/>
      <c r="Q805" s="41"/>
      <c r="R805" s="41"/>
      <c r="S805" s="41"/>
    </row>
    <row r="806">
      <c r="K806" s="41"/>
      <c r="L806" s="41"/>
      <c r="M806" s="41"/>
      <c r="N806" s="41"/>
      <c r="O806" s="41"/>
      <c r="P806" s="41"/>
      <c r="Q806" s="41"/>
      <c r="R806" s="41"/>
      <c r="S806" s="41"/>
    </row>
    <row r="807">
      <c r="K807" s="41"/>
      <c r="L807" s="41"/>
      <c r="M807" s="41"/>
      <c r="N807" s="41"/>
      <c r="O807" s="41"/>
      <c r="P807" s="41"/>
      <c r="Q807" s="41"/>
      <c r="R807" s="41"/>
      <c r="S807" s="41"/>
    </row>
    <row r="808">
      <c r="K808" s="41"/>
      <c r="L808" s="41"/>
      <c r="M808" s="41"/>
      <c r="N808" s="41"/>
      <c r="O808" s="41"/>
      <c r="P808" s="41"/>
      <c r="Q808" s="41"/>
      <c r="R808" s="41"/>
      <c r="S808" s="41"/>
    </row>
    <row r="809">
      <c r="K809" s="41"/>
      <c r="L809" s="41"/>
      <c r="M809" s="41"/>
      <c r="N809" s="41"/>
      <c r="O809" s="41"/>
      <c r="P809" s="41"/>
      <c r="Q809" s="41"/>
      <c r="R809" s="41"/>
      <c r="S809" s="41"/>
    </row>
    <row r="810">
      <c r="K810" s="41"/>
      <c r="L810" s="41"/>
      <c r="M810" s="41"/>
      <c r="N810" s="41"/>
      <c r="O810" s="41"/>
      <c r="P810" s="41"/>
      <c r="Q810" s="41"/>
      <c r="R810" s="41"/>
      <c r="S810" s="41"/>
    </row>
    <row r="811">
      <c r="K811" s="41"/>
      <c r="L811" s="41"/>
      <c r="M811" s="41"/>
      <c r="N811" s="41"/>
      <c r="O811" s="41"/>
      <c r="P811" s="41"/>
      <c r="Q811" s="41"/>
      <c r="R811" s="41"/>
      <c r="S811" s="41"/>
    </row>
    <row r="812">
      <c r="K812" s="41"/>
      <c r="L812" s="41"/>
      <c r="M812" s="41"/>
      <c r="N812" s="41"/>
      <c r="O812" s="41"/>
      <c r="P812" s="41"/>
      <c r="Q812" s="41"/>
      <c r="R812" s="41"/>
      <c r="S812" s="41"/>
    </row>
    <row r="813">
      <c r="K813" s="41"/>
      <c r="L813" s="41"/>
      <c r="M813" s="41"/>
      <c r="N813" s="41"/>
      <c r="O813" s="41"/>
      <c r="P813" s="41"/>
      <c r="Q813" s="41"/>
      <c r="R813" s="41"/>
      <c r="S813" s="41"/>
    </row>
    <row r="814">
      <c r="K814" s="41"/>
      <c r="L814" s="41"/>
      <c r="M814" s="41"/>
      <c r="N814" s="41"/>
      <c r="O814" s="41"/>
      <c r="P814" s="41"/>
      <c r="Q814" s="41"/>
      <c r="R814" s="41"/>
      <c r="S814" s="41"/>
    </row>
    <row r="815">
      <c r="K815" s="41"/>
      <c r="L815" s="41"/>
      <c r="M815" s="41"/>
      <c r="N815" s="41"/>
      <c r="O815" s="41"/>
      <c r="P815" s="41"/>
      <c r="Q815" s="41"/>
      <c r="R815" s="41"/>
      <c r="S815" s="41"/>
    </row>
    <row r="816">
      <c r="K816" s="41"/>
      <c r="L816" s="41"/>
      <c r="M816" s="41"/>
      <c r="N816" s="41"/>
      <c r="O816" s="41"/>
      <c r="P816" s="41"/>
      <c r="Q816" s="41"/>
      <c r="R816" s="41"/>
      <c r="S816" s="41"/>
    </row>
    <row r="817">
      <c r="K817" s="41"/>
      <c r="L817" s="41"/>
      <c r="M817" s="41"/>
      <c r="N817" s="41"/>
      <c r="O817" s="41"/>
      <c r="P817" s="41"/>
      <c r="Q817" s="41"/>
      <c r="R817" s="41"/>
      <c r="S817" s="41"/>
    </row>
    <row r="818">
      <c r="K818" s="41"/>
      <c r="L818" s="41"/>
      <c r="M818" s="41"/>
      <c r="N818" s="41"/>
      <c r="O818" s="41"/>
      <c r="P818" s="41"/>
      <c r="Q818" s="41"/>
      <c r="R818" s="41"/>
      <c r="S818" s="41"/>
    </row>
    <row r="819">
      <c r="K819" s="41"/>
      <c r="L819" s="41"/>
      <c r="M819" s="41"/>
      <c r="N819" s="41"/>
      <c r="O819" s="41"/>
      <c r="P819" s="41"/>
      <c r="Q819" s="41"/>
      <c r="R819" s="41"/>
      <c r="S819" s="41"/>
    </row>
    <row r="820">
      <c r="K820" s="41"/>
      <c r="L820" s="41"/>
      <c r="M820" s="41"/>
      <c r="N820" s="41"/>
      <c r="O820" s="41"/>
      <c r="P820" s="41"/>
      <c r="Q820" s="41"/>
      <c r="R820" s="41"/>
      <c r="S820" s="41"/>
    </row>
    <row r="821">
      <c r="K821" s="41"/>
      <c r="L821" s="41"/>
      <c r="M821" s="41"/>
      <c r="N821" s="41"/>
      <c r="O821" s="41"/>
      <c r="P821" s="41"/>
      <c r="Q821" s="41"/>
      <c r="R821" s="41"/>
      <c r="S821" s="41"/>
    </row>
    <row r="822">
      <c r="K822" s="41"/>
      <c r="L822" s="41"/>
      <c r="M822" s="41"/>
      <c r="N822" s="41"/>
      <c r="O822" s="41"/>
      <c r="P822" s="41"/>
      <c r="Q822" s="41"/>
      <c r="R822" s="41"/>
      <c r="S822" s="41"/>
    </row>
    <row r="823">
      <c r="K823" s="41"/>
      <c r="L823" s="41"/>
      <c r="M823" s="41"/>
      <c r="N823" s="41"/>
      <c r="O823" s="41"/>
      <c r="P823" s="41"/>
      <c r="Q823" s="41"/>
      <c r="R823" s="41"/>
      <c r="S823" s="41"/>
    </row>
    <row r="824">
      <c r="K824" s="41"/>
      <c r="L824" s="41"/>
      <c r="M824" s="41"/>
      <c r="N824" s="41"/>
      <c r="O824" s="41"/>
      <c r="P824" s="41"/>
      <c r="Q824" s="41"/>
      <c r="R824" s="41"/>
      <c r="S824" s="41"/>
    </row>
    <row r="825">
      <c r="K825" s="41"/>
      <c r="L825" s="41"/>
      <c r="M825" s="41"/>
      <c r="N825" s="41"/>
      <c r="O825" s="41"/>
      <c r="P825" s="41"/>
      <c r="Q825" s="41"/>
      <c r="R825" s="41"/>
      <c r="S825" s="41"/>
    </row>
    <row r="826">
      <c r="K826" s="41"/>
      <c r="L826" s="41"/>
      <c r="M826" s="41"/>
      <c r="N826" s="41"/>
      <c r="O826" s="41"/>
      <c r="P826" s="41"/>
      <c r="Q826" s="41"/>
      <c r="R826" s="41"/>
      <c r="S826" s="41"/>
    </row>
    <row r="827">
      <c r="K827" s="41"/>
      <c r="L827" s="41"/>
      <c r="M827" s="41"/>
      <c r="N827" s="41"/>
      <c r="O827" s="41"/>
      <c r="P827" s="41"/>
      <c r="Q827" s="41"/>
      <c r="R827" s="41"/>
      <c r="S827" s="41"/>
    </row>
    <row r="828">
      <c r="K828" s="41"/>
      <c r="L828" s="41"/>
      <c r="M828" s="41"/>
      <c r="N828" s="41"/>
      <c r="O828" s="41"/>
      <c r="P828" s="41"/>
      <c r="Q828" s="41"/>
      <c r="R828" s="41"/>
      <c r="S828" s="41"/>
    </row>
    <row r="829">
      <c r="K829" s="41"/>
      <c r="L829" s="41"/>
      <c r="M829" s="41"/>
      <c r="N829" s="41"/>
      <c r="O829" s="41"/>
      <c r="P829" s="41"/>
      <c r="Q829" s="41"/>
      <c r="R829" s="41"/>
      <c r="S829" s="41"/>
    </row>
    <row r="830">
      <c r="K830" s="41"/>
      <c r="L830" s="41"/>
      <c r="M830" s="41"/>
      <c r="N830" s="41"/>
      <c r="O830" s="41"/>
      <c r="P830" s="41"/>
      <c r="Q830" s="41"/>
      <c r="R830" s="41"/>
      <c r="S830" s="41"/>
    </row>
    <row r="831">
      <c r="K831" s="41"/>
      <c r="L831" s="41"/>
      <c r="M831" s="41"/>
      <c r="N831" s="41"/>
      <c r="O831" s="41"/>
      <c r="P831" s="41"/>
      <c r="Q831" s="41"/>
      <c r="R831" s="41"/>
      <c r="S831" s="41"/>
    </row>
    <row r="832">
      <c r="K832" s="41"/>
      <c r="L832" s="41"/>
      <c r="M832" s="41"/>
      <c r="N832" s="41"/>
      <c r="O832" s="41"/>
      <c r="P832" s="41"/>
      <c r="Q832" s="41"/>
      <c r="R832" s="41"/>
      <c r="S832" s="41"/>
    </row>
    <row r="833">
      <c r="K833" s="41"/>
      <c r="L833" s="41"/>
      <c r="M833" s="41"/>
      <c r="N833" s="41"/>
      <c r="O833" s="41"/>
      <c r="P833" s="41"/>
      <c r="Q833" s="41"/>
      <c r="R833" s="41"/>
      <c r="S833" s="41"/>
    </row>
    <row r="834">
      <c r="K834" s="41"/>
      <c r="L834" s="41"/>
      <c r="M834" s="41"/>
      <c r="N834" s="41"/>
      <c r="O834" s="41"/>
      <c r="P834" s="41"/>
      <c r="Q834" s="41"/>
      <c r="R834" s="41"/>
      <c r="S834" s="41"/>
    </row>
    <row r="835">
      <c r="K835" s="41"/>
      <c r="L835" s="41"/>
      <c r="M835" s="41"/>
      <c r="N835" s="41"/>
      <c r="O835" s="41"/>
      <c r="P835" s="41"/>
      <c r="Q835" s="41"/>
      <c r="R835" s="41"/>
      <c r="S835" s="41"/>
    </row>
    <row r="836">
      <c r="K836" s="41"/>
      <c r="L836" s="41"/>
      <c r="M836" s="41"/>
      <c r="N836" s="41"/>
      <c r="O836" s="41"/>
      <c r="P836" s="41"/>
      <c r="Q836" s="41"/>
      <c r="R836" s="41"/>
      <c r="S836" s="41"/>
    </row>
    <row r="837">
      <c r="K837" s="41"/>
      <c r="L837" s="41"/>
      <c r="M837" s="41"/>
      <c r="N837" s="41"/>
      <c r="O837" s="41"/>
      <c r="P837" s="41"/>
      <c r="Q837" s="41"/>
      <c r="R837" s="41"/>
      <c r="S837" s="41"/>
    </row>
    <row r="838">
      <c r="K838" s="41"/>
      <c r="L838" s="41"/>
      <c r="M838" s="41"/>
      <c r="N838" s="41"/>
      <c r="O838" s="41"/>
      <c r="P838" s="41"/>
      <c r="Q838" s="41"/>
      <c r="R838" s="41"/>
      <c r="S838" s="41"/>
    </row>
    <row r="839">
      <c r="K839" s="41"/>
      <c r="L839" s="41"/>
      <c r="M839" s="41"/>
      <c r="N839" s="41"/>
      <c r="O839" s="41"/>
      <c r="P839" s="41"/>
      <c r="Q839" s="41"/>
      <c r="R839" s="41"/>
      <c r="S839" s="41"/>
    </row>
    <row r="840">
      <c r="K840" s="41"/>
      <c r="L840" s="41"/>
      <c r="M840" s="41"/>
      <c r="N840" s="41"/>
      <c r="O840" s="41"/>
      <c r="P840" s="41"/>
      <c r="Q840" s="41"/>
      <c r="R840" s="41"/>
      <c r="S840" s="41"/>
    </row>
    <row r="841">
      <c r="K841" s="41"/>
      <c r="L841" s="41"/>
      <c r="M841" s="41"/>
      <c r="N841" s="41"/>
      <c r="O841" s="41"/>
      <c r="P841" s="41"/>
      <c r="Q841" s="41"/>
      <c r="R841" s="41"/>
      <c r="S841" s="41"/>
    </row>
    <row r="842">
      <c r="K842" s="41"/>
      <c r="L842" s="41"/>
      <c r="M842" s="41"/>
      <c r="N842" s="41"/>
      <c r="O842" s="41"/>
      <c r="P842" s="41"/>
      <c r="Q842" s="41"/>
      <c r="R842" s="41"/>
      <c r="S842" s="41"/>
    </row>
    <row r="843">
      <c r="K843" s="41"/>
      <c r="L843" s="41"/>
      <c r="M843" s="41"/>
      <c r="N843" s="41"/>
      <c r="O843" s="41"/>
      <c r="P843" s="41"/>
      <c r="Q843" s="41"/>
      <c r="R843" s="41"/>
      <c r="S843" s="41"/>
    </row>
    <row r="844">
      <c r="K844" s="41"/>
      <c r="L844" s="41"/>
      <c r="M844" s="41"/>
      <c r="N844" s="41"/>
      <c r="O844" s="41"/>
      <c r="P844" s="41"/>
      <c r="Q844" s="41"/>
      <c r="R844" s="41"/>
      <c r="S844" s="41"/>
    </row>
    <row r="845">
      <c r="K845" s="41"/>
      <c r="L845" s="41"/>
      <c r="M845" s="41"/>
      <c r="N845" s="41"/>
      <c r="O845" s="41"/>
      <c r="P845" s="41"/>
      <c r="Q845" s="41"/>
      <c r="R845" s="41"/>
      <c r="S845" s="41"/>
    </row>
    <row r="846">
      <c r="K846" s="41"/>
      <c r="L846" s="41"/>
      <c r="M846" s="41"/>
      <c r="N846" s="41"/>
      <c r="O846" s="41"/>
      <c r="P846" s="41"/>
      <c r="Q846" s="41"/>
      <c r="R846" s="41"/>
      <c r="S846" s="41"/>
    </row>
    <row r="847">
      <c r="K847" s="41"/>
      <c r="L847" s="41"/>
      <c r="M847" s="41"/>
      <c r="N847" s="41"/>
      <c r="O847" s="41"/>
      <c r="P847" s="41"/>
      <c r="Q847" s="41"/>
      <c r="R847" s="41"/>
      <c r="S847" s="41"/>
    </row>
    <row r="848">
      <c r="K848" s="41"/>
      <c r="L848" s="41"/>
      <c r="M848" s="41"/>
      <c r="N848" s="41"/>
      <c r="O848" s="41"/>
      <c r="P848" s="41"/>
      <c r="Q848" s="41"/>
      <c r="R848" s="41"/>
      <c r="S848" s="41"/>
    </row>
    <row r="849">
      <c r="K849" s="41"/>
      <c r="L849" s="41"/>
      <c r="M849" s="41"/>
      <c r="N849" s="41"/>
      <c r="O849" s="41"/>
      <c r="P849" s="41"/>
      <c r="Q849" s="41"/>
      <c r="R849" s="41"/>
      <c r="S849" s="41"/>
    </row>
    <row r="850">
      <c r="K850" s="41"/>
      <c r="L850" s="41"/>
      <c r="M850" s="41"/>
      <c r="N850" s="41"/>
      <c r="O850" s="41"/>
      <c r="P850" s="41"/>
      <c r="Q850" s="41"/>
      <c r="R850" s="41"/>
      <c r="S850" s="41"/>
    </row>
    <row r="851">
      <c r="K851" s="41"/>
      <c r="L851" s="41"/>
      <c r="M851" s="41"/>
      <c r="N851" s="41"/>
      <c r="O851" s="41"/>
      <c r="P851" s="41"/>
      <c r="Q851" s="41"/>
      <c r="R851" s="41"/>
      <c r="S851" s="41"/>
    </row>
    <row r="852">
      <c r="K852" s="41"/>
      <c r="L852" s="41"/>
      <c r="M852" s="41"/>
      <c r="N852" s="41"/>
      <c r="O852" s="41"/>
      <c r="P852" s="41"/>
      <c r="Q852" s="41"/>
      <c r="R852" s="41"/>
      <c r="S852" s="41"/>
    </row>
    <row r="853">
      <c r="K853" s="41"/>
      <c r="L853" s="41"/>
      <c r="M853" s="41"/>
      <c r="N853" s="41"/>
      <c r="O853" s="41"/>
      <c r="P853" s="41"/>
      <c r="Q853" s="41"/>
      <c r="R853" s="41"/>
      <c r="S853" s="41"/>
    </row>
    <row r="854">
      <c r="K854" s="41"/>
      <c r="L854" s="41"/>
      <c r="M854" s="41"/>
      <c r="N854" s="41"/>
      <c r="O854" s="41"/>
      <c r="P854" s="41"/>
      <c r="Q854" s="41"/>
      <c r="R854" s="41"/>
      <c r="S854" s="41"/>
    </row>
    <row r="855">
      <c r="K855" s="41"/>
      <c r="L855" s="41"/>
      <c r="M855" s="41"/>
      <c r="N855" s="41"/>
      <c r="O855" s="41"/>
      <c r="P855" s="41"/>
      <c r="Q855" s="41"/>
      <c r="R855" s="41"/>
      <c r="S855" s="41"/>
    </row>
    <row r="856">
      <c r="K856" s="41"/>
      <c r="L856" s="41"/>
      <c r="M856" s="41"/>
      <c r="N856" s="41"/>
      <c r="O856" s="41"/>
      <c r="P856" s="41"/>
      <c r="Q856" s="41"/>
      <c r="R856" s="41"/>
      <c r="S856" s="41"/>
    </row>
    <row r="857">
      <c r="K857" s="41"/>
      <c r="L857" s="41"/>
      <c r="M857" s="41"/>
      <c r="N857" s="41"/>
      <c r="O857" s="41"/>
      <c r="P857" s="41"/>
      <c r="Q857" s="41"/>
      <c r="R857" s="41"/>
      <c r="S857" s="41"/>
    </row>
    <row r="858">
      <c r="K858" s="41"/>
      <c r="L858" s="41"/>
      <c r="M858" s="41"/>
      <c r="N858" s="41"/>
      <c r="O858" s="41"/>
      <c r="P858" s="41"/>
      <c r="Q858" s="41"/>
      <c r="R858" s="41"/>
      <c r="S858" s="41"/>
    </row>
    <row r="859">
      <c r="K859" s="41"/>
      <c r="L859" s="41"/>
      <c r="M859" s="41"/>
      <c r="N859" s="41"/>
      <c r="O859" s="41"/>
      <c r="P859" s="41"/>
      <c r="Q859" s="41"/>
      <c r="R859" s="41"/>
      <c r="S859" s="41"/>
    </row>
    <row r="860">
      <c r="K860" s="41"/>
      <c r="L860" s="41"/>
      <c r="M860" s="41"/>
      <c r="N860" s="41"/>
      <c r="O860" s="41"/>
      <c r="P860" s="41"/>
      <c r="Q860" s="41"/>
      <c r="R860" s="41"/>
      <c r="S860" s="41"/>
    </row>
    <row r="861">
      <c r="K861" s="41"/>
      <c r="L861" s="41"/>
      <c r="M861" s="41"/>
      <c r="N861" s="41"/>
      <c r="O861" s="41"/>
      <c r="P861" s="41"/>
      <c r="Q861" s="41"/>
      <c r="R861" s="41"/>
      <c r="S861" s="41"/>
    </row>
    <row r="862">
      <c r="K862" s="41"/>
      <c r="L862" s="41"/>
      <c r="M862" s="41"/>
      <c r="N862" s="41"/>
      <c r="O862" s="41"/>
      <c r="P862" s="41"/>
      <c r="Q862" s="41"/>
      <c r="R862" s="41"/>
      <c r="S862" s="41"/>
    </row>
    <row r="863">
      <c r="K863" s="41"/>
      <c r="L863" s="41"/>
      <c r="M863" s="41"/>
      <c r="N863" s="41"/>
      <c r="O863" s="41"/>
      <c r="P863" s="41"/>
      <c r="Q863" s="41"/>
      <c r="R863" s="41"/>
      <c r="S863" s="41"/>
    </row>
    <row r="864">
      <c r="K864" s="41"/>
      <c r="L864" s="41"/>
      <c r="M864" s="41"/>
      <c r="N864" s="41"/>
      <c r="O864" s="41"/>
      <c r="P864" s="41"/>
      <c r="Q864" s="41"/>
      <c r="R864" s="41"/>
      <c r="S864" s="41"/>
    </row>
    <row r="865">
      <c r="K865" s="41"/>
      <c r="L865" s="41"/>
      <c r="M865" s="41"/>
      <c r="N865" s="41"/>
      <c r="O865" s="41"/>
      <c r="P865" s="41"/>
      <c r="Q865" s="41"/>
      <c r="R865" s="41"/>
      <c r="S865" s="41"/>
    </row>
    <row r="866">
      <c r="K866" s="41"/>
      <c r="L866" s="41"/>
      <c r="M866" s="41"/>
      <c r="N866" s="41"/>
      <c r="O866" s="41"/>
      <c r="P866" s="41"/>
      <c r="Q866" s="41"/>
      <c r="R866" s="41"/>
      <c r="S866" s="41"/>
    </row>
    <row r="867">
      <c r="K867" s="41"/>
      <c r="L867" s="41"/>
      <c r="M867" s="41"/>
      <c r="N867" s="41"/>
      <c r="O867" s="41"/>
      <c r="P867" s="41"/>
      <c r="Q867" s="41"/>
      <c r="R867" s="41"/>
      <c r="S867" s="41"/>
    </row>
    <row r="868">
      <c r="K868" s="41"/>
      <c r="L868" s="41"/>
      <c r="M868" s="41"/>
      <c r="N868" s="41"/>
      <c r="O868" s="41"/>
      <c r="P868" s="41"/>
      <c r="Q868" s="41"/>
      <c r="R868" s="41"/>
      <c r="S868" s="41"/>
    </row>
    <row r="869">
      <c r="K869" s="41"/>
      <c r="L869" s="41"/>
      <c r="M869" s="41"/>
      <c r="N869" s="41"/>
      <c r="O869" s="41"/>
      <c r="P869" s="41"/>
      <c r="Q869" s="41"/>
      <c r="R869" s="41"/>
      <c r="S869" s="41"/>
    </row>
    <row r="870">
      <c r="K870" s="41"/>
      <c r="L870" s="41"/>
      <c r="M870" s="41"/>
      <c r="N870" s="41"/>
      <c r="O870" s="41"/>
      <c r="P870" s="41"/>
      <c r="Q870" s="41"/>
      <c r="R870" s="41"/>
      <c r="S870" s="41"/>
    </row>
    <row r="871">
      <c r="K871" s="41"/>
      <c r="L871" s="41"/>
      <c r="M871" s="41"/>
      <c r="N871" s="41"/>
      <c r="O871" s="41"/>
      <c r="P871" s="41"/>
      <c r="Q871" s="41"/>
      <c r="R871" s="41"/>
      <c r="S871" s="41"/>
    </row>
    <row r="872">
      <c r="K872" s="41"/>
      <c r="L872" s="41"/>
      <c r="M872" s="41"/>
      <c r="N872" s="41"/>
      <c r="O872" s="41"/>
      <c r="P872" s="41"/>
      <c r="Q872" s="41"/>
      <c r="R872" s="41"/>
      <c r="S872" s="41"/>
    </row>
    <row r="873">
      <c r="K873" s="41"/>
      <c r="L873" s="41"/>
      <c r="M873" s="41"/>
      <c r="N873" s="41"/>
      <c r="O873" s="41"/>
      <c r="P873" s="41"/>
      <c r="Q873" s="41"/>
      <c r="R873" s="41"/>
      <c r="S873" s="41"/>
    </row>
    <row r="874">
      <c r="K874" s="41"/>
      <c r="L874" s="41"/>
      <c r="M874" s="41"/>
      <c r="N874" s="41"/>
      <c r="O874" s="41"/>
      <c r="P874" s="41"/>
      <c r="Q874" s="41"/>
      <c r="R874" s="41"/>
      <c r="S874" s="41"/>
    </row>
    <row r="875">
      <c r="K875" s="41"/>
      <c r="L875" s="41"/>
      <c r="M875" s="41"/>
      <c r="N875" s="41"/>
      <c r="O875" s="41"/>
      <c r="P875" s="41"/>
      <c r="Q875" s="41"/>
      <c r="R875" s="41"/>
      <c r="S875" s="41"/>
    </row>
    <row r="876">
      <c r="K876" s="41"/>
      <c r="L876" s="41"/>
      <c r="M876" s="41"/>
      <c r="N876" s="41"/>
      <c r="O876" s="41"/>
      <c r="P876" s="41"/>
      <c r="Q876" s="41"/>
      <c r="R876" s="41"/>
      <c r="S876" s="41"/>
    </row>
    <row r="877">
      <c r="K877" s="41"/>
      <c r="L877" s="41"/>
      <c r="M877" s="41"/>
      <c r="N877" s="41"/>
      <c r="O877" s="41"/>
      <c r="P877" s="41"/>
      <c r="Q877" s="41"/>
      <c r="R877" s="41"/>
      <c r="S877" s="41"/>
    </row>
    <row r="878">
      <c r="K878" s="41"/>
      <c r="L878" s="41"/>
      <c r="M878" s="41"/>
      <c r="N878" s="41"/>
      <c r="O878" s="41"/>
      <c r="P878" s="41"/>
      <c r="Q878" s="41"/>
      <c r="R878" s="41"/>
      <c r="S878" s="41"/>
    </row>
    <row r="879">
      <c r="K879" s="41"/>
      <c r="L879" s="41"/>
      <c r="M879" s="41"/>
      <c r="N879" s="41"/>
      <c r="O879" s="41"/>
      <c r="P879" s="41"/>
      <c r="Q879" s="41"/>
      <c r="R879" s="41"/>
      <c r="S879" s="41"/>
    </row>
    <row r="880">
      <c r="K880" s="41"/>
      <c r="L880" s="41"/>
      <c r="M880" s="41"/>
      <c r="N880" s="41"/>
      <c r="O880" s="41"/>
      <c r="P880" s="41"/>
      <c r="Q880" s="41"/>
      <c r="R880" s="41"/>
      <c r="S880" s="41"/>
    </row>
    <row r="881">
      <c r="K881" s="41"/>
      <c r="L881" s="41"/>
      <c r="M881" s="41"/>
      <c r="N881" s="41"/>
      <c r="O881" s="41"/>
      <c r="P881" s="41"/>
      <c r="Q881" s="41"/>
      <c r="R881" s="41"/>
      <c r="S881" s="41"/>
    </row>
    <row r="882">
      <c r="K882" s="41"/>
      <c r="L882" s="41"/>
      <c r="M882" s="41"/>
      <c r="N882" s="41"/>
      <c r="O882" s="41"/>
      <c r="P882" s="41"/>
      <c r="Q882" s="41"/>
      <c r="R882" s="41"/>
      <c r="S882" s="41"/>
    </row>
    <row r="883">
      <c r="K883" s="41"/>
      <c r="L883" s="41"/>
      <c r="M883" s="41"/>
      <c r="N883" s="41"/>
      <c r="O883" s="41"/>
      <c r="P883" s="41"/>
      <c r="Q883" s="41"/>
      <c r="R883" s="41"/>
      <c r="S883" s="41"/>
    </row>
    <row r="884">
      <c r="K884" s="41"/>
      <c r="L884" s="41"/>
      <c r="M884" s="41"/>
      <c r="N884" s="41"/>
      <c r="O884" s="41"/>
      <c r="P884" s="41"/>
      <c r="Q884" s="41"/>
      <c r="R884" s="41"/>
      <c r="S884" s="41"/>
    </row>
    <row r="885">
      <c r="K885" s="41"/>
      <c r="L885" s="41"/>
      <c r="M885" s="41"/>
      <c r="N885" s="41"/>
      <c r="O885" s="41"/>
      <c r="P885" s="41"/>
      <c r="Q885" s="41"/>
      <c r="R885" s="41"/>
      <c r="S885" s="41"/>
    </row>
    <row r="886">
      <c r="K886" s="41"/>
      <c r="L886" s="41"/>
      <c r="M886" s="41"/>
      <c r="N886" s="41"/>
      <c r="O886" s="41"/>
      <c r="P886" s="41"/>
      <c r="Q886" s="41"/>
      <c r="R886" s="41"/>
      <c r="S886" s="41"/>
    </row>
    <row r="887">
      <c r="K887" s="41"/>
      <c r="L887" s="41"/>
      <c r="M887" s="41"/>
      <c r="N887" s="41"/>
      <c r="O887" s="41"/>
      <c r="P887" s="41"/>
      <c r="Q887" s="41"/>
      <c r="R887" s="41"/>
      <c r="S887" s="41"/>
    </row>
    <row r="888">
      <c r="K888" s="41"/>
      <c r="L888" s="41"/>
      <c r="M888" s="41"/>
      <c r="N888" s="41"/>
      <c r="O888" s="41"/>
      <c r="P888" s="41"/>
      <c r="Q888" s="41"/>
      <c r="R888" s="41"/>
      <c r="S888" s="41"/>
    </row>
    <row r="889">
      <c r="K889" s="41"/>
      <c r="L889" s="41"/>
      <c r="M889" s="41"/>
      <c r="N889" s="41"/>
      <c r="O889" s="41"/>
      <c r="P889" s="41"/>
      <c r="Q889" s="41"/>
      <c r="R889" s="41"/>
      <c r="S889" s="41"/>
    </row>
    <row r="890">
      <c r="K890" s="41"/>
      <c r="L890" s="41"/>
      <c r="M890" s="41"/>
      <c r="N890" s="41"/>
      <c r="O890" s="41"/>
      <c r="P890" s="41"/>
      <c r="Q890" s="41"/>
      <c r="R890" s="41"/>
      <c r="S890" s="41"/>
    </row>
    <row r="891">
      <c r="K891" s="41"/>
      <c r="L891" s="41"/>
      <c r="M891" s="41"/>
      <c r="N891" s="41"/>
      <c r="O891" s="41"/>
      <c r="P891" s="41"/>
      <c r="Q891" s="41"/>
      <c r="R891" s="41"/>
      <c r="S891" s="41"/>
    </row>
    <row r="892">
      <c r="K892" s="41"/>
      <c r="L892" s="41"/>
      <c r="M892" s="41"/>
      <c r="N892" s="41"/>
      <c r="O892" s="41"/>
      <c r="P892" s="41"/>
      <c r="Q892" s="41"/>
      <c r="R892" s="41"/>
      <c r="S892" s="41"/>
    </row>
    <row r="893">
      <c r="K893" s="41"/>
      <c r="L893" s="41"/>
      <c r="M893" s="41"/>
      <c r="N893" s="41"/>
      <c r="O893" s="41"/>
      <c r="P893" s="41"/>
      <c r="Q893" s="41"/>
      <c r="R893" s="41"/>
      <c r="S893" s="41"/>
    </row>
    <row r="894">
      <c r="K894" s="41"/>
      <c r="L894" s="41"/>
      <c r="M894" s="41"/>
      <c r="N894" s="41"/>
      <c r="O894" s="41"/>
      <c r="P894" s="41"/>
      <c r="Q894" s="41"/>
      <c r="R894" s="41"/>
      <c r="S894" s="41"/>
    </row>
    <row r="895">
      <c r="K895" s="41"/>
      <c r="L895" s="41"/>
      <c r="M895" s="41"/>
      <c r="N895" s="41"/>
      <c r="O895" s="41"/>
      <c r="P895" s="41"/>
      <c r="Q895" s="41"/>
      <c r="R895" s="41"/>
      <c r="S895" s="41"/>
    </row>
    <row r="896">
      <c r="K896" s="41"/>
      <c r="L896" s="41"/>
      <c r="M896" s="41"/>
      <c r="N896" s="41"/>
      <c r="O896" s="41"/>
      <c r="P896" s="41"/>
      <c r="Q896" s="41"/>
      <c r="R896" s="41"/>
      <c r="S896" s="41"/>
    </row>
    <row r="897">
      <c r="K897" s="41"/>
      <c r="L897" s="41"/>
      <c r="M897" s="41"/>
      <c r="N897" s="41"/>
      <c r="O897" s="41"/>
      <c r="P897" s="41"/>
      <c r="Q897" s="41"/>
      <c r="R897" s="41"/>
      <c r="S897" s="41"/>
    </row>
    <row r="898">
      <c r="K898" s="41"/>
      <c r="L898" s="41"/>
      <c r="M898" s="41"/>
      <c r="N898" s="41"/>
      <c r="O898" s="41"/>
      <c r="P898" s="41"/>
      <c r="Q898" s="41"/>
      <c r="R898" s="41"/>
      <c r="S898" s="41"/>
    </row>
    <row r="899">
      <c r="K899" s="41"/>
      <c r="L899" s="41"/>
      <c r="M899" s="41"/>
      <c r="N899" s="41"/>
      <c r="O899" s="41"/>
      <c r="P899" s="41"/>
      <c r="Q899" s="41"/>
      <c r="R899" s="41"/>
      <c r="S899" s="41"/>
    </row>
    <row r="900">
      <c r="K900" s="41"/>
      <c r="L900" s="41"/>
      <c r="M900" s="41"/>
      <c r="N900" s="41"/>
      <c r="O900" s="41"/>
      <c r="P900" s="41"/>
      <c r="Q900" s="41"/>
      <c r="R900" s="41"/>
      <c r="S900" s="41"/>
    </row>
    <row r="901">
      <c r="K901" s="41"/>
      <c r="L901" s="41"/>
      <c r="M901" s="41"/>
      <c r="N901" s="41"/>
      <c r="O901" s="41"/>
      <c r="P901" s="41"/>
      <c r="Q901" s="41"/>
      <c r="R901" s="41"/>
      <c r="S901" s="41"/>
    </row>
    <row r="902">
      <c r="K902" s="41"/>
      <c r="L902" s="41"/>
      <c r="M902" s="41"/>
      <c r="N902" s="41"/>
      <c r="O902" s="41"/>
      <c r="P902" s="41"/>
      <c r="Q902" s="41"/>
      <c r="R902" s="41"/>
      <c r="S902" s="41"/>
    </row>
    <row r="903">
      <c r="K903" s="41"/>
      <c r="L903" s="41"/>
      <c r="M903" s="41"/>
      <c r="N903" s="41"/>
      <c r="O903" s="41"/>
      <c r="P903" s="41"/>
      <c r="Q903" s="41"/>
      <c r="R903" s="41"/>
      <c r="S903" s="41"/>
    </row>
    <row r="904">
      <c r="K904" s="41"/>
      <c r="L904" s="41"/>
      <c r="M904" s="41"/>
      <c r="N904" s="41"/>
      <c r="O904" s="41"/>
      <c r="P904" s="41"/>
      <c r="Q904" s="41"/>
      <c r="R904" s="41"/>
      <c r="S904" s="41"/>
    </row>
    <row r="905">
      <c r="K905" s="41"/>
      <c r="L905" s="41"/>
      <c r="M905" s="41"/>
      <c r="N905" s="41"/>
      <c r="O905" s="41"/>
      <c r="P905" s="41"/>
      <c r="Q905" s="41"/>
      <c r="R905" s="41"/>
      <c r="S905" s="41"/>
    </row>
    <row r="906">
      <c r="K906" s="41"/>
      <c r="L906" s="41"/>
      <c r="M906" s="41"/>
      <c r="N906" s="41"/>
      <c r="O906" s="41"/>
      <c r="P906" s="41"/>
      <c r="Q906" s="41"/>
      <c r="R906" s="41"/>
      <c r="S906" s="41"/>
    </row>
    <row r="907">
      <c r="K907" s="41"/>
      <c r="L907" s="41"/>
      <c r="M907" s="41"/>
      <c r="N907" s="41"/>
      <c r="O907" s="41"/>
      <c r="P907" s="41"/>
      <c r="Q907" s="41"/>
      <c r="R907" s="41"/>
      <c r="S907" s="41"/>
    </row>
    <row r="908">
      <c r="K908" s="41"/>
      <c r="L908" s="41"/>
      <c r="M908" s="41"/>
      <c r="N908" s="41"/>
      <c r="O908" s="41"/>
      <c r="P908" s="41"/>
      <c r="Q908" s="41"/>
      <c r="R908" s="41"/>
      <c r="S908" s="41"/>
    </row>
    <row r="909">
      <c r="K909" s="41"/>
      <c r="L909" s="41"/>
      <c r="M909" s="41"/>
      <c r="N909" s="41"/>
      <c r="O909" s="41"/>
      <c r="P909" s="41"/>
      <c r="Q909" s="41"/>
      <c r="R909" s="41"/>
      <c r="S909" s="41"/>
    </row>
    <row r="910">
      <c r="K910" s="41"/>
      <c r="L910" s="41"/>
      <c r="M910" s="41"/>
      <c r="N910" s="41"/>
      <c r="O910" s="41"/>
      <c r="P910" s="41"/>
      <c r="Q910" s="41"/>
      <c r="R910" s="41"/>
      <c r="S910" s="41"/>
    </row>
    <row r="911">
      <c r="K911" s="41"/>
      <c r="L911" s="41"/>
      <c r="M911" s="41"/>
      <c r="N911" s="41"/>
      <c r="O911" s="41"/>
      <c r="P911" s="41"/>
      <c r="Q911" s="41"/>
      <c r="R911" s="41"/>
      <c r="S911" s="41"/>
    </row>
    <row r="912">
      <c r="K912" s="41"/>
      <c r="L912" s="41"/>
      <c r="M912" s="41"/>
      <c r="N912" s="41"/>
      <c r="O912" s="41"/>
      <c r="P912" s="41"/>
      <c r="Q912" s="41"/>
      <c r="R912" s="41"/>
      <c r="S912" s="41"/>
    </row>
    <row r="913">
      <c r="K913" s="41"/>
      <c r="L913" s="41"/>
      <c r="M913" s="41"/>
      <c r="N913" s="41"/>
      <c r="O913" s="41"/>
      <c r="P913" s="41"/>
      <c r="Q913" s="41"/>
      <c r="R913" s="41"/>
      <c r="S913" s="41"/>
    </row>
    <row r="914">
      <c r="K914" s="41"/>
      <c r="L914" s="41"/>
      <c r="M914" s="41"/>
      <c r="N914" s="41"/>
      <c r="O914" s="41"/>
      <c r="P914" s="41"/>
      <c r="Q914" s="41"/>
      <c r="R914" s="41"/>
      <c r="S914" s="41"/>
    </row>
    <row r="915">
      <c r="K915" s="41"/>
      <c r="L915" s="41"/>
      <c r="M915" s="41"/>
      <c r="N915" s="41"/>
      <c r="O915" s="41"/>
      <c r="P915" s="41"/>
      <c r="Q915" s="41"/>
      <c r="R915" s="41"/>
      <c r="S915" s="41"/>
    </row>
    <row r="916">
      <c r="K916" s="41"/>
      <c r="L916" s="41"/>
      <c r="M916" s="41"/>
      <c r="N916" s="41"/>
      <c r="O916" s="41"/>
      <c r="P916" s="41"/>
      <c r="Q916" s="41"/>
      <c r="R916" s="41"/>
      <c r="S916" s="41"/>
    </row>
    <row r="917">
      <c r="K917" s="41"/>
      <c r="L917" s="41"/>
      <c r="M917" s="41"/>
      <c r="N917" s="41"/>
      <c r="O917" s="41"/>
      <c r="P917" s="41"/>
      <c r="Q917" s="41"/>
      <c r="R917" s="41"/>
      <c r="S917" s="41"/>
    </row>
    <row r="918">
      <c r="K918" s="41"/>
      <c r="L918" s="41"/>
      <c r="M918" s="41"/>
      <c r="N918" s="41"/>
      <c r="O918" s="41"/>
      <c r="P918" s="41"/>
      <c r="Q918" s="41"/>
      <c r="R918" s="41"/>
      <c r="S918" s="41"/>
    </row>
    <row r="919">
      <c r="K919" s="41"/>
      <c r="L919" s="41"/>
      <c r="M919" s="41"/>
      <c r="N919" s="41"/>
      <c r="O919" s="41"/>
      <c r="P919" s="41"/>
      <c r="Q919" s="41"/>
      <c r="R919" s="41"/>
      <c r="S919" s="41"/>
    </row>
    <row r="920">
      <c r="K920" s="41"/>
      <c r="L920" s="41"/>
      <c r="M920" s="41"/>
      <c r="N920" s="41"/>
      <c r="O920" s="41"/>
      <c r="P920" s="41"/>
      <c r="Q920" s="41"/>
      <c r="R920" s="41"/>
      <c r="S920" s="41"/>
    </row>
    <row r="921">
      <c r="K921" s="41"/>
      <c r="L921" s="41"/>
      <c r="M921" s="41"/>
      <c r="N921" s="41"/>
      <c r="O921" s="41"/>
      <c r="P921" s="41"/>
      <c r="Q921" s="41"/>
      <c r="R921" s="41"/>
      <c r="S921" s="41"/>
    </row>
    <row r="922">
      <c r="K922" s="41"/>
      <c r="L922" s="41"/>
      <c r="M922" s="41"/>
      <c r="N922" s="41"/>
      <c r="O922" s="41"/>
      <c r="P922" s="41"/>
      <c r="Q922" s="41"/>
      <c r="R922" s="41"/>
      <c r="S922" s="41"/>
    </row>
    <row r="923">
      <c r="K923" s="41"/>
      <c r="L923" s="41"/>
      <c r="M923" s="41"/>
      <c r="N923" s="41"/>
      <c r="O923" s="41"/>
      <c r="P923" s="41"/>
      <c r="Q923" s="41"/>
      <c r="R923" s="41"/>
      <c r="S923" s="41"/>
    </row>
    <row r="924">
      <c r="K924" s="41"/>
      <c r="L924" s="41"/>
      <c r="M924" s="41"/>
      <c r="N924" s="41"/>
      <c r="O924" s="41"/>
      <c r="P924" s="41"/>
      <c r="Q924" s="41"/>
      <c r="R924" s="41"/>
      <c r="S924" s="41"/>
    </row>
    <row r="925">
      <c r="K925" s="41"/>
      <c r="L925" s="41"/>
      <c r="M925" s="41"/>
      <c r="N925" s="41"/>
      <c r="O925" s="41"/>
      <c r="P925" s="41"/>
      <c r="Q925" s="41"/>
      <c r="R925" s="41"/>
      <c r="S925" s="41"/>
    </row>
    <row r="926">
      <c r="K926" s="41"/>
      <c r="L926" s="41"/>
      <c r="M926" s="41"/>
      <c r="N926" s="41"/>
      <c r="O926" s="41"/>
      <c r="P926" s="41"/>
      <c r="Q926" s="41"/>
      <c r="R926" s="41"/>
      <c r="S926" s="41"/>
    </row>
    <row r="927">
      <c r="K927" s="41"/>
      <c r="L927" s="41"/>
      <c r="M927" s="41"/>
      <c r="N927" s="41"/>
      <c r="O927" s="41"/>
      <c r="P927" s="41"/>
      <c r="Q927" s="41"/>
      <c r="R927" s="41"/>
      <c r="S927" s="41"/>
    </row>
    <row r="928">
      <c r="K928" s="41"/>
      <c r="L928" s="41"/>
      <c r="M928" s="41"/>
      <c r="N928" s="41"/>
      <c r="O928" s="41"/>
      <c r="P928" s="41"/>
      <c r="Q928" s="41"/>
      <c r="R928" s="41"/>
      <c r="S928" s="41"/>
    </row>
    <row r="929">
      <c r="K929" s="41"/>
      <c r="L929" s="41"/>
      <c r="M929" s="41"/>
      <c r="N929" s="41"/>
      <c r="O929" s="41"/>
      <c r="P929" s="41"/>
      <c r="Q929" s="41"/>
      <c r="R929" s="41"/>
      <c r="S929" s="41"/>
    </row>
    <row r="930">
      <c r="K930" s="41"/>
      <c r="L930" s="41"/>
      <c r="M930" s="41"/>
      <c r="N930" s="41"/>
      <c r="O930" s="41"/>
      <c r="P930" s="41"/>
      <c r="Q930" s="41"/>
      <c r="R930" s="41"/>
      <c r="S930" s="41"/>
    </row>
    <row r="931">
      <c r="K931" s="41"/>
      <c r="L931" s="41"/>
      <c r="M931" s="41"/>
      <c r="N931" s="41"/>
      <c r="O931" s="41"/>
      <c r="P931" s="41"/>
      <c r="Q931" s="41"/>
      <c r="R931" s="41"/>
      <c r="S931" s="41"/>
    </row>
    <row r="932">
      <c r="K932" s="41"/>
      <c r="L932" s="41"/>
      <c r="M932" s="41"/>
      <c r="N932" s="41"/>
      <c r="O932" s="41"/>
      <c r="P932" s="41"/>
      <c r="Q932" s="41"/>
      <c r="R932" s="41"/>
      <c r="S932" s="41"/>
    </row>
    <row r="933">
      <c r="K933" s="41"/>
      <c r="L933" s="41"/>
      <c r="M933" s="41"/>
      <c r="N933" s="41"/>
      <c r="O933" s="41"/>
      <c r="P933" s="41"/>
      <c r="Q933" s="41"/>
      <c r="R933" s="41"/>
      <c r="S933" s="41"/>
    </row>
    <row r="934">
      <c r="K934" s="41"/>
      <c r="L934" s="41"/>
      <c r="M934" s="41"/>
      <c r="N934" s="41"/>
      <c r="O934" s="41"/>
      <c r="P934" s="41"/>
      <c r="Q934" s="41"/>
      <c r="R934" s="41"/>
      <c r="S934" s="41"/>
    </row>
    <row r="935">
      <c r="K935" s="41"/>
      <c r="L935" s="41"/>
      <c r="M935" s="41"/>
      <c r="N935" s="41"/>
      <c r="O935" s="41"/>
      <c r="P935" s="41"/>
      <c r="Q935" s="41"/>
      <c r="R935" s="41"/>
      <c r="S935" s="41"/>
    </row>
    <row r="936">
      <c r="K936" s="41"/>
      <c r="L936" s="41"/>
      <c r="M936" s="41"/>
      <c r="N936" s="41"/>
      <c r="O936" s="41"/>
      <c r="P936" s="41"/>
      <c r="Q936" s="41"/>
      <c r="R936" s="41"/>
      <c r="S936" s="41"/>
    </row>
    <row r="937">
      <c r="K937" s="41"/>
      <c r="L937" s="41"/>
      <c r="M937" s="41"/>
      <c r="N937" s="41"/>
      <c r="O937" s="41"/>
      <c r="P937" s="41"/>
      <c r="Q937" s="41"/>
      <c r="R937" s="41"/>
      <c r="S937" s="41"/>
    </row>
    <row r="938">
      <c r="K938" s="41"/>
      <c r="L938" s="41"/>
      <c r="M938" s="41"/>
      <c r="N938" s="41"/>
      <c r="O938" s="41"/>
      <c r="P938" s="41"/>
      <c r="Q938" s="41"/>
      <c r="R938" s="41"/>
      <c r="S938" s="41"/>
    </row>
    <row r="939">
      <c r="K939" s="41"/>
      <c r="L939" s="41"/>
      <c r="M939" s="41"/>
      <c r="N939" s="41"/>
      <c r="O939" s="41"/>
      <c r="P939" s="41"/>
      <c r="Q939" s="41"/>
      <c r="R939" s="41"/>
      <c r="S939" s="41"/>
    </row>
    <row r="940">
      <c r="K940" s="41"/>
      <c r="L940" s="41"/>
      <c r="M940" s="41"/>
      <c r="N940" s="41"/>
      <c r="O940" s="41"/>
      <c r="P940" s="41"/>
      <c r="Q940" s="41"/>
      <c r="R940" s="41"/>
      <c r="S940" s="41"/>
    </row>
    <row r="941">
      <c r="K941" s="41"/>
      <c r="L941" s="41"/>
      <c r="M941" s="41"/>
      <c r="N941" s="41"/>
      <c r="O941" s="41"/>
      <c r="P941" s="41"/>
      <c r="Q941" s="41"/>
      <c r="R941" s="41"/>
      <c r="S941" s="41"/>
    </row>
    <row r="942">
      <c r="K942" s="41"/>
      <c r="L942" s="41"/>
      <c r="M942" s="41"/>
      <c r="N942" s="41"/>
      <c r="O942" s="41"/>
      <c r="P942" s="41"/>
      <c r="Q942" s="41"/>
      <c r="R942" s="41"/>
      <c r="S942" s="41"/>
    </row>
    <row r="943">
      <c r="K943" s="41"/>
      <c r="L943" s="41"/>
      <c r="M943" s="41"/>
      <c r="N943" s="41"/>
      <c r="O943" s="41"/>
      <c r="P943" s="41"/>
      <c r="Q943" s="41"/>
      <c r="R943" s="41"/>
      <c r="S943" s="41"/>
    </row>
    <row r="944">
      <c r="K944" s="41"/>
      <c r="L944" s="41"/>
      <c r="M944" s="41"/>
      <c r="N944" s="41"/>
      <c r="O944" s="41"/>
      <c r="P944" s="41"/>
      <c r="Q944" s="41"/>
      <c r="R944" s="41"/>
      <c r="S944" s="41"/>
    </row>
    <row r="945">
      <c r="K945" s="41"/>
      <c r="L945" s="41"/>
      <c r="M945" s="41"/>
      <c r="N945" s="41"/>
      <c r="O945" s="41"/>
      <c r="P945" s="41"/>
      <c r="Q945" s="41"/>
      <c r="R945" s="41"/>
      <c r="S945" s="41"/>
    </row>
    <row r="946">
      <c r="K946" s="41"/>
      <c r="L946" s="41"/>
      <c r="M946" s="41"/>
      <c r="N946" s="41"/>
      <c r="O946" s="41"/>
      <c r="P946" s="41"/>
      <c r="Q946" s="41"/>
      <c r="R946" s="41"/>
      <c r="S946" s="41"/>
    </row>
    <row r="947">
      <c r="K947" s="41"/>
      <c r="L947" s="41"/>
      <c r="M947" s="41"/>
      <c r="N947" s="41"/>
      <c r="O947" s="41"/>
      <c r="P947" s="41"/>
      <c r="Q947" s="41"/>
      <c r="R947" s="41"/>
      <c r="S947" s="41"/>
    </row>
    <row r="948">
      <c r="K948" s="41"/>
      <c r="L948" s="41"/>
      <c r="M948" s="41"/>
      <c r="N948" s="41"/>
      <c r="O948" s="41"/>
      <c r="P948" s="41"/>
      <c r="Q948" s="41"/>
      <c r="R948" s="41"/>
      <c r="S948" s="41"/>
    </row>
    <row r="949">
      <c r="K949" s="41"/>
      <c r="L949" s="41"/>
      <c r="M949" s="41"/>
      <c r="N949" s="41"/>
      <c r="O949" s="41"/>
      <c r="P949" s="41"/>
      <c r="Q949" s="41"/>
      <c r="R949" s="41"/>
      <c r="S949" s="41"/>
    </row>
    <row r="950">
      <c r="K950" s="41"/>
      <c r="L950" s="41"/>
      <c r="M950" s="41"/>
      <c r="N950" s="41"/>
      <c r="O950" s="41"/>
      <c r="P950" s="41"/>
      <c r="Q950" s="41"/>
      <c r="R950" s="41"/>
      <c r="S950" s="41"/>
    </row>
    <row r="951">
      <c r="K951" s="41"/>
      <c r="L951" s="41"/>
      <c r="M951" s="41"/>
      <c r="N951" s="41"/>
      <c r="O951" s="41"/>
      <c r="P951" s="41"/>
      <c r="Q951" s="41"/>
      <c r="R951" s="41"/>
      <c r="S951" s="41"/>
    </row>
    <row r="952">
      <c r="K952" s="41"/>
      <c r="L952" s="41"/>
      <c r="M952" s="41"/>
      <c r="N952" s="41"/>
      <c r="O952" s="41"/>
      <c r="P952" s="41"/>
      <c r="Q952" s="41"/>
      <c r="R952" s="41"/>
      <c r="S952" s="41"/>
    </row>
    <row r="953">
      <c r="K953" s="41"/>
      <c r="L953" s="41"/>
      <c r="M953" s="41"/>
      <c r="N953" s="41"/>
      <c r="O953" s="41"/>
      <c r="P953" s="41"/>
      <c r="Q953" s="41"/>
      <c r="R953" s="41"/>
      <c r="S953" s="41"/>
    </row>
    <row r="954">
      <c r="K954" s="41"/>
      <c r="L954" s="41"/>
      <c r="M954" s="41"/>
      <c r="N954" s="41"/>
      <c r="O954" s="41"/>
      <c r="P954" s="41"/>
      <c r="Q954" s="41"/>
      <c r="R954" s="41"/>
      <c r="S954" s="41"/>
    </row>
    <row r="955">
      <c r="K955" s="41"/>
      <c r="L955" s="41"/>
      <c r="M955" s="41"/>
      <c r="N955" s="41"/>
      <c r="O955" s="41"/>
      <c r="P955" s="41"/>
      <c r="Q955" s="41"/>
      <c r="R955" s="41"/>
      <c r="S955" s="41"/>
    </row>
    <row r="956">
      <c r="K956" s="41"/>
      <c r="L956" s="41"/>
      <c r="M956" s="41"/>
      <c r="N956" s="41"/>
      <c r="O956" s="41"/>
      <c r="P956" s="41"/>
      <c r="Q956" s="41"/>
      <c r="R956" s="41"/>
      <c r="S956" s="41"/>
    </row>
    <row r="957">
      <c r="K957" s="41"/>
      <c r="L957" s="41"/>
      <c r="M957" s="41"/>
      <c r="N957" s="41"/>
      <c r="O957" s="41"/>
      <c r="P957" s="41"/>
      <c r="Q957" s="41"/>
      <c r="R957" s="41"/>
      <c r="S957" s="41"/>
    </row>
    <row r="958">
      <c r="K958" s="41"/>
      <c r="L958" s="41"/>
      <c r="M958" s="41"/>
      <c r="N958" s="41"/>
      <c r="O958" s="41"/>
      <c r="P958" s="41"/>
      <c r="Q958" s="41"/>
      <c r="R958" s="41"/>
      <c r="S958" s="41"/>
    </row>
    <row r="959">
      <c r="K959" s="41"/>
      <c r="L959" s="41"/>
      <c r="M959" s="41"/>
      <c r="N959" s="41"/>
      <c r="O959" s="41"/>
      <c r="P959" s="41"/>
      <c r="Q959" s="41"/>
      <c r="R959" s="41"/>
      <c r="S959" s="41"/>
    </row>
    <row r="960">
      <c r="K960" s="41"/>
      <c r="L960" s="41"/>
      <c r="M960" s="41"/>
      <c r="N960" s="41"/>
      <c r="O960" s="41"/>
      <c r="P960" s="41"/>
      <c r="Q960" s="41"/>
      <c r="R960" s="41"/>
      <c r="S960" s="41"/>
    </row>
    <row r="961">
      <c r="K961" s="41"/>
      <c r="L961" s="41"/>
      <c r="M961" s="41"/>
      <c r="N961" s="41"/>
      <c r="O961" s="41"/>
      <c r="P961" s="41"/>
      <c r="Q961" s="41"/>
      <c r="R961" s="41"/>
      <c r="S961" s="41"/>
    </row>
    <row r="962">
      <c r="K962" s="41"/>
      <c r="L962" s="41"/>
      <c r="M962" s="41"/>
      <c r="N962" s="41"/>
      <c r="O962" s="41"/>
      <c r="P962" s="41"/>
      <c r="Q962" s="41"/>
      <c r="R962" s="41"/>
      <c r="S962" s="41"/>
    </row>
    <row r="963">
      <c r="K963" s="41"/>
      <c r="L963" s="41"/>
      <c r="M963" s="41"/>
      <c r="N963" s="41"/>
      <c r="O963" s="41"/>
      <c r="P963" s="41"/>
      <c r="Q963" s="41"/>
      <c r="R963" s="41"/>
      <c r="S963" s="41"/>
    </row>
    <row r="964">
      <c r="K964" s="41"/>
      <c r="L964" s="41"/>
      <c r="M964" s="41"/>
      <c r="N964" s="41"/>
      <c r="O964" s="41"/>
      <c r="P964" s="41"/>
      <c r="Q964" s="41"/>
      <c r="R964" s="41"/>
      <c r="S964" s="41"/>
    </row>
    <row r="965">
      <c r="K965" s="41"/>
      <c r="L965" s="41"/>
      <c r="M965" s="41"/>
      <c r="N965" s="41"/>
      <c r="O965" s="41"/>
      <c r="P965" s="41"/>
      <c r="Q965" s="41"/>
      <c r="R965" s="41"/>
      <c r="S965" s="41"/>
    </row>
    <row r="966">
      <c r="K966" s="41"/>
      <c r="L966" s="41"/>
      <c r="M966" s="41"/>
      <c r="N966" s="41"/>
      <c r="O966" s="41"/>
      <c r="P966" s="41"/>
      <c r="Q966" s="41"/>
      <c r="R966" s="41"/>
      <c r="S966" s="41"/>
    </row>
    <row r="967">
      <c r="K967" s="41"/>
      <c r="L967" s="41"/>
      <c r="M967" s="41"/>
      <c r="N967" s="41"/>
      <c r="O967" s="41"/>
      <c r="P967" s="41"/>
      <c r="Q967" s="41"/>
      <c r="R967" s="41"/>
      <c r="S967" s="41"/>
    </row>
    <row r="968">
      <c r="K968" s="41"/>
      <c r="L968" s="41"/>
      <c r="M968" s="41"/>
      <c r="N968" s="41"/>
      <c r="O968" s="41"/>
      <c r="P968" s="41"/>
      <c r="Q968" s="41"/>
      <c r="R968" s="41"/>
      <c r="S968" s="41"/>
    </row>
    <row r="969">
      <c r="K969" s="41"/>
      <c r="L969" s="41"/>
      <c r="M969" s="41"/>
      <c r="N969" s="41"/>
      <c r="O969" s="41"/>
      <c r="P969" s="41"/>
      <c r="Q969" s="41"/>
      <c r="R969" s="41"/>
      <c r="S969" s="41"/>
    </row>
    <row r="970">
      <c r="K970" s="41"/>
      <c r="L970" s="41"/>
      <c r="M970" s="41"/>
      <c r="N970" s="41"/>
      <c r="O970" s="41"/>
      <c r="P970" s="41"/>
      <c r="Q970" s="41"/>
      <c r="R970" s="41"/>
      <c r="S970" s="41"/>
    </row>
    <row r="971">
      <c r="K971" s="41"/>
      <c r="L971" s="41"/>
      <c r="M971" s="41"/>
      <c r="N971" s="41"/>
      <c r="O971" s="41"/>
      <c r="P971" s="41"/>
      <c r="Q971" s="41"/>
      <c r="R971" s="41"/>
      <c r="S971" s="41"/>
    </row>
    <row r="972">
      <c r="K972" s="41"/>
      <c r="L972" s="41"/>
      <c r="M972" s="41"/>
      <c r="N972" s="41"/>
      <c r="O972" s="41"/>
      <c r="P972" s="41"/>
      <c r="Q972" s="41"/>
      <c r="R972" s="41"/>
      <c r="S972" s="41"/>
    </row>
    <row r="973">
      <c r="K973" s="41"/>
      <c r="L973" s="41"/>
      <c r="M973" s="41"/>
      <c r="N973" s="41"/>
      <c r="O973" s="41"/>
      <c r="P973" s="41"/>
      <c r="Q973" s="41"/>
      <c r="R973" s="41"/>
      <c r="S973" s="41"/>
    </row>
    <row r="974">
      <c r="K974" s="41"/>
      <c r="L974" s="41"/>
      <c r="M974" s="41"/>
      <c r="N974" s="41"/>
      <c r="O974" s="41"/>
      <c r="P974" s="41"/>
      <c r="Q974" s="41"/>
      <c r="R974" s="41"/>
      <c r="S974" s="41"/>
    </row>
    <row r="975">
      <c r="K975" s="41"/>
      <c r="L975" s="41"/>
      <c r="M975" s="41"/>
      <c r="N975" s="41"/>
      <c r="O975" s="41"/>
      <c r="P975" s="41"/>
      <c r="Q975" s="41"/>
      <c r="R975" s="41"/>
      <c r="S975" s="41"/>
    </row>
    <row r="976">
      <c r="K976" s="41"/>
      <c r="L976" s="41"/>
      <c r="M976" s="41"/>
      <c r="N976" s="41"/>
      <c r="O976" s="41"/>
      <c r="P976" s="41"/>
      <c r="Q976" s="41"/>
      <c r="R976" s="41"/>
      <c r="S976" s="41"/>
    </row>
    <row r="977">
      <c r="K977" s="41"/>
      <c r="L977" s="41"/>
      <c r="M977" s="41"/>
      <c r="N977" s="41"/>
      <c r="O977" s="41"/>
      <c r="P977" s="41"/>
      <c r="Q977" s="41"/>
      <c r="R977" s="41"/>
      <c r="S977" s="41"/>
    </row>
    <row r="978">
      <c r="K978" s="41"/>
      <c r="L978" s="41"/>
      <c r="M978" s="41"/>
      <c r="N978" s="41"/>
      <c r="O978" s="41"/>
      <c r="P978" s="41"/>
      <c r="Q978" s="41"/>
      <c r="R978" s="41"/>
      <c r="S978" s="41"/>
    </row>
    <row r="979">
      <c r="K979" s="41"/>
      <c r="L979" s="41"/>
      <c r="M979" s="41"/>
      <c r="N979" s="41"/>
      <c r="O979" s="41"/>
      <c r="P979" s="41"/>
      <c r="Q979" s="41"/>
      <c r="R979" s="41"/>
      <c r="S979" s="41"/>
    </row>
    <row r="980">
      <c r="K980" s="41"/>
      <c r="L980" s="41"/>
      <c r="M980" s="41"/>
      <c r="N980" s="41"/>
      <c r="O980" s="41"/>
      <c r="P980" s="41"/>
      <c r="Q980" s="41"/>
      <c r="R980" s="41"/>
      <c r="S980" s="41"/>
    </row>
    <row r="981">
      <c r="K981" s="41"/>
      <c r="L981" s="41"/>
      <c r="M981" s="41"/>
      <c r="N981" s="41"/>
      <c r="O981" s="41"/>
      <c r="P981" s="41"/>
      <c r="Q981" s="41"/>
      <c r="R981" s="41"/>
      <c r="S981" s="41"/>
    </row>
    <row r="982">
      <c r="K982" s="41"/>
      <c r="L982" s="41"/>
      <c r="M982" s="41"/>
      <c r="N982" s="41"/>
      <c r="O982" s="41"/>
      <c r="P982" s="41"/>
      <c r="Q982" s="41"/>
      <c r="R982" s="41"/>
      <c r="S982" s="41"/>
    </row>
    <row r="983">
      <c r="K983" s="41"/>
      <c r="L983" s="41"/>
      <c r="M983" s="41"/>
      <c r="N983" s="41"/>
      <c r="O983" s="41"/>
      <c r="P983" s="41"/>
      <c r="Q983" s="41"/>
      <c r="R983" s="41"/>
      <c r="S983" s="41"/>
    </row>
    <row r="984">
      <c r="K984" s="41"/>
      <c r="L984" s="41"/>
      <c r="M984" s="41"/>
      <c r="N984" s="41"/>
      <c r="O984" s="41"/>
      <c r="P984" s="41"/>
      <c r="Q984" s="41"/>
      <c r="R984" s="41"/>
      <c r="S984" s="41"/>
    </row>
    <row r="985">
      <c r="K985" s="41"/>
      <c r="L985" s="41"/>
      <c r="M985" s="41"/>
      <c r="N985" s="41"/>
      <c r="O985" s="41"/>
      <c r="P985" s="41"/>
      <c r="Q985" s="41"/>
      <c r="R985" s="41"/>
      <c r="S985" s="41"/>
    </row>
    <row r="986">
      <c r="K986" s="41"/>
      <c r="L986" s="41"/>
      <c r="M986" s="41"/>
      <c r="N986" s="41"/>
      <c r="O986" s="41"/>
      <c r="P986" s="41"/>
      <c r="Q986" s="41"/>
      <c r="R986" s="41"/>
      <c r="S986" s="41"/>
    </row>
    <row r="987">
      <c r="K987" s="41"/>
      <c r="L987" s="41"/>
      <c r="M987" s="41"/>
      <c r="N987" s="41"/>
      <c r="O987" s="41"/>
      <c r="P987" s="41"/>
      <c r="Q987" s="41"/>
      <c r="R987" s="41"/>
      <c r="S987" s="41"/>
    </row>
    <row r="988">
      <c r="K988" s="41"/>
      <c r="L988" s="41"/>
      <c r="M988" s="41"/>
      <c r="N988" s="41"/>
      <c r="O988" s="41"/>
      <c r="P988" s="41"/>
      <c r="Q988" s="41"/>
      <c r="R988" s="41"/>
      <c r="S988" s="41"/>
    </row>
    <row r="989">
      <c r="K989" s="41"/>
      <c r="L989" s="41"/>
      <c r="M989" s="41"/>
      <c r="N989" s="41"/>
      <c r="O989" s="41"/>
      <c r="P989" s="41"/>
      <c r="Q989" s="41"/>
      <c r="R989" s="41"/>
      <c r="S989" s="41"/>
    </row>
    <row r="990">
      <c r="K990" s="41"/>
      <c r="L990" s="41"/>
      <c r="M990" s="41"/>
      <c r="N990" s="41"/>
      <c r="O990" s="41"/>
      <c r="P990" s="41"/>
      <c r="Q990" s="41"/>
      <c r="R990" s="41"/>
      <c r="S990" s="41"/>
    </row>
    <row r="991">
      <c r="K991" s="41"/>
      <c r="L991" s="41"/>
      <c r="M991" s="41"/>
      <c r="N991" s="41"/>
      <c r="O991" s="41"/>
      <c r="P991" s="41"/>
      <c r="Q991" s="41"/>
      <c r="R991" s="41"/>
      <c r="S991" s="41"/>
    </row>
    <row r="992">
      <c r="K992" s="41"/>
      <c r="L992" s="41"/>
      <c r="M992" s="41"/>
      <c r="N992" s="41"/>
      <c r="O992" s="41"/>
      <c r="P992" s="41"/>
      <c r="Q992" s="41"/>
      <c r="R992" s="41"/>
      <c r="S992" s="41"/>
    </row>
    <row r="993">
      <c r="K993" s="41"/>
      <c r="L993" s="41"/>
      <c r="M993" s="41"/>
      <c r="N993" s="41"/>
      <c r="O993" s="41"/>
      <c r="P993" s="41"/>
      <c r="Q993" s="41"/>
      <c r="R993" s="41"/>
      <c r="S993" s="41"/>
    </row>
    <row r="994">
      <c r="K994" s="41"/>
      <c r="L994" s="41"/>
      <c r="M994" s="41"/>
      <c r="N994" s="41"/>
      <c r="O994" s="41"/>
      <c r="P994" s="41"/>
      <c r="Q994" s="41"/>
      <c r="R994" s="41"/>
      <c r="S994" s="41"/>
    </row>
    <row r="995">
      <c r="K995" s="41"/>
      <c r="L995" s="41"/>
      <c r="M995" s="41"/>
      <c r="N995" s="41"/>
      <c r="O995" s="41"/>
      <c r="P995" s="41"/>
      <c r="Q995" s="41"/>
      <c r="R995" s="41"/>
      <c r="S995" s="41"/>
    </row>
    <row r="996">
      <c r="K996" s="41"/>
      <c r="L996" s="41"/>
      <c r="M996" s="41"/>
      <c r="N996" s="41"/>
      <c r="O996" s="41"/>
      <c r="P996" s="41"/>
      <c r="Q996" s="41"/>
      <c r="R996" s="41"/>
      <c r="S996" s="41"/>
    </row>
    <row r="997">
      <c r="K997" s="41"/>
      <c r="L997" s="41"/>
      <c r="M997" s="41"/>
      <c r="N997" s="41"/>
      <c r="O997" s="41"/>
      <c r="P997" s="41"/>
      <c r="Q997" s="41"/>
      <c r="R997" s="41"/>
      <c r="S997" s="41"/>
    </row>
    <row r="998">
      <c r="K998" s="41"/>
      <c r="L998" s="41"/>
      <c r="M998" s="41"/>
      <c r="N998" s="41"/>
      <c r="O998" s="41"/>
      <c r="P998" s="41"/>
      <c r="Q998" s="41"/>
      <c r="R998" s="41"/>
      <c r="S998" s="41"/>
    </row>
    <row r="999">
      <c r="K999" s="41"/>
      <c r="L999" s="41"/>
      <c r="M999" s="41"/>
      <c r="N999" s="41"/>
      <c r="O999" s="41"/>
      <c r="P999" s="41"/>
      <c r="Q999" s="41"/>
      <c r="R999" s="41"/>
      <c r="S999" s="41"/>
    </row>
    <row r="1000">
      <c r="K1000" s="41"/>
      <c r="L1000" s="41"/>
      <c r="M1000" s="41"/>
      <c r="N1000" s="41"/>
      <c r="O1000" s="41"/>
      <c r="P1000" s="41"/>
      <c r="Q1000" s="41"/>
      <c r="R1000" s="41"/>
      <c r="S1000" s="41"/>
    </row>
    <row r="1001">
      <c r="K1001" s="41"/>
      <c r="L1001" s="41"/>
      <c r="M1001" s="41"/>
      <c r="N1001" s="41"/>
      <c r="O1001" s="41"/>
      <c r="P1001" s="41"/>
      <c r="Q1001" s="41"/>
      <c r="R1001" s="41"/>
      <c r="S1001" s="41"/>
    </row>
  </sheetData>
  <conditionalFormatting sqref="B2:J102">
    <cfRule type="expression" dxfId="0" priority="1">
      <formula>or(iserror(B2),isblank(B2))</formula>
    </cfRule>
  </conditionalFormatting>
  <conditionalFormatting sqref="B3:B102">
    <cfRule type="expression" dxfId="1" priority="2">
      <formula>not(isblank(U3))</formula>
    </cfRule>
  </conditionalFormatting>
  <conditionalFormatting sqref="J2:J102">
    <cfRule type="expression" dxfId="2" priority="3">
      <formula>and(J2="No",or(C2="SC",C2="FSi"))</formula>
    </cfRule>
  </conditionalFormatting>
  <conditionalFormatting sqref="S2:S98">
    <cfRule type="expression" dxfId="2" priority="4">
      <formula>and(S2="No",T2="Required")</formula>
    </cfRule>
  </conditionalFormatting>
  <conditionalFormatting sqref="P2:P102">
    <cfRule type="expression" dxfId="2" priority="5">
      <formula>and(P2="No",C2="SC")</formula>
    </cfRule>
  </conditionalFormatting>
  <conditionalFormatting sqref="K2:K102">
    <cfRule type="expression" dxfId="2" priority="6">
      <formula>and(K2="No",or(C2="SC",C2="FSi"))</formula>
    </cfRule>
  </conditionalFormatting>
  <conditionalFormatting sqref="M3:M102">
    <cfRule type="expression" dxfId="2" priority="7">
      <formula>M3="No"</formula>
    </cfRule>
  </conditionalFormatting>
  <conditionalFormatting sqref="R2:R102">
    <cfRule type="expression" dxfId="3" priority="8">
      <formula>and(R2="No",Q2&lt;&gt;"Sent",not(isblank(B2)))</formula>
    </cfRule>
  </conditionalFormatting>
  <conditionalFormatting sqref="N2:N102">
    <cfRule type="expression" dxfId="2" priority="9">
      <formula>and(N2="No",C2="SC",F2="Yes")</formula>
    </cfRule>
  </conditionalFormatting>
  <conditionalFormatting sqref="N2:N102">
    <cfRule type="cellIs" dxfId="1" priority="10" operator="equal">
      <formula>"Yes"</formula>
    </cfRule>
  </conditionalFormatting>
  <conditionalFormatting sqref="N2:N102">
    <cfRule type="cellIs" dxfId="4" priority="11" operator="equal">
      <formula>"Edits"</formula>
    </cfRule>
  </conditionalFormatting>
  <conditionalFormatting sqref="O2:O102">
    <cfRule type="expression" dxfId="2" priority="12">
      <formula>and(O2="No",C2="SC",N2&lt;&gt;"Sent")</formula>
    </cfRule>
  </conditionalFormatting>
  <conditionalFormatting sqref="Q2:Q102">
    <cfRule type="expression" dxfId="2" priority="13">
      <formula>and(Q2="No",C2="SC",F2="Yes")</formula>
    </cfRule>
  </conditionalFormatting>
  <conditionalFormatting sqref="Q2:Q102">
    <cfRule type="expression" dxfId="1" priority="14">
      <formula>Q2="Yes"</formula>
    </cfRule>
  </conditionalFormatting>
  <conditionalFormatting sqref="Q2:Q102">
    <cfRule type="expression" dxfId="4" priority="15">
      <formula>Q2="Edits"</formula>
    </cfRule>
  </conditionalFormatting>
  <conditionalFormatting sqref="B2:J102">
    <cfRule type="expression" dxfId="5" priority="16">
      <formula>E2="Monday"</formula>
    </cfRule>
  </conditionalFormatting>
  <conditionalFormatting sqref="B2:J102">
    <cfRule type="expression" dxfId="6" priority="17">
      <formula>E2="Tuesday"</formula>
    </cfRule>
  </conditionalFormatting>
  <conditionalFormatting sqref="B2:J102">
    <cfRule type="expression" dxfId="7" priority="18">
      <formula>E2="Wednesday"</formula>
    </cfRule>
  </conditionalFormatting>
  <conditionalFormatting sqref="B2:J102">
    <cfRule type="expression" dxfId="8" priority="19">
      <formula>E2="Thursday"</formula>
    </cfRule>
  </conditionalFormatting>
  <conditionalFormatting sqref="B2:J102">
    <cfRule type="expression" dxfId="9" priority="20">
      <formula>E2="Thursday"</formula>
    </cfRule>
  </conditionalFormatting>
  <dataValidations>
    <dataValidation type="list" allowBlank="1" showErrorMessage="1" sqref="P2:P102">
      <formula1>Lookups!$A$48:$A$55</formula1>
    </dataValidation>
    <dataValidation type="list" allowBlank="1" showErrorMessage="1" sqref="N2:N102 Q2:Q102">
      <formula1>Lookups!$A$43:$A$46</formula1>
    </dataValidation>
    <dataValidation type="list" allowBlank="1" showErrorMessage="1" sqref="J2:J102 L2:M102">
      <formula1>Lookups!$A$28:$A$38</formula1>
    </dataValidation>
    <dataValidation type="list" allowBlank="1" showErrorMessage="1" sqref="O2:O102 R2:S102">
      <formula1>Lookups!$A$40:$A$41</formula1>
    </dataValidation>
    <dataValidation type="list" allowBlank="1" showErrorMessage="1" sqref="K2:K102">
      <formula1>Lookups!$A$21:$A$26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3.75"/>
    <col customWidth="1" min="2" max="2" width="19.88"/>
    <col customWidth="1" min="3" max="3" width="15.38"/>
    <col customWidth="1" min="4" max="4" width="13.38"/>
    <col customWidth="1" min="5" max="5" width="6.38"/>
    <col customWidth="1" min="6" max="6" width="6.75"/>
    <col customWidth="1" min="7" max="7" width="12.25"/>
    <col customWidth="1" min="8" max="9" width="5.0"/>
    <col customWidth="1" min="10" max="10" width="4.38"/>
    <col customWidth="1" min="11" max="11" width="11.63"/>
    <col customWidth="1" min="12" max="12" width="7.63"/>
    <col customWidth="1" min="13" max="13" width="7.0"/>
    <col customWidth="1" min="14" max="14" width="15.63"/>
    <col customWidth="1" min="15" max="15" width="19.88"/>
    <col customWidth="1" min="16" max="16" width="14.88"/>
    <col customWidth="1" min="17" max="17" width="39.63"/>
    <col customWidth="1" min="18" max="18" width="3.38"/>
    <col customWidth="1" min="19" max="19" width="5.5"/>
    <col customWidth="1" min="20" max="20" width="4.38"/>
    <col customWidth="1" min="21" max="21" width="5.88"/>
    <col customWidth="1" min="22" max="27" width="15.13"/>
  </cols>
  <sheetData>
    <row r="1">
      <c r="A1" s="42" t="s">
        <v>0</v>
      </c>
      <c r="B1" s="43" t="s">
        <v>38</v>
      </c>
      <c r="C1" s="44" t="s">
        <v>1</v>
      </c>
      <c r="D1" s="43" t="s">
        <v>39</v>
      </c>
      <c r="E1" s="42" t="s">
        <v>40</v>
      </c>
      <c r="F1" s="42" t="s">
        <v>3</v>
      </c>
      <c r="G1" s="45" t="s">
        <v>41</v>
      </c>
      <c r="H1" s="42" t="s">
        <v>42</v>
      </c>
      <c r="I1" s="42" t="s">
        <v>43</v>
      </c>
      <c r="J1" s="42" t="s">
        <v>44</v>
      </c>
      <c r="K1" s="2" t="s">
        <v>45</v>
      </c>
      <c r="L1" s="2" t="s">
        <v>46</v>
      </c>
      <c r="M1" s="2" t="s">
        <v>6</v>
      </c>
      <c r="N1" s="2" t="s">
        <v>8</v>
      </c>
      <c r="O1" s="46" t="s">
        <v>47</v>
      </c>
      <c r="P1" s="46" t="s">
        <v>48</v>
      </c>
      <c r="Q1" s="1" t="s">
        <v>20</v>
      </c>
      <c r="R1" s="47"/>
      <c r="S1" s="1" t="s">
        <v>42</v>
      </c>
      <c r="T1" s="1" t="s">
        <v>43</v>
      </c>
      <c r="U1" s="1" t="s">
        <v>49</v>
      </c>
      <c r="V1" s="48"/>
      <c r="W1" s="48"/>
      <c r="X1" s="48"/>
      <c r="Y1" s="48"/>
      <c r="Z1" s="48"/>
      <c r="AA1" s="48"/>
    </row>
    <row r="2">
      <c r="A2" s="49">
        <v>1.0</v>
      </c>
      <c r="B2" s="50" t="s">
        <v>50</v>
      </c>
      <c r="C2" s="51" t="s">
        <v>51</v>
      </c>
      <c r="D2" s="51" t="s">
        <v>52</v>
      </c>
      <c r="E2" s="51" t="s">
        <v>53</v>
      </c>
      <c r="F2" s="52">
        <v>1.1</v>
      </c>
      <c r="G2" s="51" t="s">
        <v>23</v>
      </c>
      <c r="H2" s="51" t="s">
        <v>54</v>
      </c>
      <c r="I2" s="51" t="s">
        <v>54</v>
      </c>
      <c r="J2" s="53"/>
      <c r="K2" s="54" t="s">
        <v>55</v>
      </c>
      <c r="L2" s="54" t="s">
        <v>32</v>
      </c>
      <c r="M2" s="54" t="s">
        <v>21</v>
      </c>
      <c r="N2" s="54" t="s">
        <v>28</v>
      </c>
      <c r="O2" s="55" t="s">
        <v>56</v>
      </c>
      <c r="P2" s="56" t="s">
        <v>30</v>
      </c>
      <c r="Q2" s="57"/>
      <c r="R2" s="58"/>
      <c r="S2" s="59">
        <f t="shared" ref="S2:U2" si="1">if(isblank(H2),0,1)</f>
        <v>1</v>
      </c>
      <c r="T2" s="59">
        <f t="shared" si="1"/>
        <v>1</v>
      </c>
      <c r="U2" s="59">
        <f t="shared" si="1"/>
        <v>0</v>
      </c>
    </row>
    <row r="3">
      <c r="A3" s="49">
        <v>2.0</v>
      </c>
      <c r="B3" s="51" t="s">
        <v>57</v>
      </c>
      <c r="C3" s="51" t="s">
        <v>58</v>
      </c>
      <c r="D3" s="51" t="s">
        <v>59</v>
      </c>
      <c r="E3" s="51" t="s">
        <v>53</v>
      </c>
      <c r="F3" s="52">
        <v>1.2</v>
      </c>
      <c r="G3" s="51" t="s">
        <v>23</v>
      </c>
      <c r="H3" s="51" t="s">
        <v>54</v>
      </c>
      <c r="I3" s="51" t="s">
        <v>54</v>
      </c>
      <c r="J3" s="53"/>
      <c r="K3" s="54" t="s">
        <v>55</v>
      </c>
      <c r="L3" s="54" t="s">
        <v>32</v>
      </c>
      <c r="M3" s="54" t="s">
        <v>21</v>
      </c>
      <c r="N3" s="54" t="s">
        <v>33</v>
      </c>
      <c r="O3" s="55" t="s">
        <v>56</v>
      </c>
      <c r="P3" s="55" t="s">
        <v>34</v>
      </c>
      <c r="Q3" s="57"/>
      <c r="R3" s="58"/>
      <c r="S3" s="60">
        <f t="shared" ref="S3:U3" si="2">if(isblank(H3),S2,S2+1)</f>
        <v>2</v>
      </c>
      <c r="T3" s="60">
        <f t="shared" si="2"/>
        <v>2</v>
      </c>
      <c r="U3" s="60">
        <f t="shared" si="2"/>
        <v>0</v>
      </c>
    </row>
    <row r="4">
      <c r="A4" s="49">
        <v>3.0</v>
      </c>
      <c r="B4" s="51" t="s">
        <v>60</v>
      </c>
      <c r="C4" s="51" t="s">
        <v>61</v>
      </c>
      <c r="D4" s="51" t="s">
        <v>62</v>
      </c>
      <c r="E4" s="51" t="s">
        <v>53</v>
      </c>
      <c r="F4" s="52">
        <v>1.1</v>
      </c>
      <c r="G4" s="51" t="s">
        <v>23</v>
      </c>
      <c r="H4" s="51" t="s">
        <v>54</v>
      </c>
      <c r="I4" s="51" t="s">
        <v>54</v>
      </c>
      <c r="J4" s="61"/>
      <c r="K4" s="54" t="s">
        <v>63</v>
      </c>
      <c r="L4" s="54" t="s">
        <v>32</v>
      </c>
      <c r="M4" s="54" t="s">
        <v>21</v>
      </c>
      <c r="N4" s="54" t="s">
        <v>33</v>
      </c>
      <c r="O4" s="55" t="s">
        <v>56</v>
      </c>
      <c r="P4" s="55" t="s">
        <v>34</v>
      </c>
      <c r="Q4" s="57"/>
      <c r="R4" s="58"/>
      <c r="S4" s="60">
        <f t="shared" ref="S4:U4" si="3">if(isblank(H4),S3,S3+1)</f>
        <v>3</v>
      </c>
      <c r="T4" s="60">
        <f t="shared" si="3"/>
        <v>3</v>
      </c>
      <c r="U4" s="60">
        <f t="shared" si="3"/>
        <v>0</v>
      </c>
    </row>
    <row r="5">
      <c r="A5" s="49">
        <v>4.0</v>
      </c>
      <c r="B5" s="51" t="s">
        <v>64</v>
      </c>
      <c r="C5" s="62" t="s">
        <v>65</v>
      </c>
      <c r="D5" s="62" t="s">
        <v>66</v>
      </c>
      <c r="E5" s="63" t="s">
        <v>53</v>
      </c>
      <c r="F5" s="64">
        <v>0.9</v>
      </c>
      <c r="G5" s="63" t="s">
        <v>23</v>
      </c>
      <c r="H5" s="63" t="s">
        <v>54</v>
      </c>
      <c r="I5" s="63" t="s">
        <v>54</v>
      </c>
      <c r="J5" s="65"/>
      <c r="K5" s="56" t="s">
        <v>55</v>
      </c>
      <c r="L5" s="56" t="s">
        <v>32</v>
      </c>
      <c r="M5" s="56" t="s">
        <v>22</v>
      </c>
      <c r="N5" s="56" t="s">
        <v>28</v>
      </c>
      <c r="O5" s="56" t="s">
        <v>56</v>
      </c>
      <c r="P5" s="56" t="s">
        <v>22</v>
      </c>
      <c r="Q5" s="57"/>
      <c r="R5" s="58"/>
      <c r="S5" s="60">
        <f t="shared" ref="S5:U5" si="4">if(isblank(H5),S4,S4+1)</f>
        <v>4</v>
      </c>
      <c r="T5" s="60">
        <f t="shared" si="4"/>
        <v>4</v>
      </c>
      <c r="U5" s="60">
        <f t="shared" si="4"/>
        <v>0</v>
      </c>
    </row>
    <row r="6">
      <c r="A6" s="49">
        <v>5.0</v>
      </c>
      <c r="B6" s="66" t="s">
        <v>67</v>
      </c>
      <c r="C6" s="66" t="s">
        <v>68</v>
      </c>
      <c r="D6" s="66" t="s">
        <v>59</v>
      </c>
      <c r="E6" s="67" t="s">
        <v>69</v>
      </c>
      <c r="F6" s="68">
        <v>0.9</v>
      </c>
      <c r="G6" s="67" t="s">
        <v>23</v>
      </c>
      <c r="H6" s="67" t="s">
        <v>54</v>
      </c>
      <c r="I6" s="67" t="s">
        <v>54</v>
      </c>
      <c r="J6" s="65"/>
      <c r="K6" s="55" t="s">
        <v>55</v>
      </c>
      <c r="L6" s="55" t="s">
        <v>32</v>
      </c>
      <c r="M6" s="55" t="s">
        <v>37</v>
      </c>
      <c r="N6" s="56" t="s">
        <v>34</v>
      </c>
      <c r="O6" s="55" t="s">
        <v>56</v>
      </c>
      <c r="P6" s="55" t="s">
        <v>37</v>
      </c>
      <c r="Q6" s="57"/>
      <c r="R6" s="58"/>
      <c r="S6" s="60">
        <f t="shared" ref="S6:U6" si="5">if(isblank(H6),S5,S5+1)</f>
        <v>5</v>
      </c>
      <c r="T6" s="60">
        <f t="shared" si="5"/>
        <v>5</v>
      </c>
      <c r="U6" s="60">
        <f t="shared" si="5"/>
        <v>0</v>
      </c>
    </row>
    <row r="7">
      <c r="A7" s="49">
        <v>6.0</v>
      </c>
      <c r="B7" s="51" t="s">
        <v>70</v>
      </c>
      <c r="C7" s="69" t="s">
        <v>71</v>
      </c>
      <c r="D7" s="51" t="s">
        <v>66</v>
      </c>
      <c r="E7" s="51" t="s">
        <v>53</v>
      </c>
      <c r="F7" s="52">
        <v>1.0</v>
      </c>
      <c r="G7" s="51" t="s">
        <v>23</v>
      </c>
      <c r="H7" s="51" t="s">
        <v>54</v>
      </c>
      <c r="I7" s="51" t="s">
        <v>54</v>
      </c>
      <c r="J7" s="53"/>
      <c r="K7" s="54" t="s">
        <v>55</v>
      </c>
      <c r="L7" s="54" t="s">
        <v>32</v>
      </c>
      <c r="M7" s="54" t="s">
        <v>22</v>
      </c>
      <c r="N7" s="54" t="s">
        <v>33</v>
      </c>
      <c r="O7" s="55" t="s">
        <v>56</v>
      </c>
      <c r="P7" s="56" t="s">
        <v>30</v>
      </c>
      <c r="Q7" s="70"/>
      <c r="R7" s="58"/>
      <c r="S7" s="60">
        <f t="shared" ref="S7:U7" si="6">if(isblank(H7),S6,S6+1)</f>
        <v>6</v>
      </c>
      <c r="T7" s="60">
        <f t="shared" si="6"/>
        <v>6</v>
      </c>
      <c r="U7" s="60">
        <f t="shared" si="6"/>
        <v>0</v>
      </c>
    </row>
    <row r="8">
      <c r="A8" s="49">
        <v>7.0</v>
      </c>
      <c r="B8" s="51" t="s">
        <v>72</v>
      </c>
      <c r="C8" s="51" t="s">
        <v>73</v>
      </c>
      <c r="D8" s="51" t="s">
        <v>74</v>
      </c>
      <c r="E8" s="51" t="s">
        <v>53</v>
      </c>
      <c r="F8" s="52">
        <v>1.0</v>
      </c>
      <c r="G8" s="51" t="s">
        <v>23</v>
      </c>
      <c r="H8" s="51" t="s">
        <v>54</v>
      </c>
      <c r="I8" s="51" t="s">
        <v>54</v>
      </c>
      <c r="J8" s="53"/>
      <c r="K8" s="54" t="s">
        <v>55</v>
      </c>
      <c r="L8" s="54" t="s">
        <v>32</v>
      </c>
      <c r="M8" s="54" t="s">
        <v>21</v>
      </c>
      <c r="N8" s="54" t="s">
        <v>28</v>
      </c>
      <c r="O8" s="55" t="s">
        <v>56</v>
      </c>
      <c r="P8" s="56" t="s">
        <v>21</v>
      </c>
      <c r="Q8" s="70"/>
      <c r="R8" s="58"/>
      <c r="S8" s="60">
        <f t="shared" ref="S8:U8" si="7">if(isblank(H8),S7,S7+1)</f>
        <v>7</v>
      </c>
      <c r="T8" s="60">
        <f t="shared" si="7"/>
        <v>7</v>
      </c>
      <c r="U8" s="60">
        <f t="shared" si="7"/>
        <v>0</v>
      </c>
    </row>
    <row r="9">
      <c r="A9" s="49">
        <v>8.0</v>
      </c>
      <c r="B9" s="66" t="s">
        <v>75</v>
      </c>
      <c r="C9" s="66" t="s">
        <v>76</v>
      </c>
      <c r="D9" s="66" t="s">
        <v>77</v>
      </c>
      <c r="E9" s="67" t="s">
        <v>53</v>
      </c>
      <c r="F9" s="68">
        <v>1.0</v>
      </c>
      <c r="G9" s="63" t="s">
        <v>23</v>
      </c>
      <c r="H9" s="71" t="s">
        <v>54</v>
      </c>
      <c r="I9" s="71"/>
      <c r="J9" s="72"/>
      <c r="K9" s="55" t="s">
        <v>63</v>
      </c>
      <c r="L9" s="55" t="s">
        <v>29</v>
      </c>
      <c r="M9" s="56" t="s">
        <v>34</v>
      </c>
      <c r="N9" s="56" t="s">
        <v>33</v>
      </c>
      <c r="O9" s="55" t="s">
        <v>56</v>
      </c>
      <c r="P9" s="56" t="s">
        <v>34</v>
      </c>
      <c r="Q9" s="70"/>
      <c r="R9" s="58"/>
      <c r="S9" s="60">
        <f t="shared" ref="S9:U9" si="8">if(isblank(H9),S8,S8+1)</f>
        <v>8</v>
      </c>
      <c r="T9" s="60">
        <f t="shared" si="8"/>
        <v>7</v>
      </c>
      <c r="U9" s="60">
        <f t="shared" si="8"/>
        <v>0</v>
      </c>
    </row>
    <row r="10">
      <c r="A10" s="49">
        <v>9.0</v>
      </c>
      <c r="B10" s="18" t="s">
        <v>78</v>
      </c>
      <c r="C10" s="18" t="s">
        <v>79</v>
      </c>
      <c r="D10" s="51" t="s">
        <v>74</v>
      </c>
      <c r="E10" s="67" t="s">
        <v>53</v>
      </c>
      <c r="F10" s="68">
        <v>1.0</v>
      </c>
      <c r="G10" s="63" t="s">
        <v>23</v>
      </c>
      <c r="H10" s="71" t="s">
        <v>54</v>
      </c>
      <c r="I10" s="71" t="s">
        <v>54</v>
      </c>
      <c r="J10" s="72"/>
      <c r="K10" s="55" t="s">
        <v>63</v>
      </c>
      <c r="L10" s="55" t="s">
        <v>29</v>
      </c>
      <c r="M10" s="56" t="s">
        <v>21</v>
      </c>
      <c r="N10" s="56" t="s">
        <v>28</v>
      </c>
      <c r="O10" s="55" t="s">
        <v>56</v>
      </c>
      <c r="P10" s="56" t="s">
        <v>21</v>
      </c>
      <c r="Q10" s="70"/>
      <c r="R10" s="58"/>
      <c r="S10" s="60">
        <f t="shared" ref="S10:U10" si="9">if(isblank(H10),S9,S9+1)</f>
        <v>9</v>
      </c>
      <c r="T10" s="60">
        <f t="shared" si="9"/>
        <v>8</v>
      </c>
      <c r="U10" s="60">
        <f t="shared" si="9"/>
        <v>0</v>
      </c>
    </row>
    <row r="11">
      <c r="A11" s="49">
        <v>10.0</v>
      </c>
      <c r="B11" s="51" t="s">
        <v>80</v>
      </c>
      <c r="C11" s="51" t="s">
        <v>81</v>
      </c>
      <c r="D11" s="51" t="s">
        <v>82</v>
      </c>
      <c r="E11" s="51" t="s">
        <v>53</v>
      </c>
      <c r="F11" s="52">
        <v>1.0</v>
      </c>
      <c r="G11" s="51" t="s">
        <v>23</v>
      </c>
      <c r="H11" s="51" t="s">
        <v>54</v>
      </c>
      <c r="I11" s="51" t="s">
        <v>54</v>
      </c>
      <c r="J11" s="53"/>
      <c r="K11" s="54" t="s">
        <v>55</v>
      </c>
      <c r="L11" s="54" t="s">
        <v>32</v>
      </c>
      <c r="M11" s="54" t="s">
        <v>22</v>
      </c>
      <c r="N11" s="54" t="s">
        <v>33</v>
      </c>
      <c r="O11" s="55" t="s">
        <v>56</v>
      </c>
      <c r="P11" s="56" t="s">
        <v>30</v>
      </c>
      <c r="Q11" s="57"/>
      <c r="R11" s="58"/>
      <c r="S11" s="60">
        <f t="shared" ref="S11:U11" si="10">if(isblank(H11),S10,S10+1)</f>
        <v>10</v>
      </c>
      <c r="T11" s="60">
        <f t="shared" si="10"/>
        <v>9</v>
      </c>
      <c r="U11" s="60">
        <f t="shared" si="10"/>
        <v>0</v>
      </c>
      <c r="Z11" s="73"/>
      <c r="AA11" s="73"/>
    </row>
    <row r="12">
      <c r="A12" s="49">
        <v>11.0</v>
      </c>
      <c r="B12" s="51" t="s">
        <v>83</v>
      </c>
      <c r="C12" s="51" t="s">
        <v>84</v>
      </c>
      <c r="D12" s="51" t="s">
        <v>82</v>
      </c>
      <c r="E12" s="51" t="s">
        <v>53</v>
      </c>
      <c r="F12" s="52">
        <v>1.0</v>
      </c>
      <c r="G12" s="51" t="s">
        <v>23</v>
      </c>
      <c r="H12" s="51" t="s">
        <v>54</v>
      </c>
      <c r="I12" s="51" t="s">
        <v>54</v>
      </c>
      <c r="J12" s="53"/>
      <c r="K12" s="54" t="s">
        <v>55</v>
      </c>
      <c r="L12" s="54" t="s">
        <v>32</v>
      </c>
      <c r="M12" s="54" t="s">
        <v>22</v>
      </c>
      <c r="N12" s="54" t="s">
        <v>33</v>
      </c>
      <c r="O12" s="55" t="s">
        <v>56</v>
      </c>
      <c r="P12" s="56" t="s">
        <v>30</v>
      </c>
      <c r="Q12" s="70"/>
      <c r="R12" s="58"/>
      <c r="S12" s="60">
        <f t="shared" ref="S12:U12" si="11">if(isblank(H12),S11,S11+1)</f>
        <v>11</v>
      </c>
      <c r="T12" s="60">
        <f t="shared" si="11"/>
        <v>10</v>
      </c>
      <c r="U12" s="60">
        <f t="shared" si="11"/>
        <v>0</v>
      </c>
    </row>
    <row r="13">
      <c r="A13" s="49">
        <v>12.0</v>
      </c>
      <c r="B13" s="51" t="s">
        <v>85</v>
      </c>
      <c r="C13" s="51" t="s">
        <v>86</v>
      </c>
      <c r="D13" s="51" t="s">
        <v>82</v>
      </c>
      <c r="E13" s="51" t="s">
        <v>53</v>
      </c>
      <c r="F13" s="52">
        <v>1.0</v>
      </c>
      <c r="G13" s="51" t="s">
        <v>23</v>
      </c>
      <c r="H13" s="51" t="s">
        <v>54</v>
      </c>
      <c r="I13" s="51" t="s">
        <v>54</v>
      </c>
      <c r="J13" s="53"/>
      <c r="K13" s="54" t="s">
        <v>55</v>
      </c>
      <c r="L13" s="54" t="s">
        <v>32</v>
      </c>
      <c r="M13" s="54" t="s">
        <v>22</v>
      </c>
      <c r="N13" s="54" t="s">
        <v>28</v>
      </c>
      <c r="O13" s="55" t="s">
        <v>56</v>
      </c>
      <c r="P13" s="56" t="s">
        <v>30</v>
      </c>
      <c r="Q13" s="57"/>
      <c r="R13" s="58"/>
      <c r="S13" s="60">
        <f t="shared" ref="S13:U13" si="12">if(isblank(H13),S12,S12+1)</f>
        <v>12</v>
      </c>
      <c r="T13" s="60">
        <f t="shared" si="12"/>
        <v>11</v>
      </c>
      <c r="U13" s="60">
        <f t="shared" si="12"/>
        <v>0</v>
      </c>
    </row>
    <row r="14">
      <c r="A14" s="49">
        <v>13.0</v>
      </c>
      <c r="B14" s="62" t="s">
        <v>87</v>
      </c>
      <c r="C14" s="62" t="s">
        <v>87</v>
      </c>
      <c r="D14" s="66" t="s">
        <v>77</v>
      </c>
      <c r="E14" s="67" t="s">
        <v>53</v>
      </c>
      <c r="F14" s="68">
        <v>1.0</v>
      </c>
      <c r="G14" s="51" t="s">
        <v>23</v>
      </c>
      <c r="H14" s="71" t="s">
        <v>54</v>
      </c>
      <c r="I14" s="71" t="s">
        <v>54</v>
      </c>
      <c r="J14" s="72"/>
      <c r="K14" s="55" t="s">
        <v>63</v>
      </c>
      <c r="L14" s="55" t="s">
        <v>29</v>
      </c>
      <c r="M14" s="54" t="s">
        <v>22</v>
      </c>
      <c r="N14" s="55" t="s">
        <v>33</v>
      </c>
      <c r="O14" s="55" t="s">
        <v>56</v>
      </c>
      <c r="P14" s="55" t="s">
        <v>21</v>
      </c>
      <c r="Q14" s="57"/>
      <c r="R14" s="58"/>
      <c r="S14" s="60">
        <f t="shared" ref="S14:U14" si="13">if(isblank(H14),S13,S13+1)</f>
        <v>13</v>
      </c>
      <c r="T14" s="60">
        <f t="shared" si="13"/>
        <v>12</v>
      </c>
      <c r="U14" s="60">
        <f t="shared" si="13"/>
        <v>0</v>
      </c>
    </row>
    <row r="15">
      <c r="A15" s="49">
        <v>14.0</v>
      </c>
      <c r="B15" s="51" t="s">
        <v>88</v>
      </c>
      <c r="C15" s="51" t="s">
        <v>89</v>
      </c>
      <c r="D15" s="51" t="s">
        <v>59</v>
      </c>
      <c r="E15" s="51" t="s">
        <v>53</v>
      </c>
      <c r="F15" s="52">
        <v>1.0</v>
      </c>
      <c r="G15" s="51" t="s">
        <v>23</v>
      </c>
      <c r="H15" s="51" t="s">
        <v>54</v>
      </c>
      <c r="I15" s="51" t="s">
        <v>54</v>
      </c>
      <c r="J15" s="53"/>
      <c r="K15" s="54" t="s">
        <v>55</v>
      </c>
      <c r="L15" s="54" t="s">
        <v>32</v>
      </c>
      <c r="M15" s="54" t="s">
        <v>21</v>
      </c>
      <c r="N15" s="54" t="s">
        <v>30</v>
      </c>
      <c r="O15" s="55" t="s">
        <v>56</v>
      </c>
      <c r="P15" s="56" t="s">
        <v>90</v>
      </c>
      <c r="Q15" s="57"/>
      <c r="R15" s="58"/>
      <c r="S15" s="60">
        <f t="shared" ref="S15:U15" si="14">if(isblank(H15),S14,S14+1)</f>
        <v>14</v>
      </c>
      <c r="T15" s="60">
        <f t="shared" si="14"/>
        <v>13</v>
      </c>
      <c r="U15" s="60">
        <f t="shared" si="14"/>
        <v>0</v>
      </c>
    </row>
    <row r="16">
      <c r="A16" s="49">
        <v>15.0</v>
      </c>
      <c r="B16" s="51" t="s">
        <v>91</v>
      </c>
      <c r="C16" s="51" t="s">
        <v>92</v>
      </c>
      <c r="D16" s="51" t="s">
        <v>62</v>
      </c>
      <c r="E16" s="51" t="s">
        <v>53</v>
      </c>
      <c r="F16" s="52">
        <v>1.0</v>
      </c>
      <c r="G16" s="51" t="s">
        <v>23</v>
      </c>
      <c r="H16" s="51" t="s">
        <v>93</v>
      </c>
      <c r="I16" s="51" t="s">
        <v>93</v>
      </c>
      <c r="J16" s="53"/>
      <c r="K16" s="54" t="s">
        <v>55</v>
      </c>
      <c r="L16" s="54" t="s">
        <v>29</v>
      </c>
      <c r="M16" s="54" t="s">
        <v>34</v>
      </c>
      <c r="N16" s="54" t="s">
        <v>33</v>
      </c>
      <c r="O16" s="55" t="s">
        <v>56</v>
      </c>
      <c r="P16" s="55" t="s">
        <v>34</v>
      </c>
      <c r="Q16" s="57"/>
      <c r="R16" s="58"/>
      <c r="S16" s="60">
        <f t="shared" ref="S16:U16" si="15">if(isblank(H16),S15,S15+1)</f>
        <v>15</v>
      </c>
      <c r="T16" s="60">
        <f t="shared" si="15"/>
        <v>14</v>
      </c>
      <c r="U16" s="60">
        <f t="shared" si="15"/>
        <v>0</v>
      </c>
    </row>
    <row r="17">
      <c r="A17" s="49">
        <v>16.0</v>
      </c>
      <c r="B17" s="62" t="s">
        <v>94</v>
      </c>
      <c r="C17" s="62" t="s">
        <v>95</v>
      </c>
      <c r="D17" s="66" t="s">
        <v>96</v>
      </c>
      <c r="E17" s="67" t="s">
        <v>97</v>
      </c>
      <c r="F17" s="68">
        <v>1.0</v>
      </c>
      <c r="G17" s="51" t="s">
        <v>23</v>
      </c>
      <c r="H17" s="71"/>
      <c r="I17" s="71" t="s">
        <v>54</v>
      </c>
      <c r="J17" s="72"/>
      <c r="K17" s="55" t="s">
        <v>63</v>
      </c>
      <c r="L17" s="55" t="s">
        <v>29</v>
      </c>
      <c r="M17" s="56" t="s">
        <v>37</v>
      </c>
      <c r="N17" s="56" t="s">
        <v>37</v>
      </c>
      <c r="O17" s="55" t="s">
        <v>56</v>
      </c>
      <c r="P17" s="56" t="s">
        <v>37</v>
      </c>
      <c r="Q17" s="70"/>
      <c r="R17" s="58"/>
      <c r="S17" s="60">
        <f t="shared" ref="S17:U17" si="16">if(isblank(H17),S16,S16+1)</f>
        <v>15</v>
      </c>
      <c r="T17" s="60">
        <f t="shared" si="16"/>
        <v>15</v>
      </c>
      <c r="U17" s="60">
        <f t="shared" si="16"/>
        <v>0</v>
      </c>
    </row>
    <row r="18">
      <c r="A18" s="49">
        <v>17.0</v>
      </c>
      <c r="B18" s="66"/>
      <c r="C18" s="66"/>
      <c r="D18" s="66"/>
      <c r="E18" s="67"/>
      <c r="F18" s="68"/>
      <c r="G18" s="63"/>
      <c r="H18" s="67"/>
      <c r="I18" s="74"/>
      <c r="J18" s="75"/>
      <c r="K18" s="55"/>
      <c r="L18" s="55"/>
      <c r="M18" s="55"/>
      <c r="N18" s="55"/>
      <c r="O18" s="55"/>
      <c r="P18" s="55"/>
      <c r="Q18" s="70"/>
      <c r="R18" s="58"/>
      <c r="S18" s="60">
        <f t="shared" ref="S18:U18" si="17">if(isblank(H18),S17,S17+1)</f>
        <v>15</v>
      </c>
      <c r="T18" s="60">
        <f t="shared" si="17"/>
        <v>15</v>
      </c>
      <c r="U18" s="60">
        <f t="shared" si="17"/>
        <v>0</v>
      </c>
    </row>
    <row r="19">
      <c r="A19" s="49">
        <v>18.0</v>
      </c>
      <c r="B19" s="51" t="s">
        <v>98</v>
      </c>
      <c r="C19" s="51" t="s">
        <v>99</v>
      </c>
      <c r="D19" s="51" t="s">
        <v>77</v>
      </c>
      <c r="E19" s="51" t="s">
        <v>53</v>
      </c>
      <c r="F19" s="52">
        <v>0.9</v>
      </c>
      <c r="G19" s="51" t="s">
        <v>23</v>
      </c>
      <c r="H19" s="51" t="s">
        <v>54</v>
      </c>
      <c r="I19" s="51"/>
      <c r="J19" s="53"/>
      <c r="K19" s="54" t="s">
        <v>55</v>
      </c>
      <c r="L19" s="54" t="s">
        <v>32</v>
      </c>
      <c r="M19" s="54" t="s">
        <v>21</v>
      </c>
      <c r="N19" s="54" t="s">
        <v>30</v>
      </c>
      <c r="O19" s="55" t="s">
        <v>56</v>
      </c>
      <c r="P19" s="56" t="s">
        <v>30</v>
      </c>
      <c r="Q19" s="70"/>
      <c r="R19" s="58"/>
      <c r="S19" s="60">
        <f t="shared" ref="S19:U19" si="18">if(isblank(H19),S18,S18+1)</f>
        <v>16</v>
      </c>
      <c r="T19" s="60">
        <f t="shared" si="18"/>
        <v>15</v>
      </c>
      <c r="U19" s="60">
        <f t="shared" si="18"/>
        <v>0</v>
      </c>
      <c r="Z19" s="73"/>
      <c r="AA19" s="73"/>
    </row>
    <row r="20">
      <c r="A20" s="49">
        <v>19.0</v>
      </c>
      <c r="B20" s="51"/>
      <c r="C20" s="51"/>
      <c r="D20" s="51"/>
      <c r="E20" s="51"/>
      <c r="F20" s="52"/>
      <c r="G20" s="51"/>
      <c r="H20" s="51"/>
      <c r="I20" s="51"/>
      <c r="J20" s="53"/>
      <c r="K20" s="54"/>
      <c r="L20" s="54"/>
      <c r="M20" s="54"/>
      <c r="N20" s="54"/>
      <c r="O20" s="55"/>
      <c r="P20" s="56"/>
      <c r="Q20" s="76"/>
      <c r="R20" s="58"/>
      <c r="S20" s="60">
        <f t="shared" ref="S20:U20" si="19">if(isblank(H20),S19,S19+1)</f>
        <v>16</v>
      </c>
      <c r="T20" s="60">
        <f t="shared" si="19"/>
        <v>15</v>
      </c>
      <c r="U20" s="60">
        <f t="shared" si="19"/>
        <v>0</v>
      </c>
    </row>
    <row r="21">
      <c r="A21" s="49">
        <v>20.0</v>
      </c>
      <c r="B21" s="66" t="s">
        <v>100</v>
      </c>
      <c r="C21" s="66" t="s">
        <v>101</v>
      </c>
      <c r="D21" s="66" t="s">
        <v>59</v>
      </c>
      <c r="E21" s="67" t="s">
        <v>69</v>
      </c>
      <c r="F21" s="68">
        <v>1.0</v>
      </c>
      <c r="G21" s="63" t="s">
        <v>23</v>
      </c>
      <c r="H21" s="67" t="s">
        <v>54</v>
      </c>
      <c r="I21" s="67" t="s">
        <v>54</v>
      </c>
      <c r="J21" s="65"/>
      <c r="K21" s="55" t="s">
        <v>55</v>
      </c>
      <c r="L21" s="55" t="s">
        <v>29</v>
      </c>
      <c r="M21" s="55" t="s">
        <v>37</v>
      </c>
      <c r="N21" s="56" t="s">
        <v>33</v>
      </c>
      <c r="O21" s="55" t="s">
        <v>56</v>
      </c>
      <c r="P21" s="55" t="s">
        <v>37</v>
      </c>
      <c r="Q21" s="70"/>
      <c r="R21" s="58"/>
      <c r="S21" s="60">
        <f t="shared" ref="S21:U21" si="20">if(isblank(H21),S20,S20+1)</f>
        <v>17</v>
      </c>
      <c r="T21" s="60">
        <f t="shared" si="20"/>
        <v>16</v>
      </c>
      <c r="U21" s="60">
        <f t="shared" si="20"/>
        <v>0</v>
      </c>
    </row>
    <row r="22">
      <c r="A22" s="49">
        <v>21.0</v>
      </c>
      <c r="B22" s="51" t="s">
        <v>102</v>
      </c>
      <c r="C22" s="51" t="s">
        <v>103</v>
      </c>
      <c r="D22" s="51" t="s">
        <v>77</v>
      </c>
      <c r="E22" s="51" t="s">
        <v>53</v>
      </c>
      <c r="F22" s="52">
        <v>0.9</v>
      </c>
      <c r="G22" s="51" t="s">
        <v>23</v>
      </c>
      <c r="H22" s="51" t="s">
        <v>93</v>
      </c>
      <c r="I22" s="51" t="s">
        <v>54</v>
      </c>
      <c r="J22" s="53"/>
      <c r="K22" s="54" t="s">
        <v>55</v>
      </c>
      <c r="L22" s="54" t="s">
        <v>32</v>
      </c>
      <c r="M22" s="54" t="s">
        <v>22</v>
      </c>
      <c r="N22" s="54" t="s">
        <v>30</v>
      </c>
      <c r="O22" s="55" t="s">
        <v>56</v>
      </c>
      <c r="P22" s="56" t="s">
        <v>34</v>
      </c>
      <c r="Q22" s="70"/>
      <c r="R22" s="58"/>
      <c r="S22" s="60">
        <f t="shared" ref="S22:U22" si="21">if(isblank(H22),S21,S21+1)</f>
        <v>18</v>
      </c>
      <c r="T22" s="60">
        <f t="shared" si="21"/>
        <v>17</v>
      </c>
      <c r="U22" s="60">
        <f t="shared" si="21"/>
        <v>0</v>
      </c>
    </row>
    <row r="23">
      <c r="A23" s="49">
        <v>22.0</v>
      </c>
      <c r="B23" s="51" t="s">
        <v>104</v>
      </c>
      <c r="C23" s="51" t="s">
        <v>105</v>
      </c>
      <c r="D23" s="51" t="s">
        <v>77</v>
      </c>
      <c r="E23" s="51" t="s">
        <v>53</v>
      </c>
      <c r="F23" s="52">
        <v>1.0</v>
      </c>
      <c r="G23" s="51" t="s">
        <v>23</v>
      </c>
      <c r="H23" s="51" t="s">
        <v>93</v>
      </c>
      <c r="I23" s="51" t="s">
        <v>93</v>
      </c>
      <c r="J23" s="53"/>
      <c r="K23" s="54" t="s">
        <v>55</v>
      </c>
      <c r="L23" s="54" t="s">
        <v>32</v>
      </c>
      <c r="M23" s="54" t="s">
        <v>22</v>
      </c>
      <c r="N23" s="54" t="s">
        <v>28</v>
      </c>
      <c r="O23" s="55" t="s">
        <v>56</v>
      </c>
      <c r="P23" s="56" t="s">
        <v>34</v>
      </c>
      <c r="Q23" s="70"/>
      <c r="R23" s="58"/>
      <c r="S23" s="60">
        <f t="shared" ref="S23:U23" si="22">if(isblank(H23),S22,S22+1)</f>
        <v>19</v>
      </c>
      <c r="T23" s="60">
        <f t="shared" si="22"/>
        <v>18</v>
      </c>
      <c r="U23" s="60">
        <f t="shared" si="22"/>
        <v>0</v>
      </c>
    </row>
    <row r="24">
      <c r="A24" s="49">
        <v>23.0</v>
      </c>
      <c r="B24" s="51" t="s">
        <v>106</v>
      </c>
      <c r="C24" s="51" t="s">
        <v>107</v>
      </c>
      <c r="D24" s="51" t="s">
        <v>77</v>
      </c>
      <c r="E24" s="51" t="s">
        <v>53</v>
      </c>
      <c r="F24" s="52">
        <v>1.0</v>
      </c>
      <c r="G24" s="51" t="s">
        <v>23</v>
      </c>
      <c r="H24" s="51" t="s">
        <v>93</v>
      </c>
      <c r="I24" s="51" t="s">
        <v>93</v>
      </c>
      <c r="J24" s="53"/>
      <c r="K24" s="54" t="s">
        <v>55</v>
      </c>
      <c r="L24" s="54" t="s">
        <v>32</v>
      </c>
      <c r="M24" s="54" t="s">
        <v>22</v>
      </c>
      <c r="N24" s="54" t="s">
        <v>30</v>
      </c>
      <c r="O24" s="55" t="s">
        <v>56</v>
      </c>
      <c r="P24" s="56" t="s">
        <v>34</v>
      </c>
      <c r="Q24" s="57"/>
      <c r="R24" s="58"/>
      <c r="S24" s="60">
        <f t="shared" ref="S24:U24" si="23">if(isblank(H24),S23,S23+1)</f>
        <v>20</v>
      </c>
      <c r="T24" s="60">
        <f t="shared" si="23"/>
        <v>19</v>
      </c>
      <c r="U24" s="60">
        <f t="shared" si="23"/>
        <v>0</v>
      </c>
    </row>
    <row r="25">
      <c r="A25" s="49">
        <v>24.0</v>
      </c>
      <c r="B25" s="66" t="s">
        <v>108</v>
      </c>
      <c r="C25" s="66" t="s">
        <v>109</v>
      </c>
      <c r="D25" s="66" t="s">
        <v>77</v>
      </c>
      <c r="E25" s="67" t="s">
        <v>69</v>
      </c>
      <c r="F25" s="68">
        <v>0.8</v>
      </c>
      <c r="G25" s="63" t="s">
        <v>23</v>
      </c>
      <c r="H25" s="74" t="s">
        <v>54</v>
      </c>
      <c r="I25" s="63" t="s">
        <v>54</v>
      </c>
      <c r="J25" s="65"/>
      <c r="K25" s="55" t="s">
        <v>63</v>
      </c>
      <c r="L25" s="55" t="s">
        <v>29</v>
      </c>
      <c r="M25" s="55" t="s">
        <v>37</v>
      </c>
      <c r="N25" s="56" t="s">
        <v>30</v>
      </c>
      <c r="O25" s="55" t="s">
        <v>56</v>
      </c>
      <c r="P25" s="55" t="s">
        <v>37</v>
      </c>
      <c r="Q25" s="57"/>
      <c r="R25" s="58"/>
      <c r="S25" s="60">
        <f t="shared" ref="S25:U25" si="24">if(isblank(H25),S24,S24+1)</f>
        <v>21</v>
      </c>
      <c r="T25" s="60">
        <f t="shared" si="24"/>
        <v>20</v>
      </c>
      <c r="U25" s="60">
        <f t="shared" si="24"/>
        <v>0</v>
      </c>
    </row>
    <row r="26">
      <c r="A26" s="49">
        <v>25.0</v>
      </c>
      <c r="B26" s="51"/>
      <c r="C26" s="51"/>
      <c r="D26" s="51"/>
      <c r="E26" s="51"/>
      <c r="F26" s="52"/>
      <c r="G26" s="51"/>
      <c r="H26" s="51"/>
      <c r="I26" s="51"/>
      <c r="J26" s="53"/>
      <c r="K26" s="56"/>
      <c r="L26" s="54"/>
      <c r="M26" s="54"/>
      <c r="N26" s="54"/>
      <c r="O26" s="55"/>
      <c r="P26" s="56"/>
      <c r="Q26" s="57"/>
      <c r="R26" s="58"/>
      <c r="S26" s="60">
        <f t="shared" ref="S26:U26" si="25">if(isblank(H26),S25,S25+1)</f>
        <v>21</v>
      </c>
      <c r="T26" s="60">
        <f t="shared" si="25"/>
        <v>20</v>
      </c>
      <c r="U26" s="60">
        <f t="shared" si="25"/>
        <v>0</v>
      </c>
    </row>
    <row r="27">
      <c r="A27" s="49">
        <v>26.0</v>
      </c>
      <c r="B27" s="51" t="s">
        <v>110</v>
      </c>
      <c r="C27" s="51" t="s">
        <v>111</v>
      </c>
      <c r="D27" s="51" t="s">
        <v>77</v>
      </c>
      <c r="E27" s="51" t="s">
        <v>53</v>
      </c>
      <c r="F27" s="52">
        <v>0.9</v>
      </c>
      <c r="G27" s="51" t="s">
        <v>23</v>
      </c>
      <c r="H27" s="51"/>
      <c r="I27" s="51"/>
      <c r="J27" s="53"/>
      <c r="K27" s="54" t="s">
        <v>55</v>
      </c>
      <c r="L27" s="54" t="s">
        <v>32</v>
      </c>
      <c r="M27" s="54" t="s">
        <v>22</v>
      </c>
      <c r="N27" s="54" t="s">
        <v>30</v>
      </c>
      <c r="O27" s="56" t="s">
        <v>112</v>
      </c>
      <c r="P27" s="55" t="s">
        <v>22</v>
      </c>
      <c r="Q27" s="57"/>
      <c r="R27" s="58"/>
      <c r="S27" s="60">
        <f t="shared" ref="S27:U27" si="26">if(isblank(H27),S26,S26+1)</f>
        <v>21</v>
      </c>
      <c r="T27" s="60">
        <f t="shared" si="26"/>
        <v>20</v>
      </c>
      <c r="U27" s="60">
        <f t="shared" si="26"/>
        <v>0</v>
      </c>
    </row>
    <row r="28">
      <c r="A28" s="49">
        <v>27.0</v>
      </c>
      <c r="B28" s="62" t="s">
        <v>113</v>
      </c>
      <c r="C28" s="62" t="s">
        <v>114</v>
      </c>
      <c r="D28" s="62" t="s">
        <v>77</v>
      </c>
      <c r="E28" s="67" t="s">
        <v>53</v>
      </c>
      <c r="F28" s="64">
        <v>1.2</v>
      </c>
      <c r="G28" s="63" t="s">
        <v>24</v>
      </c>
      <c r="H28" s="63"/>
      <c r="I28" s="71"/>
      <c r="J28" s="72"/>
      <c r="K28" s="56" t="s">
        <v>55</v>
      </c>
      <c r="L28" s="55" t="s">
        <v>32</v>
      </c>
      <c r="M28" s="56" t="s">
        <v>30</v>
      </c>
      <c r="N28" s="55" t="s">
        <v>33</v>
      </c>
      <c r="O28" s="55" t="s">
        <v>56</v>
      </c>
      <c r="P28" s="56" t="s">
        <v>30</v>
      </c>
      <c r="Q28" s="70" t="s">
        <v>115</v>
      </c>
      <c r="R28" s="58"/>
      <c r="S28" s="60">
        <f t="shared" ref="S28:U28" si="27">if(isblank(H28),S27,S27+1)</f>
        <v>21</v>
      </c>
      <c r="T28" s="60">
        <f t="shared" si="27"/>
        <v>20</v>
      </c>
      <c r="U28" s="60">
        <f t="shared" si="27"/>
        <v>0</v>
      </c>
    </row>
    <row r="29">
      <c r="A29" s="49">
        <v>28.0</v>
      </c>
      <c r="B29" s="51" t="s">
        <v>116</v>
      </c>
      <c r="C29" s="51" t="s">
        <v>117</v>
      </c>
      <c r="D29" s="51" t="s">
        <v>118</v>
      </c>
      <c r="E29" s="51" t="s">
        <v>53</v>
      </c>
      <c r="F29" s="52">
        <v>1.0</v>
      </c>
      <c r="G29" s="51" t="s">
        <v>24</v>
      </c>
      <c r="H29" s="51"/>
      <c r="I29" s="51" t="s">
        <v>54</v>
      </c>
      <c r="J29" s="61"/>
      <c r="K29" s="54" t="s">
        <v>63</v>
      </c>
      <c r="L29" s="54" t="s">
        <v>32</v>
      </c>
      <c r="M29" s="54" t="s">
        <v>22</v>
      </c>
      <c r="N29" s="54" t="s">
        <v>33</v>
      </c>
      <c r="O29" s="55" t="s">
        <v>56</v>
      </c>
      <c r="P29" s="54" t="s">
        <v>22</v>
      </c>
      <c r="Q29" s="57"/>
      <c r="R29" s="58"/>
      <c r="S29" s="60">
        <f t="shared" ref="S29:U29" si="28">if(isblank(H29),S28,S28+1)</f>
        <v>21</v>
      </c>
      <c r="T29" s="60">
        <f t="shared" si="28"/>
        <v>21</v>
      </c>
      <c r="U29" s="60">
        <f t="shared" si="28"/>
        <v>0</v>
      </c>
      <c r="Z29" s="73"/>
      <c r="AA29" s="73"/>
    </row>
    <row r="30">
      <c r="A30" s="49">
        <v>29.0</v>
      </c>
      <c r="B30" s="51" t="s">
        <v>119</v>
      </c>
      <c r="C30" s="51" t="s">
        <v>120</v>
      </c>
      <c r="D30" s="51" t="s">
        <v>118</v>
      </c>
      <c r="E30" s="51" t="s">
        <v>53</v>
      </c>
      <c r="F30" s="52">
        <v>1.0</v>
      </c>
      <c r="G30" s="51" t="s">
        <v>24</v>
      </c>
      <c r="H30" s="51"/>
      <c r="I30" s="51" t="s">
        <v>54</v>
      </c>
      <c r="J30" s="61"/>
      <c r="K30" s="56" t="s">
        <v>63</v>
      </c>
      <c r="L30" s="54" t="s">
        <v>32</v>
      </c>
      <c r="M30" s="54" t="s">
        <v>21</v>
      </c>
      <c r="N30" s="54" t="s">
        <v>33</v>
      </c>
      <c r="O30" s="55" t="s">
        <v>56</v>
      </c>
      <c r="P30" s="54" t="s">
        <v>30</v>
      </c>
      <c r="Q30" s="57"/>
      <c r="R30" s="58"/>
      <c r="S30" s="60">
        <f t="shared" ref="S30:U30" si="29">if(isblank(H30),S29,S29+1)</f>
        <v>21</v>
      </c>
      <c r="T30" s="60">
        <f t="shared" si="29"/>
        <v>22</v>
      </c>
      <c r="U30" s="60">
        <f t="shared" si="29"/>
        <v>0</v>
      </c>
    </row>
    <row r="31">
      <c r="A31" s="49">
        <v>30.0</v>
      </c>
      <c r="B31" s="51" t="s">
        <v>121</v>
      </c>
      <c r="C31" s="69" t="s">
        <v>121</v>
      </c>
      <c r="D31" s="51" t="s">
        <v>122</v>
      </c>
      <c r="E31" s="51" t="s">
        <v>53</v>
      </c>
      <c r="F31" s="52">
        <v>1.0</v>
      </c>
      <c r="G31" s="51" t="s">
        <v>24</v>
      </c>
      <c r="H31" s="51" t="s">
        <v>93</v>
      </c>
      <c r="I31" s="51"/>
      <c r="J31" s="53"/>
      <c r="K31" s="54" t="s">
        <v>55</v>
      </c>
      <c r="L31" s="54" t="s">
        <v>32</v>
      </c>
      <c r="M31" s="54" t="s">
        <v>21</v>
      </c>
      <c r="N31" s="54" t="s">
        <v>90</v>
      </c>
      <c r="O31" s="55" t="s">
        <v>56</v>
      </c>
      <c r="P31" s="56" t="s">
        <v>90</v>
      </c>
      <c r="Q31" s="70"/>
      <c r="R31" s="58"/>
      <c r="S31" s="60">
        <f t="shared" ref="S31:U31" si="30">if(isblank(H31),S30,S30+1)</f>
        <v>22</v>
      </c>
      <c r="T31" s="60">
        <f t="shared" si="30"/>
        <v>22</v>
      </c>
      <c r="U31" s="60">
        <f t="shared" si="30"/>
        <v>0</v>
      </c>
    </row>
    <row r="32">
      <c r="A32" s="49">
        <v>31.0</v>
      </c>
      <c r="B32" s="62" t="s">
        <v>123</v>
      </c>
      <c r="C32" s="62" t="s">
        <v>124</v>
      </c>
      <c r="D32" s="62" t="s">
        <v>123</v>
      </c>
      <c r="E32" s="63" t="s">
        <v>53</v>
      </c>
      <c r="F32" s="64">
        <v>1.0</v>
      </c>
      <c r="G32" s="63" t="s">
        <v>24</v>
      </c>
      <c r="H32" s="74"/>
      <c r="I32" s="63"/>
      <c r="J32" s="65"/>
      <c r="K32" s="54" t="s">
        <v>55</v>
      </c>
      <c r="L32" s="55" t="s">
        <v>32</v>
      </c>
      <c r="M32" s="55" t="s">
        <v>37</v>
      </c>
      <c r="N32" s="56" t="s">
        <v>33</v>
      </c>
      <c r="O32" s="55" t="s">
        <v>56</v>
      </c>
      <c r="P32" s="55" t="s">
        <v>37</v>
      </c>
      <c r="Q32" s="57"/>
      <c r="R32" s="58"/>
      <c r="S32" s="60">
        <f t="shared" ref="S32:U32" si="31">if(isblank(H32),S31,S31+1)</f>
        <v>22</v>
      </c>
      <c r="T32" s="60">
        <f t="shared" si="31"/>
        <v>22</v>
      </c>
      <c r="U32" s="60">
        <f t="shared" si="31"/>
        <v>0</v>
      </c>
    </row>
    <row r="33">
      <c r="A33" s="49">
        <v>32.0</v>
      </c>
      <c r="B33" s="66" t="s">
        <v>125</v>
      </c>
      <c r="C33" s="66" t="s">
        <v>126</v>
      </c>
      <c r="D33" s="66" t="s">
        <v>127</v>
      </c>
      <c r="E33" s="67" t="s">
        <v>69</v>
      </c>
      <c r="F33" s="68">
        <v>1.0</v>
      </c>
      <c r="G33" s="63" t="s">
        <v>24</v>
      </c>
      <c r="H33" s="74" t="s">
        <v>54</v>
      </c>
      <c r="I33" s="67"/>
      <c r="J33" s="65"/>
      <c r="K33" s="55" t="s">
        <v>55</v>
      </c>
      <c r="L33" s="55" t="s">
        <v>32</v>
      </c>
      <c r="M33" s="55" t="s">
        <v>37</v>
      </c>
      <c r="N33" s="56" t="s">
        <v>33</v>
      </c>
      <c r="O33" s="55" t="s">
        <v>56</v>
      </c>
      <c r="P33" s="55" t="s">
        <v>37</v>
      </c>
      <c r="Q33" s="57"/>
      <c r="R33" s="58"/>
      <c r="S33" s="60">
        <f t="shared" ref="S33:U33" si="32">if(isblank(H33),S32,S32+1)</f>
        <v>23</v>
      </c>
      <c r="T33" s="60">
        <f t="shared" si="32"/>
        <v>22</v>
      </c>
      <c r="U33" s="60">
        <f t="shared" si="32"/>
        <v>0</v>
      </c>
    </row>
    <row r="34">
      <c r="A34" s="49">
        <v>33.0</v>
      </c>
      <c r="B34" s="51" t="s">
        <v>128</v>
      </c>
      <c r="C34" s="51" t="s">
        <v>129</v>
      </c>
      <c r="D34" s="51" t="s">
        <v>118</v>
      </c>
      <c r="E34" s="51" t="s">
        <v>53</v>
      </c>
      <c r="F34" s="52">
        <v>1.0</v>
      </c>
      <c r="G34" s="51" t="s">
        <v>24</v>
      </c>
      <c r="H34" s="51"/>
      <c r="I34" s="51" t="s">
        <v>93</v>
      </c>
      <c r="J34" s="53"/>
      <c r="K34" s="54" t="s">
        <v>55</v>
      </c>
      <c r="L34" s="54" t="s">
        <v>32</v>
      </c>
      <c r="M34" s="54" t="s">
        <v>22</v>
      </c>
      <c r="N34" s="54" t="s">
        <v>28</v>
      </c>
      <c r="O34" s="55" t="s">
        <v>56</v>
      </c>
      <c r="P34" s="54" t="s">
        <v>34</v>
      </c>
      <c r="Q34" s="70"/>
      <c r="R34" s="58"/>
      <c r="S34" s="60">
        <f t="shared" ref="S34:U34" si="33">if(isblank(H34),S33,S33+1)</f>
        <v>23</v>
      </c>
      <c r="T34" s="60">
        <f t="shared" si="33"/>
        <v>23</v>
      </c>
      <c r="U34" s="60">
        <f t="shared" si="33"/>
        <v>0</v>
      </c>
    </row>
    <row r="35">
      <c r="A35" s="49">
        <v>34.0</v>
      </c>
      <c r="B35" s="66" t="s">
        <v>130</v>
      </c>
      <c r="C35" s="66" t="s">
        <v>131</v>
      </c>
      <c r="D35" s="66" t="s">
        <v>77</v>
      </c>
      <c r="E35" s="67" t="s">
        <v>53</v>
      </c>
      <c r="F35" s="68">
        <v>1.0</v>
      </c>
      <c r="G35" s="67" t="s">
        <v>24</v>
      </c>
      <c r="H35" s="63"/>
      <c r="I35" s="63" t="s">
        <v>93</v>
      </c>
      <c r="J35" s="65"/>
      <c r="K35" s="55" t="s">
        <v>55</v>
      </c>
      <c r="L35" s="55" t="s">
        <v>32</v>
      </c>
      <c r="M35" s="55" t="s">
        <v>37</v>
      </c>
      <c r="N35" s="54" t="s">
        <v>30</v>
      </c>
      <c r="O35" s="55" t="s">
        <v>56</v>
      </c>
      <c r="P35" s="55" t="s">
        <v>37</v>
      </c>
      <c r="Q35" s="57"/>
      <c r="R35" s="58"/>
      <c r="S35" s="60">
        <f t="shared" ref="S35:U35" si="34">if(isblank(H35),S34,S34+1)</f>
        <v>23</v>
      </c>
      <c r="T35" s="60">
        <f t="shared" si="34"/>
        <v>24</v>
      </c>
      <c r="U35" s="60">
        <f t="shared" si="34"/>
        <v>0</v>
      </c>
    </row>
    <row r="36">
      <c r="A36" s="49">
        <v>35.0</v>
      </c>
      <c r="B36" s="62" t="s">
        <v>132</v>
      </c>
      <c r="C36" s="62" t="s">
        <v>133</v>
      </c>
      <c r="D36" s="66" t="s">
        <v>77</v>
      </c>
      <c r="E36" s="67" t="s">
        <v>53</v>
      </c>
      <c r="F36" s="68">
        <v>1.0</v>
      </c>
      <c r="G36" s="67" t="s">
        <v>24</v>
      </c>
      <c r="H36" s="63"/>
      <c r="I36" s="63" t="s">
        <v>93</v>
      </c>
      <c r="J36" s="65"/>
      <c r="K36" s="55" t="s">
        <v>55</v>
      </c>
      <c r="L36" s="55" t="s">
        <v>32</v>
      </c>
      <c r="M36" s="55" t="s">
        <v>37</v>
      </c>
      <c r="N36" s="54" t="s">
        <v>33</v>
      </c>
      <c r="O36" s="55" t="s">
        <v>56</v>
      </c>
      <c r="P36" s="55" t="s">
        <v>37</v>
      </c>
      <c r="Q36" s="57"/>
      <c r="R36" s="58"/>
      <c r="S36" s="60">
        <f t="shared" ref="S36:U36" si="35">if(isblank(H36),S35,S35+1)</f>
        <v>23</v>
      </c>
      <c r="T36" s="60">
        <f t="shared" si="35"/>
        <v>25</v>
      </c>
      <c r="U36" s="60">
        <f t="shared" si="35"/>
        <v>0</v>
      </c>
    </row>
    <row r="37">
      <c r="A37" s="49">
        <v>36.0</v>
      </c>
      <c r="B37" s="62" t="s">
        <v>134</v>
      </c>
      <c r="C37" s="51" t="s">
        <v>135</v>
      </c>
      <c r="D37" s="66" t="s">
        <v>77</v>
      </c>
      <c r="E37" s="67" t="s">
        <v>53</v>
      </c>
      <c r="F37" s="68">
        <v>1.0</v>
      </c>
      <c r="G37" s="67" t="s">
        <v>24</v>
      </c>
      <c r="H37" s="63"/>
      <c r="I37" s="63" t="s">
        <v>93</v>
      </c>
      <c r="J37" s="65"/>
      <c r="K37" s="55" t="s">
        <v>55</v>
      </c>
      <c r="L37" s="55" t="s">
        <v>32</v>
      </c>
      <c r="M37" s="55" t="s">
        <v>37</v>
      </c>
      <c r="N37" s="54" t="s">
        <v>33</v>
      </c>
      <c r="O37" s="55" t="s">
        <v>56</v>
      </c>
      <c r="P37" s="55" t="s">
        <v>37</v>
      </c>
      <c r="Q37" s="57"/>
      <c r="R37" s="58"/>
      <c r="S37" s="60">
        <f t="shared" ref="S37:U37" si="36">if(isblank(H37),S36,S36+1)</f>
        <v>23</v>
      </c>
      <c r="T37" s="60">
        <f t="shared" si="36"/>
        <v>26</v>
      </c>
      <c r="U37" s="60">
        <f t="shared" si="36"/>
        <v>0</v>
      </c>
    </row>
    <row r="38">
      <c r="A38" s="49">
        <v>37.0</v>
      </c>
      <c r="B38" s="62" t="s">
        <v>136</v>
      </c>
      <c r="C38" s="77" t="s">
        <v>137</v>
      </c>
      <c r="D38" s="66" t="s">
        <v>77</v>
      </c>
      <c r="E38" s="67" t="s">
        <v>53</v>
      </c>
      <c r="F38" s="68">
        <v>1.0</v>
      </c>
      <c r="G38" s="67" t="s">
        <v>24</v>
      </c>
      <c r="H38" s="63"/>
      <c r="I38" s="63" t="s">
        <v>93</v>
      </c>
      <c r="J38" s="65"/>
      <c r="K38" s="55" t="s">
        <v>55</v>
      </c>
      <c r="L38" s="55" t="s">
        <v>32</v>
      </c>
      <c r="M38" s="55" t="s">
        <v>37</v>
      </c>
      <c r="N38" s="54" t="s">
        <v>33</v>
      </c>
      <c r="O38" s="55" t="s">
        <v>56</v>
      </c>
      <c r="P38" s="55" t="s">
        <v>37</v>
      </c>
      <c r="Q38" s="57"/>
      <c r="R38" s="58"/>
      <c r="S38" s="60">
        <f t="shared" ref="S38:U38" si="37">if(isblank(H38),S37,S37+1)</f>
        <v>23</v>
      </c>
      <c r="T38" s="60">
        <f t="shared" si="37"/>
        <v>27</v>
      </c>
      <c r="U38" s="60">
        <f t="shared" si="37"/>
        <v>0</v>
      </c>
    </row>
    <row r="39">
      <c r="A39" s="49">
        <v>38.0</v>
      </c>
      <c r="B39" s="50" t="s">
        <v>138</v>
      </c>
      <c r="C39" s="50" t="s">
        <v>138</v>
      </c>
      <c r="D39" s="50" t="s">
        <v>139</v>
      </c>
      <c r="E39" s="51" t="s">
        <v>97</v>
      </c>
      <c r="F39" s="52">
        <v>1.2</v>
      </c>
      <c r="G39" s="51" t="s">
        <v>24</v>
      </c>
      <c r="H39" s="51"/>
      <c r="I39" s="51" t="s">
        <v>93</v>
      </c>
      <c r="J39" s="53"/>
      <c r="K39" s="56" t="s">
        <v>63</v>
      </c>
      <c r="L39" s="54" t="s">
        <v>32</v>
      </c>
      <c r="M39" s="54" t="s">
        <v>21</v>
      </c>
      <c r="N39" s="54" t="s">
        <v>33</v>
      </c>
      <c r="O39" s="55" t="s">
        <v>56</v>
      </c>
      <c r="P39" s="54" t="s">
        <v>21</v>
      </c>
      <c r="Q39" s="70"/>
      <c r="R39" s="58"/>
      <c r="S39" s="60">
        <f t="shared" ref="S39:U39" si="38">if(isblank(H39),S38,S38+1)</f>
        <v>23</v>
      </c>
      <c r="T39" s="60">
        <f t="shared" si="38"/>
        <v>28</v>
      </c>
      <c r="U39" s="60">
        <f t="shared" si="38"/>
        <v>0</v>
      </c>
    </row>
    <row r="40">
      <c r="A40" s="49">
        <v>39.0</v>
      </c>
      <c r="B40" s="62" t="s">
        <v>140</v>
      </c>
      <c r="C40" s="62" t="s">
        <v>141</v>
      </c>
      <c r="D40" s="66" t="s">
        <v>118</v>
      </c>
      <c r="E40" s="67" t="s">
        <v>53</v>
      </c>
      <c r="F40" s="68">
        <v>1.0</v>
      </c>
      <c r="G40" s="51" t="s">
        <v>24</v>
      </c>
      <c r="H40" s="71"/>
      <c r="I40" s="63" t="s">
        <v>54</v>
      </c>
      <c r="J40" s="78"/>
      <c r="K40" s="55" t="s">
        <v>63</v>
      </c>
      <c r="L40" s="55" t="s">
        <v>29</v>
      </c>
      <c r="M40" s="55" t="s">
        <v>22</v>
      </c>
      <c r="N40" s="56" t="s">
        <v>28</v>
      </c>
      <c r="O40" s="55" t="s">
        <v>56</v>
      </c>
      <c r="P40" s="56" t="s">
        <v>30</v>
      </c>
      <c r="Q40" s="70"/>
      <c r="R40" s="58"/>
      <c r="S40" s="60">
        <f t="shared" ref="S40:U40" si="39">if(isblank(H40),S39,S39+1)</f>
        <v>23</v>
      </c>
      <c r="T40" s="60">
        <f t="shared" si="39"/>
        <v>29</v>
      </c>
      <c r="U40" s="60">
        <f t="shared" si="39"/>
        <v>0</v>
      </c>
    </row>
    <row r="41">
      <c r="A41" s="49">
        <v>40.0</v>
      </c>
      <c r="B41" s="66" t="s">
        <v>142</v>
      </c>
      <c r="C41" s="66" t="s">
        <v>143</v>
      </c>
      <c r="D41" s="66" t="s">
        <v>77</v>
      </c>
      <c r="E41" s="63" t="s">
        <v>69</v>
      </c>
      <c r="F41" s="68">
        <v>1.0</v>
      </c>
      <c r="G41" s="63" t="s">
        <v>24</v>
      </c>
      <c r="H41" s="63" t="s">
        <v>54</v>
      </c>
      <c r="I41" s="71"/>
      <c r="J41" s="72"/>
      <c r="K41" s="55" t="s">
        <v>63</v>
      </c>
      <c r="L41" s="55" t="s">
        <v>29</v>
      </c>
      <c r="M41" s="56" t="s">
        <v>22</v>
      </c>
      <c r="N41" s="56" t="s">
        <v>28</v>
      </c>
      <c r="O41" s="55" t="s">
        <v>56</v>
      </c>
      <c r="P41" s="56" t="s">
        <v>22</v>
      </c>
      <c r="Q41" s="70"/>
      <c r="R41" s="58"/>
      <c r="S41" s="60">
        <f t="shared" ref="S41:U41" si="40">if(isblank(H41),S40,S40+1)</f>
        <v>24</v>
      </c>
      <c r="T41" s="60">
        <f t="shared" si="40"/>
        <v>29</v>
      </c>
      <c r="U41" s="60">
        <f t="shared" si="40"/>
        <v>0</v>
      </c>
    </row>
    <row r="42">
      <c r="A42" s="49">
        <v>41.0</v>
      </c>
      <c r="B42" s="66" t="s">
        <v>144</v>
      </c>
      <c r="C42" s="66" t="s">
        <v>145</v>
      </c>
      <c r="D42" s="66" t="s">
        <v>96</v>
      </c>
      <c r="E42" s="67" t="s">
        <v>69</v>
      </c>
      <c r="F42" s="68">
        <v>1.0</v>
      </c>
      <c r="G42" s="63" t="s">
        <v>24</v>
      </c>
      <c r="H42" s="63"/>
      <c r="I42" s="71" t="s">
        <v>54</v>
      </c>
      <c r="J42" s="72"/>
      <c r="K42" s="55" t="s">
        <v>55</v>
      </c>
      <c r="L42" s="55" t="s">
        <v>29</v>
      </c>
      <c r="M42" s="55" t="s">
        <v>22</v>
      </c>
      <c r="N42" s="56" t="s">
        <v>28</v>
      </c>
      <c r="O42" s="55" t="s">
        <v>56</v>
      </c>
      <c r="P42" s="55" t="s">
        <v>22</v>
      </c>
      <c r="Q42" s="70"/>
      <c r="R42" s="58"/>
      <c r="S42" s="60">
        <f t="shared" ref="S42:U42" si="41">if(isblank(H42),S41,S41+1)</f>
        <v>24</v>
      </c>
      <c r="T42" s="60">
        <f t="shared" si="41"/>
        <v>30</v>
      </c>
      <c r="U42" s="60">
        <f t="shared" si="41"/>
        <v>0</v>
      </c>
      <c r="Z42" s="73"/>
      <c r="AA42" s="73"/>
    </row>
    <row r="43">
      <c r="A43" s="49">
        <v>42.0</v>
      </c>
      <c r="B43" s="51" t="s">
        <v>146</v>
      </c>
      <c r="C43" s="51" t="s">
        <v>147</v>
      </c>
      <c r="D43" s="51" t="s">
        <v>77</v>
      </c>
      <c r="E43" s="51" t="s">
        <v>69</v>
      </c>
      <c r="F43" s="52">
        <v>1.0</v>
      </c>
      <c r="G43" s="51" t="s">
        <v>24</v>
      </c>
      <c r="H43" s="51" t="s">
        <v>54</v>
      </c>
      <c r="I43" s="51"/>
      <c r="J43" s="61"/>
      <c r="K43" s="54" t="s">
        <v>55</v>
      </c>
      <c r="L43" s="54" t="s">
        <v>29</v>
      </c>
      <c r="M43" s="54" t="s">
        <v>22</v>
      </c>
      <c r="N43" s="54" t="s">
        <v>28</v>
      </c>
      <c r="O43" s="55" t="s">
        <v>56</v>
      </c>
      <c r="P43" s="54" t="s">
        <v>22</v>
      </c>
      <c r="Q43" s="70"/>
      <c r="R43" s="58"/>
      <c r="S43" s="60">
        <f t="shared" ref="S43:U43" si="42">if(isblank(H43),S42,S42+1)</f>
        <v>25</v>
      </c>
      <c r="T43" s="60">
        <f t="shared" si="42"/>
        <v>30</v>
      </c>
      <c r="U43" s="60">
        <f t="shared" si="42"/>
        <v>0</v>
      </c>
    </row>
    <row r="44">
      <c r="A44" s="49">
        <v>43.0</v>
      </c>
      <c r="B44" s="66"/>
      <c r="C44" s="66"/>
      <c r="D44" s="66"/>
      <c r="E44" s="67"/>
      <c r="F44" s="68"/>
      <c r="G44" s="51"/>
      <c r="H44" s="71"/>
      <c r="I44" s="71"/>
      <c r="J44" s="72"/>
      <c r="K44" s="55"/>
      <c r="L44" s="55"/>
      <c r="M44" s="55"/>
      <c r="N44" s="55"/>
      <c r="O44" s="56"/>
      <c r="P44" s="55"/>
      <c r="Q44" s="70"/>
      <c r="R44" s="58"/>
      <c r="S44" s="60">
        <f t="shared" ref="S44:U44" si="43">if(isblank(H44),S43,S43+1)</f>
        <v>25</v>
      </c>
      <c r="T44" s="60">
        <f t="shared" si="43"/>
        <v>30</v>
      </c>
      <c r="U44" s="60">
        <f t="shared" si="43"/>
        <v>0</v>
      </c>
      <c r="Z44" s="73"/>
      <c r="AA44" s="73"/>
    </row>
    <row r="45">
      <c r="A45" s="49">
        <v>44.0</v>
      </c>
      <c r="B45" s="51" t="s">
        <v>148</v>
      </c>
      <c r="C45" s="51" t="s">
        <v>149</v>
      </c>
      <c r="D45" s="51" t="s">
        <v>77</v>
      </c>
      <c r="E45" s="51" t="s">
        <v>53</v>
      </c>
      <c r="F45" s="52">
        <v>1.0</v>
      </c>
      <c r="G45" s="51" t="s">
        <v>24</v>
      </c>
      <c r="H45" s="51"/>
      <c r="I45" s="51" t="s">
        <v>54</v>
      </c>
      <c r="J45" s="53"/>
      <c r="K45" s="56" t="s">
        <v>63</v>
      </c>
      <c r="L45" s="54" t="s">
        <v>29</v>
      </c>
      <c r="M45" s="54" t="s">
        <v>37</v>
      </c>
      <c r="N45" s="54" t="s">
        <v>33</v>
      </c>
      <c r="O45" s="55" t="s">
        <v>56</v>
      </c>
      <c r="P45" s="56" t="s">
        <v>37</v>
      </c>
      <c r="Q45" s="57"/>
      <c r="R45" s="58"/>
      <c r="S45" s="60">
        <f t="shared" ref="S45:U45" si="44">if(isblank(H45),S44,S44+1)</f>
        <v>25</v>
      </c>
      <c r="T45" s="60">
        <f t="shared" si="44"/>
        <v>31</v>
      </c>
      <c r="U45" s="60">
        <f t="shared" si="44"/>
        <v>0</v>
      </c>
    </row>
    <row r="46">
      <c r="A46" s="49">
        <v>45.0</v>
      </c>
      <c r="B46" s="51" t="s">
        <v>150</v>
      </c>
      <c r="C46" s="51" t="s">
        <v>151</v>
      </c>
      <c r="D46" s="51" t="s">
        <v>77</v>
      </c>
      <c r="E46" s="51" t="s">
        <v>53</v>
      </c>
      <c r="F46" s="52">
        <v>1.0</v>
      </c>
      <c r="G46" s="51" t="s">
        <v>24</v>
      </c>
      <c r="H46" s="51" t="s">
        <v>54</v>
      </c>
      <c r="I46" s="51" t="s">
        <v>54</v>
      </c>
      <c r="J46" s="61"/>
      <c r="K46" s="54" t="s">
        <v>55</v>
      </c>
      <c r="L46" s="54" t="s">
        <v>32</v>
      </c>
      <c r="M46" s="54" t="s">
        <v>22</v>
      </c>
      <c r="N46" s="54" t="s">
        <v>33</v>
      </c>
      <c r="O46" s="55" t="s">
        <v>56</v>
      </c>
      <c r="P46" s="54" t="s">
        <v>30</v>
      </c>
      <c r="Q46" s="70" t="s">
        <v>152</v>
      </c>
      <c r="R46" s="58"/>
      <c r="S46" s="60">
        <f t="shared" ref="S46:U46" si="45">if(isblank(H46),S45,S45+1)</f>
        <v>26</v>
      </c>
      <c r="T46" s="60">
        <f t="shared" si="45"/>
        <v>32</v>
      </c>
      <c r="U46" s="60">
        <f t="shared" si="45"/>
        <v>0</v>
      </c>
    </row>
    <row r="47">
      <c r="A47" s="49">
        <v>46.0</v>
      </c>
      <c r="B47" s="62" t="s">
        <v>153</v>
      </c>
      <c r="C47" s="62" t="s">
        <v>154</v>
      </c>
      <c r="D47" s="62" t="s">
        <v>77</v>
      </c>
      <c r="E47" s="63" t="s">
        <v>69</v>
      </c>
      <c r="F47" s="64">
        <v>1.0</v>
      </c>
      <c r="G47" s="51" t="s">
        <v>24</v>
      </c>
      <c r="H47" s="71" t="s">
        <v>54</v>
      </c>
      <c r="I47" s="71" t="s">
        <v>54</v>
      </c>
      <c r="J47" s="72"/>
      <c r="K47" s="56" t="s">
        <v>55</v>
      </c>
      <c r="L47" s="56" t="s">
        <v>29</v>
      </c>
      <c r="M47" s="56" t="s">
        <v>37</v>
      </c>
      <c r="N47" s="56" t="s">
        <v>37</v>
      </c>
      <c r="O47" s="56" t="s">
        <v>56</v>
      </c>
      <c r="P47" s="56" t="s">
        <v>37</v>
      </c>
      <c r="Q47" s="70"/>
      <c r="R47" s="58"/>
      <c r="S47" s="60">
        <f t="shared" ref="S47:U47" si="46">if(isblank(H47),S46,S46+1)</f>
        <v>27</v>
      </c>
      <c r="T47" s="60">
        <f t="shared" si="46"/>
        <v>33</v>
      </c>
      <c r="U47" s="60">
        <f t="shared" si="46"/>
        <v>0</v>
      </c>
    </row>
    <row r="48">
      <c r="A48" s="49">
        <v>47.0</v>
      </c>
      <c r="B48" s="51" t="s">
        <v>155</v>
      </c>
      <c r="C48" s="51" t="s">
        <v>156</v>
      </c>
      <c r="D48" s="51" t="s">
        <v>77</v>
      </c>
      <c r="E48" s="51" t="s">
        <v>53</v>
      </c>
      <c r="F48" s="52">
        <v>1.0</v>
      </c>
      <c r="G48" s="51" t="s">
        <v>24</v>
      </c>
      <c r="H48" s="51"/>
      <c r="I48" s="51" t="s">
        <v>93</v>
      </c>
      <c r="J48" s="61"/>
      <c r="K48" s="54" t="s">
        <v>55</v>
      </c>
      <c r="L48" s="54"/>
      <c r="M48" s="54" t="s">
        <v>37</v>
      </c>
      <c r="N48" s="54" t="s">
        <v>33</v>
      </c>
      <c r="O48" s="55" t="s">
        <v>56</v>
      </c>
      <c r="P48" s="54" t="s">
        <v>37</v>
      </c>
      <c r="Q48" s="57"/>
      <c r="R48" s="58"/>
      <c r="S48" s="60">
        <f t="shared" ref="S48:U48" si="47">if(isblank(H48),S47,S47+1)</f>
        <v>27</v>
      </c>
      <c r="T48" s="60">
        <f t="shared" si="47"/>
        <v>34</v>
      </c>
      <c r="U48" s="60">
        <f t="shared" si="47"/>
        <v>0</v>
      </c>
    </row>
    <row r="49">
      <c r="A49" s="49">
        <v>48.0</v>
      </c>
      <c r="B49" s="66" t="s">
        <v>157</v>
      </c>
      <c r="C49" s="66" t="s">
        <v>158</v>
      </c>
      <c r="D49" s="66" t="s">
        <v>77</v>
      </c>
      <c r="E49" s="67" t="s">
        <v>69</v>
      </c>
      <c r="F49" s="68">
        <v>1.1</v>
      </c>
      <c r="G49" s="63" t="s">
        <v>24</v>
      </c>
      <c r="H49" s="63" t="s">
        <v>54</v>
      </c>
      <c r="I49" s="74"/>
      <c r="J49" s="75"/>
      <c r="K49" s="55" t="s">
        <v>55</v>
      </c>
      <c r="L49" s="55" t="s">
        <v>32</v>
      </c>
      <c r="M49" s="55" t="s">
        <v>37</v>
      </c>
      <c r="N49" s="56" t="s">
        <v>33</v>
      </c>
      <c r="O49" s="55" t="s">
        <v>56</v>
      </c>
      <c r="P49" s="55" t="s">
        <v>37</v>
      </c>
      <c r="Q49" s="70"/>
      <c r="R49" s="58"/>
      <c r="S49" s="60">
        <f t="shared" ref="S49:U49" si="48">if(isblank(H49),S48,S48+1)</f>
        <v>28</v>
      </c>
      <c r="T49" s="60">
        <f t="shared" si="48"/>
        <v>34</v>
      </c>
      <c r="U49" s="60">
        <f t="shared" si="48"/>
        <v>0</v>
      </c>
    </row>
    <row r="50">
      <c r="A50" s="49">
        <v>49.0</v>
      </c>
      <c r="B50" s="51" t="s">
        <v>159</v>
      </c>
      <c r="C50" s="51" t="s">
        <v>160</v>
      </c>
      <c r="D50" s="51" t="s">
        <v>77</v>
      </c>
      <c r="E50" s="51" t="s">
        <v>53</v>
      </c>
      <c r="F50" s="52">
        <v>1.1</v>
      </c>
      <c r="G50" s="51" t="s">
        <v>25</v>
      </c>
      <c r="H50" s="51" t="s">
        <v>54</v>
      </c>
      <c r="I50" s="51"/>
      <c r="J50" s="53"/>
      <c r="K50" s="54" t="s">
        <v>55</v>
      </c>
      <c r="L50" s="54" t="s">
        <v>32</v>
      </c>
      <c r="M50" s="54" t="s">
        <v>22</v>
      </c>
      <c r="N50" s="54" t="s">
        <v>33</v>
      </c>
      <c r="O50" s="56" t="s">
        <v>56</v>
      </c>
      <c r="P50" s="54" t="s">
        <v>161</v>
      </c>
      <c r="Q50" s="70"/>
      <c r="R50" s="58"/>
      <c r="S50" s="60">
        <f t="shared" ref="S50:U50" si="49">if(isblank(H50),S49,S49+1)</f>
        <v>29</v>
      </c>
      <c r="T50" s="60">
        <f t="shared" si="49"/>
        <v>34</v>
      </c>
      <c r="U50" s="60">
        <f t="shared" si="49"/>
        <v>0</v>
      </c>
    </row>
    <row r="51" ht="16.5" customHeight="1">
      <c r="A51" s="49">
        <v>50.0</v>
      </c>
      <c r="B51" s="51"/>
      <c r="C51" s="51"/>
      <c r="D51" s="51"/>
      <c r="E51" s="51"/>
      <c r="F51" s="52"/>
      <c r="G51" s="51"/>
      <c r="H51" s="51"/>
      <c r="I51" s="51"/>
      <c r="J51" s="53"/>
      <c r="K51" s="54"/>
      <c r="L51" s="54"/>
      <c r="M51" s="54"/>
      <c r="N51" s="54"/>
      <c r="O51" s="56"/>
      <c r="P51" s="54"/>
      <c r="Q51" s="70"/>
      <c r="R51" s="58"/>
      <c r="S51" s="60">
        <f t="shared" ref="S51:U51" si="50">if(isblank(H51),S50,S50+1)</f>
        <v>29</v>
      </c>
      <c r="T51" s="60">
        <f t="shared" si="50"/>
        <v>34</v>
      </c>
      <c r="U51" s="60">
        <f t="shared" si="50"/>
        <v>0</v>
      </c>
    </row>
    <row r="52">
      <c r="A52" s="49">
        <v>51.0</v>
      </c>
      <c r="B52" s="51" t="s">
        <v>162</v>
      </c>
      <c r="C52" s="79" t="s">
        <v>163</v>
      </c>
      <c r="D52" s="51" t="s">
        <v>59</v>
      </c>
      <c r="E52" s="51" t="s">
        <v>53</v>
      </c>
      <c r="F52" s="52">
        <v>1.0</v>
      </c>
      <c r="G52" s="51" t="s">
        <v>25</v>
      </c>
      <c r="H52" s="51" t="s">
        <v>54</v>
      </c>
      <c r="I52" s="51" t="s">
        <v>54</v>
      </c>
      <c r="J52" s="61"/>
      <c r="K52" s="54" t="s">
        <v>55</v>
      </c>
      <c r="L52" s="54" t="s">
        <v>32</v>
      </c>
      <c r="M52" s="54" t="s">
        <v>21</v>
      </c>
      <c r="N52" s="54" t="s">
        <v>28</v>
      </c>
      <c r="O52" s="56" t="s">
        <v>56</v>
      </c>
      <c r="P52" s="54" t="s">
        <v>30</v>
      </c>
      <c r="Q52" s="70"/>
      <c r="R52" s="58"/>
      <c r="S52" s="60">
        <f t="shared" ref="S52:U52" si="51">if(isblank(H52),S51,S51+1)</f>
        <v>30</v>
      </c>
      <c r="T52" s="60">
        <f t="shared" si="51"/>
        <v>35</v>
      </c>
      <c r="U52" s="60">
        <f t="shared" si="51"/>
        <v>0</v>
      </c>
    </row>
    <row r="53">
      <c r="A53" s="49">
        <v>52.0</v>
      </c>
      <c r="B53" s="51" t="s">
        <v>164</v>
      </c>
      <c r="C53" s="51" t="s">
        <v>165</v>
      </c>
      <c r="D53" s="51" t="s">
        <v>77</v>
      </c>
      <c r="E53" s="51" t="s">
        <v>53</v>
      </c>
      <c r="F53" s="52">
        <v>1.0</v>
      </c>
      <c r="G53" s="51" t="s">
        <v>25</v>
      </c>
      <c r="H53" s="51" t="s">
        <v>54</v>
      </c>
      <c r="I53" s="51"/>
      <c r="J53" s="61"/>
      <c r="K53" s="54" t="s">
        <v>55</v>
      </c>
      <c r="L53" s="54" t="s">
        <v>32</v>
      </c>
      <c r="M53" s="54" t="s">
        <v>21</v>
      </c>
      <c r="N53" s="54" t="s">
        <v>33</v>
      </c>
      <c r="O53" s="56" t="s">
        <v>166</v>
      </c>
      <c r="P53" s="54" t="s">
        <v>34</v>
      </c>
      <c r="Q53" s="70" t="s">
        <v>167</v>
      </c>
      <c r="R53" s="58"/>
      <c r="S53" s="60">
        <f t="shared" ref="S53:U53" si="52">if(isblank(H53),S52,S52+1)</f>
        <v>31</v>
      </c>
      <c r="T53" s="60">
        <f t="shared" si="52"/>
        <v>35</v>
      </c>
      <c r="U53" s="60">
        <f t="shared" si="52"/>
        <v>0</v>
      </c>
    </row>
    <row r="54">
      <c r="A54" s="49">
        <v>53.0</v>
      </c>
      <c r="B54" s="51" t="s">
        <v>168</v>
      </c>
      <c r="C54" s="51" t="s">
        <v>169</v>
      </c>
      <c r="D54" s="51" t="s">
        <v>77</v>
      </c>
      <c r="E54" s="51" t="s">
        <v>53</v>
      </c>
      <c r="F54" s="52">
        <v>1.0</v>
      </c>
      <c r="G54" s="51" t="s">
        <v>25</v>
      </c>
      <c r="H54" s="51"/>
      <c r="I54" s="51" t="s">
        <v>54</v>
      </c>
      <c r="J54" s="53"/>
      <c r="K54" s="54" t="s">
        <v>55</v>
      </c>
      <c r="L54" s="54" t="s">
        <v>32</v>
      </c>
      <c r="M54" s="54" t="s">
        <v>37</v>
      </c>
      <c r="N54" s="54" t="s">
        <v>30</v>
      </c>
      <c r="O54" s="55" t="s">
        <v>56</v>
      </c>
      <c r="P54" s="56" t="s">
        <v>37</v>
      </c>
      <c r="Q54" s="70"/>
      <c r="R54" s="58"/>
      <c r="S54" s="60">
        <f t="shared" ref="S54:U54" si="53">if(isblank(H54),S53,S53+1)</f>
        <v>31</v>
      </c>
      <c r="T54" s="60">
        <f t="shared" si="53"/>
        <v>36</v>
      </c>
      <c r="U54" s="60">
        <f t="shared" si="53"/>
        <v>0</v>
      </c>
    </row>
    <row r="55">
      <c r="A55" s="49">
        <v>54.0</v>
      </c>
      <c r="B55" s="51" t="s">
        <v>170</v>
      </c>
      <c r="C55" s="51" t="s">
        <v>171</v>
      </c>
      <c r="D55" s="51" t="s">
        <v>122</v>
      </c>
      <c r="E55" s="51" t="s">
        <v>53</v>
      </c>
      <c r="F55" s="52">
        <v>1.0</v>
      </c>
      <c r="G55" s="51" t="s">
        <v>25</v>
      </c>
      <c r="H55" s="51"/>
      <c r="I55" s="51" t="s">
        <v>54</v>
      </c>
      <c r="J55" s="53"/>
      <c r="K55" s="54" t="s">
        <v>55</v>
      </c>
      <c r="L55" s="54" t="s">
        <v>32</v>
      </c>
      <c r="M55" s="54" t="s">
        <v>21</v>
      </c>
      <c r="N55" s="54" t="s">
        <v>90</v>
      </c>
      <c r="O55" s="55" t="s">
        <v>56</v>
      </c>
      <c r="P55" s="56" t="s">
        <v>90</v>
      </c>
      <c r="Q55" s="70"/>
      <c r="R55" s="58"/>
      <c r="S55" s="60">
        <f t="shared" ref="S55:U55" si="54">if(isblank(H55),S54,S54+1)</f>
        <v>31</v>
      </c>
      <c r="T55" s="60">
        <f t="shared" si="54"/>
        <v>37</v>
      </c>
      <c r="U55" s="60">
        <f t="shared" si="54"/>
        <v>0</v>
      </c>
    </row>
    <row r="56">
      <c r="A56" s="49">
        <v>55.0</v>
      </c>
      <c r="B56" s="51" t="s">
        <v>172</v>
      </c>
      <c r="C56" s="51" t="s">
        <v>173</v>
      </c>
      <c r="D56" s="51" t="s">
        <v>77</v>
      </c>
      <c r="E56" s="51" t="s">
        <v>53</v>
      </c>
      <c r="F56" s="52">
        <v>1.0</v>
      </c>
      <c r="G56" s="51" t="s">
        <v>25</v>
      </c>
      <c r="H56" s="51"/>
      <c r="I56" s="51"/>
      <c r="J56" s="53"/>
      <c r="K56" s="54" t="s">
        <v>55</v>
      </c>
      <c r="L56" s="54" t="s">
        <v>32</v>
      </c>
      <c r="M56" s="54" t="s">
        <v>21</v>
      </c>
      <c r="N56" s="54" t="s">
        <v>34</v>
      </c>
      <c r="O56" s="56" t="s">
        <v>166</v>
      </c>
      <c r="P56" s="56" t="s">
        <v>34</v>
      </c>
      <c r="Q56" s="70"/>
      <c r="R56" s="58"/>
      <c r="S56" s="60">
        <f t="shared" ref="S56:U56" si="55">if(isblank(H56),S55,S55+1)</f>
        <v>31</v>
      </c>
      <c r="T56" s="60">
        <f t="shared" si="55"/>
        <v>37</v>
      </c>
      <c r="U56" s="60">
        <f t="shared" si="55"/>
        <v>0</v>
      </c>
    </row>
    <row r="57">
      <c r="A57" s="18">
        <v>56.0</v>
      </c>
      <c r="B57" s="51" t="s">
        <v>174</v>
      </c>
      <c r="C57" s="51" t="s">
        <v>175</v>
      </c>
      <c r="D57" s="51" t="s">
        <v>77</v>
      </c>
      <c r="E57" s="51" t="s">
        <v>53</v>
      </c>
      <c r="F57" s="52">
        <v>1.0</v>
      </c>
      <c r="G57" s="51" t="s">
        <v>25</v>
      </c>
      <c r="H57" s="51" t="s">
        <v>54</v>
      </c>
      <c r="I57" s="51" t="s">
        <v>54</v>
      </c>
      <c r="J57" s="61"/>
      <c r="K57" s="54" t="s">
        <v>55</v>
      </c>
      <c r="L57" s="54" t="s">
        <v>32</v>
      </c>
      <c r="M57" s="54" t="s">
        <v>21</v>
      </c>
      <c r="N57" s="54" t="s">
        <v>30</v>
      </c>
      <c r="O57" s="55" t="s">
        <v>56</v>
      </c>
      <c r="P57" s="54" t="s">
        <v>30</v>
      </c>
      <c r="Q57" s="70"/>
      <c r="R57" s="58"/>
      <c r="S57" s="60">
        <f t="shared" ref="S57:U57" si="56">if(isblank(H57),S56,S56+1)</f>
        <v>32</v>
      </c>
      <c r="T57" s="60">
        <f t="shared" si="56"/>
        <v>38</v>
      </c>
      <c r="U57" s="60">
        <f t="shared" si="56"/>
        <v>0</v>
      </c>
    </row>
    <row r="58">
      <c r="A58" s="18">
        <v>57.0</v>
      </c>
      <c r="B58" s="62" t="s">
        <v>176</v>
      </c>
      <c r="C58" s="62" t="s">
        <v>177</v>
      </c>
      <c r="D58" s="51" t="s">
        <v>62</v>
      </c>
      <c r="E58" s="51" t="s">
        <v>53</v>
      </c>
      <c r="F58" s="52">
        <v>1.0</v>
      </c>
      <c r="G58" s="51" t="s">
        <v>25</v>
      </c>
      <c r="H58" s="51" t="s">
        <v>54</v>
      </c>
      <c r="I58" s="51"/>
      <c r="J58" s="53"/>
      <c r="K58" s="54" t="s">
        <v>55</v>
      </c>
      <c r="L58" s="54" t="s">
        <v>29</v>
      </c>
      <c r="M58" s="54" t="s">
        <v>21</v>
      </c>
      <c r="N58" s="56" t="s">
        <v>34</v>
      </c>
      <c r="O58" s="56" t="s">
        <v>166</v>
      </c>
      <c r="P58" s="56" t="s">
        <v>34</v>
      </c>
      <c r="Q58" s="70"/>
      <c r="R58" s="58"/>
      <c r="S58" s="60">
        <f t="shared" ref="S58:U58" si="57">if(isblank(H58),S57,S57+1)</f>
        <v>33</v>
      </c>
      <c r="T58" s="60">
        <f t="shared" si="57"/>
        <v>38</v>
      </c>
      <c r="U58" s="60">
        <f t="shared" si="57"/>
        <v>0</v>
      </c>
    </row>
    <row r="59">
      <c r="A59" s="18">
        <v>58.0</v>
      </c>
      <c r="B59" s="66" t="s">
        <v>178</v>
      </c>
      <c r="C59" s="66" t="s">
        <v>179</v>
      </c>
      <c r="D59" s="66" t="s">
        <v>96</v>
      </c>
      <c r="E59" s="67" t="s">
        <v>97</v>
      </c>
      <c r="F59" s="68">
        <v>1.0</v>
      </c>
      <c r="G59" s="63" t="s">
        <v>25</v>
      </c>
      <c r="H59" s="71"/>
      <c r="I59" s="71"/>
      <c r="J59" s="72"/>
      <c r="K59" s="55" t="s">
        <v>63</v>
      </c>
      <c r="L59" s="55" t="s">
        <v>29</v>
      </c>
      <c r="M59" s="55" t="s">
        <v>21</v>
      </c>
      <c r="N59" s="56" t="s">
        <v>28</v>
      </c>
      <c r="O59" s="55" t="s">
        <v>56</v>
      </c>
      <c r="P59" s="55" t="s">
        <v>21</v>
      </c>
      <c r="Q59" s="70"/>
      <c r="R59" s="58"/>
      <c r="S59" s="60">
        <f t="shared" ref="S59:U59" si="58">if(isblank(H59),S58,S58+1)</f>
        <v>33</v>
      </c>
      <c r="T59" s="60">
        <f t="shared" si="58"/>
        <v>38</v>
      </c>
      <c r="U59" s="60">
        <f t="shared" si="58"/>
        <v>0</v>
      </c>
    </row>
    <row r="60">
      <c r="A60" s="18">
        <v>59.0</v>
      </c>
      <c r="B60" s="51" t="s">
        <v>180</v>
      </c>
      <c r="C60" s="51" t="s">
        <v>181</v>
      </c>
      <c r="D60" s="51" t="s">
        <v>96</v>
      </c>
      <c r="E60" s="51" t="s">
        <v>53</v>
      </c>
      <c r="F60" s="52">
        <v>1.0</v>
      </c>
      <c r="G60" s="51" t="s">
        <v>25</v>
      </c>
      <c r="H60" s="51" t="s">
        <v>54</v>
      </c>
      <c r="I60" s="51"/>
      <c r="J60" s="53"/>
      <c r="K60" s="56" t="s">
        <v>63</v>
      </c>
      <c r="L60" s="54" t="s">
        <v>29</v>
      </c>
      <c r="M60" s="54" t="s">
        <v>22</v>
      </c>
      <c r="N60" s="54" t="s">
        <v>33</v>
      </c>
      <c r="O60" s="55" t="s">
        <v>56</v>
      </c>
      <c r="P60" s="54" t="s">
        <v>30</v>
      </c>
      <c r="Q60" s="70"/>
      <c r="R60" s="58"/>
      <c r="S60" s="60">
        <f t="shared" ref="S60:U60" si="59">if(isblank(H60),S59,S59+1)</f>
        <v>34</v>
      </c>
      <c r="T60" s="60">
        <f t="shared" si="59"/>
        <v>38</v>
      </c>
      <c r="U60" s="60">
        <f t="shared" si="59"/>
        <v>0</v>
      </c>
    </row>
    <row r="61">
      <c r="A61" s="18">
        <v>60.0</v>
      </c>
      <c r="B61" s="51" t="s">
        <v>182</v>
      </c>
      <c r="C61" s="51" t="s">
        <v>183</v>
      </c>
      <c r="D61" s="51" t="s">
        <v>77</v>
      </c>
      <c r="E61" s="51" t="s">
        <v>53</v>
      </c>
      <c r="F61" s="52">
        <v>1.0</v>
      </c>
      <c r="G61" s="51" t="s">
        <v>25</v>
      </c>
      <c r="H61" s="51"/>
      <c r="I61" s="51"/>
      <c r="J61" s="61"/>
      <c r="K61" s="54" t="s">
        <v>55</v>
      </c>
      <c r="L61" s="54" t="s">
        <v>32</v>
      </c>
      <c r="M61" s="54" t="s">
        <v>161</v>
      </c>
      <c r="N61" s="54" t="s">
        <v>161</v>
      </c>
      <c r="O61" s="55" t="s">
        <v>56</v>
      </c>
      <c r="P61" s="54" t="s">
        <v>161</v>
      </c>
      <c r="Q61" s="70"/>
      <c r="R61" s="58"/>
      <c r="S61" s="60">
        <f t="shared" ref="S61:U61" si="60">if(isblank(H61),S60,S60+1)</f>
        <v>34</v>
      </c>
      <c r="T61" s="60">
        <f t="shared" si="60"/>
        <v>38</v>
      </c>
      <c r="U61" s="60">
        <f t="shared" si="60"/>
        <v>0</v>
      </c>
    </row>
    <row r="62">
      <c r="A62" s="18">
        <v>61.0</v>
      </c>
      <c r="B62" s="66" t="s">
        <v>184</v>
      </c>
      <c r="C62" s="80" t="s">
        <v>185</v>
      </c>
      <c r="D62" s="66" t="s">
        <v>186</v>
      </c>
      <c r="E62" s="67" t="s">
        <v>69</v>
      </c>
      <c r="F62" s="68">
        <v>1.0</v>
      </c>
      <c r="G62" s="63" t="s">
        <v>25</v>
      </c>
      <c r="H62" s="63" t="s">
        <v>93</v>
      </c>
      <c r="I62" s="74"/>
      <c r="J62" s="75"/>
      <c r="K62" s="55" t="s">
        <v>55</v>
      </c>
      <c r="L62" s="55" t="s">
        <v>32</v>
      </c>
      <c r="M62" s="81" t="s">
        <v>37</v>
      </c>
      <c r="N62" s="55" t="s">
        <v>37</v>
      </c>
      <c r="O62" s="55" t="s">
        <v>56</v>
      </c>
      <c r="P62" s="81" t="s">
        <v>37</v>
      </c>
      <c r="Q62" s="70"/>
      <c r="R62" s="58"/>
      <c r="S62" s="60">
        <f t="shared" ref="S62:U62" si="61">if(isblank(H62),S61,S61+1)</f>
        <v>35</v>
      </c>
      <c r="T62" s="60">
        <f t="shared" si="61"/>
        <v>38</v>
      </c>
      <c r="U62" s="60">
        <f t="shared" si="61"/>
        <v>0</v>
      </c>
    </row>
    <row r="63">
      <c r="A63" s="18">
        <v>62.0</v>
      </c>
      <c r="B63" s="51" t="s">
        <v>187</v>
      </c>
      <c r="C63" s="51" t="s">
        <v>188</v>
      </c>
      <c r="D63" s="51" t="s">
        <v>62</v>
      </c>
      <c r="E63" s="51" t="s">
        <v>53</v>
      </c>
      <c r="F63" s="52">
        <v>1.0</v>
      </c>
      <c r="G63" s="51" t="s">
        <v>25</v>
      </c>
      <c r="H63" s="51" t="s">
        <v>54</v>
      </c>
      <c r="I63" s="51" t="s">
        <v>54</v>
      </c>
      <c r="J63" s="53"/>
      <c r="K63" s="54" t="s">
        <v>63</v>
      </c>
      <c r="L63" s="54" t="s">
        <v>29</v>
      </c>
      <c r="M63" s="54" t="s">
        <v>21</v>
      </c>
      <c r="N63" s="54" t="s">
        <v>33</v>
      </c>
      <c r="O63" s="55" t="s">
        <v>56</v>
      </c>
      <c r="P63" s="54" t="s">
        <v>34</v>
      </c>
      <c r="Q63" s="70"/>
      <c r="R63" s="58"/>
      <c r="S63" s="60">
        <f t="shared" ref="S63:U63" si="62">if(isblank(H63),S62,S62+1)</f>
        <v>36</v>
      </c>
      <c r="T63" s="60">
        <f t="shared" si="62"/>
        <v>39</v>
      </c>
      <c r="U63" s="60">
        <f t="shared" si="62"/>
        <v>0</v>
      </c>
    </row>
    <row r="64">
      <c r="A64" s="18">
        <v>63.0</v>
      </c>
      <c r="B64" s="66" t="s">
        <v>189</v>
      </c>
      <c r="C64" s="66" t="s">
        <v>190</v>
      </c>
      <c r="D64" s="66" t="s">
        <v>77</v>
      </c>
      <c r="E64" s="67" t="s">
        <v>69</v>
      </c>
      <c r="F64" s="68">
        <v>1.0</v>
      </c>
      <c r="G64" s="67" t="s">
        <v>25</v>
      </c>
      <c r="H64" s="67"/>
      <c r="I64" s="74"/>
      <c r="J64" s="75"/>
      <c r="K64" s="55" t="s">
        <v>63</v>
      </c>
      <c r="L64" s="55" t="s">
        <v>32</v>
      </c>
      <c r="M64" s="55" t="s">
        <v>37</v>
      </c>
      <c r="N64" s="56" t="s">
        <v>34</v>
      </c>
      <c r="O64" s="55" t="s">
        <v>56</v>
      </c>
      <c r="P64" s="55" t="s">
        <v>37</v>
      </c>
      <c r="Q64" s="70"/>
      <c r="R64" s="58"/>
      <c r="S64" s="60">
        <f t="shared" ref="S64:U64" si="63">if(isblank(H64),S63,S63+1)</f>
        <v>36</v>
      </c>
      <c r="T64" s="60">
        <f t="shared" si="63"/>
        <v>39</v>
      </c>
      <c r="U64" s="60">
        <f t="shared" si="63"/>
        <v>0</v>
      </c>
    </row>
    <row r="65">
      <c r="A65" s="18">
        <v>64.0</v>
      </c>
      <c r="B65" s="51" t="s">
        <v>191</v>
      </c>
      <c r="C65" s="51" t="s">
        <v>192</v>
      </c>
      <c r="D65" s="51" t="s">
        <v>193</v>
      </c>
      <c r="E65" s="51" t="s">
        <v>53</v>
      </c>
      <c r="F65" s="52">
        <v>1.0</v>
      </c>
      <c r="G65" s="51" t="s">
        <v>25</v>
      </c>
      <c r="H65" s="51" t="s">
        <v>54</v>
      </c>
      <c r="I65" s="51"/>
      <c r="J65" s="61"/>
      <c r="K65" s="54" t="s">
        <v>55</v>
      </c>
      <c r="L65" s="54" t="s">
        <v>32</v>
      </c>
      <c r="M65" s="54" t="s">
        <v>22</v>
      </c>
      <c r="N65" s="54" t="s">
        <v>28</v>
      </c>
      <c r="O65" s="55" t="s">
        <v>56</v>
      </c>
      <c r="P65" s="54" t="s">
        <v>30</v>
      </c>
      <c r="Q65" s="70"/>
      <c r="R65" s="58"/>
      <c r="S65" s="60">
        <f t="shared" ref="S65:U65" si="64">if(isblank(H65),S64,S64+1)</f>
        <v>37</v>
      </c>
      <c r="T65" s="60">
        <f t="shared" si="64"/>
        <v>39</v>
      </c>
      <c r="U65" s="60">
        <f t="shared" si="64"/>
        <v>0</v>
      </c>
    </row>
    <row r="66">
      <c r="A66" s="18">
        <v>65.0</v>
      </c>
      <c r="B66" s="51" t="s">
        <v>194</v>
      </c>
      <c r="C66" s="51" t="s">
        <v>195</v>
      </c>
      <c r="D66" s="51" t="s">
        <v>193</v>
      </c>
      <c r="E66" s="51" t="s">
        <v>53</v>
      </c>
      <c r="F66" s="52">
        <v>1.0</v>
      </c>
      <c r="G66" s="51" t="s">
        <v>25</v>
      </c>
      <c r="H66" s="51"/>
      <c r="I66" s="51" t="s">
        <v>54</v>
      </c>
      <c r="J66" s="61"/>
      <c r="K66" s="54" t="s">
        <v>55</v>
      </c>
      <c r="L66" s="54" t="s">
        <v>32</v>
      </c>
      <c r="M66" s="54" t="s">
        <v>22</v>
      </c>
      <c r="N66" s="54" t="s">
        <v>33</v>
      </c>
      <c r="O66" s="55" t="s">
        <v>56</v>
      </c>
      <c r="P66" s="54" t="s">
        <v>30</v>
      </c>
      <c r="Q66" s="70"/>
      <c r="R66" s="58"/>
      <c r="S66" s="60">
        <f t="shared" ref="S66:U66" si="65">if(isblank(H66),S65,S65+1)</f>
        <v>37</v>
      </c>
      <c r="T66" s="60">
        <f t="shared" si="65"/>
        <v>40</v>
      </c>
      <c r="U66" s="60">
        <f t="shared" si="65"/>
        <v>0</v>
      </c>
    </row>
    <row r="67">
      <c r="A67" s="18">
        <v>66.0</v>
      </c>
      <c r="B67" s="66" t="s">
        <v>196</v>
      </c>
      <c r="C67" s="66" t="s">
        <v>197</v>
      </c>
      <c r="D67" s="66" t="s">
        <v>77</v>
      </c>
      <c r="E67" s="67" t="s">
        <v>69</v>
      </c>
      <c r="F67" s="68">
        <v>1.0</v>
      </c>
      <c r="G67" s="67" t="s">
        <v>25</v>
      </c>
      <c r="H67" s="74" t="s">
        <v>54</v>
      </c>
      <c r="I67" s="67"/>
      <c r="J67" s="75"/>
      <c r="K67" s="55" t="s">
        <v>55</v>
      </c>
      <c r="L67" s="55" t="s">
        <v>32</v>
      </c>
      <c r="M67" s="55" t="s">
        <v>37</v>
      </c>
      <c r="N67" s="56" t="s">
        <v>34</v>
      </c>
      <c r="O67" s="55" t="s">
        <v>56</v>
      </c>
      <c r="P67" s="55" t="s">
        <v>37</v>
      </c>
      <c r="Q67" s="70"/>
      <c r="R67" s="58"/>
      <c r="S67" s="60">
        <f t="shared" ref="S67:U67" si="66">if(isblank(H67),S66,S66+1)</f>
        <v>38</v>
      </c>
      <c r="T67" s="60">
        <f t="shared" si="66"/>
        <v>40</v>
      </c>
      <c r="U67" s="60">
        <f t="shared" si="66"/>
        <v>0</v>
      </c>
    </row>
    <row r="68">
      <c r="A68" s="18">
        <v>67.0</v>
      </c>
      <c r="B68" s="62" t="s">
        <v>198</v>
      </c>
      <c r="C68" s="62" t="s">
        <v>199</v>
      </c>
      <c r="D68" s="66" t="s">
        <v>77</v>
      </c>
      <c r="E68" s="67" t="s">
        <v>69</v>
      </c>
      <c r="F68" s="68">
        <v>1.0</v>
      </c>
      <c r="G68" s="67" t="s">
        <v>25</v>
      </c>
      <c r="H68" s="74"/>
      <c r="I68" s="63" t="s">
        <v>93</v>
      </c>
      <c r="J68" s="75"/>
      <c r="K68" s="55" t="s">
        <v>55</v>
      </c>
      <c r="L68" s="55" t="s">
        <v>32</v>
      </c>
      <c r="M68" s="55" t="s">
        <v>37</v>
      </c>
      <c r="N68" s="56" t="s">
        <v>37</v>
      </c>
      <c r="O68" s="55" t="s">
        <v>56</v>
      </c>
      <c r="P68" s="55" t="s">
        <v>37</v>
      </c>
      <c r="Q68" s="70"/>
      <c r="R68" s="58"/>
      <c r="S68" s="60">
        <f t="shared" ref="S68:U68" si="67">if(isblank(H68),S67,S67+1)</f>
        <v>38</v>
      </c>
      <c r="T68" s="60">
        <f t="shared" si="67"/>
        <v>41</v>
      </c>
      <c r="U68" s="60">
        <f t="shared" si="67"/>
        <v>0</v>
      </c>
    </row>
    <row r="69">
      <c r="A69" s="18">
        <v>68.0</v>
      </c>
      <c r="B69" s="62" t="s">
        <v>200</v>
      </c>
      <c r="C69" s="62" t="s">
        <v>201</v>
      </c>
      <c r="D69" s="66" t="s">
        <v>118</v>
      </c>
      <c r="E69" s="67" t="s">
        <v>53</v>
      </c>
      <c r="F69" s="68">
        <v>1.1</v>
      </c>
      <c r="G69" s="67" t="s">
        <v>25</v>
      </c>
      <c r="H69" s="63"/>
      <c r="I69" s="71" t="s">
        <v>54</v>
      </c>
      <c r="J69" s="72"/>
      <c r="K69" s="55" t="s">
        <v>63</v>
      </c>
      <c r="L69" s="55" t="s">
        <v>32</v>
      </c>
      <c r="M69" s="55" t="s">
        <v>22</v>
      </c>
      <c r="N69" s="55" t="s">
        <v>33</v>
      </c>
      <c r="O69" s="55" t="s">
        <v>56</v>
      </c>
      <c r="P69" s="56" t="s">
        <v>30</v>
      </c>
      <c r="Q69" s="70" t="s">
        <v>202</v>
      </c>
      <c r="R69" s="58"/>
      <c r="S69" s="60">
        <f t="shared" ref="S69:U69" si="68">if(isblank(H69),S68,S68+1)</f>
        <v>38</v>
      </c>
      <c r="T69" s="60">
        <f t="shared" si="68"/>
        <v>42</v>
      </c>
      <c r="U69" s="60">
        <f t="shared" si="68"/>
        <v>0</v>
      </c>
    </row>
    <row r="70">
      <c r="A70" s="18">
        <v>69.0</v>
      </c>
      <c r="B70" s="51" t="s">
        <v>203</v>
      </c>
      <c r="C70" s="51" t="s">
        <v>204</v>
      </c>
      <c r="D70" s="51" t="s">
        <v>205</v>
      </c>
      <c r="E70" s="51" t="s">
        <v>97</v>
      </c>
      <c r="F70" s="52">
        <v>1.5</v>
      </c>
      <c r="G70" s="51" t="s">
        <v>25</v>
      </c>
      <c r="H70" s="51" t="s">
        <v>54</v>
      </c>
      <c r="I70" s="51" t="s">
        <v>54</v>
      </c>
      <c r="J70" s="61"/>
      <c r="K70" s="54" t="s">
        <v>55</v>
      </c>
      <c r="L70" s="54" t="s">
        <v>32</v>
      </c>
      <c r="M70" s="54" t="s">
        <v>22</v>
      </c>
      <c r="N70" s="54" t="s">
        <v>33</v>
      </c>
      <c r="O70" s="55" t="s">
        <v>56</v>
      </c>
      <c r="P70" s="54" t="s">
        <v>22</v>
      </c>
      <c r="Q70" s="70"/>
      <c r="R70" s="58"/>
      <c r="S70" s="60">
        <f t="shared" ref="S70:U70" si="69">if(isblank(H70),S69,S69+1)</f>
        <v>39</v>
      </c>
      <c r="T70" s="60">
        <f t="shared" si="69"/>
        <v>43</v>
      </c>
      <c r="U70" s="60">
        <f t="shared" si="69"/>
        <v>0</v>
      </c>
    </row>
    <row r="71">
      <c r="A71" s="18">
        <v>70.0</v>
      </c>
      <c r="B71" s="51" t="s">
        <v>206</v>
      </c>
      <c r="C71" s="51" t="s">
        <v>207</v>
      </c>
      <c r="D71" s="51" t="s">
        <v>205</v>
      </c>
      <c r="E71" s="51" t="s">
        <v>97</v>
      </c>
      <c r="F71" s="52">
        <v>1.1</v>
      </c>
      <c r="G71" s="51" t="s">
        <v>25</v>
      </c>
      <c r="H71" s="51" t="s">
        <v>54</v>
      </c>
      <c r="I71" s="51"/>
      <c r="J71" s="61"/>
      <c r="K71" s="54" t="s">
        <v>55</v>
      </c>
      <c r="L71" s="54" t="s">
        <v>32</v>
      </c>
      <c r="M71" s="54" t="s">
        <v>22</v>
      </c>
      <c r="N71" s="54" t="s">
        <v>33</v>
      </c>
      <c r="O71" s="55" t="s">
        <v>56</v>
      </c>
      <c r="P71" s="54" t="s">
        <v>22</v>
      </c>
      <c r="Q71" s="70"/>
      <c r="R71" s="58"/>
      <c r="S71" s="60">
        <f t="shared" ref="S71:U71" si="70">if(isblank(H71),S70,S70+1)</f>
        <v>40</v>
      </c>
      <c r="T71" s="60">
        <f t="shared" si="70"/>
        <v>43</v>
      </c>
      <c r="U71" s="60">
        <f t="shared" si="70"/>
        <v>0</v>
      </c>
    </row>
    <row r="72">
      <c r="A72" s="18">
        <v>71.0</v>
      </c>
      <c r="B72" s="51"/>
      <c r="C72" s="51"/>
      <c r="D72" s="51"/>
      <c r="E72" s="51"/>
      <c r="F72" s="52"/>
      <c r="G72" s="51"/>
      <c r="H72" s="51"/>
      <c r="I72" s="51"/>
      <c r="J72" s="53"/>
      <c r="K72" s="54"/>
      <c r="L72" s="54"/>
      <c r="M72" s="54"/>
      <c r="N72" s="54"/>
      <c r="O72" s="55"/>
      <c r="P72" s="56"/>
      <c r="Q72" s="70"/>
      <c r="R72" s="58"/>
      <c r="S72" s="60">
        <f t="shared" ref="S72:U72" si="71">if(isblank(H72),S71,S71+1)</f>
        <v>40</v>
      </c>
      <c r="T72" s="60">
        <f t="shared" si="71"/>
        <v>43</v>
      </c>
      <c r="U72" s="60">
        <f t="shared" si="71"/>
        <v>0</v>
      </c>
    </row>
    <row r="73">
      <c r="A73" s="18">
        <v>72.0</v>
      </c>
      <c r="B73" s="51" t="s">
        <v>208</v>
      </c>
      <c r="C73" s="51" t="s">
        <v>209</v>
      </c>
      <c r="D73" s="51" t="s">
        <v>77</v>
      </c>
      <c r="E73" s="51" t="s">
        <v>97</v>
      </c>
      <c r="F73" s="52">
        <v>1.0</v>
      </c>
      <c r="G73" s="51" t="s">
        <v>25</v>
      </c>
      <c r="H73" s="51"/>
      <c r="I73" s="51" t="s">
        <v>54</v>
      </c>
      <c r="J73" s="53"/>
      <c r="K73" s="56" t="s">
        <v>63</v>
      </c>
      <c r="L73" s="54" t="s">
        <v>29</v>
      </c>
      <c r="M73" s="54" t="s">
        <v>21</v>
      </c>
      <c r="N73" s="54" t="s">
        <v>33</v>
      </c>
      <c r="O73" s="56" t="s">
        <v>210</v>
      </c>
      <c r="P73" s="54" t="s">
        <v>21</v>
      </c>
      <c r="Q73" s="70" t="s">
        <v>211</v>
      </c>
      <c r="R73" s="58"/>
      <c r="S73" s="60">
        <f t="shared" ref="S73:U73" si="72">if(isblank(H73),S72,S72+1)</f>
        <v>40</v>
      </c>
      <c r="T73" s="60">
        <f t="shared" si="72"/>
        <v>44</v>
      </c>
      <c r="U73" s="60">
        <f t="shared" si="72"/>
        <v>0</v>
      </c>
    </row>
    <row r="74">
      <c r="A74" s="18">
        <v>73.0</v>
      </c>
      <c r="B74" s="66" t="s">
        <v>212</v>
      </c>
      <c r="C74" s="66" t="s">
        <v>213</v>
      </c>
      <c r="D74" s="66" t="s">
        <v>77</v>
      </c>
      <c r="E74" s="67" t="s">
        <v>69</v>
      </c>
      <c r="F74" s="68">
        <v>1.0</v>
      </c>
      <c r="G74" s="63" t="s">
        <v>25</v>
      </c>
      <c r="H74" s="74"/>
      <c r="I74" s="63" t="s">
        <v>54</v>
      </c>
      <c r="J74" s="65"/>
      <c r="K74" s="55" t="s">
        <v>63</v>
      </c>
      <c r="L74" s="55" t="s">
        <v>29</v>
      </c>
      <c r="M74" s="55" t="s">
        <v>37</v>
      </c>
      <c r="N74" s="56" t="s">
        <v>34</v>
      </c>
      <c r="O74" s="56" t="s">
        <v>214</v>
      </c>
      <c r="P74" s="55" t="s">
        <v>37</v>
      </c>
      <c r="Q74" s="70"/>
      <c r="R74" s="58"/>
      <c r="S74" s="60">
        <f t="shared" ref="S74:U74" si="73">if(isblank(H74),S73,S73+1)</f>
        <v>40</v>
      </c>
      <c r="T74" s="60">
        <f t="shared" si="73"/>
        <v>45</v>
      </c>
      <c r="U74" s="60">
        <f t="shared" si="73"/>
        <v>0</v>
      </c>
    </row>
    <row r="75">
      <c r="A75" s="18">
        <v>74.0</v>
      </c>
      <c r="B75" s="51" t="s">
        <v>215</v>
      </c>
      <c r="C75" s="51" t="s">
        <v>216</v>
      </c>
      <c r="D75" s="51" t="s">
        <v>52</v>
      </c>
      <c r="E75" s="51" t="s">
        <v>53</v>
      </c>
      <c r="F75" s="52">
        <v>1.1</v>
      </c>
      <c r="G75" s="63" t="s">
        <v>26</v>
      </c>
      <c r="H75" s="51"/>
      <c r="I75" s="51" t="s">
        <v>54</v>
      </c>
      <c r="J75" s="53"/>
      <c r="K75" s="54" t="s">
        <v>55</v>
      </c>
      <c r="L75" s="54" t="s">
        <v>32</v>
      </c>
      <c r="M75" s="54" t="s">
        <v>21</v>
      </c>
      <c r="N75" s="54" t="s">
        <v>30</v>
      </c>
      <c r="O75" s="55" t="s">
        <v>56</v>
      </c>
      <c r="P75" s="56" t="s">
        <v>21</v>
      </c>
      <c r="Q75" s="70"/>
      <c r="R75" s="58"/>
      <c r="S75" s="60">
        <f t="shared" ref="S75:U75" si="74">if(isblank(H75),S74,S74+1)</f>
        <v>40</v>
      </c>
      <c r="T75" s="60">
        <f t="shared" si="74"/>
        <v>46</v>
      </c>
      <c r="U75" s="60">
        <f t="shared" si="74"/>
        <v>0</v>
      </c>
    </row>
    <row r="76">
      <c r="A76" s="18">
        <v>75.0</v>
      </c>
      <c r="B76" s="51" t="s">
        <v>217</v>
      </c>
      <c r="C76" s="51" t="s">
        <v>218</v>
      </c>
      <c r="D76" s="66" t="s">
        <v>77</v>
      </c>
      <c r="E76" s="67" t="s">
        <v>69</v>
      </c>
      <c r="F76" s="68">
        <v>1.0</v>
      </c>
      <c r="G76" s="63" t="s">
        <v>26</v>
      </c>
      <c r="H76" s="74" t="s">
        <v>54</v>
      </c>
      <c r="I76" s="63" t="s">
        <v>54</v>
      </c>
      <c r="J76" s="65"/>
      <c r="K76" s="55" t="s">
        <v>63</v>
      </c>
      <c r="L76" s="55" t="s">
        <v>29</v>
      </c>
      <c r="M76" s="55" t="s">
        <v>37</v>
      </c>
      <c r="N76" s="56" t="s">
        <v>37</v>
      </c>
      <c r="O76" s="55" t="s">
        <v>56</v>
      </c>
      <c r="P76" s="55" t="s">
        <v>37</v>
      </c>
      <c r="Q76" s="70"/>
      <c r="R76" s="58"/>
      <c r="S76" s="60">
        <f t="shared" ref="S76:U76" si="75">if(isblank(H76),S75,S75+1)</f>
        <v>41</v>
      </c>
      <c r="T76" s="60">
        <f t="shared" si="75"/>
        <v>47</v>
      </c>
      <c r="U76" s="60">
        <f t="shared" si="75"/>
        <v>0</v>
      </c>
    </row>
    <row r="77">
      <c r="A77" s="18">
        <v>76.0</v>
      </c>
      <c r="B77" s="62" t="s">
        <v>219</v>
      </c>
      <c r="C77" s="62" t="s">
        <v>220</v>
      </c>
      <c r="D77" s="66" t="s">
        <v>118</v>
      </c>
      <c r="E77" s="67" t="s">
        <v>53</v>
      </c>
      <c r="F77" s="68">
        <v>1.0</v>
      </c>
      <c r="G77" s="63" t="s">
        <v>26</v>
      </c>
      <c r="H77" s="71"/>
      <c r="I77" s="63" t="s">
        <v>54</v>
      </c>
      <c r="J77" s="78"/>
      <c r="K77" s="55" t="s">
        <v>63</v>
      </c>
      <c r="L77" s="55" t="s">
        <v>29</v>
      </c>
      <c r="M77" s="56" t="s">
        <v>22</v>
      </c>
      <c r="N77" s="56" t="s">
        <v>28</v>
      </c>
      <c r="O77" s="55" t="s">
        <v>56</v>
      </c>
      <c r="P77" s="56" t="s">
        <v>30</v>
      </c>
      <c r="Q77" s="70"/>
      <c r="R77" s="58"/>
      <c r="S77" s="60">
        <f t="shared" ref="S77:U77" si="76">if(isblank(H77),S76,S76+1)</f>
        <v>41</v>
      </c>
      <c r="T77" s="60">
        <f t="shared" si="76"/>
        <v>48</v>
      </c>
      <c r="U77" s="60">
        <f t="shared" si="76"/>
        <v>0</v>
      </c>
    </row>
    <row r="78">
      <c r="A78" s="18">
        <v>77.0</v>
      </c>
      <c r="B78" s="51" t="s">
        <v>221</v>
      </c>
      <c r="C78" s="51" t="s">
        <v>222</v>
      </c>
      <c r="D78" s="51" t="s">
        <v>77</v>
      </c>
      <c r="E78" s="51" t="s">
        <v>53</v>
      </c>
      <c r="F78" s="52">
        <v>1.0</v>
      </c>
      <c r="G78" s="51" t="s">
        <v>26</v>
      </c>
      <c r="H78" s="51"/>
      <c r="I78" s="51" t="s">
        <v>54</v>
      </c>
      <c r="J78" s="53"/>
      <c r="K78" s="56" t="s">
        <v>63</v>
      </c>
      <c r="L78" s="54" t="s">
        <v>32</v>
      </c>
      <c r="M78" s="54" t="s">
        <v>21</v>
      </c>
      <c r="N78" s="54" t="s">
        <v>33</v>
      </c>
      <c r="O78" s="55" t="s">
        <v>56</v>
      </c>
      <c r="P78" s="54" t="s">
        <v>21</v>
      </c>
      <c r="Q78" s="57"/>
      <c r="R78" s="58"/>
      <c r="S78" s="60">
        <f t="shared" ref="S78:U78" si="77">if(isblank(H78),S77,S77+1)</f>
        <v>41</v>
      </c>
      <c r="T78" s="60">
        <f t="shared" si="77"/>
        <v>49</v>
      </c>
      <c r="U78" s="60">
        <f t="shared" si="77"/>
        <v>0</v>
      </c>
    </row>
    <row r="79">
      <c r="A79" s="18">
        <v>78.0</v>
      </c>
      <c r="B79" s="66" t="s">
        <v>223</v>
      </c>
      <c r="C79" s="66" t="s">
        <v>224</v>
      </c>
      <c r="D79" s="66" t="s">
        <v>118</v>
      </c>
      <c r="E79" s="67" t="s">
        <v>53</v>
      </c>
      <c r="F79" s="68">
        <v>1.1</v>
      </c>
      <c r="G79" s="67" t="s">
        <v>26</v>
      </c>
      <c r="H79" s="71"/>
      <c r="I79" s="63" t="s">
        <v>54</v>
      </c>
      <c r="J79" s="78"/>
      <c r="K79" s="55" t="s">
        <v>63</v>
      </c>
      <c r="L79" s="55" t="s">
        <v>32</v>
      </c>
      <c r="M79" s="55" t="s">
        <v>22</v>
      </c>
      <c r="N79" s="56" t="s">
        <v>28</v>
      </c>
      <c r="O79" s="55" t="s">
        <v>56</v>
      </c>
      <c r="P79" s="56" t="s">
        <v>30</v>
      </c>
      <c r="Q79" s="57"/>
      <c r="R79" s="58"/>
      <c r="S79" s="60">
        <f t="shared" ref="S79:U79" si="78">if(isblank(H79),S78,S78+1)</f>
        <v>41</v>
      </c>
      <c r="T79" s="60">
        <f t="shared" si="78"/>
        <v>50</v>
      </c>
      <c r="U79" s="60">
        <f t="shared" si="78"/>
        <v>0</v>
      </c>
    </row>
    <row r="80">
      <c r="A80" s="18">
        <v>79.0</v>
      </c>
      <c r="B80" s="66" t="s">
        <v>225</v>
      </c>
      <c r="C80" s="66" t="s">
        <v>226</v>
      </c>
      <c r="D80" s="66" t="s">
        <v>118</v>
      </c>
      <c r="E80" s="67" t="s">
        <v>53</v>
      </c>
      <c r="F80" s="68">
        <v>1.0</v>
      </c>
      <c r="G80" s="67" t="s">
        <v>26</v>
      </c>
      <c r="H80" s="71"/>
      <c r="I80" s="63" t="s">
        <v>54</v>
      </c>
      <c r="J80" s="78"/>
      <c r="K80" s="55" t="s">
        <v>63</v>
      </c>
      <c r="L80" s="55" t="s">
        <v>32</v>
      </c>
      <c r="M80" s="55" t="s">
        <v>22</v>
      </c>
      <c r="N80" s="56" t="s">
        <v>33</v>
      </c>
      <c r="O80" s="55" t="s">
        <v>56</v>
      </c>
      <c r="P80" s="56" t="s">
        <v>34</v>
      </c>
      <c r="Q80" s="70"/>
      <c r="R80" s="58"/>
      <c r="S80" s="60">
        <f t="shared" ref="S80:U80" si="79">if(isblank(H80),S79,S79+1)</f>
        <v>41</v>
      </c>
      <c r="T80" s="60">
        <f t="shared" si="79"/>
        <v>51</v>
      </c>
      <c r="U80" s="60">
        <f t="shared" si="79"/>
        <v>0</v>
      </c>
    </row>
    <row r="81">
      <c r="A81" s="18">
        <v>80.0</v>
      </c>
      <c r="B81" s="66" t="s">
        <v>227</v>
      </c>
      <c r="C81" s="66" t="s">
        <v>228</v>
      </c>
      <c r="D81" s="66" t="s">
        <v>118</v>
      </c>
      <c r="E81" s="67" t="s">
        <v>53</v>
      </c>
      <c r="F81" s="68">
        <v>1.0</v>
      </c>
      <c r="G81" s="67" t="s">
        <v>26</v>
      </c>
      <c r="H81" s="71"/>
      <c r="I81" s="63" t="s">
        <v>54</v>
      </c>
      <c r="J81" s="78"/>
      <c r="K81" s="55" t="s">
        <v>63</v>
      </c>
      <c r="L81" s="55" t="s">
        <v>32</v>
      </c>
      <c r="M81" s="55" t="s">
        <v>22</v>
      </c>
      <c r="N81" s="56" t="s">
        <v>33</v>
      </c>
      <c r="O81" s="55" t="s">
        <v>56</v>
      </c>
      <c r="P81" s="56" t="s">
        <v>34</v>
      </c>
      <c r="Q81" s="70"/>
      <c r="R81" s="58"/>
      <c r="S81" s="60">
        <f t="shared" ref="S81:U81" si="80">if(isblank(H81),S80,S80+1)</f>
        <v>41</v>
      </c>
      <c r="T81" s="60">
        <f t="shared" si="80"/>
        <v>52</v>
      </c>
      <c r="U81" s="60">
        <f t="shared" si="80"/>
        <v>0</v>
      </c>
    </row>
    <row r="82">
      <c r="A82" s="18">
        <v>81.0</v>
      </c>
      <c r="B82" s="66" t="s">
        <v>75</v>
      </c>
      <c r="C82" s="66" t="s">
        <v>76</v>
      </c>
      <c r="D82" s="66" t="s">
        <v>77</v>
      </c>
      <c r="E82" s="67" t="s">
        <v>53</v>
      </c>
      <c r="F82" s="68">
        <v>1.0</v>
      </c>
      <c r="G82" s="67" t="s">
        <v>26</v>
      </c>
      <c r="H82" s="71" t="s">
        <v>54</v>
      </c>
      <c r="I82" s="71"/>
      <c r="J82" s="72"/>
      <c r="K82" s="55" t="s">
        <v>63</v>
      </c>
      <c r="L82" s="55" t="s">
        <v>29</v>
      </c>
      <c r="M82" s="55" t="s">
        <v>21</v>
      </c>
      <c r="N82" s="56" t="s">
        <v>33</v>
      </c>
      <c r="O82" s="55" t="s">
        <v>56</v>
      </c>
      <c r="P82" s="56" t="s">
        <v>34</v>
      </c>
      <c r="Q82" s="70"/>
      <c r="R82" s="58"/>
      <c r="S82" s="60">
        <f t="shared" ref="S82:U82" si="81">if(isblank(H82),S81,S81+1)</f>
        <v>42</v>
      </c>
      <c r="T82" s="60">
        <f t="shared" si="81"/>
        <v>52</v>
      </c>
      <c r="U82" s="60">
        <f t="shared" si="81"/>
        <v>0</v>
      </c>
    </row>
    <row r="83">
      <c r="A83" s="18">
        <v>82.0</v>
      </c>
      <c r="B83" s="51"/>
      <c r="C83" s="51"/>
      <c r="D83" s="51"/>
      <c r="E83" s="51"/>
      <c r="F83" s="52"/>
      <c r="G83" s="67"/>
      <c r="H83" s="51"/>
      <c r="I83" s="51"/>
      <c r="J83" s="61"/>
      <c r="K83" s="54"/>
      <c r="L83" s="54"/>
      <c r="M83" s="54"/>
      <c r="N83" s="54"/>
      <c r="O83" s="55"/>
      <c r="P83" s="54"/>
      <c r="Q83" s="57"/>
      <c r="R83" s="58"/>
      <c r="S83" s="60">
        <f t="shared" ref="S83:U83" si="82">if(isblank(H83),S82,S82+1)</f>
        <v>42</v>
      </c>
      <c r="T83" s="60">
        <f t="shared" si="82"/>
        <v>52</v>
      </c>
      <c r="U83" s="60">
        <f t="shared" si="82"/>
        <v>0</v>
      </c>
    </row>
    <row r="84">
      <c r="A84" s="18">
        <v>83.0</v>
      </c>
      <c r="B84" s="62" t="s">
        <v>229</v>
      </c>
      <c r="C84" s="62" t="s">
        <v>230</v>
      </c>
      <c r="D84" s="62" t="s">
        <v>74</v>
      </c>
      <c r="E84" s="67" t="s">
        <v>53</v>
      </c>
      <c r="F84" s="68">
        <v>1.0</v>
      </c>
      <c r="G84" s="67" t="s">
        <v>26</v>
      </c>
      <c r="H84" s="71" t="s">
        <v>54</v>
      </c>
      <c r="I84" s="71" t="s">
        <v>54</v>
      </c>
      <c r="J84" s="72"/>
      <c r="K84" s="55" t="s">
        <v>63</v>
      </c>
      <c r="L84" s="55" t="s">
        <v>29</v>
      </c>
      <c r="M84" s="55" t="s">
        <v>21</v>
      </c>
      <c r="N84" s="56" t="s">
        <v>28</v>
      </c>
      <c r="O84" s="55" t="s">
        <v>56</v>
      </c>
      <c r="P84" s="56" t="s">
        <v>21</v>
      </c>
      <c r="Q84" s="70"/>
      <c r="R84" s="58"/>
      <c r="S84" s="60">
        <f t="shared" ref="S84:U84" si="83">if(isblank(H84),S83,S83+1)</f>
        <v>43</v>
      </c>
      <c r="T84" s="60">
        <f t="shared" si="83"/>
        <v>53</v>
      </c>
      <c r="U84" s="60">
        <f t="shared" si="83"/>
        <v>0</v>
      </c>
    </row>
    <row r="85">
      <c r="A85" s="18">
        <v>84.0</v>
      </c>
      <c r="B85" s="66"/>
      <c r="C85" s="66"/>
      <c r="D85" s="66"/>
      <c r="E85" s="67"/>
      <c r="F85" s="68"/>
      <c r="G85" s="67"/>
      <c r="H85" s="71"/>
      <c r="I85" s="63"/>
      <c r="J85" s="78"/>
      <c r="K85" s="56"/>
      <c r="L85" s="55"/>
      <c r="M85" s="55"/>
      <c r="N85" s="56"/>
      <c r="O85" s="55"/>
      <c r="P85" s="56"/>
      <c r="Q85" s="70"/>
      <c r="R85" s="58"/>
      <c r="S85" s="60">
        <f t="shared" ref="S85:U85" si="84">if(isblank(H85),S84,S84+1)</f>
        <v>43</v>
      </c>
      <c r="T85" s="60">
        <f t="shared" si="84"/>
        <v>53</v>
      </c>
      <c r="U85" s="60">
        <f t="shared" si="84"/>
        <v>0</v>
      </c>
    </row>
    <row r="86">
      <c r="A86" s="18">
        <v>85.0</v>
      </c>
      <c r="B86" s="62" t="s">
        <v>231</v>
      </c>
      <c r="C86" s="62" t="s">
        <v>232</v>
      </c>
      <c r="D86" s="66" t="s">
        <v>77</v>
      </c>
      <c r="E86" s="51" t="s">
        <v>53</v>
      </c>
      <c r="F86" s="68">
        <v>1.0</v>
      </c>
      <c r="G86" s="67" t="s">
        <v>26</v>
      </c>
      <c r="H86" s="63"/>
      <c r="I86" s="63"/>
      <c r="J86" s="65"/>
      <c r="K86" s="54" t="s">
        <v>55</v>
      </c>
      <c r="L86" s="54" t="s">
        <v>32</v>
      </c>
      <c r="M86" s="54" t="s">
        <v>22</v>
      </c>
      <c r="N86" s="54" t="s">
        <v>33</v>
      </c>
      <c r="O86" s="55" t="s">
        <v>56</v>
      </c>
      <c r="P86" s="54" t="s">
        <v>22</v>
      </c>
      <c r="Q86" s="70" t="s">
        <v>233</v>
      </c>
      <c r="R86" s="58"/>
      <c r="S86" s="60">
        <f t="shared" ref="S86:U86" si="85">if(isblank(H86),S85,S85+1)</f>
        <v>43</v>
      </c>
      <c r="T86" s="60">
        <f t="shared" si="85"/>
        <v>53</v>
      </c>
      <c r="U86" s="60">
        <f t="shared" si="85"/>
        <v>0</v>
      </c>
    </row>
    <row r="87">
      <c r="A87" s="18">
        <v>86.0</v>
      </c>
      <c r="B87" s="62" t="s">
        <v>234</v>
      </c>
      <c r="C87" s="62" t="s">
        <v>235</v>
      </c>
      <c r="D87" s="66" t="s">
        <v>118</v>
      </c>
      <c r="E87" s="67" t="s">
        <v>53</v>
      </c>
      <c r="F87" s="68">
        <v>1.0</v>
      </c>
      <c r="G87" s="67" t="s">
        <v>26</v>
      </c>
      <c r="H87" s="71"/>
      <c r="I87" s="63" t="s">
        <v>54</v>
      </c>
      <c r="J87" s="78"/>
      <c r="K87" s="55" t="s">
        <v>63</v>
      </c>
      <c r="L87" s="55" t="s">
        <v>29</v>
      </c>
      <c r="M87" s="55" t="s">
        <v>22</v>
      </c>
      <c r="N87" s="56" t="s">
        <v>28</v>
      </c>
      <c r="O87" s="55" t="s">
        <v>56</v>
      </c>
      <c r="P87" s="56" t="s">
        <v>30</v>
      </c>
      <c r="Q87" s="70"/>
      <c r="R87" s="58"/>
      <c r="S87" s="60">
        <f t="shared" ref="S87:U87" si="86">if(isblank(H87),S86,S86+1)</f>
        <v>43</v>
      </c>
      <c r="T87" s="60">
        <f t="shared" si="86"/>
        <v>54</v>
      </c>
      <c r="U87" s="60">
        <f t="shared" si="86"/>
        <v>0</v>
      </c>
    </row>
    <row r="88">
      <c r="A88" s="18">
        <v>87.0</v>
      </c>
      <c r="B88" s="66" t="s">
        <v>236</v>
      </c>
      <c r="C88" s="66" t="s">
        <v>237</v>
      </c>
      <c r="D88" s="66" t="s">
        <v>77</v>
      </c>
      <c r="E88" s="63" t="s">
        <v>53</v>
      </c>
      <c r="F88" s="68">
        <v>1.0</v>
      </c>
      <c r="G88" s="63" t="s">
        <v>26</v>
      </c>
      <c r="H88" s="71"/>
      <c r="I88" s="71" t="s">
        <v>54</v>
      </c>
      <c r="J88" s="78"/>
      <c r="K88" s="56" t="s">
        <v>63</v>
      </c>
      <c r="L88" s="55" t="s">
        <v>29</v>
      </c>
      <c r="M88" s="55" t="s">
        <v>21</v>
      </c>
      <c r="N88" s="56" t="s">
        <v>33</v>
      </c>
      <c r="O88" s="55" t="s">
        <v>56</v>
      </c>
      <c r="P88" s="55" t="s">
        <v>21</v>
      </c>
      <c r="Q88" s="70"/>
      <c r="R88" s="58"/>
      <c r="S88" s="60">
        <f t="shared" ref="S88:U88" si="87">if(isblank(H88),S87,S87+1)</f>
        <v>43</v>
      </c>
      <c r="T88" s="60">
        <f t="shared" si="87"/>
        <v>55</v>
      </c>
      <c r="U88" s="60">
        <f t="shared" si="87"/>
        <v>0</v>
      </c>
    </row>
    <row r="89">
      <c r="A89" s="18">
        <v>88.0</v>
      </c>
      <c r="B89" s="66" t="s">
        <v>238</v>
      </c>
      <c r="C89" s="66" t="s">
        <v>239</v>
      </c>
      <c r="D89" s="66" t="s">
        <v>77</v>
      </c>
      <c r="E89" s="67" t="s">
        <v>53</v>
      </c>
      <c r="F89" s="68">
        <v>1.0</v>
      </c>
      <c r="G89" s="67" t="s">
        <v>26</v>
      </c>
      <c r="H89" s="78"/>
      <c r="I89" s="71" t="s">
        <v>93</v>
      </c>
      <c r="J89" s="72"/>
      <c r="K89" s="55" t="s">
        <v>55</v>
      </c>
      <c r="L89" s="55" t="s">
        <v>32</v>
      </c>
      <c r="M89" s="55" t="s">
        <v>21</v>
      </c>
      <c r="N89" s="55" t="s">
        <v>21</v>
      </c>
      <c r="O89" s="55" t="s">
        <v>56</v>
      </c>
      <c r="P89" s="55" t="s">
        <v>21</v>
      </c>
      <c r="Q89" s="70"/>
      <c r="R89" s="58"/>
      <c r="S89" s="60">
        <f t="shared" ref="S89:U89" si="88">if(isblank(H89),S88,S88+1)</f>
        <v>43</v>
      </c>
      <c r="T89" s="60">
        <f t="shared" si="88"/>
        <v>56</v>
      </c>
      <c r="U89" s="60">
        <f t="shared" si="88"/>
        <v>0</v>
      </c>
    </row>
    <row r="90">
      <c r="A90" s="18">
        <v>89.0</v>
      </c>
      <c r="B90" s="62" t="s">
        <v>240</v>
      </c>
      <c r="C90" s="62" t="s">
        <v>241</v>
      </c>
      <c r="D90" s="66" t="s">
        <v>118</v>
      </c>
      <c r="E90" s="67" t="s">
        <v>53</v>
      </c>
      <c r="F90" s="68">
        <v>1.0</v>
      </c>
      <c r="G90" s="67" t="s">
        <v>26</v>
      </c>
      <c r="H90" s="71"/>
      <c r="I90" s="63" t="s">
        <v>54</v>
      </c>
      <c r="J90" s="78"/>
      <c r="K90" s="55" t="s">
        <v>63</v>
      </c>
      <c r="L90" s="55" t="s">
        <v>29</v>
      </c>
      <c r="M90" s="55" t="s">
        <v>22</v>
      </c>
      <c r="N90" s="56" t="s">
        <v>30</v>
      </c>
      <c r="O90" s="55" t="s">
        <v>56</v>
      </c>
      <c r="P90" s="56" t="s">
        <v>30</v>
      </c>
      <c r="Q90" s="70"/>
      <c r="R90" s="58"/>
      <c r="S90" s="60">
        <f t="shared" ref="S90:U90" si="89">if(isblank(H90),S89,S89+1)</f>
        <v>43</v>
      </c>
      <c r="T90" s="60">
        <f t="shared" si="89"/>
        <v>57</v>
      </c>
      <c r="U90" s="60">
        <f t="shared" si="89"/>
        <v>0</v>
      </c>
    </row>
    <row r="91">
      <c r="A91" s="18">
        <v>90.0</v>
      </c>
      <c r="B91" s="51" t="s">
        <v>242</v>
      </c>
      <c r="C91" s="51" t="s">
        <v>243</v>
      </c>
      <c r="D91" s="51" t="s">
        <v>77</v>
      </c>
      <c r="E91" s="51" t="s">
        <v>69</v>
      </c>
      <c r="F91" s="52">
        <v>1.0</v>
      </c>
      <c r="G91" s="63" t="s">
        <v>26</v>
      </c>
      <c r="H91" s="51"/>
      <c r="I91" s="51" t="s">
        <v>54</v>
      </c>
      <c r="J91" s="53"/>
      <c r="K91" s="55" t="s">
        <v>55</v>
      </c>
      <c r="L91" s="54" t="s">
        <v>29</v>
      </c>
      <c r="M91" s="54" t="s">
        <v>37</v>
      </c>
      <c r="N91" s="54" t="s">
        <v>37</v>
      </c>
      <c r="O91" s="55" t="s">
        <v>56</v>
      </c>
      <c r="P91" s="54" t="s">
        <v>37</v>
      </c>
      <c r="Q91" s="70"/>
      <c r="R91" s="58"/>
      <c r="S91" s="60">
        <f t="shared" ref="S91:U91" si="90">if(isblank(H91),S90,S90+1)</f>
        <v>43</v>
      </c>
      <c r="T91" s="60">
        <f t="shared" si="90"/>
        <v>58</v>
      </c>
      <c r="U91" s="60">
        <f t="shared" si="90"/>
        <v>0</v>
      </c>
    </row>
    <row r="92">
      <c r="A92" s="18">
        <v>91.0</v>
      </c>
      <c r="B92" s="66" t="s">
        <v>178</v>
      </c>
      <c r="C92" s="66" t="s">
        <v>179</v>
      </c>
      <c r="D92" s="66" t="s">
        <v>96</v>
      </c>
      <c r="E92" s="67" t="s">
        <v>97</v>
      </c>
      <c r="F92" s="68">
        <v>1.0</v>
      </c>
      <c r="G92" s="63" t="s">
        <v>26</v>
      </c>
      <c r="H92" s="71"/>
      <c r="I92" s="71"/>
      <c r="J92" s="72"/>
      <c r="K92" s="55" t="s">
        <v>63</v>
      </c>
      <c r="L92" s="55" t="s">
        <v>29</v>
      </c>
      <c r="M92" s="55" t="s">
        <v>21</v>
      </c>
      <c r="N92" s="55" t="s">
        <v>33</v>
      </c>
      <c r="O92" s="55" t="s">
        <v>56</v>
      </c>
      <c r="P92" s="55" t="s">
        <v>21</v>
      </c>
      <c r="Q92" s="70"/>
      <c r="R92" s="58"/>
      <c r="S92" s="60">
        <f t="shared" ref="S92:U92" si="91">if(isblank(H92),S91,S91+1)</f>
        <v>43</v>
      </c>
      <c r="T92" s="60">
        <f t="shared" si="91"/>
        <v>58</v>
      </c>
      <c r="U92" s="60">
        <f t="shared" si="91"/>
        <v>0</v>
      </c>
    </row>
    <row r="93">
      <c r="A93" s="18">
        <v>92.0</v>
      </c>
      <c r="B93" s="62" t="s">
        <v>244</v>
      </c>
      <c r="C93" s="62" t="s">
        <v>245</v>
      </c>
      <c r="D93" s="66" t="s">
        <v>96</v>
      </c>
      <c r="E93" s="67" t="s">
        <v>97</v>
      </c>
      <c r="F93" s="68">
        <v>1.0</v>
      </c>
      <c r="G93" s="63" t="s">
        <v>26</v>
      </c>
      <c r="H93" s="71" t="s">
        <v>93</v>
      </c>
      <c r="I93" s="71" t="s">
        <v>93</v>
      </c>
      <c r="J93" s="72"/>
      <c r="K93" s="55" t="s">
        <v>63</v>
      </c>
      <c r="L93" s="55" t="s">
        <v>29</v>
      </c>
      <c r="M93" s="56" t="s">
        <v>37</v>
      </c>
      <c r="N93" s="56" t="s">
        <v>37</v>
      </c>
      <c r="O93" s="55" t="s">
        <v>56</v>
      </c>
      <c r="P93" s="56" t="s">
        <v>37</v>
      </c>
      <c r="Q93" s="70"/>
      <c r="R93" s="58"/>
      <c r="S93" s="60">
        <f t="shared" ref="S93:U93" si="92">if(isblank(H93),S92,S92+1)</f>
        <v>44</v>
      </c>
      <c r="T93" s="60">
        <f t="shared" si="92"/>
        <v>59</v>
      </c>
      <c r="U93" s="60">
        <f t="shared" si="92"/>
        <v>0</v>
      </c>
    </row>
    <row r="94">
      <c r="A94" s="18">
        <v>93.0</v>
      </c>
      <c r="B94" s="66"/>
      <c r="C94" s="66"/>
      <c r="D94" s="66"/>
      <c r="E94" s="67"/>
      <c r="F94" s="68"/>
      <c r="G94" s="51"/>
      <c r="H94" s="71"/>
      <c r="I94" s="71"/>
      <c r="J94" s="72"/>
      <c r="K94" s="55"/>
      <c r="L94" s="55"/>
      <c r="M94" s="55"/>
      <c r="N94" s="55"/>
      <c r="O94" s="56"/>
      <c r="P94" s="55"/>
      <c r="Q94" s="70"/>
      <c r="R94" s="58"/>
      <c r="S94" s="60">
        <f t="shared" ref="S94:U94" si="93">if(isblank(H94),S93,S93+1)</f>
        <v>44</v>
      </c>
      <c r="T94" s="60">
        <f t="shared" si="93"/>
        <v>59</v>
      </c>
      <c r="U94" s="60">
        <f t="shared" si="93"/>
        <v>0</v>
      </c>
    </row>
    <row r="95">
      <c r="A95" s="18">
        <v>94.0</v>
      </c>
      <c r="B95" s="62" t="s">
        <v>246</v>
      </c>
      <c r="C95" s="62" t="s">
        <v>247</v>
      </c>
      <c r="D95" s="66" t="s">
        <v>77</v>
      </c>
      <c r="E95" s="67" t="s">
        <v>53</v>
      </c>
      <c r="F95" s="68">
        <v>1.0</v>
      </c>
      <c r="G95" s="67" t="s">
        <v>26</v>
      </c>
      <c r="H95" s="71" t="s">
        <v>93</v>
      </c>
      <c r="I95" s="71"/>
      <c r="J95" s="72"/>
      <c r="K95" s="55" t="s">
        <v>55</v>
      </c>
      <c r="L95" s="55" t="s">
        <v>32</v>
      </c>
      <c r="M95" s="55" t="s">
        <v>21</v>
      </c>
      <c r="N95" s="54" t="s">
        <v>30</v>
      </c>
      <c r="O95" s="56" t="s">
        <v>248</v>
      </c>
      <c r="P95" s="55" t="s">
        <v>21</v>
      </c>
      <c r="Q95" s="70"/>
      <c r="R95" s="58"/>
      <c r="S95" s="60">
        <f t="shared" ref="S95:U95" si="94">if(isblank(H95),S94,S94+1)</f>
        <v>45</v>
      </c>
      <c r="T95" s="60">
        <f t="shared" si="94"/>
        <v>59</v>
      </c>
      <c r="U95" s="60">
        <f t="shared" si="94"/>
        <v>0</v>
      </c>
    </row>
    <row r="96">
      <c r="A96" s="18">
        <v>95.0</v>
      </c>
      <c r="B96" s="66" t="s">
        <v>249</v>
      </c>
      <c r="C96" s="66" t="s">
        <v>250</v>
      </c>
      <c r="D96" s="66" t="s">
        <v>127</v>
      </c>
      <c r="E96" s="67" t="s">
        <v>69</v>
      </c>
      <c r="F96" s="68">
        <v>1.0</v>
      </c>
      <c r="G96" s="67" t="s">
        <v>26</v>
      </c>
      <c r="H96" s="74" t="s">
        <v>93</v>
      </c>
      <c r="I96" s="67"/>
      <c r="J96" s="65"/>
      <c r="K96" s="55" t="s">
        <v>55</v>
      </c>
      <c r="L96" s="55" t="s">
        <v>32</v>
      </c>
      <c r="M96" s="55" t="s">
        <v>37</v>
      </c>
      <c r="N96" s="55" t="s">
        <v>37</v>
      </c>
      <c r="O96" s="55" t="s">
        <v>56</v>
      </c>
      <c r="P96" s="55" t="s">
        <v>37</v>
      </c>
      <c r="Q96" s="70"/>
      <c r="R96" s="58"/>
      <c r="S96" s="60">
        <f t="shared" ref="S96:U96" si="95">if(isblank(H96),S95,S95+1)</f>
        <v>46</v>
      </c>
      <c r="T96" s="60">
        <f t="shared" si="95"/>
        <v>59</v>
      </c>
      <c r="U96" s="60">
        <f t="shared" si="95"/>
        <v>0</v>
      </c>
    </row>
    <row r="97">
      <c r="A97" s="18">
        <v>96.0</v>
      </c>
      <c r="B97" s="66" t="s">
        <v>251</v>
      </c>
      <c r="C97" s="62" t="s">
        <v>252</v>
      </c>
      <c r="D97" s="66" t="s">
        <v>77</v>
      </c>
      <c r="E97" s="67" t="s">
        <v>69</v>
      </c>
      <c r="F97" s="68">
        <v>1.0</v>
      </c>
      <c r="G97" s="63" t="s">
        <v>26</v>
      </c>
      <c r="H97" s="67"/>
      <c r="I97" s="74" t="s">
        <v>54</v>
      </c>
      <c r="J97" s="75"/>
      <c r="K97" s="55" t="s">
        <v>55</v>
      </c>
      <c r="L97" s="55" t="s">
        <v>32</v>
      </c>
      <c r="M97" s="55" t="s">
        <v>37</v>
      </c>
      <c r="N97" s="55" t="s">
        <v>37</v>
      </c>
      <c r="O97" s="55" t="s">
        <v>56</v>
      </c>
      <c r="P97" s="55" t="s">
        <v>37</v>
      </c>
      <c r="Q97" s="70"/>
      <c r="R97" s="58"/>
      <c r="S97" s="60">
        <f t="shared" ref="S97:U97" si="96">if(isblank(H97),S96,S96+1)</f>
        <v>46</v>
      </c>
      <c r="T97" s="60">
        <f t="shared" si="96"/>
        <v>60</v>
      </c>
      <c r="U97" s="60">
        <f t="shared" si="96"/>
        <v>0</v>
      </c>
    </row>
    <row r="98">
      <c r="A98" s="18">
        <v>97.0</v>
      </c>
      <c r="B98" s="62" t="s">
        <v>253</v>
      </c>
      <c r="C98" s="62" t="s">
        <v>254</v>
      </c>
      <c r="D98" s="66" t="s">
        <v>77</v>
      </c>
      <c r="E98" s="67" t="s">
        <v>69</v>
      </c>
      <c r="F98" s="68">
        <v>1.0</v>
      </c>
      <c r="G98" s="63" t="s">
        <v>26</v>
      </c>
      <c r="H98" s="67"/>
      <c r="I98" s="74" t="s">
        <v>54</v>
      </c>
      <c r="J98" s="75"/>
      <c r="K98" s="55" t="s">
        <v>55</v>
      </c>
      <c r="L98" s="55" t="s">
        <v>32</v>
      </c>
      <c r="M98" s="55" t="s">
        <v>37</v>
      </c>
      <c r="N98" s="55" t="s">
        <v>37</v>
      </c>
      <c r="O98" s="55" t="s">
        <v>56</v>
      </c>
      <c r="P98" s="55" t="s">
        <v>37</v>
      </c>
      <c r="Q98" s="70"/>
      <c r="R98" s="58"/>
      <c r="S98" s="60">
        <f t="shared" ref="S98:U98" si="97">if(isblank(H98),S97,S97+1)</f>
        <v>46</v>
      </c>
      <c r="T98" s="60">
        <f t="shared" si="97"/>
        <v>61</v>
      </c>
      <c r="U98" s="60">
        <f t="shared" si="97"/>
        <v>0</v>
      </c>
    </row>
    <row r="99">
      <c r="A99" s="18">
        <v>98.0</v>
      </c>
      <c r="B99" s="62" t="s">
        <v>74</v>
      </c>
      <c r="C99" s="62" t="s">
        <v>255</v>
      </c>
      <c r="D99" s="66" t="s">
        <v>77</v>
      </c>
      <c r="E99" s="67" t="s">
        <v>53</v>
      </c>
      <c r="F99" s="68">
        <v>1.0</v>
      </c>
      <c r="G99" s="63" t="s">
        <v>27</v>
      </c>
      <c r="H99" s="71" t="s">
        <v>93</v>
      </c>
      <c r="I99" s="71" t="s">
        <v>93</v>
      </c>
      <c r="J99" s="78"/>
      <c r="K99" s="55" t="s">
        <v>55</v>
      </c>
      <c r="L99" s="55" t="s">
        <v>32</v>
      </c>
      <c r="M99" s="56" t="s">
        <v>21</v>
      </c>
      <c r="N99" s="56" t="s">
        <v>28</v>
      </c>
      <c r="O99" s="55" t="s">
        <v>56</v>
      </c>
      <c r="P99" s="56" t="s">
        <v>21</v>
      </c>
      <c r="Q99" s="70"/>
      <c r="R99" s="58"/>
      <c r="S99" s="60">
        <f t="shared" ref="S99:U99" si="98">if(isblank(H99),S98,S98+1)</f>
        <v>47</v>
      </c>
      <c r="T99" s="60">
        <f t="shared" si="98"/>
        <v>62</v>
      </c>
      <c r="U99" s="60">
        <f t="shared" si="98"/>
        <v>0</v>
      </c>
    </row>
    <row r="100">
      <c r="A100" s="18">
        <v>99.0</v>
      </c>
      <c r="B100" s="66" t="s">
        <v>238</v>
      </c>
      <c r="C100" s="66" t="s">
        <v>239</v>
      </c>
      <c r="D100" s="66" t="s">
        <v>77</v>
      </c>
      <c r="E100" s="67" t="s">
        <v>53</v>
      </c>
      <c r="F100" s="68">
        <v>1.0</v>
      </c>
      <c r="G100" s="67" t="s">
        <v>27</v>
      </c>
      <c r="H100" s="78"/>
      <c r="I100" s="78"/>
      <c r="J100" s="72"/>
      <c r="K100" s="55" t="s">
        <v>55</v>
      </c>
      <c r="L100" s="55" t="s">
        <v>32</v>
      </c>
      <c r="M100" s="55" t="s">
        <v>21</v>
      </c>
      <c r="N100" s="56" t="s">
        <v>90</v>
      </c>
      <c r="O100" s="55" t="s">
        <v>56</v>
      </c>
      <c r="P100" s="55" t="s">
        <v>21</v>
      </c>
      <c r="Q100" s="70"/>
      <c r="R100" s="58"/>
      <c r="S100" s="60">
        <f t="shared" ref="S100:U100" si="99">if(isblank(H100),S99,S99+1)</f>
        <v>47</v>
      </c>
      <c r="T100" s="60">
        <f t="shared" si="99"/>
        <v>62</v>
      </c>
      <c r="U100" s="60">
        <f t="shared" si="99"/>
        <v>0</v>
      </c>
    </row>
    <row r="101">
      <c r="A101" s="18">
        <v>100.0</v>
      </c>
      <c r="B101" s="66" t="s">
        <v>256</v>
      </c>
      <c r="C101" s="66" t="s">
        <v>257</v>
      </c>
      <c r="D101" s="66" t="s">
        <v>77</v>
      </c>
      <c r="E101" s="67" t="s">
        <v>53</v>
      </c>
      <c r="F101" s="68">
        <v>1.0</v>
      </c>
      <c r="G101" s="67" t="s">
        <v>27</v>
      </c>
      <c r="H101" s="78"/>
      <c r="I101" s="71" t="s">
        <v>54</v>
      </c>
      <c r="J101" s="72"/>
      <c r="K101" s="55" t="s">
        <v>55</v>
      </c>
      <c r="L101" s="55" t="s">
        <v>32</v>
      </c>
      <c r="M101" s="55" t="s">
        <v>21</v>
      </c>
      <c r="N101" s="55" t="s">
        <v>33</v>
      </c>
      <c r="O101" s="55" t="s">
        <v>56</v>
      </c>
      <c r="P101" s="55" t="s">
        <v>21</v>
      </c>
      <c r="Q101" s="70"/>
      <c r="R101" s="58"/>
      <c r="S101" s="60">
        <f t="shared" ref="S101:U101" si="100">if(isblank(H101),S100,S100+1)</f>
        <v>47</v>
      </c>
      <c r="T101" s="60">
        <f t="shared" si="100"/>
        <v>63</v>
      </c>
      <c r="U101" s="60">
        <f t="shared" si="100"/>
        <v>0</v>
      </c>
    </row>
    <row r="102">
      <c r="A102" s="18">
        <v>101.0</v>
      </c>
      <c r="B102" s="66" t="s">
        <v>258</v>
      </c>
      <c r="C102" s="66" t="s">
        <v>259</v>
      </c>
      <c r="D102" s="66" t="s">
        <v>77</v>
      </c>
      <c r="E102" s="67" t="s">
        <v>69</v>
      </c>
      <c r="F102" s="68">
        <v>2.0</v>
      </c>
      <c r="G102" s="67" t="s">
        <v>27</v>
      </c>
      <c r="H102" s="71"/>
      <c r="I102" s="63" t="s">
        <v>54</v>
      </c>
      <c r="J102" s="72"/>
      <c r="K102" s="56" t="s">
        <v>63</v>
      </c>
      <c r="L102" s="55" t="s">
        <v>32</v>
      </c>
      <c r="M102" s="55" t="s">
        <v>21</v>
      </c>
      <c r="N102" s="55" t="s">
        <v>33</v>
      </c>
      <c r="O102" s="55" t="s">
        <v>56</v>
      </c>
      <c r="P102" s="55" t="s">
        <v>21</v>
      </c>
      <c r="Q102" s="70"/>
      <c r="R102" s="58"/>
      <c r="S102" s="60">
        <f t="shared" ref="S102:U102" si="101">if(isblank(H102),S101,S101+1)</f>
        <v>47</v>
      </c>
      <c r="T102" s="60">
        <f t="shared" si="101"/>
        <v>64</v>
      </c>
      <c r="U102" s="60">
        <f t="shared" si="101"/>
        <v>0</v>
      </c>
    </row>
    <row r="103">
      <c r="A103" s="18">
        <v>102.0</v>
      </c>
      <c r="B103" s="66" t="s">
        <v>178</v>
      </c>
      <c r="C103" s="66" t="s">
        <v>179</v>
      </c>
      <c r="D103" s="66" t="s">
        <v>96</v>
      </c>
      <c r="E103" s="67" t="s">
        <v>97</v>
      </c>
      <c r="F103" s="68">
        <v>1.0</v>
      </c>
      <c r="G103" s="67" t="s">
        <v>27</v>
      </c>
      <c r="H103" s="71"/>
      <c r="I103" s="71"/>
      <c r="J103" s="72"/>
      <c r="K103" s="55" t="s">
        <v>63</v>
      </c>
      <c r="L103" s="55" t="s">
        <v>29</v>
      </c>
      <c r="M103" s="55" t="s">
        <v>21</v>
      </c>
      <c r="N103" s="55" t="s">
        <v>33</v>
      </c>
      <c r="O103" s="55" t="s">
        <v>56</v>
      </c>
      <c r="P103" s="55" t="s">
        <v>21</v>
      </c>
      <c r="Q103" s="70"/>
      <c r="R103" s="58"/>
      <c r="S103" s="60">
        <f t="shared" ref="S103:U103" si="102">if(isblank(H103),S102,S102+1)</f>
        <v>47</v>
      </c>
      <c r="T103" s="60">
        <f t="shared" si="102"/>
        <v>64</v>
      </c>
      <c r="U103" s="60">
        <f t="shared" si="102"/>
        <v>0</v>
      </c>
    </row>
    <row r="104">
      <c r="A104" s="18">
        <v>103.0</v>
      </c>
      <c r="B104" s="66"/>
      <c r="C104" s="66"/>
      <c r="D104" s="66"/>
      <c r="E104" s="67"/>
      <c r="F104" s="68"/>
      <c r="G104" s="63"/>
      <c r="H104" s="71"/>
      <c r="I104" s="63"/>
      <c r="J104" s="72"/>
      <c r="K104" s="56"/>
      <c r="L104" s="55"/>
      <c r="M104" s="55"/>
      <c r="N104" s="55"/>
      <c r="O104" s="55"/>
      <c r="P104" s="55"/>
      <c r="Q104" s="70"/>
      <c r="R104" s="58"/>
      <c r="S104" s="60">
        <f t="shared" ref="S104:U104" si="103">if(isblank(H104),S103,S103+1)</f>
        <v>47</v>
      </c>
      <c r="T104" s="60">
        <f t="shared" si="103"/>
        <v>64</v>
      </c>
      <c r="U104" s="60">
        <f t="shared" si="103"/>
        <v>0</v>
      </c>
    </row>
    <row r="105">
      <c r="A105" s="18">
        <v>104.0</v>
      </c>
      <c r="B105" s="51"/>
      <c r="C105" s="51"/>
      <c r="D105" s="51"/>
      <c r="E105" s="51"/>
      <c r="F105" s="52"/>
      <c r="G105" s="63"/>
      <c r="H105" s="51"/>
      <c r="I105" s="51"/>
      <c r="J105" s="53"/>
      <c r="K105" s="54"/>
      <c r="L105" s="54"/>
      <c r="M105" s="54"/>
      <c r="N105" s="54"/>
      <c r="O105" s="55"/>
      <c r="P105" s="56"/>
      <c r="Q105" s="70"/>
      <c r="R105" s="58"/>
      <c r="S105" s="60">
        <f t="shared" ref="S105:U105" si="104">if(isblank(H105),S104,S104+1)</f>
        <v>47</v>
      </c>
      <c r="T105" s="60">
        <f t="shared" si="104"/>
        <v>64</v>
      </c>
      <c r="U105" s="60">
        <f t="shared" si="104"/>
        <v>0</v>
      </c>
    </row>
    <row r="106">
      <c r="A106" s="18">
        <v>105.0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82"/>
      <c r="L106" s="55" t="s">
        <v>29</v>
      </c>
      <c r="M106" s="82"/>
      <c r="N106" s="82"/>
      <c r="O106" s="82"/>
      <c r="P106" s="82"/>
      <c r="Q106" s="57"/>
      <c r="R106" s="58"/>
      <c r="S106" s="60">
        <f t="shared" ref="S106:U106" si="105">if(isblank(H106),S105,S105+1)</f>
        <v>47</v>
      </c>
      <c r="T106" s="60">
        <f t="shared" si="105"/>
        <v>64</v>
      </c>
      <c r="U106" s="60">
        <f t="shared" si="105"/>
        <v>0</v>
      </c>
    </row>
    <row r="107">
      <c r="A107" s="18">
        <v>106.0</v>
      </c>
      <c r="B107" s="72"/>
      <c r="C107" s="72"/>
      <c r="D107" s="72"/>
      <c r="E107" s="72"/>
      <c r="F107" s="72"/>
      <c r="G107" s="72"/>
      <c r="H107" s="72"/>
      <c r="I107" s="72"/>
      <c r="J107" s="72"/>
      <c r="K107" s="82"/>
      <c r="L107" s="55" t="s">
        <v>29</v>
      </c>
      <c r="M107" s="82"/>
      <c r="N107" s="82"/>
      <c r="O107" s="82"/>
      <c r="P107" s="82"/>
      <c r="Q107" s="57"/>
      <c r="R107" s="58"/>
      <c r="S107" s="60">
        <f t="shared" ref="S107:U107" si="106">if(isblank(H107),S106,S106+1)</f>
        <v>47</v>
      </c>
      <c r="T107" s="60">
        <f t="shared" si="106"/>
        <v>64</v>
      </c>
      <c r="U107" s="60">
        <f t="shared" si="106"/>
        <v>0</v>
      </c>
    </row>
    <row r="108">
      <c r="A108" s="18">
        <v>107.0</v>
      </c>
      <c r="B108" s="72"/>
      <c r="C108" s="72"/>
      <c r="D108" s="72"/>
      <c r="E108" s="72"/>
      <c r="F108" s="72"/>
      <c r="G108" s="72"/>
      <c r="H108" s="72"/>
      <c r="I108" s="72"/>
      <c r="J108" s="72"/>
      <c r="K108" s="82"/>
      <c r="L108" s="55" t="s">
        <v>29</v>
      </c>
      <c r="M108" s="82"/>
      <c r="N108" s="82"/>
      <c r="O108" s="82"/>
      <c r="P108" s="82"/>
      <c r="Q108" s="57"/>
      <c r="R108" s="58"/>
      <c r="S108" s="60">
        <f t="shared" ref="S108:U108" si="107">if(isblank(H108),S107,S107+1)</f>
        <v>47</v>
      </c>
      <c r="T108" s="60">
        <f t="shared" si="107"/>
        <v>64</v>
      </c>
      <c r="U108" s="60">
        <f t="shared" si="107"/>
        <v>0</v>
      </c>
    </row>
    <row r="109">
      <c r="A109" s="18">
        <v>108.0</v>
      </c>
      <c r="B109" s="72"/>
      <c r="C109" s="72"/>
      <c r="D109" s="72"/>
      <c r="E109" s="72"/>
      <c r="F109" s="72"/>
      <c r="G109" s="72"/>
      <c r="H109" s="72"/>
      <c r="I109" s="72"/>
      <c r="J109" s="72"/>
      <c r="K109" s="82"/>
      <c r="L109" s="55" t="s">
        <v>29</v>
      </c>
      <c r="M109" s="82"/>
      <c r="N109" s="82"/>
      <c r="O109" s="82"/>
      <c r="P109" s="82"/>
      <c r="Q109" s="57"/>
      <c r="R109" s="58"/>
      <c r="S109" s="60">
        <f t="shared" ref="S109:U109" si="108">if(isblank(H109),S108,S108+1)</f>
        <v>47</v>
      </c>
      <c r="T109" s="60">
        <f t="shared" si="108"/>
        <v>64</v>
      </c>
      <c r="U109" s="60">
        <f t="shared" si="108"/>
        <v>0</v>
      </c>
    </row>
    <row r="110">
      <c r="A110" s="18">
        <v>109.0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82"/>
      <c r="L110" s="55" t="s">
        <v>29</v>
      </c>
      <c r="M110" s="82"/>
      <c r="N110" s="82"/>
      <c r="O110" s="82"/>
      <c r="P110" s="82"/>
      <c r="Q110" s="57"/>
      <c r="R110" s="58"/>
      <c r="S110" s="60">
        <f t="shared" ref="S110:U110" si="109">if(isblank(H110),S109,S109+1)</f>
        <v>47</v>
      </c>
      <c r="T110" s="60">
        <f t="shared" si="109"/>
        <v>64</v>
      </c>
      <c r="U110" s="60">
        <f t="shared" si="109"/>
        <v>0</v>
      </c>
    </row>
    <row r="111">
      <c r="A111" s="18">
        <v>110.0</v>
      </c>
      <c r="B111" s="72"/>
      <c r="C111" s="72"/>
      <c r="D111" s="72"/>
      <c r="E111" s="72"/>
      <c r="F111" s="72"/>
      <c r="G111" s="72"/>
      <c r="H111" s="72"/>
      <c r="I111" s="72"/>
      <c r="J111" s="72"/>
      <c r="K111" s="82"/>
      <c r="L111" s="55" t="s">
        <v>29</v>
      </c>
      <c r="M111" s="82"/>
      <c r="N111" s="82"/>
      <c r="O111" s="82"/>
      <c r="P111" s="82"/>
      <c r="Q111" s="57"/>
      <c r="R111" s="58"/>
      <c r="S111" s="60">
        <f t="shared" ref="S111:U111" si="110">if(isblank(H111),S110,S110+1)</f>
        <v>47</v>
      </c>
      <c r="T111" s="60">
        <f t="shared" si="110"/>
        <v>64</v>
      </c>
      <c r="U111" s="60">
        <f t="shared" si="110"/>
        <v>0</v>
      </c>
    </row>
    <row r="112">
      <c r="A112" s="18">
        <v>111.0</v>
      </c>
      <c r="B112" s="72"/>
      <c r="C112" s="72"/>
      <c r="D112" s="72"/>
      <c r="E112" s="72"/>
      <c r="F112" s="72"/>
      <c r="G112" s="72"/>
      <c r="H112" s="72"/>
      <c r="I112" s="72"/>
      <c r="J112" s="72"/>
      <c r="K112" s="82"/>
      <c r="L112" s="55" t="s">
        <v>29</v>
      </c>
      <c r="M112" s="82"/>
      <c r="N112" s="82"/>
      <c r="O112" s="82"/>
      <c r="P112" s="82"/>
      <c r="Q112" s="57"/>
      <c r="R112" s="58"/>
      <c r="S112" s="60">
        <f t="shared" ref="S112:U112" si="111">if(isblank(H112),S111,S111+1)</f>
        <v>47</v>
      </c>
      <c r="T112" s="60">
        <f t="shared" si="111"/>
        <v>64</v>
      </c>
      <c r="U112" s="60">
        <f t="shared" si="111"/>
        <v>0</v>
      </c>
    </row>
    <row r="113">
      <c r="A113" s="18">
        <v>112.0</v>
      </c>
      <c r="B113" s="72"/>
      <c r="C113" s="72"/>
      <c r="D113" s="72"/>
      <c r="E113" s="72"/>
      <c r="F113" s="72"/>
      <c r="G113" s="72"/>
      <c r="H113" s="72"/>
      <c r="I113" s="72"/>
      <c r="J113" s="72"/>
      <c r="K113" s="82"/>
      <c r="L113" s="55" t="s">
        <v>29</v>
      </c>
      <c r="M113" s="82"/>
      <c r="N113" s="82"/>
      <c r="O113" s="82"/>
      <c r="P113" s="82"/>
      <c r="Q113" s="57"/>
      <c r="R113" s="58"/>
      <c r="S113" s="60">
        <f t="shared" ref="S113:U113" si="112">if(isblank(H113),S112,S112+1)</f>
        <v>47</v>
      </c>
      <c r="T113" s="60">
        <f t="shared" si="112"/>
        <v>64</v>
      </c>
      <c r="U113" s="60">
        <f t="shared" si="112"/>
        <v>0</v>
      </c>
    </row>
    <row r="114">
      <c r="A114" s="18">
        <v>113.0</v>
      </c>
      <c r="B114" s="72"/>
      <c r="C114" s="72"/>
      <c r="D114" s="72"/>
      <c r="E114" s="72"/>
      <c r="F114" s="72"/>
      <c r="G114" s="72"/>
      <c r="H114" s="72"/>
      <c r="I114" s="72"/>
      <c r="J114" s="72"/>
      <c r="K114" s="82"/>
      <c r="L114" s="55" t="s">
        <v>29</v>
      </c>
      <c r="M114" s="82"/>
      <c r="N114" s="82"/>
      <c r="O114" s="82"/>
      <c r="P114" s="82"/>
      <c r="Q114" s="57"/>
      <c r="R114" s="58"/>
      <c r="S114" s="60">
        <f t="shared" ref="S114:U114" si="113">if(isblank(H114),S113,S113+1)</f>
        <v>47</v>
      </c>
      <c r="T114" s="60">
        <f t="shared" si="113"/>
        <v>64</v>
      </c>
      <c r="U114" s="60">
        <f t="shared" si="113"/>
        <v>0</v>
      </c>
    </row>
    <row r="115">
      <c r="A115" s="18">
        <v>114.0</v>
      </c>
      <c r="B115" s="72"/>
      <c r="C115" s="72"/>
      <c r="D115" s="72"/>
      <c r="E115" s="72"/>
      <c r="F115" s="72"/>
      <c r="G115" s="72"/>
      <c r="H115" s="72"/>
      <c r="I115" s="72"/>
      <c r="J115" s="72"/>
      <c r="K115" s="82"/>
      <c r="L115" s="55" t="s">
        <v>29</v>
      </c>
      <c r="M115" s="82"/>
      <c r="N115" s="82"/>
      <c r="O115" s="82"/>
      <c r="P115" s="82"/>
      <c r="Q115" s="57"/>
      <c r="R115" s="58"/>
      <c r="S115" s="60">
        <f t="shared" ref="S115:U115" si="114">if(isblank(H115),S114,S114+1)</f>
        <v>47</v>
      </c>
      <c r="T115" s="60">
        <f t="shared" si="114"/>
        <v>64</v>
      </c>
      <c r="U115" s="60">
        <f t="shared" si="114"/>
        <v>0</v>
      </c>
    </row>
    <row r="116">
      <c r="A116" s="18">
        <v>115.0</v>
      </c>
      <c r="B116" s="72"/>
      <c r="C116" s="72"/>
      <c r="D116" s="72"/>
      <c r="E116" s="72"/>
      <c r="F116" s="72"/>
      <c r="G116" s="72"/>
      <c r="H116" s="72"/>
      <c r="I116" s="72"/>
      <c r="J116" s="72"/>
      <c r="K116" s="82"/>
      <c r="L116" s="55" t="s">
        <v>29</v>
      </c>
      <c r="M116" s="82"/>
      <c r="N116" s="82"/>
      <c r="O116" s="82"/>
      <c r="P116" s="82"/>
      <c r="Q116" s="57"/>
      <c r="R116" s="58"/>
      <c r="S116" s="60">
        <f t="shared" ref="S116:U116" si="115">if(isblank(H116),S115,S115+1)</f>
        <v>47</v>
      </c>
      <c r="T116" s="60">
        <f t="shared" si="115"/>
        <v>64</v>
      </c>
      <c r="U116" s="60">
        <f t="shared" si="115"/>
        <v>0</v>
      </c>
    </row>
    <row r="117">
      <c r="A117" s="18">
        <v>116.0</v>
      </c>
      <c r="B117" s="72"/>
      <c r="C117" s="72"/>
      <c r="D117" s="72"/>
      <c r="E117" s="72"/>
      <c r="F117" s="72"/>
      <c r="G117" s="72"/>
      <c r="H117" s="72"/>
      <c r="I117" s="72"/>
      <c r="J117" s="72"/>
      <c r="K117" s="82"/>
      <c r="L117" s="55" t="s">
        <v>29</v>
      </c>
      <c r="M117" s="82"/>
      <c r="N117" s="82"/>
      <c r="O117" s="82"/>
      <c r="P117" s="82"/>
      <c r="Q117" s="57"/>
      <c r="R117" s="58"/>
      <c r="S117" s="60">
        <f t="shared" ref="S117:U117" si="116">if(isblank(H117),S116,S116+1)</f>
        <v>47</v>
      </c>
      <c r="T117" s="60">
        <f t="shared" si="116"/>
        <v>64</v>
      </c>
      <c r="U117" s="60">
        <f t="shared" si="116"/>
        <v>0</v>
      </c>
    </row>
    <row r="118">
      <c r="A118" s="18">
        <v>117.0</v>
      </c>
      <c r="B118" s="72"/>
      <c r="C118" s="72"/>
      <c r="D118" s="72"/>
      <c r="E118" s="72"/>
      <c r="F118" s="72"/>
      <c r="G118" s="72"/>
      <c r="H118" s="72"/>
      <c r="I118" s="72"/>
      <c r="J118" s="72"/>
      <c r="K118" s="82"/>
      <c r="L118" s="55" t="s">
        <v>29</v>
      </c>
      <c r="M118" s="82"/>
      <c r="N118" s="82"/>
      <c r="O118" s="82"/>
      <c r="P118" s="82"/>
      <c r="Q118" s="57"/>
      <c r="R118" s="58"/>
      <c r="S118" s="60">
        <f t="shared" ref="S118:U118" si="117">if(isblank(H118),S117,S117+1)</f>
        <v>47</v>
      </c>
      <c r="T118" s="60">
        <f t="shared" si="117"/>
        <v>64</v>
      </c>
      <c r="U118" s="60">
        <f t="shared" si="117"/>
        <v>0</v>
      </c>
    </row>
    <row r="119">
      <c r="A119" s="18">
        <v>118.0</v>
      </c>
      <c r="B119" s="72"/>
      <c r="C119" s="72"/>
      <c r="D119" s="72"/>
      <c r="E119" s="72"/>
      <c r="F119" s="72"/>
      <c r="G119" s="72"/>
      <c r="H119" s="72"/>
      <c r="I119" s="72"/>
      <c r="J119" s="72"/>
      <c r="K119" s="82"/>
      <c r="L119" s="55" t="s">
        <v>29</v>
      </c>
      <c r="M119" s="82"/>
      <c r="N119" s="82"/>
      <c r="O119" s="82"/>
      <c r="P119" s="82"/>
      <c r="Q119" s="57"/>
      <c r="R119" s="58"/>
      <c r="S119" s="60">
        <f t="shared" ref="S119:U119" si="118">if(isblank(H119),S118,S118+1)</f>
        <v>47</v>
      </c>
      <c r="T119" s="60">
        <f t="shared" si="118"/>
        <v>64</v>
      </c>
      <c r="U119" s="60">
        <f t="shared" si="118"/>
        <v>0</v>
      </c>
    </row>
    <row r="120">
      <c r="A120" s="18">
        <v>119.0</v>
      </c>
      <c r="B120" s="72"/>
      <c r="C120" s="72"/>
      <c r="D120" s="72"/>
      <c r="E120" s="72"/>
      <c r="F120" s="72"/>
      <c r="G120" s="72"/>
      <c r="H120" s="72"/>
      <c r="I120" s="72"/>
      <c r="J120" s="72"/>
      <c r="K120" s="82"/>
      <c r="L120" s="55" t="s">
        <v>29</v>
      </c>
      <c r="M120" s="82"/>
      <c r="N120" s="82"/>
      <c r="O120" s="82"/>
      <c r="P120" s="82"/>
      <c r="Q120" s="57"/>
      <c r="R120" s="58"/>
      <c r="S120" s="60">
        <f t="shared" ref="S120:U120" si="119">if(isblank(H120),S119,S119+1)</f>
        <v>47</v>
      </c>
      <c r="T120" s="60">
        <f t="shared" si="119"/>
        <v>64</v>
      </c>
      <c r="U120" s="60">
        <f t="shared" si="119"/>
        <v>0</v>
      </c>
    </row>
    <row r="121">
      <c r="A121" s="18">
        <v>120.0</v>
      </c>
      <c r="B121" s="72"/>
      <c r="C121" s="72"/>
      <c r="D121" s="72"/>
      <c r="E121" s="72"/>
      <c r="F121" s="72"/>
      <c r="G121" s="72"/>
      <c r="H121" s="72"/>
      <c r="I121" s="72"/>
      <c r="J121" s="72"/>
      <c r="K121" s="82"/>
      <c r="L121" s="55" t="s">
        <v>29</v>
      </c>
      <c r="M121" s="82"/>
      <c r="N121" s="82"/>
      <c r="O121" s="82"/>
      <c r="P121" s="82"/>
      <c r="Q121" s="57"/>
      <c r="R121" s="58"/>
      <c r="S121" s="60">
        <f t="shared" ref="S121:U121" si="120">if(isblank(H121),S120,S120+1)</f>
        <v>47</v>
      </c>
      <c r="T121" s="60">
        <f t="shared" si="120"/>
        <v>64</v>
      </c>
      <c r="U121" s="60">
        <f t="shared" si="120"/>
        <v>0</v>
      </c>
    </row>
    <row r="122">
      <c r="A122" s="18">
        <v>121.0</v>
      </c>
      <c r="B122" s="72"/>
      <c r="C122" s="72"/>
      <c r="D122" s="72"/>
      <c r="E122" s="72"/>
      <c r="F122" s="72"/>
      <c r="G122" s="72"/>
      <c r="H122" s="72"/>
      <c r="I122" s="72"/>
      <c r="J122" s="72"/>
      <c r="K122" s="82"/>
      <c r="L122" s="55" t="s">
        <v>29</v>
      </c>
      <c r="M122" s="82"/>
      <c r="N122" s="82"/>
      <c r="O122" s="82"/>
      <c r="P122" s="82"/>
      <c r="Q122" s="57"/>
      <c r="R122" s="58"/>
      <c r="S122" s="60">
        <f t="shared" ref="S122:U122" si="121">if(isblank(H122),S121,S121+1)</f>
        <v>47</v>
      </c>
      <c r="T122" s="60">
        <f t="shared" si="121"/>
        <v>64</v>
      </c>
      <c r="U122" s="60">
        <f t="shared" si="121"/>
        <v>0</v>
      </c>
    </row>
    <row r="123">
      <c r="A123" s="18">
        <v>122.0</v>
      </c>
      <c r="B123" s="72"/>
      <c r="C123" s="72"/>
      <c r="D123" s="72"/>
      <c r="E123" s="72"/>
      <c r="F123" s="72"/>
      <c r="G123" s="72"/>
      <c r="H123" s="72"/>
      <c r="I123" s="72"/>
      <c r="J123" s="72"/>
      <c r="K123" s="82"/>
      <c r="L123" s="55" t="s">
        <v>29</v>
      </c>
      <c r="M123" s="82"/>
      <c r="N123" s="82"/>
      <c r="O123" s="82"/>
      <c r="P123" s="82"/>
      <c r="Q123" s="57"/>
      <c r="R123" s="58"/>
      <c r="S123" s="60">
        <f t="shared" ref="S123:U123" si="122">if(isblank(H123),S122,S122+1)</f>
        <v>47</v>
      </c>
      <c r="T123" s="60">
        <f t="shared" si="122"/>
        <v>64</v>
      </c>
      <c r="U123" s="60">
        <f t="shared" si="122"/>
        <v>0</v>
      </c>
    </row>
    <row r="124">
      <c r="A124" s="18">
        <v>123.0</v>
      </c>
      <c r="B124" s="72"/>
      <c r="C124" s="72"/>
      <c r="D124" s="72"/>
      <c r="E124" s="72"/>
      <c r="F124" s="72"/>
      <c r="G124" s="72"/>
      <c r="H124" s="72"/>
      <c r="I124" s="72"/>
      <c r="J124" s="72"/>
      <c r="K124" s="82"/>
      <c r="L124" s="55" t="s">
        <v>29</v>
      </c>
      <c r="M124" s="82"/>
      <c r="N124" s="82"/>
      <c r="O124" s="82"/>
      <c r="P124" s="82"/>
      <c r="Q124" s="57"/>
      <c r="R124" s="58"/>
      <c r="S124" s="60">
        <f t="shared" ref="S124:U124" si="123">if(isblank(H124),S123,S123+1)</f>
        <v>47</v>
      </c>
      <c r="T124" s="60">
        <f t="shared" si="123"/>
        <v>64</v>
      </c>
      <c r="U124" s="60">
        <f t="shared" si="123"/>
        <v>0</v>
      </c>
    </row>
    <row r="125">
      <c r="A125" s="18">
        <v>124.0</v>
      </c>
      <c r="B125" s="72"/>
      <c r="C125" s="72"/>
      <c r="D125" s="72"/>
      <c r="E125" s="72"/>
      <c r="F125" s="72"/>
      <c r="G125" s="72"/>
      <c r="H125" s="72"/>
      <c r="I125" s="72"/>
      <c r="J125" s="72"/>
      <c r="K125" s="82"/>
      <c r="L125" s="55" t="s">
        <v>29</v>
      </c>
      <c r="M125" s="82"/>
      <c r="N125" s="82"/>
      <c r="O125" s="82"/>
      <c r="P125" s="82"/>
      <c r="Q125" s="57"/>
      <c r="R125" s="58"/>
      <c r="S125" s="60">
        <f t="shared" ref="S125:U125" si="124">if(isblank(H125),S124,S124+1)</f>
        <v>47</v>
      </c>
      <c r="T125" s="60">
        <f t="shared" si="124"/>
        <v>64</v>
      </c>
      <c r="U125" s="60">
        <f t="shared" si="124"/>
        <v>0</v>
      </c>
    </row>
    <row r="126">
      <c r="A126" s="18">
        <v>125.0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82"/>
      <c r="L126" s="55" t="s">
        <v>29</v>
      </c>
      <c r="M126" s="82"/>
      <c r="N126" s="82"/>
      <c r="O126" s="82"/>
      <c r="P126" s="82"/>
      <c r="Q126" s="57"/>
      <c r="R126" s="58"/>
      <c r="S126" s="60">
        <f t="shared" ref="S126:U126" si="125">if(isblank(H126),S125,S125+1)</f>
        <v>47</v>
      </c>
      <c r="T126" s="60">
        <f t="shared" si="125"/>
        <v>64</v>
      </c>
      <c r="U126" s="60">
        <f t="shared" si="125"/>
        <v>0</v>
      </c>
    </row>
    <row r="127">
      <c r="A127" s="18">
        <v>126.0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82"/>
      <c r="L127" s="55" t="s">
        <v>29</v>
      </c>
      <c r="M127" s="82"/>
      <c r="N127" s="82"/>
      <c r="O127" s="82"/>
      <c r="P127" s="82"/>
      <c r="Q127" s="57"/>
      <c r="R127" s="58"/>
      <c r="S127" s="60">
        <f t="shared" ref="S127:U127" si="126">if(isblank(H127),S126,S126+1)</f>
        <v>47</v>
      </c>
      <c r="T127" s="60">
        <f t="shared" si="126"/>
        <v>64</v>
      </c>
      <c r="U127" s="60">
        <f t="shared" si="126"/>
        <v>0</v>
      </c>
    </row>
    <row r="128">
      <c r="A128" s="18">
        <v>127.0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82"/>
      <c r="L128" s="55" t="s">
        <v>29</v>
      </c>
      <c r="M128" s="82"/>
      <c r="N128" s="82"/>
      <c r="O128" s="82"/>
      <c r="P128" s="82"/>
      <c r="Q128" s="57"/>
      <c r="R128" s="58"/>
      <c r="S128" s="60">
        <f t="shared" ref="S128:U128" si="127">if(isblank(H128),S127,S127+1)</f>
        <v>47</v>
      </c>
      <c r="T128" s="60">
        <f t="shared" si="127"/>
        <v>64</v>
      </c>
      <c r="U128" s="60">
        <f t="shared" si="127"/>
        <v>0</v>
      </c>
    </row>
    <row r="129">
      <c r="A129" s="18">
        <v>128.0</v>
      </c>
      <c r="B129" s="72"/>
      <c r="C129" s="72"/>
      <c r="D129" s="72"/>
      <c r="E129" s="72"/>
      <c r="F129" s="72"/>
      <c r="G129" s="72"/>
      <c r="H129" s="72"/>
      <c r="I129" s="72"/>
      <c r="J129" s="72"/>
      <c r="K129" s="82"/>
      <c r="L129" s="55" t="s">
        <v>29</v>
      </c>
      <c r="M129" s="82"/>
      <c r="N129" s="82"/>
      <c r="O129" s="82"/>
      <c r="P129" s="82"/>
      <c r="Q129" s="57"/>
      <c r="R129" s="58"/>
      <c r="S129" s="60">
        <f t="shared" ref="S129:U129" si="128">if(isblank(H129),S128,S128+1)</f>
        <v>47</v>
      </c>
      <c r="T129" s="60">
        <f t="shared" si="128"/>
        <v>64</v>
      </c>
      <c r="U129" s="60">
        <f t="shared" si="128"/>
        <v>0</v>
      </c>
    </row>
    <row r="130">
      <c r="A130" s="18">
        <v>129.0</v>
      </c>
      <c r="B130" s="72"/>
      <c r="C130" s="72"/>
      <c r="D130" s="72"/>
      <c r="E130" s="72"/>
      <c r="F130" s="72"/>
      <c r="G130" s="72"/>
      <c r="H130" s="72"/>
      <c r="I130" s="72"/>
      <c r="J130" s="72"/>
      <c r="K130" s="82"/>
      <c r="L130" s="55" t="s">
        <v>29</v>
      </c>
      <c r="M130" s="82"/>
      <c r="N130" s="82"/>
      <c r="O130" s="82"/>
      <c r="P130" s="82"/>
      <c r="Q130" s="57"/>
      <c r="R130" s="58"/>
      <c r="S130" s="60">
        <f t="shared" ref="S130:U130" si="129">if(isblank(H130),S129,S129+1)</f>
        <v>47</v>
      </c>
      <c r="T130" s="60">
        <f t="shared" si="129"/>
        <v>64</v>
      </c>
      <c r="U130" s="60">
        <f t="shared" si="129"/>
        <v>0</v>
      </c>
    </row>
    <row r="131">
      <c r="A131" s="18">
        <v>130.0</v>
      </c>
      <c r="B131" s="72"/>
      <c r="C131" s="72"/>
      <c r="D131" s="72"/>
      <c r="E131" s="72"/>
      <c r="F131" s="72"/>
      <c r="G131" s="72"/>
      <c r="H131" s="72"/>
      <c r="I131" s="72"/>
      <c r="J131" s="72"/>
      <c r="K131" s="82"/>
      <c r="L131" s="55" t="s">
        <v>29</v>
      </c>
      <c r="M131" s="82"/>
      <c r="N131" s="82"/>
      <c r="O131" s="82"/>
      <c r="P131" s="82"/>
      <c r="Q131" s="57"/>
      <c r="R131" s="58"/>
      <c r="S131" s="60">
        <f t="shared" ref="S131:U131" si="130">if(isblank(H131),S130,S130+1)</f>
        <v>47</v>
      </c>
      <c r="T131" s="60">
        <f t="shared" si="130"/>
        <v>64</v>
      </c>
      <c r="U131" s="60">
        <f t="shared" si="130"/>
        <v>0</v>
      </c>
    </row>
    <row r="132">
      <c r="A132" s="18">
        <v>131.0</v>
      </c>
      <c r="B132" s="72"/>
      <c r="C132" s="72"/>
      <c r="D132" s="72"/>
      <c r="E132" s="72"/>
      <c r="F132" s="72"/>
      <c r="G132" s="72"/>
      <c r="H132" s="72"/>
      <c r="I132" s="72"/>
      <c r="J132" s="72"/>
      <c r="K132" s="82"/>
      <c r="L132" s="55" t="s">
        <v>29</v>
      </c>
      <c r="M132" s="82"/>
      <c r="N132" s="82"/>
      <c r="O132" s="82"/>
      <c r="P132" s="82"/>
      <c r="Q132" s="57"/>
      <c r="R132" s="58"/>
      <c r="S132" s="60">
        <f t="shared" ref="S132:U132" si="131">if(isblank(H132),S131,S131+1)</f>
        <v>47</v>
      </c>
      <c r="T132" s="60">
        <f t="shared" si="131"/>
        <v>64</v>
      </c>
      <c r="U132" s="60">
        <f t="shared" si="131"/>
        <v>0</v>
      </c>
    </row>
    <row r="133">
      <c r="A133" s="18">
        <v>132.0</v>
      </c>
      <c r="B133" s="72"/>
      <c r="C133" s="72"/>
      <c r="D133" s="72"/>
      <c r="E133" s="72"/>
      <c r="F133" s="72"/>
      <c r="G133" s="72"/>
      <c r="H133" s="72"/>
      <c r="I133" s="72"/>
      <c r="J133" s="72"/>
      <c r="K133" s="82"/>
      <c r="L133" s="55" t="s">
        <v>29</v>
      </c>
      <c r="M133" s="82"/>
      <c r="N133" s="82"/>
      <c r="O133" s="82"/>
      <c r="P133" s="82"/>
      <c r="Q133" s="57"/>
      <c r="R133" s="58"/>
      <c r="S133" s="60">
        <f t="shared" ref="S133:U133" si="132">if(isblank(H133),S132,S132+1)</f>
        <v>47</v>
      </c>
      <c r="T133" s="60">
        <f t="shared" si="132"/>
        <v>64</v>
      </c>
      <c r="U133" s="60">
        <f t="shared" si="132"/>
        <v>0</v>
      </c>
    </row>
    <row r="134">
      <c r="A134" s="18">
        <v>133.0</v>
      </c>
      <c r="B134" s="72"/>
      <c r="C134" s="72"/>
      <c r="D134" s="72"/>
      <c r="E134" s="72"/>
      <c r="F134" s="72"/>
      <c r="G134" s="72"/>
      <c r="H134" s="72"/>
      <c r="I134" s="72"/>
      <c r="J134" s="72"/>
      <c r="K134" s="82"/>
      <c r="L134" s="55" t="s">
        <v>29</v>
      </c>
      <c r="M134" s="82"/>
      <c r="N134" s="82"/>
      <c r="O134" s="82"/>
      <c r="P134" s="82"/>
      <c r="Q134" s="57"/>
      <c r="R134" s="58"/>
      <c r="S134" s="60">
        <f t="shared" ref="S134:U134" si="133">if(isblank(H134),S133,S133+1)</f>
        <v>47</v>
      </c>
      <c r="T134" s="60">
        <f t="shared" si="133"/>
        <v>64</v>
      </c>
      <c r="U134" s="60">
        <f t="shared" si="133"/>
        <v>0</v>
      </c>
    </row>
    <row r="135">
      <c r="A135" s="18">
        <v>134.0</v>
      </c>
      <c r="B135" s="72"/>
      <c r="C135" s="72"/>
      <c r="D135" s="72"/>
      <c r="E135" s="72"/>
      <c r="F135" s="72"/>
      <c r="G135" s="72"/>
      <c r="H135" s="72"/>
      <c r="I135" s="72"/>
      <c r="J135" s="72"/>
      <c r="K135" s="82"/>
      <c r="L135" s="55" t="s">
        <v>29</v>
      </c>
      <c r="M135" s="82"/>
      <c r="N135" s="82"/>
      <c r="O135" s="82"/>
      <c r="P135" s="82"/>
      <c r="Q135" s="57"/>
      <c r="R135" s="58"/>
      <c r="S135" s="60">
        <f t="shared" ref="S135:U135" si="134">if(isblank(H135),S134,S134+1)</f>
        <v>47</v>
      </c>
      <c r="T135" s="60">
        <f t="shared" si="134"/>
        <v>64</v>
      </c>
      <c r="U135" s="60">
        <f t="shared" si="134"/>
        <v>0</v>
      </c>
    </row>
    <row r="136">
      <c r="A136" s="18">
        <v>135.0</v>
      </c>
      <c r="B136" s="72"/>
      <c r="C136" s="72"/>
      <c r="D136" s="72"/>
      <c r="E136" s="72"/>
      <c r="F136" s="72"/>
      <c r="G136" s="72"/>
      <c r="H136" s="72"/>
      <c r="I136" s="72"/>
      <c r="J136" s="72"/>
      <c r="K136" s="82"/>
      <c r="L136" s="55" t="s">
        <v>29</v>
      </c>
      <c r="M136" s="82"/>
      <c r="N136" s="82"/>
      <c r="O136" s="82"/>
      <c r="P136" s="82"/>
      <c r="Q136" s="57"/>
      <c r="R136" s="58"/>
      <c r="S136" s="60">
        <f t="shared" ref="S136:U136" si="135">if(isblank(H136),S135,S135+1)</f>
        <v>47</v>
      </c>
      <c r="T136" s="60">
        <f t="shared" si="135"/>
        <v>64</v>
      </c>
      <c r="U136" s="60">
        <f t="shared" si="135"/>
        <v>0</v>
      </c>
    </row>
    <row r="137">
      <c r="A137" s="18">
        <v>136.0</v>
      </c>
      <c r="B137" s="72"/>
      <c r="C137" s="72"/>
      <c r="D137" s="72"/>
      <c r="E137" s="72"/>
      <c r="F137" s="72"/>
      <c r="G137" s="72"/>
      <c r="H137" s="72"/>
      <c r="I137" s="72"/>
      <c r="J137" s="72"/>
      <c r="K137" s="82"/>
      <c r="L137" s="55" t="s">
        <v>29</v>
      </c>
      <c r="M137" s="82"/>
      <c r="N137" s="82"/>
      <c r="O137" s="82"/>
      <c r="P137" s="82"/>
      <c r="Q137" s="57"/>
      <c r="R137" s="58"/>
      <c r="S137" s="60">
        <f t="shared" ref="S137:U137" si="136">if(isblank(H137),S136,S136+1)</f>
        <v>47</v>
      </c>
      <c r="T137" s="60">
        <f t="shared" si="136"/>
        <v>64</v>
      </c>
      <c r="U137" s="60">
        <f t="shared" si="136"/>
        <v>0</v>
      </c>
    </row>
    <row r="138">
      <c r="A138" s="18">
        <v>137.0</v>
      </c>
      <c r="B138" s="72"/>
      <c r="C138" s="72"/>
      <c r="D138" s="72"/>
      <c r="E138" s="72"/>
      <c r="F138" s="72"/>
      <c r="G138" s="72"/>
      <c r="H138" s="72"/>
      <c r="I138" s="72"/>
      <c r="J138" s="72"/>
      <c r="K138" s="82"/>
      <c r="L138" s="55" t="s">
        <v>29</v>
      </c>
      <c r="M138" s="82"/>
      <c r="N138" s="82"/>
      <c r="O138" s="82"/>
      <c r="P138" s="82"/>
      <c r="Q138" s="57"/>
      <c r="R138" s="58"/>
      <c r="S138" s="60">
        <f t="shared" ref="S138:U138" si="137">if(isblank(H138),S137,S137+1)</f>
        <v>47</v>
      </c>
      <c r="T138" s="60">
        <f t="shared" si="137"/>
        <v>64</v>
      </c>
      <c r="U138" s="60">
        <f t="shared" si="137"/>
        <v>0</v>
      </c>
    </row>
    <row r="139">
      <c r="A139" s="18">
        <v>138.0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82"/>
      <c r="L139" s="55" t="s">
        <v>29</v>
      </c>
      <c r="M139" s="82"/>
      <c r="N139" s="82"/>
      <c r="O139" s="82"/>
      <c r="P139" s="82"/>
      <c r="Q139" s="57"/>
      <c r="R139" s="58"/>
      <c r="S139" s="60">
        <f t="shared" ref="S139:U139" si="138">if(isblank(H139),S138,S138+1)</f>
        <v>47</v>
      </c>
      <c r="T139" s="60">
        <f t="shared" si="138"/>
        <v>64</v>
      </c>
      <c r="U139" s="60">
        <f t="shared" si="138"/>
        <v>0</v>
      </c>
    </row>
    <row r="140">
      <c r="A140" s="18">
        <v>139.0</v>
      </c>
      <c r="B140" s="72"/>
      <c r="C140" s="72"/>
      <c r="D140" s="72"/>
      <c r="E140" s="72"/>
      <c r="F140" s="72"/>
      <c r="G140" s="72"/>
      <c r="H140" s="72"/>
      <c r="I140" s="72"/>
      <c r="J140" s="72"/>
      <c r="K140" s="82"/>
      <c r="L140" s="55" t="s">
        <v>29</v>
      </c>
      <c r="M140" s="82"/>
      <c r="N140" s="82"/>
      <c r="O140" s="82"/>
      <c r="P140" s="82"/>
      <c r="Q140" s="57"/>
      <c r="R140" s="58"/>
      <c r="S140" s="60">
        <f t="shared" ref="S140:U140" si="139">if(isblank(H140),S139,S139+1)</f>
        <v>47</v>
      </c>
      <c r="T140" s="60">
        <f t="shared" si="139"/>
        <v>64</v>
      </c>
      <c r="U140" s="60">
        <f t="shared" si="139"/>
        <v>0</v>
      </c>
    </row>
    <row r="141">
      <c r="A141" s="18">
        <v>140.0</v>
      </c>
      <c r="B141" s="72"/>
      <c r="C141" s="72"/>
      <c r="D141" s="72"/>
      <c r="E141" s="72"/>
      <c r="F141" s="72"/>
      <c r="G141" s="72"/>
      <c r="H141" s="72"/>
      <c r="I141" s="72"/>
      <c r="J141" s="72"/>
      <c r="K141" s="82"/>
      <c r="L141" s="55" t="s">
        <v>29</v>
      </c>
      <c r="M141" s="82"/>
      <c r="N141" s="82"/>
      <c r="O141" s="82"/>
      <c r="P141" s="82"/>
      <c r="Q141" s="57"/>
      <c r="R141" s="58"/>
      <c r="S141" s="60">
        <f t="shared" ref="S141:U141" si="140">if(isblank(H141),S140,S140+1)</f>
        <v>47</v>
      </c>
      <c r="T141" s="60">
        <f t="shared" si="140"/>
        <v>64</v>
      </c>
      <c r="U141" s="60">
        <f t="shared" si="140"/>
        <v>0</v>
      </c>
    </row>
    <row r="142">
      <c r="A142" s="18">
        <v>141.0</v>
      </c>
      <c r="B142" s="72"/>
      <c r="C142" s="72"/>
      <c r="D142" s="72"/>
      <c r="E142" s="72"/>
      <c r="F142" s="72"/>
      <c r="G142" s="72"/>
      <c r="H142" s="72"/>
      <c r="I142" s="72"/>
      <c r="J142" s="72"/>
      <c r="K142" s="82"/>
      <c r="L142" s="55" t="s">
        <v>29</v>
      </c>
      <c r="M142" s="82"/>
      <c r="N142" s="82"/>
      <c r="O142" s="82"/>
      <c r="P142" s="82"/>
      <c r="Q142" s="57"/>
      <c r="R142" s="58"/>
      <c r="S142" s="60">
        <f t="shared" ref="S142:U142" si="141">if(isblank(H142),S141,S141+1)</f>
        <v>47</v>
      </c>
      <c r="T142" s="60">
        <f t="shared" si="141"/>
        <v>64</v>
      </c>
      <c r="U142" s="60">
        <f t="shared" si="141"/>
        <v>0</v>
      </c>
    </row>
    <row r="143">
      <c r="A143" s="18">
        <v>142.0</v>
      </c>
      <c r="B143" s="72"/>
      <c r="C143" s="72"/>
      <c r="D143" s="72"/>
      <c r="E143" s="72"/>
      <c r="F143" s="72"/>
      <c r="G143" s="72"/>
      <c r="H143" s="72"/>
      <c r="I143" s="72"/>
      <c r="J143" s="72"/>
      <c r="K143" s="82"/>
      <c r="L143" s="55" t="s">
        <v>29</v>
      </c>
      <c r="M143" s="82"/>
      <c r="N143" s="82"/>
      <c r="O143" s="82"/>
      <c r="P143" s="82"/>
      <c r="Q143" s="57"/>
      <c r="R143" s="58"/>
      <c r="S143" s="60">
        <f t="shared" ref="S143:U143" si="142">if(isblank(H143),S142,S142+1)</f>
        <v>47</v>
      </c>
      <c r="T143" s="60">
        <f t="shared" si="142"/>
        <v>64</v>
      </c>
      <c r="U143" s="60">
        <f t="shared" si="142"/>
        <v>0</v>
      </c>
    </row>
    <row r="144">
      <c r="A144" s="18">
        <v>143.0</v>
      </c>
      <c r="B144" s="72"/>
      <c r="C144" s="72"/>
      <c r="D144" s="72"/>
      <c r="E144" s="72"/>
      <c r="F144" s="72"/>
      <c r="G144" s="72"/>
      <c r="H144" s="72"/>
      <c r="I144" s="72"/>
      <c r="J144" s="72"/>
      <c r="K144" s="82"/>
      <c r="L144" s="55" t="s">
        <v>29</v>
      </c>
      <c r="M144" s="82"/>
      <c r="N144" s="82"/>
      <c r="O144" s="82"/>
      <c r="P144" s="82"/>
      <c r="Q144" s="57"/>
      <c r="R144" s="58"/>
      <c r="S144" s="60">
        <f t="shared" ref="S144:U144" si="143">if(isblank(H144),S143,S143+1)</f>
        <v>47</v>
      </c>
      <c r="T144" s="60">
        <f t="shared" si="143"/>
        <v>64</v>
      </c>
      <c r="U144" s="60">
        <f t="shared" si="143"/>
        <v>0</v>
      </c>
    </row>
    <row r="145">
      <c r="A145" s="18">
        <v>144.0</v>
      </c>
      <c r="B145" s="72"/>
      <c r="C145" s="72"/>
      <c r="D145" s="72"/>
      <c r="E145" s="72"/>
      <c r="F145" s="72"/>
      <c r="G145" s="72"/>
      <c r="H145" s="72"/>
      <c r="I145" s="72"/>
      <c r="J145" s="72"/>
      <c r="K145" s="82"/>
      <c r="L145" s="55" t="s">
        <v>29</v>
      </c>
      <c r="M145" s="82"/>
      <c r="N145" s="82"/>
      <c r="O145" s="82"/>
      <c r="P145" s="82"/>
      <c r="Q145" s="57"/>
      <c r="R145" s="58"/>
      <c r="S145" s="60">
        <f t="shared" ref="S145:U145" si="144">if(isblank(H145),S144,S144+1)</f>
        <v>47</v>
      </c>
      <c r="T145" s="60">
        <f t="shared" si="144"/>
        <v>64</v>
      </c>
      <c r="U145" s="60">
        <f t="shared" si="144"/>
        <v>0</v>
      </c>
    </row>
    <row r="146">
      <c r="A146" s="18">
        <v>145.0</v>
      </c>
      <c r="B146" s="72"/>
      <c r="C146" s="72"/>
      <c r="D146" s="72"/>
      <c r="E146" s="72"/>
      <c r="F146" s="72"/>
      <c r="G146" s="72"/>
      <c r="H146" s="72"/>
      <c r="I146" s="72"/>
      <c r="J146" s="72"/>
      <c r="K146" s="82"/>
      <c r="L146" s="55" t="s">
        <v>29</v>
      </c>
      <c r="M146" s="82"/>
      <c r="N146" s="82"/>
      <c r="O146" s="82"/>
      <c r="P146" s="82"/>
      <c r="Q146" s="57"/>
      <c r="R146" s="58"/>
      <c r="S146" s="60">
        <f t="shared" ref="S146:U146" si="145">if(isblank(H146),S145,S145+1)</f>
        <v>47</v>
      </c>
      <c r="T146" s="60">
        <f t="shared" si="145"/>
        <v>64</v>
      </c>
      <c r="U146" s="60">
        <f t="shared" si="145"/>
        <v>0</v>
      </c>
    </row>
    <row r="147">
      <c r="A147" s="18">
        <v>146.0</v>
      </c>
      <c r="B147" s="72"/>
      <c r="C147" s="72"/>
      <c r="D147" s="72"/>
      <c r="E147" s="72"/>
      <c r="F147" s="72"/>
      <c r="G147" s="72"/>
      <c r="H147" s="72"/>
      <c r="I147" s="72"/>
      <c r="J147" s="72"/>
      <c r="K147" s="82"/>
      <c r="L147" s="55" t="s">
        <v>29</v>
      </c>
      <c r="M147" s="82"/>
      <c r="N147" s="82"/>
      <c r="O147" s="82"/>
      <c r="P147" s="82"/>
      <c r="Q147" s="57"/>
      <c r="R147" s="58"/>
      <c r="S147" s="60">
        <f t="shared" ref="S147:U147" si="146">if(isblank(H147),S146,S146+1)</f>
        <v>47</v>
      </c>
      <c r="T147" s="60">
        <f t="shared" si="146"/>
        <v>64</v>
      </c>
      <c r="U147" s="60">
        <f t="shared" si="146"/>
        <v>0</v>
      </c>
    </row>
    <row r="148">
      <c r="A148" s="18">
        <v>147.0</v>
      </c>
      <c r="B148" s="72"/>
      <c r="C148" s="72"/>
      <c r="D148" s="72"/>
      <c r="E148" s="72"/>
      <c r="F148" s="72"/>
      <c r="G148" s="72"/>
      <c r="H148" s="72"/>
      <c r="I148" s="72"/>
      <c r="J148" s="72"/>
      <c r="K148" s="82"/>
      <c r="L148" s="55" t="s">
        <v>29</v>
      </c>
      <c r="M148" s="82"/>
      <c r="N148" s="82"/>
      <c r="O148" s="82"/>
      <c r="P148" s="82"/>
      <c r="Q148" s="57"/>
      <c r="R148" s="58"/>
      <c r="S148" s="60">
        <f t="shared" ref="S148:U148" si="147">if(isblank(H148),S147,S147+1)</f>
        <v>47</v>
      </c>
      <c r="T148" s="60">
        <f t="shared" si="147"/>
        <v>64</v>
      </c>
      <c r="U148" s="60">
        <f t="shared" si="147"/>
        <v>0</v>
      </c>
    </row>
    <row r="149">
      <c r="A149" s="18">
        <v>148.0</v>
      </c>
      <c r="B149" s="72"/>
      <c r="C149" s="72"/>
      <c r="D149" s="72"/>
      <c r="E149" s="72"/>
      <c r="F149" s="72"/>
      <c r="G149" s="72"/>
      <c r="H149" s="72"/>
      <c r="I149" s="72"/>
      <c r="J149" s="72"/>
      <c r="K149" s="82"/>
      <c r="L149" s="55" t="s">
        <v>29</v>
      </c>
      <c r="M149" s="82"/>
      <c r="N149" s="82"/>
      <c r="O149" s="82"/>
      <c r="P149" s="82"/>
      <c r="Q149" s="57"/>
      <c r="R149" s="58"/>
      <c r="S149" s="60">
        <f t="shared" ref="S149:U149" si="148">if(isblank(H149),S148,S148+1)</f>
        <v>47</v>
      </c>
      <c r="T149" s="60">
        <f t="shared" si="148"/>
        <v>64</v>
      </c>
      <c r="U149" s="60">
        <f t="shared" si="148"/>
        <v>0</v>
      </c>
    </row>
    <row r="150">
      <c r="A150" s="18">
        <v>149.0</v>
      </c>
      <c r="B150" s="72"/>
      <c r="C150" s="72"/>
      <c r="D150" s="72"/>
      <c r="E150" s="72"/>
      <c r="F150" s="72"/>
      <c r="G150" s="72"/>
      <c r="H150" s="72"/>
      <c r="I150" s="72"/>
      <c r="J150" s="72"/>
      <c r="K150" s="82"/>
      <c r="L150" s="55" t="s">
        <v>29</v>
      </c>
      <c r="M150" s="82"/>
      <c r="N150" s="82"/>
      <c r="O150" s="82"/>
      <c r="P150" s="82"/>
      <c r="Q150" s="57"/>
      <c r="R150" s="58"/>
      <c r="S150" s="60">
        <f t="shared" ref="S150:U150" si="149">if(isblank(H150),S149,S149+1)</f>
        <v>47</v>
      </c>
      <c r="T150" s="60">
        <f t="shared" si="149"/>
        <v>64</v>
      </c>
      <c r="U150" s="60">
        <f t="shared" si="149"/>
        <v>0</v>
      </c>
    </row>
    <row r="151">
      <c r="A151" s="18">
        <v>150.0</v>
      </c>
      <c r="B151" s="72"/>
      <c r="C151" s="72"/>
      <c r="D151" s="72"/>
      <c r="E151" s="72"/>
      <c r="F151" s="72"/>
      <c r="G151" s="72"/>
      <c r="H151" s="72"/>
      <c r="I151" s="72"/>
      <c r="J151" s="72"/>
      <c r="K151" s="82"/>
      <c r="L151" s="55" t="s">
        <v>29</v>
      </c>
      <c r="M151" s="82"/>
      <c r="N151" s="82"/>
      <c r="O151" s="82"/>
      <c r="P151" s="82"/>
      <c r="Q151" s="57"/>
      <c r="R151" s="58"/>
      <c r="S151" s="60">
        <f t="shared" ref="S151:U151" si="150">if(isblank(H151),S150,S150+1)</f>
        <v>47</v>
      </c>
      <c r="T151" s="60">
        <f t="shared" si="150"/>
        <v>64</v>
      </c>
      <c r="U151" s="60">
        <f t="shared" si="150"/>
        <v>0</v>
      </c>
    </row>
    <row r="152">
      <c r="A152" s="18">
        <v>151.0</v>
      </c>
      <c r="B152" s="72"/>
      <c r="C152" s="72"/>
      <c r="D152" s="72"/>
      <c r="E152" s="72"/>
      <c r="F152" s="72"/>
      <c r="G152" s="72"/>
      <c r="H152" s="72"/>
      <c r="I152" s="72"/>
      <c r="J152" s="72"/>
      <c r="K152" s="82"/>
      <c r="L152" s="55" t="s">
        <v>29</v>
      </c>
      <c r="M152" s="82"/>
      <c r="N152" s="82"/>
      <c r="O152" s="82"/>
      <c r="P152" s="82"/>
      <c r="Q152" s="57"/>
      <c r="R152" s="58"/>
      <c r="S152" s="60">
        <f t="shared" ref="S152:U152" si="151">if(isblank(H152),S151,S151+1)</f>
        <v>47</v>
      </c>
      <c r="T152" s="60">
        <f t="shared" si="151"/>
        <v>64</v>
      </c>
      <c r="U152" s="60">
        <f t="shared" si="151"/>
        <v>0</v>
      </c>
      <c r="V152" s="39"/>
      <c r="W152" s="39"/>
      <c r="X152" s="39"/>
      <c r="Y152" s="39"/>
      <c r="Z152" s="39"/>
      <c r="AA152" s="39"/>
    </row>
    <row r="153">
      <c r="A153" s="83"/>
      <c r="B153" s="83"/>
      <c r="C153" s="83"/>
      <c r="D153" s="83"/>
      <c r="E153" s="83"/>
      <c r="F153" s="83"/>
      <c r="G153" s="83"/>
      <c r="H153" s="84"/>
      <c r="I153" s="84"/>
      <c r="J153" s="84"/>
      <c r="K153" s="85"/>
      <c r="L153" s="85"/>
      <c r="M153" s="85"/>
      <c r="N153" s="86"/>
      <c r="O153" s="58"/>
      <c r="P153" s="58"/>
      <c r="Q153" s="83"/>
      <c r="R153" s="87"/>
      <c r="S153" s="59"/>
      <c r="T153" s="59"/>
      <c r="U153" s="59"/>
      <c r="V153" s="83"/>
      <c r="W153" s="83"/>
      <c r="X153" s="83"/>
      <c r="Y153" s="83"/>
      <c r="Z153" s="83"/>
      <c r="AA153" s="83"/>
    </row>
    <row r="154">
      <c r="A154" s="83"/>
      <c r="B154" s="83"/>
      <c r="C154" s="83"/>
      <c r="D154" s="83"/>
      <c r="E154" s="83"/>
      <c r="F154" s="83"/>
      <c r="G154" s="83"/>
      <c r="H154" s="84"/>
      <c r="I154" s="84"/>
      <c r="J154" s="84"/>
      <c r="K154" s="85"/>
      <c r="L154" s="85"/>
      <c r="M154" s="85"/>
      <c r="N154" s="86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</row>
    <row r="155">
      <c r="A155" s="83"/>
      <c r="B155" s="83"/>
      <c r="C155" s="83"/>
      <c r="D155" s="83"/>
      <c r="E155" s="83"/>
      <c r="F155" s="83"/>
      <c r="G155" s="83"/>
      <c r="H155" s="84"/>
      <c r="I155" s="84"/>
      <c r="J155" s="84"/>
      <c r="K155" s="85"/>
      <c r="L155" s="85"/>
      <c r="M155" s="85"/>
      <c r="N155" s="86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</row>
    <row r="156">
      <c r="A156" s="83"/>
      <c r="B156" s="83"/>
      <c r="C156" s="83"/>
      <c r="D156" s="83"/>
      <c r="E156" s="83"/>
      <c r="F156" s="83"/>
      <c r="G156" s="83"/>
      <c r="H156" s="84"/>
      <c r="I156" s="84"/>
      <c r="J156" s="84"/>
      <c r="K156" s="85"/>
      <c r="L156" s="85"/>
      <c r="M156" s="85"/>
      <c r="N156" s="86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</row>
    <row r="157">
      <c r="A157" s="83"/>
      <c r="B157" s="83"/>
      <c r="C157" s="83"/>
      <c r="D157" s="83"/>
      <c r="E157" s="83"/>
      <c r="F157" s="83"/>
      <c r="G157" s="83"/>
      <c r="H157" s="84"/>
      <c r="I157" s="84"/>
      <c r="J157" s="84"/>
      <c r="K157" s="85"/>
      <c r="L157" s="85"/>
      <c r="M157" s="85"/>
      <c r="N157" s="86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</row>
    <row r="158">
      <c r="A158" s="83"/>
      <c r="B158" s="83"/>
      <c r="C158" s="83"/>
      <c r="D158" s="83"/>
      <c r="E158" s="83"/>
      <c r="F158" s="83"/>
      <c r="G158" s="83"/>
      <c r="H158" s="84"/>
      <c r="I158" s="84"/>
      <c r="J158" s="84"/>
      <c r="K158" s="85"/>
      <c r="L158" s="85"/>
      <c r="M158" s="85"/>
      <c r="N158" s="86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</row>
    <row r="159">
      <c r="A159" s="83"/>
      <c r="B159" s="83"/>
      <c r="C159" s="83"/>
      <c r="D159" s="83"/>
      <c r="E159" s="83"/>
      <c r="F159" s="83"/>
      <c r="G159" s="83"/>
      <c r="H159" s="84"/>
      <c r="I159" s="84"/>
      <c r="J159" s="84"/>
      <c r="K159" s="85"/>
      <c r="L159" s="85"/>
      <c r="M159" s="85"/>
      <c r="N159" s="86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</row>
    <row r="160">
      <c r="A160" s="83"/>
      <c r="B160" s="83"/>
      <c r="C160" s="83"/>
      <c r="D160" s="83"/>
      <c r="E160" s="83"/>
      <c r="F160" s="83"/>
      <c r="G160" s="83"/>
      <c r="H160" s="84"/>
      <c r="I160" s="84"/>
      <c r="J160" s="84"/>
      <c r="K160" s="85"/>
      <c r="L160" s="85"/>
      <c r="M160" s="85"/>
      <c r="N160" s="86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</row>
    <row r="161">
      <c r="A161" s="83"/>
      <c r="B161" s="83"/>
      <c r="C161" s="83"/>
      <c r="D161" s="83"/>
      <c r="E161" s="83"/>
      <c r="F161" s="83"/>
      <c r="G161" s="83"/>
      <c r="H161" s="84"/>
      <c r="I161" s="84"/>
      <c r="J161" s="84"/>
      <c r="K161" s="85"/>
      <c r="L161" s="85"/>
      <c r="M161" s="85"/>
      <c r="N161" s="86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</row>
    <row r="162">
      <c r="A162" s="83"/>
      <c r="B162" s="83"/>
      <c r="C162" s="83"/>
      <c r="D162" s="83"/>
      <c r="E162" s="83"/>
      <c r="F162" s="83"/>
      <c r="G162" s="83"/>
      <c r="H162" s="84"/>
      <c r="I162" s="84"/>
      <c r="J162" s="84"/>
      <c r="K162" s="85"/>
      <c r="L162" s="85"/>
      <c r="M162" s="85"/>
      <c r="N162" s="86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</row>
    <row r="163">
      <c r="A163" s="83"/>
      <c r="B163" s="83"/>
      <c r="C163" s="83"/>
      <c r="D163" s="83"/>
      <c r="E163" s="83"/>
      <c r="F163" s="83"/>
      <c r="G163" s="83"/>
      <c r="H163" s="84"/>
      <c r="I163" s="84"/>
      <c r="J163" s="84"/>
      <c r="K163" s="85"/>
      <c r="L163" s="85"/>
      <c r="M163" s="85"/>
      <c r="N163" s="86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</row>
    <row r="164">
      <c r="A164" s="83"/>
      <c r="B164" s="83"/>
      <c r="C164" s="83"/>
      <c r="D164" s="83"/>
      <c r="E164" s="83"/>
      <c r="F164" s="83"/>
      <c r="G164" s="83"/>
      <c r="H164" s="84"/>
      <c r="I164" s="84"/>
      <c r="J164" s="84"/>
      <c r="K164" s="85"/>
      <c r="L164" s="85"/>
      <c r="M164" s="85"/>
      <c r="N164" s="86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</row>
    <row r="165">
      <c r="A165" s="83"/>
      <c r="B165" s="83"/>
      <c r="C165" s="83"/>
      <c r="D165" s="83"/>
      <c r="E165" s="83"/>
      <c r="F165" s="83"/>
      <c r="G165" s="83"/>
      <c r="H165" s="84"/>
      <c r="I165" s="84"/>
      <c r="J165" s="84"/>
      <c r="K165" s="85"/>
      <c r="L165" s="85"/>
      <c r="M165" s="85"/>
      <c r="N165" s="86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</row>
    <row r="166">
      <c r="A166" s="83"/>
      <c r="B166" s="83"/>
      <c r="C166" s="83"/>
      <c r="D166" s="83"/>
      <c r="E166" s="83"/>
      <c r="F166" s="83"/>
      <c r="G166" s="83"/>
      <c r="H166" s="84"/>
      <c r="I166" s="84"/>
      <c r="J166" s="84"/>
      <c r="K166" s="85"/>
      <c r="L166" s="85"/>
      <c r="M166" s="85"/>
      <c r="N166" s="86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</row>
    <row r="167">
      <c r="A167" s="83"/>
      <c r="B167" s="83"/>
      <c r="C167" s="83"/>
      <c r="D167" s="83"/>
      <c r="E167" s="83"/>
      <c r="F167" s="83"/>
      <c r="G167" s="83"/>
      <c r="H167" s="84"/>
      <c r="I167" s="84"/>
      <c r="J167" s="84"/>
      <c r="K167" s="85"/>
      <c r="L167" s="85"/>
      <c r="M167" s="85"/>
      <c r="N167" s="86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</row>
    <row r="168">
      <c r="A168" s="83"/>
      <c r="B168" s="83"/>
      <c r="C168" s="83"/>
      <c r="D168" s="83"/>
      <c r="E168" s="83"/>
      <c r="F168" s="83"/>
      <c r="G168" s="83"/>
      <c r="H168" s="84"/>
      <c r="I168" s="84"/>
      <c r="J168" s="84"/>
      <c r="K168" s="85"/>
      <c r="L168" s="85"/>
      <c r="M168" s="85"/>
      <c r="N168" s="86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</row>
    <row r="169">
      <c r="A169" s="83"/>
      <c r="B169" s="83"/>
      <c r="C169" s="83"/>
      <c r="D169" s="83"/>
      <c r="E169" s="83"/>
      <c r="F169" s="83"/>
      <c r="G169" s="83"/>
      <c r="H169" s="84"/>
      <c r="I169" s="84"/>
      <c r="J169" s="84"/>
      <c r="K169" s="85"/>
      <c r="L169" s="85"/>
      <c r="M169" s="85"/>
      <c r="N169" s="86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</row>
    <row r="170">
      <c r="A170" s="83"/>
      <c r="B170" s="83"/>
      <c r="C170" s="83"/>
      <c r="D170" s="83"/>
      <c r="E170" s="83"/>
      <c r="F170" s="83"/>
      <c r="G170" s="83"/>
      <c r="H170" s="84"/>
      <c r="I170" s="84"/>
      <c r="J170" s="84"/>
      <c r="K170" s="85"/>
      <c r="L170" s="85"/>
      <c r="M170" s="85"/>
      <c r="N170" s="86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</row>
    <row r="171">
      <c r="A171" s="83"/>
      <c r="B171" s="83"/>
      <c r="C171" s="83"/>
      <c r="D171" s="83"/>
      <c r="E171" s="83"/>
      <c r="F171" s="83"/>
      <c r="G171" s="83"/>
      <c r="H171" s="84"/>
      <c r="I171" s="84"/>
      <c r="J171" s="84"/>
      <c r="K171" s="85"/>
      <c r="L171" s="85"/>
      <c r="M171" s="85"/>
      <c r="N171" s="86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</row>
    <row r="172">
      <c r="A172" s="83"/>
      <c r="B172" s="83"/>
      <c r="C172" s="83"/>
      <c r="D172" s="83"/>
      <c r="E172" s="83"/>
      <c r="F172" s="83"/>
      <c r="G172" s="83"/>
      <c r="H172" s="84"/>
      <c r="I172" s="84"/>
      <c r="J172" s="84"/>
      <c r="K172" s="85"/>
      <c r="L172" s="85"/>
      <c r="M172" s="85"/>
      <c r="N172" s="86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</row>
    <row r="173">
      <c r="A173" s="83"/>
      <c r="B173" s="83"/>
      <c r="C173" s="83"/>
      <c r="D173" s="83"/>
      <c r="E173" s="83"/>
      <c r="F173" s="83"/>
      <c r="G173" s="83"/>
      <c r="H173" s="84"/>
      <c r="I173" s="84"/>
      <c r="J173" s="84"/>
      <c r="K173" s="85"/>
      <c r="L173" s="85"/>
      <c r="M173" s="85"/>
      <c r="N173" s="86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</row>
    <row r="174">
      <c r="A174" s="83"/>
      <c r="B174" s="83"/>
      <c r="C174" s="83"/>
      <c r="D174" s="83"/>
      <c r="E174" s="83"/>
      <c r="F174" s="83"/>
      <c r="G174" s="83"/>
      <c r="H174" s="84"/>
      <c r="I174" s="84"/>
      <c r="J174" s="84"/>
      <c r="K174" s="85"/>
      <c r="L174" s="85"/>
      <c r="M174" s="85"/>
      <c r="N174" s="86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</row>
    <row r="175">
      <c r="A175" s="83"/>
      <c r="B175" s="83"/>
      <c r="C175" s="83"/>
      <c r="D175" s="83"/>
      <c r="E175" s="83"/>
      <c r="F175" s="83"/>
      <c r="G175" s="83"/>
      <c r="H175" s="84"/>
      <c r="I175" s="84"/>
      <c r="J175" s="84"/>
      <c r="K175" s="85"/>
      <c r="L175" s="85"/>
      <c r="M175" s="85"/>
      <c r="N175" s="86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</row>
    <row r="176">
      <c r="A176" s="83"/>
      <c r="B176" s="83"/>
      <c r="C176" s="83"/>
      <c r="D176" s="83"/>
      <c r="E176" s="83"/>
      <c r="F176" s="83"/>
      <c r="G176" s="83"/>
      <c r="H176" s="84"/>
      <c r="I176" s="84"/>
      <c r="J176" s="84"/>
      <c r="K176" s="85"/>
      <c r="L176" s="85"/>
      <c r="M176" s="85"/>
      <c r="N176" s="86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</row>
    <row r="177">
      <c r="A177" s="83"/>
      <c r="B177" s="83"/>
      <c r="C177" s="83"/>
      <c r="D177" s="83"/>
      <c r="E177" s="83"/>
      <c r="F177" s="83"/>
      <c r="G177" s="83"/>
      <c r="H177" s="84"/>
      <c r="I177" s="84"/>
      <c r="J177" s="84"/>
      <c r="K177" s="85"/>
      <c r="L177" s="85"/>
      <c r="M177" s="85"/>
      <c r="N177" s="86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>
      <c r="A178" s="83"/>
      <c r="B178" s="83"/>
      <c r="C178" s="83"/>
      <c r="D178" s="83"/>
      <c r="E178" s="83"/>
      <c r="F178" s="83"/>
      <c r="G178" s="83"/>
      <c r="H178" s="84"/>
      <c r="I178" s="84"/>
      <c r="J178" s="84"/>
      <c r="K178" s="85"/>
      <c r="L178" s="85"/>
      <c r="M178" s="85"/>
      <c r="N178" s="86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</row>
    <row r="179">
      <c r="A179" s="83"/>
      <c r="B179" s="83"/>
      <c r="C179" s="83"/>
      <c r="D179" s="83"/>
      <c r="E179" s="83"/>
      <c r="F179" s="83"/>
      <c r="G179" s="83"/>
      <c r="H179" s="84"/>
      <c r="I179" s="84"/>
      <c r="J179" s="84"/>
      <c r="K179" s="85"/>
      <c r="L179" s="85"/>
      <c r="M179" s="85"/>
      <c r="N179" s="86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</row>
    <row r="180">
      <c r="A180" s="83"/>
      <c r="B180" s="83"/>
      <c r="C180" s="83"/>
      <c r="D180" s="83"/>
      <c r="E180" s="83"/>
      <c r="F180" s="83"/>
      <c r="G180" s="83"/>
      <c r="H180" s="84"/>
      <c r="I180" s="84"/>
      <c r="J180" s="84"/>
      <c r="K180" s="85"/>
      <c r="L180" s="85"/>
      <c r="M180" s="85"/>
      <c r="N180" s="86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</row>
    <row r="181">
      <c r="A181" s="83"/>
      <c r="B181" s="83"/>
      <c r="C181" s="83"/>
      <c r="D181" s="83"/>
      <c r="E181" s="83"/>
      <c r="F181" s="83"/>
      <c r="G181" s="83"/>
      <c r="H181" s="84"/>
      <c r="I181" s="84"/>
      <c r="J181" s="84"/>
      <c r="K181" s="85"/>
      <c r="L181" s="85"/>
      <c r="M181" s="85"/>
      <c r="N181" s="86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</row>
    <row r="182">
      <c r="A182" s="83"/>
      <c r="B182" s="83"/>
      <c r="C182" s="83"/>
      <c r="D182" s="83"/>
      <c r="E182" s="83"/>
      <c r="F182" s="83"/>
      <c r="G182" s="83"/>
      <c r="H182" s="84"/>
      <c r="I182" s="84"/>
      <c r="J182" s="84"/>
      <c r="K182" s="85"/>
      <c r="L182" s="85"/>
      <c r="M182" s="85"/>
      <c r="N182" s="86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</row>
    <row r="183">
      <c r="A183" s="83"/>
      <c r="B183" s="83"/>
      <c r="C183" s="83"/>
      <c r="D183" s="83"/>
      <c r="E183" s="83"/>
      <c r="F183" s="83"/>
      <c r="G183" s="83"/>
      <c r="H183" s="84"/>
      <c r="I183" s="84"/>
      <c r="J183" s="84"/>
      <c r="K183" s="85"/>
      <c r="L183" s="85"/>
      <c r="M183" s="85"/>
      <c r="N183" s="86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</row>
    <row r="184">
      <c r="A184" s="83"/>
      <c r="B184" s="83"/>
      <c r="C184" s="83"/>
      <c r="D184" s="83"/>
      <c r="E184" s="83"/>
      <c r="F184" s="83"/>
      <c r="G184" s="83"/>
      <c r="H184" s="84"/>
      <c r="I184" s="84"/>
      <c r="J184" s="84"/>
      <c r="K184" s="85"/>
      <c r="L184" s="85"/>
      <c r="M184" s="85"/>
      <c r="N184" s="86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</row>
    <row r="185">
      <c r="A185" s="83"/>
      <c r="B185" s="83"/>
      <c r="C185" s="83"/>
      <c r="D185" s="83"/>
      <c r="E185" s="83"/>
      <c r="F185" s="83"/>
      <c r="G185" s="83"/>
      <c r="H185" s="84"/>
      <c r="I185" s="84"/>
      <c r="J185" s="84"/>
      <c r="K185" s="85"/>
      <c r="L185" s="85"/>
      <c r="M185" s="85"/>
      <c r="N185" s="86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</row>
    <row r="186">
      <c r="A186" s="83"/>
      <c r="B186" s="83"/>
      <c r="C186" s="83"/>
      <c r="D186" s="83"/>
      <c r="E186" s="83"/>
      <c r="F186" s="83"/>
      <c r="G186" s="83"/>
      <c r="H186" s="84"/>
      <c r="I186" s="84"/>
      <c r="J186" s="84"/>
      <c r="K186" s="85"/>
      <c r="L186" s="85"/>
      <c r="M186" s="85"/>
      <c r="N186" s="86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</row>
    <row r="187">
      <c r="A187" s="83"/>
      <c r="B187" s="83"/>
      <c r="C187" s="83"/>
      <c r="D187" s="83"/>
      <c r="E187" s="83"/>
      <c r="F187" s="83"/>
      <c r="G187" s="83"/>
      <c r="H187" s="84"/>
      <c r="I187" s="84"/>
      <c r="J187" s="84"/>
      <c r="K187" s="85"/>
      <c r="L187" s="85"/>
      <c r="M187" s="85"/>
      <c r="N187" s="86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</row>
    <row r="188">
      <c r="A188" s="83"/>
      <c r="B188" s="83"/>
      <c r="C188" s="83"/>
      <c r="D188" s="83"/>
      <c r="E188" s="83"/>
      <c r="F188" s="83"/>
      <c r="G188" s="83"/>
      <c r="H188" s="84"/>
      <c r="I188" s="84"/>
      <c r="J188" s="84"/>
      <c r="K188" s="85"/>
      <c r="L188" s="85"/>
      <c r="M188" s="85"/>
      <c r="N188" s="86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</row>
    <row r="189">
      <c r="A189" s="83"/>
      <c r="B189" s="83"/>
      <c r="C189" s="83"/>
      <c r="D189" s="83"/>
      <c r="E189" s="83"/>
      <c r="F189" s="83"/>
      <c r="G189" s="83"/>
      <c r="H189" s="84"/>
      <c r="I189" s="84"/>
      <c r="J189" s="84"/>
      <c r="K189" s="85"/>
      <c r="L189" s="85"/>
      <c r="M189" s="85"/>
      <c r="N189" s="86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</row>
    <row r="190">
      <c r="A190" s="83"/>
      <c r="B190" s="83"/>
      <c r="C190" s="83"/>
      <c r="D190" s="83"/>
      <c r="E190" s="83"/>
      <c r="F190" s="83"/>
      <c r="G190" s="83"/>
      <c r="H190" s="84"/>
      <c r="I190" s="84"/>
      <c r="J190" s="84"/>
      <c r="K190" s="85"/>
      <c r="L190" s="85"/>
      <c r="M190" s="85"/>
      <c r="N190" s="86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</row>
    <row r="191">
      <c r="A191" s="83"/>
      <c r="B191" s="83"/>
      <c r="C191" s="83"/>
      <c r="D191" s="83"/>
      <c r="E191" s="83"/>
      <c r="F191" s="83"/>
      <c r="G191" s="83"/>
      <c r="H191" s="84"/>
      <c r="I191" s="84"/>
      <c r="J191" s="84"/>
      <c r="K191" s="85"/>
      <c r="L191" s="85"/>
      <c r="M191" s="85"/>
      <c r="N191" s="86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</row>
    <row r="192">
      <c r="A192" s="83"/>
      <c r="B192" s="83"/>
      <c r="C192" s="83"/>
      <c r="D192" s="83"/>
      <c r="E192" s="83"/>
      <c r="F192" s="83"/>
      <c r="G192" s="83"/>
      <c r="H192" s="84"/>
      <c r="I192" s="84"/>
      <c r="J192" s="84"/>
      <c r="K192" s="85"/>
      <c r="L192" s="85"/>
      <c r="M192" s="85"/>
      <c r="N192" s="86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</row>
    <row r="193">
      <c r="A193" s="83"/>
      <c r="B193" s="83"/>
      <c r="C193" s="83"/>
      <c r="D193" s="83"/>
      <c r="E193" s="83"/>
      <c r="F193" s="83"/>
      <c r="G193" s="83"/>
      <c r="H193" s="84"/>
      <c r="I193" s="84"/>
      <c r="J193" s="84"/>
      <c r="K193" s="85"/>
      <c r="L193" s="85"/>
      <c r="M193" s="85"/>
      <c r="N193" s="86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</row>
    <row r="194">
      <c r="A194" s="83"/>
      <c r="B194" s="83"/>
      <c r="C194" s="83"/>
      <c r="D194" s="83"/>
      <c r="E194" s="83"/>
      <c r="F194" s="83"/>
      <c r="G194" s="83"/>
      <c r="H194" s="84"/>
      <c r="I194" s="84"/>
      <c r="J194" s="84"/>
      <c r="K194" s="85"/>
      <c r="L194" s="85"/>
      <c r="M194" s="85"/>
      <c r="N194" s="86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</row>
    <row r="195">
      <c r="A195" s="83"/>
      <c r="B195" s="83"/>
      <c r="C195" s="83"/>
      <c r="D195" s="83"/>
      <c r="E195" s="83"/>
      <c r="F195" s="83"/>
      <c r="G195" s="83"/>
      <c r="H195" s="84"/>
      <c r="I195" s="84"/>
      <c r="J195" s="84"/>
      <c r="K195" s="85"/>
      <c r="L195" s="85"/>
      <c r="M195" s="85"/>
      <c r="N195" s="86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</row>
    <row r="196">
      <c r="A196" s="83"/>
      <c r="B196" s="83"/>
      <c r="C196" s="83"/>
      <c r="D196" s="83"/>
      <c r="E196" s="83"/>
      <c r="F196" s="83"/>
      <c r="G196" s="83"/>
      <c r="H196" s="84"/>
      <c r="I196" s="84"/>
      <c r="J196" s="84"/>
      <c r="K196" s="85"/>
      <c r="L196" s="85"/>
      <c r="M196" s="85"/>
      <c r="N196" s="86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</row>
    <row r="197">
      <c r="A197" s="83"/>
      <c r="B197" s="83"/>
      <c r="C197" s="83"/>
      <c r="D197" s="83"/>
      <c r="E197" s="83"/>
      <c r="F197" s="83"/>
      <c r="G197" s="83"/>
      <c r="H197" s="84"/>
      <c r="I197" s="84"/>
      <c r="J197" s="84"/>
      <c r="K197" s="85"/>
      <c r="L197" s="85"/>
      <c r="M197" s="85"/>
      <c r="N197" s="86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</row>
    <row r="198">
      <c r="A198" s="83"/>
      <c r="B198" s="83"/>
      <c r="C198" s="83"/>
      <c r="D198" s="83"/>
      <c r="E198" s="83"/>
      <c r="F198" s="83"/>
      <c r="G198" s="83"/>
      <c r="H198" s="84"/>
      <c r="I198" s="84"/>
      <c r="J198" s="84"/>
      <c r="K198" s="85"/>
      <c r="L198" s="85"/>
      <c r="M198" s="85"/>
      <c r="N198" s="86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</row>
    <row r="199">
      <c r="A199" s="83"/>
      <c r="B199" s="83"/>
      <c r="C199" s="83"/>
      <c r="D199" s="83"/>
      <c r="E199" s="83"/>
      <c r="F199" s="83"/>
      <c r="G199" s="83"/>
      <c r="H199" s="84"/>
      <c r="I199" s="84"/>
      <c r="J199" s="84"/>
      <c r="K199" s="85"/>
      <c r="L199" s="85"/>
      <c r="M199" s="85"/>
      <c r="N199" s="86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</row>
    <row r="200">
      <c r="A200" s="83"/>
      <c r="B200" s="83"/>
      <c r="C200" s="83"/>
      <c r="D200" s="83"/>
      <c r="E200" s="83"/>
      <c r="F200" s="83"/>
      <c r="G200" s="83"/>
      <c r="H200" s="84"/>
      <c r="I200" s="84"/>
      <c r="J200" s="84"/>
      <c r="K200" s="85"/>
      <c r="L200" s="85"/>
      <c r="M200" s="85"/>
      <c r="N200" s="86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</row>
    <row r="201">
      <c r="A201" s="83"/>
      <c r="B201" s="83"/>
      <c r="C201" s="83"/>
      <c r="D201" s="83"/>
      <c r="E201" s="83"/>
      <c r="F201" s="83"/>
      <c r="G201" s="83"/>
      <c r="H201" s="84"/>
      <c r="I201" s="84"/>
      <c r="J201" s="84"/>
      <c r="K201" s="85"/>
      <c r="L201" s="85"/>
      <c r="M201" s="85"/>
      <c r="N201" s="86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</row>
    <row r="202">
      <c r="A202" s="83"/>
      <c r="B202" s="83"/>
      <c r="C202" s="83"/>
      <c r="D202" s="83"/>
      <c r="E202" s="83"/>
      <c r="F202" s="83"/>
      <c r="G202" s="83"/>
      <c r="H202" s="84"/>
      <c r="I202" s="84"/>
      <c r="J202" s="84"/>
      <c r="K202" s="85"/>
      <c r="L202" s="85"/>
      <c r="M202" s="85"/>
      <c r="N202" s="86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</row>
    <row r="203">
      <c r="A203" s="83"/>
      <c r="B203" s="83"/>
      <c r="C203" s="83"/>
      <c r="D203" s="83"/>
      <c r="E203" s="83"/>
      <c r="F203" s="83"/>
      <c r="G203" s="83"/>
      <c r="H203" s="84"/>
      <c r="I203" s="84"/>
      <c r="J203" s="84"/>
      <c r="K203" s="85"/>
      <c r="L203" s="85"/>
      <c r="M203" s="85"/>
      <c r="N203" s="86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</row>
    <row r="204">
      <c r="A204" s="83"/>
      <c r="B204" s="83"/>
      <c r="C204" s="83"/>
      <c r="D204" s="83"/>
      <c r="E204" s="83"/>
      <c r="F204" s="83"/>
      <c r="G204" s="83"/>
      <c r="H204" s="84"/>
      <c r="I204" s="84"/>
      <c r="J204" s="84"/>
      <c r="K204" s="85"/>
      <c r="L204" s="85"/>
      <c r="M204" s="85"/>
      <c r="N204" s="86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</row>
    <row r="205">
      <c r="A205" s="83"/>
      <c r="B205" s="83"/>
      <c r="C205" s="83"/>
      <c r="D205" s="83"/>
      <c r="E205" s="83"/>
      <c r="F205" s="83"/>
      <c r="G205" s="83"/>
      <c r="H205" s="84"/>
      <c r="I205" s="84"/>
      <c r="J205" s="84"/>
      <c r="K205" s="85"/>
      <c r="L205" s="85"/>
      <c r="M205" s="85"/>
      <c r="N205" s="86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</row>
    <row r="206">
      <c r="A206" s="83"/>
      <c r="B206" s="83"/>
      <c r="C206" s="83"/>
      <c r="D206" s="83"/>
      <c r="E206" s="83"/>
      <c r="F206" s="83"/>
      <c r="G206" s="83"/>
      <c r="H206" s="84"/>
      <c r="I206" s="84"/>
      <c r="J206" s="84"/>
      <c r="K206" s="85"/>
      <c r="L206" s="85"/>
      <c r="M206" s="85"/>
      <c r="N206" s="86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</row>
    <row r="207">
      <c r="A207" s="83"/>
      <c r="B207" s="83"/>
      <c r="C207" s="83"/>
      <c r="D207" s="83"/>
      <c r="E207" s="83"/>
      <c r="F207" s="83"/>
      <c r="G207" s="83"/>
      <c r="H207" s="84"/>
      <c r="I207" s="84"/>
      <c r="J207" s="84"/>
      <c r="K207" s="85"/>
      <c r="L207" s="85"/>
      <c r="M207" s="85"/>
      <c r="N207" s="86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</row>
    <row r="208">
      <c r="A208" s="83"/>
      <c r="B208" s="83"/>
      <c r="C208" s="83"/>
      <c r="D208" s="83"/>
      <c r="E208" s="83"/>
      <c r="F208" s="83"/>
      <c r="G208" s="83"/>
      <c r="H208" s="84"/>
      <c r="I208" s="84"/>
      <c r="J208" s="84"/>
      <c r="K208" s="85"/>
      <c r="L208" s="85"/>
      <c r="M208" s="85"/>
      <c r="N208" s="86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>
      <c r="A209" s="83"/>
      <c r="B209" s="83"/>
      <c r="C209" s="83"/>
      <c r="D209" s="83"/>
      <c r="E209" s="83"/>
      <c r="F209" s="83"/>
      <c r="G209" s="83"/>
      <c r="H209" s="84"/>
      <c r="I209" s="84"/>
      <c r="J209" s="84"/>
      <c r="K209" s="85"/>
      <c r="L209" s="85"/>
      <c r="M209" s="85"/>
      <c r="N209" s="86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</row>
    <row r="210">
      <c r="A210" s="83"/>
      <c r="B210" s="83"/>
      <c r="C210" s="83"/>
      <c r="D210" s="83"/>
      <c r="E210" s="83"/>
      <c r="F210" s="83"/>
      <c r="G210" s="83"/>
      <c r="H210" s="84"/>
      <c r="I210" s="84"/>
      <c r="J210" s="84"/>
      <c r="K210" s="85"/>
      <c r="L210" s="85"/>
      <c r="M210" s="85"/>
      <c r="N210" s="86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</row>
    <row r="211">
      <c r="A211" s="83"/>
      <c r="B211" s="83"/>
      <c r="C211" s="83"/>
      <c r="D211" s="83"/>
      <c r="E211" s="83"/>
      <c r="F211" s="83"/>
      <c r="G211" s="83"/>
      <c r="H211" s="84"/>
      <c r="I211" s="84"/>
      <c r="J211" s="84"/>
      <c r="K211" s="85"/>
      <c r="L211" s="85"/>
      <c r="M211" s="85"/>
      <c r="N211" s="86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</row>
    <row r="212">
      <c r="A212" s="83"/>
      <c r="B212" s="83"/>
      <c r="C212" s="83"/>
      <c r="D212" s="83"/>
      <c r="E212" s="83"/>
      <c r="F212" s="83"/>
      <c r="G212" s="83"/>
      <c r="H212" s="84"/>
      <c r="I212" s="84"/>
      <c r="J212" s="84"/>
      <c r="K212" s="85"/>
      <c r="L212" s="85"/>
      <c r="M212" s="85"/>
      <c r="N212" s="86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</row>
    <row r="213">
      <c r="A213" s="83"/>
      <c r="B213" s="83"/>
      <c r="C213" s="83"/>
      <c r="D213" s="83"/>
      <c r="E213" s="83"/>
      <c r="F213" s="83"/>
      <c r="G213" s="83"/>
      <c r="H213" s="84"/>
      <c r="I213" s="84"/>
      <c r="J213" s="84"/>
      <c r="K213" s="85"/>
      <c r="L213" s="85"/>
      <c r="M213" s="85"/>
      <c r="N213" s="86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</row>
    <row r="214">
      <c r="A214" s="83"/>
      <c r="B214" s="83"/>
      <c r="C214" s="83"/>
      <c r="D214" s="83"/>
      <c r="E214" s="83"/>
      <c r="F214" s="83"/>
      <c r="G214" s="83"/>
      <c r="H214" s="84"/>
      <c r="I214" s="84"/>
      <c r="J214" s="84"/>
      <c r="K214" s="85"/>
      <c r="L214" s="85"/>
      <c r="M214" s="85"/>
      <c r="N214" s="86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</row>
    <row r="215">
      <c r="A215" s="83"/>
      <c r="B215" s="83"/>
      <c r="C215" s="83"/>
      <c r="D215" s="83"/>
      <c r="E215" s="83"/>
      <c r="F215" s="83"/>
      <c r="G215" s="83"/>
      <c r="H215" s="84"/>
      <c r="I215" s="84"/>
      <c r="J215" s="84"/>
      <c r="K215" s="85"/>
      <c r="L215" s="85"/>
      <c r="M215" s="85"/>
      <c r="N215" s="86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</row>
    <row r="216">
      <c r="A216" s="83"/>
      <c r="B216" s="83"/>
      <c r="C216" s="83"/>
      <c r="D216" s="83"/>
      <c r="E216" s="83"/>
      <c r="F216" s="83"/>
      <c r="G216" s="83"/>
      <c r="H216" s="84"/>
      <c r="I216" s="84"/>
      <c r="J216" s="84"/>
      <c r="K216" s="85"/>
      <c r="L216" s="85"/>
      <c r="M216" s="85"/>
      <c r="N216" s="86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</row>
    <row r="217">
      <c r="A217" s="83"/>
      <c r="B217" s="83"/>
      <c r="C217" s="83"/>
      <c r="D217" s="83"/>
      <c r="E217" s="83"/>
      <c r="F217" s="83"/>
      <c r="G217" s="83"/>
      <c r="H217" s="84"/>
      <c r="I217" s="84"/>
      <c r="J217" s="84"/>
      <c r="K217" s="85"/>
      <c r="L217" s="85"/>
      <c r="M217" s="85"/>
      <c r="N217" s="86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</row>
    <row r="218">
      <c r="A218" s="83"/>
      <c r="B218" s="83"/>
      <c r="C218" s="83"/>
      <c r="D218" s="83"/>
      <c r="E218" s="83"/>
      <c r="F218" s="83"/>
      <c r="G218" s="83"/>
      <c r="H218" s="84"/>
      <c r="I218" s="84"/>
      <c r="J218" s="84"/>
      <c r="K218" s="85"/>
      <c r="L218" s="85"/>
      <c r="M218" s="85"/>
      <c r="N218" s="86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</row>
    <row r="219">
      <c r="A219" s="83"/>
      <c r="B219" s="83"/>
      <c r="C219" s="83"/>
      <c r="D219" s="83"/>
      <c r="E219" s="83"/>
      <c r="F219" s="83"/>
      <c r="G219" s="83"/>
      <c r="H219" s="84"/>
      <c r="I219" s="84"/>
      <c r="J219" s="84"/>
      <c r="K219" s="85"/>
      <c r="L219" s="85"/>
      <c r="M219" s="85"/>
      <c r="N219" s="86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</row>
    <row r="220">
      <c r="A220" s="83"/>
      <c r="B220" s="83"/>
      <c r="C220" s="83"/>
      <c r="D220" s="83"/>
      <c r="E220" s="83"/>
      <c r="F220" s="83"/>
      <c r="G220" s="83"/>
      <c r="H220" s="84"/>
      <c r="I220" s="84"/>
      <c r="J220" s="84"/>
      <c r="K220" s="85"/>
      <c r="L220" s="85"/>
      <c r="M220" s="85"/>
      <c r="N220" s="86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</row>
    <row r="221">
      <c r="A221" s="83"/>
      <c r="B221" s="83"/>
      <c r="C221" s="83"/>
      <c r="D221" s="83"/>
      <c r="E221" s="83"/>
      <c r="F221" s="83"/>
      <c r="G221" s="83"/>
      <c r="H221" s="84"/>
      <c r="I221" s="84"/>
      <c r="J221" s="84"/>
      <c r="K221" s="85"/>
      <c r="L221" s="85"/>
      <c r="M221" s="85"/>
      <c r="N221" s="86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>
      <c r="A222" s="83"/>
      <c r="B222" s="83"/>
      <c r="C222" s="83"/>
      <c r="D222" s="83"/>
      <c r="E222" s="83"/>
      <c r="F222" s="83"/>
      <c r="G222" s="83"/>
      <c r="H222" s="84"/>
      <c r="I222" s="84"/>
      <c r="J222" s="84"/>
      <c r="K222" s="85"/>
      <c r="L222" s="85"/>
      <c r="M222" s="85"/>
      <c r="N222" s="86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</row>
    <row r="223">
      <c r="A223" s="83"/>
      <c r="B223" s="83"/>
      <c r="C223" s="83"/>
      <c r="D223" s="83"/>
      <c r="E223" s="83"/>
      <c r="F223" s="83"/>
      <c r="G223" s="83"/>
      <c r="H223" s="84"/>
      <c r="I223" s="84"/>
      <c r="J223" s="84"/>
      <c r="K223" s="85"/>
      <c r="L223" s="85"/>
      <c r="M223" s="85"/>
      <c r="N223" s="86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</row>
    <row r="224">
      <c r="A224" s="83"/>
      <c r="B224" s="83"/>
      <c r="C224" s="83"/>
      <c r="D224" s="83"/>
      <c r="E224" s="83"/>
      <c r="F224" s="83"/>
      <c r="G224" s="83"/>
      <c r="H224" s="84"/>
      <c r="I224" s="84"/>
      <c r="J224" s="84"/>
      <c r="K224" s="85"/>
      <c r="L224" s="85"/>
      <c r="M224" s="85"/>
      <c r="N224" s="86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</row>
    <row r="225">
      <c r="A225" s="83"/>
      <c r="B225" s="83"/>
      <c r="C225" s="83"/>
      <c r="D225" s="83"/>
      <c r="E225" s="83"/>
      <c r="F225" s="83"/>
      <c r="G225" s="83"/>
      <c r="H225" s="84"/>
      <c r="I225" s="84"/>
      <c r="J225" s="84"/>
      <c r="K225" s="85"/>
      <c r="L225" s="85"/>
      <c r="M225" s="85"/>
      <c r="N225" s="86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</row>
    <row r="226">
      <c r="A226" s="83"/>
      <c r="B226" s="83"/>
      <c r="C226" s="83"/>
      <c r="D226" s="83"/>
      <c r="E226" s="83"/>
      <c r="F226" s="83"/>
      <c r="G226" s="83"/>
      <c r="H226" s="84"/>
      <c r="I226" s="84"/>
      <c r="J226" s="84"/>
      <c r="K226" s="85"/>
      <c r="L226" s="85"/>
      <c r="M226" s="85"/>
      <c r="N226" s="86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</row>
    <row r="227">
      <c r="A227" s="83"/>
      <c r="B227" s="83"/>
      <c r="C227" s="83"/>
      <c r="D227" s="83"/>
      <c r="E227" s="83"/>
      <c r="F227" s="83"/>
      <c r="G227" s="83"/>
      <c r="H227" s="84"/>
      <c r="I227" s="84"/>
      <c r="J227" s="84"/>
      <c r="K227" s="85"/>
      <c r="L227" s="85"/>
      <c r="M227" s="85"/>
      <c r="N227" s="86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</row>
    <row r="228">
      <c r="A228" s="83"/>
      <c r="B228" s="83"/>
      <c r="C228" s="83"/>
      <c r="D228" s="83"/>
      <c r="E228" s="83"/>
      <c r="F228" s="83"/>
      <c r="G228" s="83"/>
      <c r="H228" s="84"/>
      <c r="I228" s="84"/>
      <c r="J228" s="84"/>
      <c r="K228" s="85"/>
      <c r="L228" s="85"/>
      <c r="M228" s="85"/>
      <c r="N228" s="86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</row>
    <row r="229">
      <c r="A229" s="83"/>
      <c r="B229" s="83"/>
      <c r="C229" s="83"/>
      <c r="D229" s="83"/>
      <c r="E229" s="83"/>
      <c r="F229" s="83"/>
      <c r="G229" s="83"/>
      <c r="H229" s="84"/>
      <c r="I229" s="84"/>
      <c r="J229" s="84"/>
      <c r="K229" s="85"/>
      <c r="L229" s="85"/>
      <c r="M229" s="85"/>
      <c r="N229" s="86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</row>
    <row r="230">
      <c r="A230" s="83"/>
      <c r="B230" s="83"/>
      <c r="C230" s="83"/>
      <c r="D230" s="83"/>
      <c r="E230" s="83"/>
      <c r="F230" s="83"/>
      <c r="G230" s="83"/>
      <c r="H230" s="84"/>
      <c r="I230" s="84"/>
      <c r="J230" s="84"/>
      <c r="K230" s="85"/>
      <c r="L230" s="85"/>
      <c r="M230" s="85"/>
      <c r="N230" s="86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</row>
    <row r="231">
      <c r="A231" s="83"/>
      <c r="B231" s="83"/>
      <c r="C231" s="83"/>
      <c r="D231" s="83"/>
      <c r="E231" s="83"/>
      <c r="F231" s="83"/>
      <c r="G231" s="83"/>
      <c r="H231" s="84"/>
      <c r="I231" s="84"/>
      <c r="J231" s="84"/>
      <c r="K231" s="85"/>
      <c r="L231" s="85"/>
      <c r="M231" s="85"/>
      <c r="N231" s="86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</row>
    <row r="232">
      <c r="A232" s="83"/>
      <c r="B232" s="83"/>
      <c r="C232" s="83"/>
      <c r="D232" s="83"/>
      <c r="E232" s="83"/>
      <c r="F232" s="83"/>
      <c r="G232" s="83"/>
      <c r="H232" s="84"/>
      <c r="I232" s="84"/>
      <c r="J232" s="84"/>
      <c r="K232" s="85"/>
      <c r="L232" s="85"/>
      <c r="M232" s="85"/>
      <c r="N232" s="86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</row>
    <row r="233">
      <c r="A233" s="83"/>
      <c r="B233" s="83"/>
      <c r="C233" s="83"/>
      <c r="D233" s="83"/>
      <c r="E233" s="83"/>
      <c r="F233" s="83"/>
      <c r="G233" s="83"/>
      <c r="H233" s="84"/>
      <c r="I233" s="84"/>
      <c r="J233" s="84"/>
      <c r="K233" s="85"/>
      <c r="L233" s="85"/>
      <c r="M233" s="85"/>
      <c r="N233" s="86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</row>
    <row r="234">
      <c r="A234" s="83"/>
      <c r="B234" s="83"/>
      <c r="C234" s="83"/>
      <c r="D234" s="83"/>
      <c r="E234" s="83"/>
      <c r="F234" s="83"/>
      <c r="G234" s="83"/>
      <c r="H234" s="84"/>
      <c r="I234" s="84"/>
      <c r="J234" s="84"/>
      <c r="K234" s="85"/>
      <c r="L234" s="85"/>
      <c r="M234" s="85"/>
      <c r="N234" s="86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</row>
    <row r="235">
      <c r="A235" s="83"/>
      <c r="B235" s="83"/>
      <c r="C235" s="83"/>
      <c r="D235" s="83"/>
      <c r="E235" s="83"/>
      <c r="F235" s="83"/>
      <c r="G235" s="83"/>
      <c r="H235" s="84"/>
      <c r="I235" s="84"/>
      <c r="J235" s="84"/>
      <c r="K235" s="85"/>
      <c r="L235" s="85"/>
      <c r="M235" s="85"/>
      <c r="N235" s="86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</row>
    <row r="236">
      <c r="A236" s="83"/>
      <c r="B236" s="83"/>
      <c r="C236" s="83"/>
      <c r="D236" s="83"/>
      <c r="E236" s="83"/>
      <c r="F236" s="83"/>
      <c r="G236" s="83"/>
      <c r="H236" s="84"/>
      <c r="I236" s="84"/>
      <c r="J236" s="84"/>
      <c r="K236" s="85"/>
      <c r="L236" s="85"/>
      <c r="M236" s="85"/>
      <c r="N236" s="86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</row>
    <row r="237">
      <c r="A237" s="83"/>
      <c r="B237" s="83"/>
      <c r="C237" s="83"/>
      <c r="D237" s="83"/>
      <c r="E237" s="83"/>
      <c r="F237" s="83"/>
      <c r="G237" s="83"/>
      <c r="H237" s="84"/>
      <c r="I237" s="84"/>
      <c r="J237" s="84"/>
      <c r="K237" s="85"/>
      <c r="L237" s="85"/>
      <c r="M237" s="85"/>
      <c r="N237" s="86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</row>
    <row r="238">
      <c r="A238" s="83"/>
      <c r="B238" s="83"/>
      <c r="C238" s="83"/>
      <c r="D238" s="83"/>
      <c r="E238" s="83"/>
      <c r="F238" s="83"/>
      <c r="G238" s="83"/>
      <c r="H238" s="84"/>
      <c r="I238" s="84"/>
      <c r="J238" s="84"/>
      <c r="K238" s="85"/>
      <c r="L238" s="85"/>
      <c r="M238" s="85"/>
      <c r="N238" s="86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</row>
    <row r="239">
      <c r="A239" s="83"/>
      <c r="B239" s="83"/>
      <c r="C239" s="83"/>
      <c r="D239" s="83"/>
      <c r="E239" s="83"/>
      <c r="F239" s="83"/>
      <c r="G239" s="83"/>
      <c r="H239" s="84"/>
      <c r="I239" s="84"/>
      <c r="J239" s="84"/>
      <c r="K239" s="85"/>
      <c r="L239" s="85"/>
      <c r="M239" s="85"/>
      <c r="N239" s="86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</row>
    <row r="240">
      <c r="A240" s="83"/>
      <c r="B240" s="83"/>
      <c r="C240" s="83"/>
      <c r="D240" s="83"/>
      <c r="E240" s="83"/>
      <c r="F240" s="83"/>
      <c r="G240" s="83"/>
      <c r="H240" s="84"/>
      <c r="I240" s="84"/>
      <c r="J240" s="84"/>
      <c r="K240" s="85"/>
      <c r="L240" s="85"/>
      <c r="M240" s="85"/>
      <c r="N240" s="86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</row>
    <row r="241">
      <c r="A241" s="83"/>
      <c r="B241" s="83"/>
      <c r="C241" s="83"/>
      <c r="D241" s="83"/>
      <c r="E241" s="83"/>
      <c r="F241" s="83"/>
      <c r="G241" s="83"/>
      <c r="H241" s="84"/>
      <c r="I241" s="84"/>
      <c r="J241" s="84"/>
      <c r="K241" s="85"/>
      <c r="L241" s="85"/>
      <c r="M241" s="85"/>
      <c r="N241" s="86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</row>
    <row r="242">
      <c r="A242" s="83"/>
      <c r="B242" s="83"/>
      <c r="C242" s="83"/>
      <c r="D242" s="83"/>
      <c r="E242" s="83"/>
      <c r="F242" s="83"/>
      <c r="G242" s="83"/>
      <c r="H242" s="84"/>
      <c r="I242" s="84"/>
      <c r="J242" s="84"/>
      <c r="K242" s="85"/>
      <c r="L242" s="85"/>
      <c r="M242" s="85"/>
      <c r="N242" s="86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</row>
    <row r="243">
      <c r="A243" s="83"/>
      <c r="B243" s="83"/>
      <c r="C243" s="83"/>
      <c r="D243" s="83"/>
      <c r="E243" s="83"/>
      <c r="F243" s="83"/>
      <c r="G243" s="83"/>
      <c r="H243" s="84"/>
      <c r="I243" s="84"/>
      <c r="J243" s="84"/>
      <c r="K243" s="85"/>
      <c r="L243" s="85"/>
      <c r="M243" s="85"/>
      <c r="N243" s="86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</row>
    <row r="244">
      <c r="A244" s="83"/>
      <c r="B244" s="83"/>
      <c r="C244" s="83"/>
      <c r="D244" s="83"/>
      <c r="E244" s="83"/>
      <c r="F244" s="83"/>
      <c r="G244" s="83"/>
      <c r="H244" s="84"/>
      <c r="I244" s="84"/>
      <c r="J244" s="84"/>
      <c r="K244" s="85"/>
      <c r="L244" s="85"/>
      <c r="M244" s="85"/>
      <c r="N244" s="86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</row>
    <row r="245">
      <c r="A245" s="83"/>
      <c r="B245" s="83"/>
      <c r="C245" s="83"/>
      <c r="D245" s="83"/>
      <c r="E245" s="83"/>
      <c r="F245" s="83"/>
      <c r="G245" s="83"/>
      <c r="H245" s="84"/>
      <c r="I245" s="84"/>
      <c r="J245" s="84"/>
      <c r="K245" s="85"/>
      <c r="L245" s="85"/>
      <c r="M245" s="85"/>
      <c r="N245" s="86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</row>
    <row r="246">
      <c r="A246" s="83"/>
      <c r="B246" s="83"/>
      <c r="C246" s="83"/>
      <c r="D246" s="83"/>
      <c r="E246" s="83"/>
      <c r="F246" s="83"/>
      <c r="G246" s="83"/>
      <c r="H246" s="84"/>
      <c r="I246" s="84"/>
      <c r="J246" s="84"/>
      <c r="K246" s="85"/>
      <c r="L246" s="85"/>
      <c r="M246" s="85"/>
      <c r="N246" s="86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</row>
    <row r="247">
      <c r="A247" s="83"/>
      <c r="B247" s="83"/>
      <c r="C247" s="83"/>
      <c r="D247" s="83"/>
      <c r="E247" s="83"/>
      <c r="F247" s="83"/>
      <c r="G247" s="83"/>
      <c r="H247" s="84"/>
      <c r="I247" s="84"/>
      <c r="J247" s="84"/>
      <c r="K247" s="85"/>
      <c r="L247" s="85"/>
      <c r="M247" s="85"/>
      <c r="N247" s="86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</row>
    <row r="248">
      <c r="A248" s="83"/>
      <c r="B248" s="83"/>
      <c r="C248" s="83"/>
      <c r="D248" s="83"/>
      <c r="E248" s="83"/>
      <c r="F248" s="83"/>
      <c r="G248" s="83"/>
      <c r="H248" s="84"/>
      <c r="I248" s="84"/>
      <c r="J248" s="84"/>
      <c r="K248" s="85"/>
      <c r="L248" s="85"/>
      <c r="M248" s="85"/>
      <c r="N248" s="86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</row>
    <row r="249">
      <c r="A249" s="83"/>
      <c r="B249" s="83"/>
      <c r="C249" s="83"/>
      <c r="D249" s="83"/>
      <c r="E249" s="83"/>
      <c r="F249" s="83"/>
      <c r="G249" s="83"/>
      <c r="H249" s="84"/>
      <c r="I249" s="84"/>
      <c r="J249" s="84"/>
      <c r="K249" s="85"/>
      <c r="L249" s="85"/>
      <c r="M249" s="85"/>
      <c r="N249" s="86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</row>
    <row r="250">
      <c r="A250" s="83"/>
      <c r="B250" s="83"/>
      <c r="C250" s="83"/>
      <c r="D250" s="83"/>
      <c r="E250" s="83"/>
      <c r="F250" s="83"/>
      <c r="G250" s="83"/>
      <c r="H250" s="84"/>
      <c r="I250" s="84"/>
      <c r="J250" s="84"/>
      <c r="K250" s="85"/>
      <c r="L250" s="85"/>
      <c r="M250" s="85"/>
      <c r="N250" s="86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</row>
    <row r="251">
      <c r="A251" s="83"/>
      <c r="B251" s="83"/>
      <c r="C251" s="83"/>
      <c r="D251" s="83"/>
      <c r="E251" s="83"/>
      <c r="F251" s="83"/>
      <c r="G251" s="83"/>
      <c r="H251" s="84"/>
      <c r="I251" s="84"/>
      <c r="J251" s="84"/>
      <c r="K251" s="85"/>
      <c r="L251" s="85"/>
      <c r="M251" s="85"/>
      <c r="N251" s="86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</row>
    <row r="252">
      <c r="A252" s="83"/>
      <c r="B252" s="83"/>
      <c r="C252" s="83"/>
      <c r="D252" s="83"/>
      <c r="E252" s="83"/>
      <c r="F252" s="83"/>
      <c r="G252" s="83"/>
      <c r="H252" s="84"/>
      <c r="I252" s="84"/>
      <c r="J252" s="84"/>
      <c r="K252" s="85"/>
      <c r="L252" s="85"/>
      <c r="M252" s="85"/>
      <c r="N252" s="86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</row>
    <row r="253">
      <c r="A253" s="83"/>
      <c r="B253" s="83"/>
      <c r="C253" s="83"/>
      <c r="D253" s="83"/>
      <c r="E253" s="83"/>
      <c r="F253" s="83"/>
      <c r="G253" s="83"/>
      <c r="H253" s="84"/>
      <c r="I253" s="84"/>
      <c r="J253" s="84"/>
      <c r="K253" s="85"/>
      <c r="L253" s="85"/>
      <c r="M253" s="85"/>
      <c r="N253" s="86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</row>
    <row r="254">
      <c r="A254" s="83"/>
      <c r="B254" s="83"/>
      <c r="C254" s="83"/>
      <c r="D254" s="83"/>
      <c r="E254" s="83"/>
      <c r="F254" s="83"/>
      <c r="G254" s="83"/>
      <c r="H254" s="84"/>
      <c r="I254" s="84"/>
      <c r="J254" s="84"/>
      <c r="K254" s="85"/>
      <c r="L254" s="85"/>
      <c r="M254" s="85"/>
      <c r="N254" s="86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</row>
    <row r="255">
      <c r="A255" s="83"/>
      <c r="B255" s="83"/>
      <c r="C255" s="83"/>
      <c r="D255" s="83"/>
      <c r="E255" s="83"/>
      <c r="F255" s="83"/>
      <c r="G255" s="83"/>
      <c r="H255" s="84"/>
      <c r="I255" s="84"/>
      <c r="J255" s="84"/>
      <c r="K255" s="85"/>
      <c r="L255" s="85"/>
      <c r="M255" s="85"/>
      <c r="N255" s="86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</row>
    <row r="256">
      <c r="A256" s="83"/>
      <c r="B256" s="83"/>
      <c r="C256" s="83"/>
      <c r="D256" s="83"/>
      <c r="E256" s="83"/>
      <c r="F256" s="83"/>
      <c r="G256" s="83"/>
      <c r="H256" s="84"/>
      <c r="I256" s="84"/>
      <c r="J256" s="84"/>
      <c r="K256" s="85"/>
      <c r="L256" s="85"/>
      <c r="M256" s="85"/>
      <c r="N256" s="86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</row>
    <row r="257">
      <c r="A257" s="83"/>
      <c r="B257" s="83"/>
      <c r="C257" s="83"/>
      <c r="D257" s="83"/>
      <c r="E257" s="83"/>
      <c r="F257" s="83"/>
      <c r="G257" s="83"/>
      <c r="H257" s="84"/>
      <c r="I257" s="84"/>
      <c r="J257" s="84"/>
      <c r="K257" s="85"/>
      <c r="L257" s="85"/>
      <c r="M257" s="85"/>
      <c r="N257" s="86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</row>
    <row r="258">
      <c r="A258" s="83"/>
      <c r="B258" s="83"/>
      <c r="C258" s="83"/>
      <c r="D258" s="83"/>
      <c r="E258" s="83"/>
      <c r="F258" s="83"/>
      <c r="G258" s="83"/>
      <c r="H258" s="84"/>
      <c r="I258" s="84"/>
      <c r="J258" s="84"/>
      <c r="K258" s="85"/>
      <c r="L258" s="85"/>
      <c r="M258" s="85"/>
      <c r="N258" s="86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</row>
    <row r="259">
      <c r="A259" s="83"/>
      <c r="B259" s="83"/>
      <c r="C259" s="83"/>
      <c r="D259" s="83"/>
      <c r="E259" s="83"/>
      <c r="F259" s="83"/>
      <c r="G259" s="83"/>
      <c r="H259" s="84"/>
      <c r="I259" s="84"/>
      <c r="J259" s="84"/>
      <c r="K259" s="85"/>
      <c r="L259" s="85"/>
      <c r="M259" s="85"/>
      <c r="N259" s="86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</row>
    <row r="260">
      <c r="A260" s="83"/>
      <c r="B260" s="83"/>
      <c r="C260" s="83"/>
      <c r="D260" s="83"/>
      <c r="E260" s="83"/>
      <c r="F260" s="83"/>
      <c r="G260" s="83"/>
      <c r="H260" s="84"/>
      <c r="I260" s="84"/>
      <c r="J260" s="84"/>
      <c r="K260" s="85"/>
      <c r="L260" s="85"/>
      <c r="M260" s="85"/>
      <c r="N260" s="86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</row>
    <row r="261">
      <c r="A261" s="83"/>
      <c r="B261" s="83"/>
      <c r="C261" s="83"/>
      <c r="D261" s="83"/>
      <c r="E261" s="83"/>
      <c r="F261" s="83"/>
      <c r="G261" s="83"/>
      <c r="H261" s="84"/>
      <c r="I261" s="84"/>
      <c r="J261" s="84"/>
      <c r="K261" s="85"/>
      <c r="L261" s="85"/>
      <c r="M261" s="85"/>
      <c r="N261" s="86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</row>
    <row r="262">
      <c r="A262" s="83"/>
      <c r="B262" s="83"/>
      <c r="C262" s="83"/>
      <c r="D262" s="83"/>
      <c r="E262" s="83"/>
      <c r="F262" s="83"/>
      <c r="G262" s="83"/>
      <c r="H262" s="84"/>
      <c r="I262" s="84"/>
      <c r="J262" s="84"/>
      <c r="K262" s="85"/>
      <c r="L262" s="85"/>
      <c r="M262" s="85"/>
      <c r="N262" s="86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</row>
    <row r="263">
      <c r="A263" s="83"/>
      <c r="B263" s="83"/>
      <c r="C263" s="83"/>
      <c r="D263" s="83"/>
      <c r="E263" s="83"/>
      <c r="F263" s="83"/>
      <c r="G263" s="83"/>
      <c r="H263" s="84"/>
      <c r="I263" s="84"/>
      <c r="J263" s="84"/>
      <c r="K263" s="85"/>
      <c r="L263" s="85"/>
      <c r="M263" s="85"/>
      <c r="N263" s="86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</row>
    <row r="264">
      <c r="A264" s="83"/>
      <c r="B264" s="83"/>
      <c r="C264" s="83"/>
      <c r="D264" s="83"/>
      <c r="E264" s="83"/>
      <c r="F264" s="83"/>
      <c r="G264" s="83"/>
      <c r="H264" s="84"/>
      <c r="I264" s="84"/>
      <c r="J264" s="84"/>
      <c r="K264" s="85"/>
      <c r="L264" s="85"/>
      <c r="M264" s="85"/>
      <c r="N264" s="86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</row>
    <row r="265">
      <c r="A265" s="83"/>
      <c r="B265" s="83"/>
      <c r="C265" s="83"/>
      <c r="D265" s="83"/>
      <c r="E265" s="83"/>
      <c r="F265" s="83"/>
      <c r="G265" s="83"/>
      <c r="H265" s="84"/>
      <c r="I265" s="84"/>
      <c r="J265" s="84"/>
      <c r="K265" s="85"/>
      <c r="L265" s="85"/>
      <c r="M265" s="85"/>
      <c r="N265" s="86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</row>
    <row r="266">
      <c r="A266" s="83"/>
      <c r="B266" s="83"/>
      <c r="C266" s="83"/>
      <c r="D266" s="83"/>
      <c r="E266" s="83"/>
      <c r="F266" s="83"/>
      <c r="G266" s="83"/>
      <c r="H266" s="84"/>
      <c r="I266" s="84"/>
      <c r="J266" s="84"/>
      <c r="K266" s="85"/>
      <c r="L266" s="85"/>
      <c r="M266" s="85"/>
      <c r="N266" s="86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</row>
    <row r="267">
      <c r="A267" s="83"/>
      <c r="B267" s="83"/>
      <c r="C267" s="83"/>
      <c r="D267" s="83"/>
      <c r="E267" s="83"/>
      <c r="F267" s="83"/>
      <c r="G267" s="83"/>
      <c r="H267" s="84"/>
      <c r="I267" s="84"/>
      <c r="J267" s="84"/>
      <c r="K267" s="85"/>
      <c r="L267" s="85"/>
      <c r="M267" s="85"/>
      <c r="N267" s="86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</row>
    <row r="268">
      <c r="A268" s="83"/>
      <c r="B268" s="83"/>
      <c r="C268" s="83"/>
      <c r="D268" s="83"/>
      <c r="E268" s="83"/>
      <c r="F268" s="83"/>
      <c r="G268" s="83"/>
      <c r="H268" s="84"/>
      <c r="I268" s="84"/>
      <c r="J268" s="84"/>
      <c r="K268" s="85"/>
      <c r="L268" s="85"/>
      <c r="M268" s="85"/>
      <c r="N268" s="86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</row>
    <row r="269">
      <c r="A269" s="83"/>
      <c r="B269" s="83"/>
      <c r="C269" s="83"/>
      <c r="D269" s="83"/>
      <c r="E269" s="83"/>
      <c r="F269" s="83"/>
      <c r="G269" s="83"/>
      <c r="H269" s="84"/>
      <c r="I269" s="84"/>
      <c r="J269" s="84"/>
      <c r="K269" s="85"/>
      <c r="L269" s="85"/>
      <c r="M269" s="85"/>
      <c r="N269" s="86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</row>
    <row r="270">
      <c r="A270" s="83"/>
      <c r="B270" s="83"/>
      <c r="C270" s="83"/>
      <c r="D270" s="83"/>
      <c r="E270" s="83"/>
      <c r="F270" s="83"/>
      <c r="G270" s="83"/>
      <c r="H270" s="84"/>
      <c r="I270" s="84"/>
      <c r="J270" s="84"/>
      <c r="K270" s="85"/>
      <c r="L270" s="85"/>
      <c r="M270" s="85"/>
      <c r="N270" s="86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</row>
    <row r="271">
      <c r="A271" s="83"/>
      <c r="B271" s="83"/>
      <c r="C271" s="83"/>
      <c r="D271" s="83"/>
      <c r="E271" s="83"/>
      <c r="F271" s="83"/>
      <c r="G271" s="83"/>
      <c r="H271" s="84"/>
      <c r="I271" s="84"/>
      <c r="J271" s="84"/>
      <c r="K271" s="85"/>
      <c r="L271" s="85"/>
      <c r="M271" s="85"/>
      <c r="N271" s="86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</row>
    <row r="272">
      <c r="A272" s="83"/>
      <c r="B272" s="83"/>
      <c r="C272" s="83"/>
      <c r="D272" s="83"/>
      <c r="E272" s="83"/>
      <c r="F272" s="83"/>
      <c r="G272" s="83"/>
      <c r="H272" s="84"/>
      <c r="I272" s="84"/>
      <c r="J272" s="84"/>
      <c r="K272" s="85"/>
      <c r="L272" s="85"/>
      <c r="M272" s="85"/>
      <c r="N272" s="86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</row>
    <row r="273">
      <c r="A273" s="83"/>
      <c r="B273" s="83"/>
      <c r="C273" s="83"/>
      <c r="D273" s="83"/>
      <c r="E273" s="83"/>
      <c r="F273" s="83"/>
      <c r="G273" s="83"/>
      <c r="H273" s="84"/>
      <c r="I273" s="84"/>
      <c r="J273" s="84"/>
      <c r="K273" s="85"/>
      <c r="L273" s="85"/>
      <c r="M273" s="85"/>
      <c r="N273" s="86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</row>
    <row r="274">
      <c r="A274" s="83"/>
      <c r="B274" s="83"/>
      <c r="C274" s="83"/>
      <c r="D274" s="83"/>
      <c r="E274" s="83"/>
      <c r="F274" s="83"/>
      <c r="G274" s="83"/>
      <c r="H274" s="84"/>
      <c r="I274" s="84"/>
      <c r="J274" s="84"/>
      <c r="K274" s="85"/>
      <c r="L274" s="85"/>
      <c r="M274" s="85"/>
      <c r="N274" s="86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</row>
    <row r="275">
      <c r="A275" s="83"/>
      <c r="B275" s="83"/>
      <c r="C275" s="83"/>
      <c r="D275" s="83"/>
      <c r="E275" s="83"/>
      <c r="F275" s="83"/>
      <c r="G275" s="83"/>
      <c r="H275" s="84"/>
      <c r="I275" s="84"/>
      <c r="J275" s="84"/>
      <c r="K275" s="85"/>
      <c r="L275" s="85"/>
      <c r="M275" s="85"/>
      <c r="N275" s="86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</row>
    <row r="276">
      <c r="A276" s="83"/>
      <c r="B276" s="83"/>
      <c r="C276" s="83"/>
      <c r="D276" s="83"/>
      <c r="E276" s="83"/>
      <c r="F276" s="83"/>
      <c r="G276" s="83"/>
      <c r="H276" s="84"/>
      <c r="I276" s="84"/>
      <c r="J276" s="84"/>
      <c r="K276" s="85"/>
      <c r="L276" s="85"/>
      <c r="M276" s="85"/>
      <c r="N276" s="86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</row>
    <row r="277">
      <c r="A277" s="83"/>
      <c r="B277" s="83"/>
      <c r="C277" s="83"/>
      <c r="D277" s="83"/>
      <c r="E277" s="83"/>
      <c r="F277" s="83"/>
      <c r="G277" s="83"/>
      <c r="H277" s="84"/>
      <c r="I277" s="84"/>
      <c r="J277" s="84"/>
      <c r="K277" s="85"/>
      <c r="L277" s="85"/>
      <c r="M277" s="85"/>
      <c r="N277" s="86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</row>
    <row r="278">
      <c r="A278" s="83"/>
      <c r="B278" s="83"/>
      <c r="C278" s="83"/>
      <c r="D278" s="83"/>
      <c r="E278" s="83"/>
      <c r="F278" s="83"/>
      <c r="G278" s="83"/>
      <c r="H278" s="84"/>
      <c r="I278" s="84"/>
      <c r="J278" s="84"/>
      <c r="K278" s="85"/>
      <c r="L278" s="85"/>
      <c r="M278" s="85"/>
      <c r="N278" s="86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</row>
    <row r="279">
      <c r="A279" s="83"/>
      <c r="B279" s="83"/>
      <c r="C279" s="83"/>
      <c r="D279" s="83"/>
      <c r="E279" s="83"/>
      <c r="F279" s="83"/>
      <c r="G279" s="83"/>
      <c r="H279" s="84"/>
      <c r="I279" s="84"/>
      <c r="J279" s="84"/>
      <c r="K279" s="85"/>
      <c r="L279" s="85"/>
      <c r="M279" s="85"/>
      <c r="N279" s="86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</row>
    <row r="280">
      <c r="A280" s="83"/>
      <c r="B280" s="83"/>
      <c r="C280" s="83"/>
      <c r="D280" s="83"/>
      <c r="E280" s="83"/>
      <c r="F280" s="83"/>
      <c r="G280" s="83"/>
      <c r="H280" s="84"/>
      <c r="I280" s="84"/>
      <c r="J280" s="84"/>
      <c r="K280" s="85"/>
      <c r="L280" s="85"/>
      <c r="M280" s="85"/>
      <c r="N280" s="86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</row>
    <row r="281">
      <c r="A281" s="83"/>
      <c r="B281" s="83"/>
      <c r="C281" s="83"/>
      <c r="D281" s="83"/>
      <c r="E281" s="83"/>
      <c r="F281" s="83"/>
      <c r="G281" s="83"/>
      <c r="H281" s="84"/>
      <c r="I281" s="84"/>
      <c r="J281" s="84"/>
      <c r="K281" s="85"/>
      <c r="L281" s="85"/>
      <c r="M281" s="85"/>
      <c r="N281" s="86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</row>
    <row r="282">
      <c r="A282" s="83"/>
      <c r="B282" s="83"/>
      <c r="C282" s="83"/>
      <c r="D282" s="83"/>
      <c r="E282" s="83"/>
      <c r="F282" s="83"/>
      <c r="G282" s="83"/>
      <c r="H282" s="84"/>
      <c r="I282" s="84"/>
      <c r="J282" s="84"/>
      <c r="K282" s="85"/>
      <c r="L282" s="85"/>
      <c r="M282" s="85"/>
      <c r="N282" s="86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</row>
    <row r="283">
      <c r="A283" s="83"/>
      <c r="B283" s="83"/>
      <c r="C283" s="83"/>
      <c r="D283" s="83"/>
      <c r="E283" s="83"/>
      <c r="F283" s="83"/>
      <c r="G283" s="83"/>
      <c r="H283" s="84"/>
      <c r="I283" s="84"/>
      <c r="J283" s="84"/>
      <c r="K283" s="85"/>
      <c r="L283" s="85"/>
      <c r="M283" s="85"/>
      <c r="N283" s="86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</row>
    <row r="284">
      <c r="A284" s="83"/>
      <c r="B284" s="83"/>
      <c r="C284" s="83"/>
      <c r="D284" s="83"/>
      <c r="E284" s="83"/>
      <c r="F284" s="83"/>
      <c r="G284" s="83"/>
      <c r="H284" s="84"/>
      <c r="I284" s="84"/>
      <c r="J284" s="84"/>
      <c r="K284" s="85"/>
      <c r="L284" s="85"/>
      <c r="M284" s="85"/>
      <c r="N284" s="86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</row>
    <row r="285">
      <c r="A285" s="83"/>
      <c r="B285" s="83"/>
      <c r="C285" s="83"/>
      <c r="D285" s="83"/>
      <c r="E285" s="83"/>
      <c r="F285" s="83"/>
      <c r="G285" s="83"/>
      <c r="H285" s="84"/>
      <c r="I285" s="84"/>
      <c r="J285" s="84"/>
      <c r="K285" s="85"/>
      <c r="L285" s="85"/>
      <c r="M285" s="85"/>
      <c r="N285" s="86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</row>
    <row r="286">
      <c r="A286" s="83"/>
      <c r="B286" s="83"/>
      <c r="C286" s="83"/>
      <c r="D286" s="83"/>
      <c r="E286" s="83"/>
      <c r="F286" s="83"/>
      <c r="G286" s="83"/>
      <c r="H286" s="84"/>
      <c r="I286" s="84"/>
      <c r="J286" s="84"/>
      <c r="K286" s="85"/>
      <c r="L286" s="85"/>
      <c r="M286" s="85"/>
      <c r="N286" s="86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</row>
    <row r="287">
      <c r="A287" s="83"/>
      <c r="B287" s="83"/>
      <c r="C287" s="83"/>
      <c r="D287" s="83"/>
      <c r="E287" s="83"/>
      <c r="F287" s="83"/>
      <c r="G287" s="83"/>
      <c r="H287" s="84"/>
      <c r="I287" s="84"/>
      <c r="J287" s="84"/>
      <c r="K287" s="85"/>
      <c r="L287" s="85"/>
      <c r="M287" s="85"/>
      <c r="N287" s="86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</row>
    <row r="288">
      <c r="A288" s="83"/>
      <c r="B288" s="83"/>
      <c r="C288" s="83"/>
      <c r="D288" s="83"/>
      <c r="E288" s="83"/>
      <c r="F288" s="83"/>
      <c r="G288" s="83"/>
      <c r="H288" s="84"/>
      <c r="I288" s="84"/>
      <c r="J288" s="84"/>
      <c r="K288" s="85"/>
      <c r="L288" s="85"/>
      <c r="M288" s="85"/>
      <c r="N288" s="86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</row>
    <row r="289">
      <c r="A289" s="83"/>
      <c r="B289" s="83"/>
      <c r="C289" s="83"/>
      <c r="D289" s="83"/>
      <c r="E289" s="83"/>
      <c r="F289" s="83"/>
      <c r="G289" s="83"/>
      <c r="H289" s="84"/>
      <c r="I289" s="84"/>
      <c r="J289" s="84"/>
      <c r="K289" s="85"/>
      <c r="L289" s="85"/>
      <c r="M289" s="85"/>
      <c r="N289" s="86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</row>
    <row r="290">
      <c r="A290" s="83"/>
      <c r="B290" s="83"/>
      <c r="C290" s="83"/>
      <c r="D290" s="83"/>
      <c r="E290" s="83"/>
      <c r="F290" s="83"/>
      <c r="G290" s="83"/>
      <c r="H290" s="84"/>
      <c r="I290" s="84"/>
      <c r="J290" s="84"/>
      <c r="K290" s="85"/>
      <c r="L290" s="85"/>
      <c r="M290" s="85"/>
      <c r="N290" s="86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</row>
    <row r="291">
      <c r="A291" s="83"/>
      <c r="B291" s="83"/>
      <c r="C291" s="83"/>
      <c r="D291" s="83"/>
      <c r="E291" s="83"/>
      <c r="F291" s="83"/>
      <c r="G291" s="83"/>
      <c r="H291" s="84"/>
      <c r="I291" s="84"/>
      <c r="J291" s="84"/>
      <c r="K291" s="85"/>
      <c r="L291" s="85"/>
      <c r="M291" s="85"/>
      <c r="N291" s="86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</row>
    <row r="292">
      <c r="A292" s="83"/>
      <c r="B292" s="83"/>
      <c r="C292" s="83"/>
      <c r="D292" s="83"/>
      <c r="E292" s="83"/>
      <c r="F292" s="83"/>
      <c r="G292" s="83"/>
      <c r="H292" s="84"/>
      <c r="I292" s="84"/>
      <c r="J292" s="84"/>
      <c r="K292" s="85"/>
      <c r="L292" s="85"/>
      <c r="M292" s="85"/>
      <c r="N292" s="86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</row>
    <row r="293">
      <c r="A293" s="83"/>
      <c r="B293" s="83"/>
      <c r="C293" s="83"/>
      <c r="D293" s="83"/>
      <c r="E293" s="83"/>
      <c r="F293" s="83"/>
      <c r="G293" s="83"/>
      <c r="H293" s="84"/>
      <c r="I293" s="84"/>
      <c r="J293" s="84"/>
      <c r="K293" s="85"/>
      <c r="L293" s="85"/>
      <c r="M293" s="85"/>
      <c r="N293" s="86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</row>
    <row r="294">
      <c r="A294" s="83"/>
      <c r="B294" s="83"/>
      <c r="C294" s="83"/>
      <c r="D294" s="83"/>
      <c r="E294" s="83"/>
      <c r="F294" s="83"/>
      <c r="G294" s="83"/>
      <c r="H294" s="84"/>
      <c r="I294" s="84"/>
      <c r="J294" s="84"/>
      <c r="K294" s="85"/>
      <c r="L294" s="85"/>
      <c r="M294" s="85"/>
      <c r="N294" s="86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</row>
    <row r="295">
      <c r="A295" s="83"/>
      <c r="B295" s="83"/>
      <c r="C295" s="83"/>
      <c r="D295" s="83"/>
      <c r="E295" s="83"/>
      <c r="F295" s="83"/>
      <c r="G295" s="83"/>
      <c r="H295" s="84"/>
      <c r="I295" s="84"/>
      <c r="J295" s="84"/>
      <c r="K295" s="85"/>
      <c r="L295" s="85"/>
      <c r="M295" s="85"/>
      <c r="N295" s="86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</row>
    <row r="296">
      <c r="A296" s="83"/>
      <c r="B296" s="83"/>
      <c r="C296" s="83"/>
      <c r="D296" s="83"/>
      <c r="E296" s="83"/>
      <c r="F296" s="83"/>
      <c r="G296" s="83"/>
      <c r="H296" s="84"/>
      <c r="I296" s="84"/>
      <c r="J296" s="84"/>
      <c r="K296" s="85"/>
      <c r="L296" s="85"/>
      <c r="M296" s="85"/>
      <c r="N296" s="86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</row>
    <row r="297">
      <c r="A297" s="83"/>
      <c r="B297" s="83"/>
      <c r="C297" s="83"/>
      <c r="D297" s="83"/>
      <c r="E297" s="83"/>
      <c r="F297" s="83"/>
      <c r="G297" s="83"/>
      <c r="H297" s="84"/>
      <c r="I297" s="84"/>
      <c r="J297" s="84"/>
      <c r="K297" s="85"/>
      <c r="L297" s="85"/>
      <c r="M297" s="85"/>
      <c r="N297" s="86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</row>
    <row r="298">
      <c r="A298" s="83"/>
      <c r="B298" s="83"/>
      <c r="C298" s="83"/>
      <c r="D298" s="83"/>
      <c r="E298" s="83"/>
      <c r="F298" s="83"/>
      <c r="G298" s="83"/>
      <c r="H298" s="84"/>
      <c r="I298" s="84"/>
      <c r="J298" s="84"/>
      <c r="K298" s="85"/>
      <c r="L298" s="85"/>
      <c r="M298" s="85"/>
      <c r="N298" s="86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</row>
    <row r="299">
      <c r="A299" s="83"/>
      <c r="B299" s="83"/>
      <c r="C299" s="83"/>
      <c r="D299" s="83"/>
      <c r="E299" s="83"/>
      <c r="F299" s="83"/>
      <c r="G299" s="83"/>
      <c r="H299" s="84"/>
      <c r="I299" s="84"/>
      <c r="J299" s="84"/>
      <c r="K299" s="85"/>
      <c r="L299" s="85"/>
      <c r="M299" s="85"/>
      <c r="N299" s="86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</row>
    <row r="300">
      <c r="A300" s="83"/>
      <c r="B300" s="83"/>
      <c r="C300" s="83"/>
      <c r="D300" s="83"/>
      <c r="E300" s="83"/>
      <c r="F300" s="83"/>
      <c r="G300" s="83"/>
      <c r="H300" s="84"/>
      <c r="I300" s="84"/>
      <c r="J300" s="84"/>
      <c r="K300" s="85"/>
      <c r="L300" s="85"/>
      <c r="M300" s="85"/>
      <c r="N300" s="86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</row>
    <row r="301">
      <c r="A301" s="83"/>
      <c r="B301" s="83"/>
      <c r="C301" s="83"/>
      <c r="D301" s="83"/>
      <c r="E301" s="83"/>
      <c r="F301" s="83"/>
      <c r="G301" s="83"/>
      <c r="H301" s="84"/>
      <c r="I301" s="84"/>
      <c r="J301" s="84"/>
      <c r="K301" s="85"/>
      <c r="L301" s="85"/>
      <c r="M301" s="85"/>
      <c r="N301" s="86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</row>
    <row r="302">
      <c r="A302" s="83"/>
      <c r="B302" s="83"/>
      <c r="C302" s="83"/>
      <c r="D302" s="83"/>
      <c r="E302" s="83"/>
      <c r="F302" s="83"/>
      <c r="G302" s="83"/>
      <c r="H302" s="84"/>
      <c r="I302" s="84"/>
      <c r="J302" s="84"/>
      <c r="K302" s="85"/>
      <c r="L302" s="85"/>
      <c r="M302" s="85"/>
      <c r="N302" s="86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</row>
    <row r="303">
      <c r="A303" s="83"/>
      <c r="B303" s="83"/>
      <c r="C303" s="83"/>
      <c r="D303" s="83"/>
      <c r="E303" s="83"/>
      <c r="F303" s="83"/>
      <c r="G303" s="83"/>
      <c r="H303" s="84"/>
      <c r="I303" s="84"/>
      <c r="J303" s="84"/>
      <c r="K303" s="85"/>
      <c r="L303" s="85"/>
      <c r="M303" s="85"/>
      <c r="N303" s="86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</row>
    <row r="304">
      <c r="A304" s="83"/>
      <c r="B304" s="83"/>
      <c r="C304" s="83"/>
      <c r="D304" s="83"/>
      <c r="E304" s="83"/>
      <c r="F304" s="83"/>
      <c r="G304" s="83"/>
      <c r="H304" s="84"/>
      <c r="I304" s="84"/>
      <c r="J304" s="84"/>
      <c r="K304" s="85"/>
      <c r="L304" s="85"/>
      <c r="M304" s="85"/>
      <c r="N304" s="86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</row>
    <row r="305">
      <c r="A305" s="83"/>
      <c r="B305" s="83"/>
      <c r="C305" s="83"/>
      <c r="D305" s="83"/>
      <c r="E305" s="83"/>
      <c r="F305" s="83"/>
      <c r="G305" s="83"/>
      <c r="H305" s="84"/>
      <c r="I305" s="84"/>
      <c r="J305" s="84"/>
      <c r="K305" s="85"/>
      <c r="L305" s="85"/>
      <c r="M305" s="85"/>
      <c r="N305" s="86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</row>
    <row r="306">
      <c r="A306" s="83"/>
      <c r="B306" s="83"/>
      <c r="C306" s="83"/>
      <c r="D306" s="83"/>
      <c r="E306" s="83"/>
      <c r="F306" s="83"/>
      <c r="G306" s="83"/>
      <c r="H306" s="84"/>
      <c r="I306" s="84"/>
      <c r="J306" s="84"/>
      <c r="K306" s="85"/>
      <c r="L306" s="85"/>
      <c r="M306" s="85"/>
      <c r="N306" s="86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</row>
    <row r="307">
      <c r="A307" s="83"/>
      <c r="B307" s="83"/>
      <c r="C307" s="83"/>
      <c r="D307" s="83"/>
      <c r="E307" s="83"/>
      <c r="F307" s="83"/>
      <c r="G307" s="83"/>
      <c r="H307" s="84"/>
      <c r="I307" s="84"/>
      <c r="J307" s="84"/>
      <c r="K307" s="85"/>
      <c r="L307" s="85"/>
      <c r="M307" s="85"/>
      <c r="N307" s="86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</row>
    <row r="308">
      <c r="A308" s="83"/>
      <c r="B308" s="83"/>
      <c r="C308" s="83"/>
      <c r="D308" s="83"/>
      <c r="E308" s="83"/>
      <c r="F308" s="83"/>
      <c r="G308" s="83"/>
      <c r="H308" s="84"/>
      <c r="I308" s="84"/>
      <c r="J308" s="84"/>
      <c r="K308" s="85"/>
      <c r="L308" s="85"/>
      <c r="M308" s="85"/>
      <c r="N308" s="86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</row>
    <row r="309">
      <c r="A309" s="83"/>
      <c r="B309" s="83"/>
      <c r="C309" s="83"/>
      <c r="D309" s="83"/>
      <c r="E309" s="83"/>
      <c r="F309" s="83"/>
      <c r="G309" s="83"/>
      <c r="H309" s="84"/>
      <c r="I309" s="84"/>
      <c r="J309" s="84"/>
      <c r="K309" s="85"/>
      <c r="L309" s="85"/>
      <c r="M309" s="85"/>
      <c r="N309" s="86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</row>
    <row r="310">
      <c r="A310" s="83"/>
      <c r="B310" s="83"/>
      <c r="C310" s="83"/>
      <c r="D310" s="83"/>
      <c r="E310" s="83"/>
      <c r="F310" s="83"/>
      <c r="G310" s="83"/>
      <c r="H310" s="84"/>
      <c r="I310" s="84"/>
      <c r="J310" s="84"/>
      <c r="K310" s="85"/>
      <c r="L310" s="85"/>
      <c r="M310" s="85"/>
      <c r="N310" s="86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</row>
    <row r="311">
      <c r="A311" s="83"/>
      <c r="B311" s="83"/>
      <c r="C311" s="83"/>
      <c r="D311" s="83"/>
      <c r="E311" s="83"/>
      <c r="F311" s="83"/>
      <c r="G311" s="83"/>
      <c r="H311" s="84"/>
      <c r="I311" s="84"/>
      <c r="J311" s="84"/>
      <c r="K311" s="85"/>
      <c r="L311" s="85"/>
      <c r="M311" s="85"/>
      <c r="N311" s="86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</row>
    <row r="312">
      <c r="A312" s="83"/>
      <c r="B312" s="83"/>
      <c r="C312" s="83"/>
      <c r="D312" s="83"/>
      <c r="E312" s="83"/>
      <c r="F312" s="83"/>
      <c r="G312" s="83"/>
      <c r="H312" s="84"/>
      <c r="I312" s="84"/>
      <c r="J312" s="84"/>
      <c r="K312" s="85"/>
      <c r="L312" s="85"/>
      <c r="M312" s="85"/>
      <c r="N312" s="86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</row>
    <row r="313">
      <c r="A313" s="83"/>
      <c r="B313" s="83"/>
      <c r="C313" s="83"/>
      <c r="D313" s="83"/>
      <c r="E313" s="83"/>
      <c r="F313" s="83"/>
      <c r="G313" s="83"/>
      <c r="H313" s="84"/>
      <c r="I313" s="84"/>
      <c r="J313" s="84"/>
      <c r="K313" s="85"/>
      <c r="L313" s="85"/>
      <c r="M313" s="85"/>
      <c r="N313" s="86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</row>
    <row r="314">
      <c r="A314" s="83"/>
      <c r="B314" s="83"/>
      <c r="C314" s="83"/>
      <c r="D314" s="83"/>
      <c r="E314" s="83"/>
      <c r="F314" s="83"/>
      <c r="G314" s="83"/>
      <c r="H314" s="84"/>
      <c r="I314" s="84"/>
      <c r="J314" s="84"/>
      <c r="K314" s="85"/>
      <c r="L314" s="85"/>
      <c r="M314" s="85"/>
      <c r="N314" s="86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</row>
    <row r="315">
      <c r="A315" s="83"/>
      <c r="B315" s="83"/>
      <c r="C315" s="83"/>
      <c r="D315" s="83"/>
      <c r="E315" s="83"/>
      <c r="F315" s="83"/>
      <c r="G315" s="83"/>
      <c r="H315" s="84"/>
      <c r="I315" s="84"/>
      <c r="J315" s="84"/>
      <c r="K315" s="85"/>
      <c r="L315" s="85"/>
      <c r="M315" s="85"/>
      <c r="N315" s="86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</row>
    <row r="316">
      <c r="A316" s="83"/>
      <c r="B316" s="83"/>
      <c r="C316" s="83"/>
      <c r="D316" s="83"/>
      <c r="E316" s="83"/>
      <c r="F316" s="83"/>
      <c r="G316" s="83"/>
      <c r="H316" s="84"/>
      <c r="I316" s="84"/>
      <c r="J316" s="84"/>
      <c r="K316" s="85"/>
      <c r="L316" s="85"/>
      <c r="M316" s="85"/>
      <c r="N316" s="86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</row>
    <row r="317">
      <c r="A317" s="83"/>
      <c r="B317" s="83"/>
      <c r="C317" s="83"/>
      <c r="D317" s="83"/>
      <c r="E317" s="83"/>
      <c r="F317" s="83"/>
      <c r="G317" s="83"/>
      <c r="H317" s="84"/>
      <c r="I317" s="84"/>
      <c r="J317" s="84"/>
      <c r="K317" s="85"/>
      <c r="L317" s="85"/>
      <c r="M317" s="85"/>
      <c r="N317" s="86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</row>
    <row r="318">
      <c r="A318" s="83"/>
      <c r="B318" s="83"/>
      <c r="C318" s="83"/>
      <c r="D318" s="83"/>
      <c r="E318" s="83"/>
      <c r="F318" s="83"/>
      <c r="G318" s="83"/>
      <c r="H318" s="84"/>
      <c r="I318" s="84"/>
      <c r="J318" s="84"/>
      <c r="K318" s="85"/>
      <c r="L318" s="85"/>
      <c r="M318" s="85"/>
      <c r="N318" s="86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</row>
    <row r="319">
      <c r="A319" s="83"/>
      <c r="B319" s="83"/>
      <c r="C319" s="83"/>
      <c r="D319" s="83"/>
      <c r="E319" s="83"/>
      <c r="F319" s="83"/>
      <c r="G319" s="83"/>
      <c r="H319" s="84"/>
      <c r="I319" s="84"/>
      <c r="J319" s="84"/>
      <c r="K319" s="85"/>
      <c r="L319" s="85"/>
      <c r="M319" s="85"/>
      <c r="N319" s="86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</row>
    <row r="320">
      <c r="A320" s="83"/>
      <c r="B320" s="83"/>
      <c r="C320" s="83"/>
      <c r="D320" s="83"/>
      <c r="E320" s="83"/>
      <c r="F320" s="83"/>
      <c r="G320" s="83"/>
      <c r="H320" s="84"/>
      <c r="I320" s="84"/>
      <c r="J320" s="84"/>
      <c r="K320" s="85"/>
      <c r="L320" s="85"/>
      <c r="M320" s="85"/>
      <c r="N320" s="86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</row>
    <row r="321">
      <c r="A321" s="83"/>
      <c r="B321" s="83"/>
      <c r="C321" s="83"/>
      <c r="D321" s="83"/>
      <c r="E321" s="83"/>
      <c r="F321" s="83"/>
      <c r="G321" s="83"/>
      <c r="H321" s="84"/>
      <c r="I321" s="84"/>
      <c r="J321" s="84"/>
      <c r="K321" s="85"/>
      <c r="L321" s="85"/>
      <c r="M321" s="85"/>
      <c r="N321" s="86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</row>
    <row r="322">
      <c r="A322" s="83"/>
      <c r="B322" s="83"/>
      <c r="C322" s="83"/>
      <c r="D322" s="83"/>
      <c r="E322" s="83"/>
      <c r="F322" s="83"/>
      <c r="G322" s="83"/>
      <c r="H322" s="84"/>
      <c r="I322" s="84"/>
      <c r="J322" s="84"/>
      <c r="K322" s="85"/>
      <c r="L322" s="85"/>
      <c r="M322" s="85"/>
      <c r="N322" s="86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</row>
    <row r="323">
      <c r="A323" s="83"/>
      <c r="B323" s="83"/>
      <c r="C323" s="83"/>
      <c r="D323" s="83"/>
      <c r="E323" s="83"/>
      <c r="F323" s="83"/>
      <c r="G323" s="83"/>
      <c r="H323" s="84"/>
      <c r="I323" s="84"/>
      <c r="J323" s="84"/>
      <c r="K323" s="85"/>
      <c r="L323" s="85"/>
      <c r="M323" s="85"/>
      <c r="N323" s="86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</row>
    <row r="324">
      <c r="A324" s="83"/>
      <c r="B324" s="83"/>
      <c r="C324" s="83"/>
      <c r="D324" s="83"/>
      <c r="E324" s="83"/>
      <c r="F324" s="83"/>
      <c r="G324" s="83"/>
      <c r="H324" s="84"/>
      <c r="I324" s="84"/>
      <c r="J324" s="84"/>
      <c r="K324" s="85"/>
      <c r="L324" s="85"/>
      <c r="M324" s="85"/>
      <c r="N324" s="86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</row>
    <row r="325">
      <c r="A325" s="83"/>
      <c r="B325" s="83"/>
      <c r="C325" s="83"/>
      <c r="D325" s="83"/>
      <c r="E325" s="83"/>
      <c r="F325" s="83"/>
      <c r="G325" s="83"/>
      <c r="H325" s="84"/>
      <c r="I325" s="84"/>
      <c r="J325" s="84"/>
      <c r="K325" s="85"/>
      <c r="L325" s="85"/>
      <c r="M325" s="85"/>
      <c r="N325" s="86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</row>
    <row r="326">
      <c r="A326" s="83"/>
      <c r="B326" s="83"/>
      <c r="C326" s="83"/>
      <c r="D326" s="83"/>
      <c r="E326" s="83"/>
      <c r="F326" s="83"/>
      <c r="G326" s="83"/>
      <c r="H326" s="84"/>
      <c r="I326" s="84"/>
      <c r="J326" s="84"/>
      <c r="K326" s="85"/>
      <c r="L326" s="85"/>
      <c r="M326" s="85"/>
      <c r="N326" s="86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</row>
    <row r="327">
      <c r="A327" s="83"/>
      <c r="B327" s="83"/>
      <c r="C327" s="83"/>
      <c r="D327" s="83"/>
      <c r="E327" s="83"/>
      <c r="F327" s="83"/>
      <c r="G327" s="83"/>
      <c r="H327" s="84"/>
      <c r="I327" s="84"/>
      <c r="J327" s="84"/>
      <c r="K327" s="85"/>
      <c r="L327" s="85"/>
      <c r="M327" s="85"/>
      <c r="N327" s="86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</row>
    <row r="328">
      <c r="A328" s="83"/>
      <c r="B328" s="83"/>
      <c r="C328" s="83"/>
      <c r="D328" s="83"/>
      <c r="E328" s="83"/>
      <c r="F328" s="83"/>
      <c r="G328" s="83"/>
      <c r="H328" s="84"/>
      <c r="I328" s="84"/>
      <c r="J328" s="84"/>
      <c r="K328" s="85"/>
      <c r="L328" s="85"/>
      <c r="M328" s="85"/>
      <c r="N328" s="86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</row>
    <row r="329">
      <c r="A329" s="83"/>
      <c r="B329" s="83"/>
      <c r="C329" s="83"/>
      <c r="D329" s="83"/>
      <c r="E329" s="83"/>
      <c r="F329" s="83"/>
      <c r="G329" s="83"/>
      <c r="H329" s="84"/>
      <c r="I329" s="84"/>
      <c r="J329" s="84"/>
      <c r="K329" s="85"/>
      <c r="L329" s="85"/>
      <c r="M329" s="85"/>
      <c r="N329" s="86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</row>
    <row r="330">
      <c r="A330" s="83"/>
      <c r="B330" s="83"/>
      <c r="C330" s="83"/>
      <c r="D330" s="83"/>
      <c r="E330" s="83"/>
      <c r="F330" s="83"/>
      <c r="G330" s="83"/>
      <c r="H330" s="84"/>
      <c r="I330" s="84"/>
      <c r="J330" s="84"/>
      <c r="K330" s="85"/>
      <c r="L330" s="85"/>
      <c r="M330" s="85"/>
      <c r="N330" s="86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</row>
    <row r="331">
      <c r="A331" s="83"/>
      <c r="B331" s="83"/>
      <c r="C331" s="83"/>
      <c r="D331" s="83"/>
      <c r="E331" s="83"/>
      <c r="F331" s="83"/>
      <c r="G331" s="83"/>
      <c r="H331" s="84"/>
      <c r="I331" s="84"/>
      <c r="J331" s="84"/>
      <c r="K331" s="85"/>
      <c r="L331" s="85"/>
      <c r="M331" s="85"/>
      <c r="N331" s="86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</row>
    <row r="332">
      <c r="A332" s="83"/>
      <c r="B332" s="83"/>
      <c r="C332" s="83"/>
      <c r="D332" s="83"/>
      <c r="E332" s="83"/>
      <c r="F332" s="83"/>
      <c r="G332" s="83"/>
      <c r="H332" s="84"/>
      <c r="I332" s="84"/>
      <c r="J332" s="84"/>
      <c r="K332" s="85"/>
      <c r="L332" s="85"/>
      <c r="M332" s="85"/>
      <c r="N332" s="86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</row>
    <row r="333">
      <c r="A333" s="83"/>
      <c r="B333" s="83"/>
      <c r="C333" s="83"/>
      <c r="D333" s="83"/>
      <c r="E333" s="83"/>
      <c r="F333" s="83"/>
      <c r="G333" s="83"/>
      <c r="H333" s="84"/>
      <c r="I333" s="84"/>
      <c r="J333" s="84"/>
      <c r="K333" s="85"/>
      <c r="L333" s="85"/>
      <c r="M333" s="85"/>
      <c r="N333" s="86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</row>
    <row r="334">
      <c r="A334" s="83"/>
      <c r="B334" s="83"/>
      <c r="C334" s="83"/>
      <c r="D334" s="83"/>
      <c r="E334" s="83"/>
      <c r="F334" s="83"/>
      <c r="G334" s="83"/>
      <c r="H334" s="84"/>
      <c r="I334" s="84"/>
      <c r="J334" s="84"/>
      <c r="K334" s="85"/>
      <c r="L334" s="85"/>
      <c r="M334" s="85"/>
      <c r="N334" s="86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</row>
    <row r="335">
      <c r="A335" s="83"/>
      <c r="B335" s="83"/>
      <c r="C335" s="83"/>
      <c r="D335" s="83"/>
      <c r="E335" s="83"/>
      <c r="F335" s="83"/>
      <c r="G335" s="83"/>
      <c r="H335" s="84"/>
      <c r="I335" s="84"/>
      <c r="J335" s="84"/>
      <c r="K335" s="85"/>
      <c r="L335" s="85"/>
      <c r="M335" s="85"/>
      <c r="N335" s="86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</row>
    <row r="336">
      <c r="A336" s="83"/>
      <c r="B336" s="83"/>
      <c r="C336" s="83"/>
      <c r="D336" s="83"/>
      <c r="E336" s="83"/>
      <c r="F336" s="83"/>
      <c r="G336" s="83"/>
      <c r="H336" s="84"/>
      <c r="I336" s="84"/>
      <c r="J336" s="84"/>
      <c r="K336" s="85"/>
      <c r="L336" s="85"/>
      <c r="M336" s="85"/>
      <c r="N336" s="86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</row>
    <row r="337">
      <c r="A337" s="83"/>
      <c r="B337" s="83"/>
      <c r="C337" s="83"/>
      <c r="D337" s="83"/>
      <c r="E337" s="83"/>
      <c r="F337" s="83"/>
      <c r="G337" s="83"/>
      <c r="H337" s="84"/>
      <c r="I337" s="84"/>
      <c r="J337" s="84"/>
      <c r="K337" s="85"/>
      <c r="L337" s="85"/>
      <c r="M337" s="85"/>
      <c r="N337" s="86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</row>
    <row r="338">
      <c r="A338" s="83"/>
      <c r="B338" s="83"/>
      <c r="C338" s="83"/>
      <c r="D338" s="83"/>
      <c r="E338" s="83"/>
      <c r="F338" s="83"/>
      <c r="G338" s="83"/>
      <c r="H338" s="84"/>
      <c r="I338" s="84"/>
      <c r="J338" s="84"/>
      <c r="K338" s="85"/>
      <c r="L338" s="85"/>
      <c r="M338" s="85"/>
      <c r="N338" s="86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</row>
    <row r="339">
      <c r="A339" s="83"/>
      <c r="B339" s="83"/>
      <c r="C339" s="83"/>
      <c r="D339" s="83"/>
      <c r="E339" s="83"/>
      <c r="F339" s="83"/>
      <c r="G339" s="83"/>
      <c r="H339" s="84"/>
      <c r="I339" s="84"/>
      <c r="J339" s="84"/>
      <c r="K339" s="85"/>
      <c r="L339" s="85"/>
      <c r="M339" s="85"/>
      <c r="N339" s="86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</row>
    <row r="340">
      <c r="A340" s="83"/>
      <c r="B340" s="83"/>
      <c r="C340" s="83"/>
      <c r="D340" s="83"/>
      <c r="E340" s="83"/>
      <c r="F340" s="83"/>
      <c r="G340" s="83"/>
      <c r="H340" s="84"/>
      <c r="I340" s="84"/>
      <c r="J340" s="84"/>
      <c r="K340" s="85"/>
      <c r="L340" s="85"/>
      <c r="M340" s="85"/>
      <c r="N340" s="86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</row>
    <row r="341">
      <c r="A341" s="83"/>
      <c r="B341" s="83"/>
      <c r="C341" s="83"/>
      <c r="D341" s="83"/>
      <c r="E341" s="83"/>
      <c r="F341" s="83"/>
      <c r="G341" s="83"/>
      <c r="H341" s="84"/>
      <c r="I341" s="84"/>
      <c r="J341" s="84"/>
      <c r="K341" s="85"/>
      <c r="L341" s="85"/>
      <c r="M341" s="85"/>
      <c r="N341" s="86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</row>
    <row r="342">
      <c r="A342" s="83"/>
      <c r="B342" s="83"/>
      <c r="C342" s="83"/>
      <c r="D342" s="83"/>
      <c r="E342" s="83"/>
      <c r="F342" s="83"/>
      <c r="G342" s="83"/>
      <c r="H342" s="84"/>
      <c r="I342" s="84"/>
      <c r="J342" s="84"/>
      <c r="K342" s="85"/>
      <c r="L342" s="85"/>
      <c r="M342" s="85"/>
      <c r="N342" s="86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</row>
    <row r="343">
      <c r="A343" s="83"/>
      <c r="B343" s="83"/>
      <c r="C343" s="83"/>
      <c r="D343" s="83"/>
      <c r="E343" s="83"/>
      <c r="F343" s="83"/>
      <c r="G343" s="83"/>
      <c r="H343" s="84"/>
      <c r="I343" s="84"/>
      <c r="J343" s="84"/>
      <c r="K343" s="85"/>
      <c r="L343" s="85"/>
      <c r="M343" s="85"/>
      <c r="N343" s="86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</row>
    <row r="344">
      <c r="A344" s="83"/>
      <c r="B344" s="83"/>
      <c r="C344" s="83"/>
      <c r="D344" s="83"/>
      <c r="E344" s="83"/>
      <c r="F344" s="83"/>
      <c r="G344" s="83"/>
      <c r="H344" s="84"/>
      <c r="I344" s="84"/>
      <c r="J344" s="84"/>
      <c r="K344" s="85"/>
      <c r="L344" s="85"/>
      <c r="M344" s="85"/>
      <c r="N344" s="86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</row>
    <row r="345">
      <c r="A345" s="83"/>
      <c r="B345" s="83"/>
      <c r="C345" s="83"/>
      <c r="D345" s="83"/>
      <c r="E345" s="83"/>
      <c r="F345" s="83"/>
      <c r="G345" s="83"/>
      <c r="H345" s="84"/>
      <c r="I345" s="84"/>
      <c r="J345" s="84"/>
      <c r="K345" s="85"/>
      <c r="L345" s="85"/>
      <c r="M345" s="85"/>
      <c r="N345" s="86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</row>
    <row r="346">
      <c r="A346" s="83"/>
      <c r="B346" s="83"/>
      <c r="C346" s="83"/>
      <c r="D346" s="83"/>
      <c r="E346" s="83"/>
      <c r="F346" s="83"/>
      <c r="G346" s="83"/>
      <c r="H346" s="84"/>
      <c r="I346" s="84"/>
      <c r="J346" s="84"/>
      <c r="K346" s="85"/>
      <c r="L346" s="85"/>
      <c r="M346" s="85"/>
      <c r="N346" s="86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</row>
    <row r="347">
      <c r="A347" s="83"/>
      <c r="B347" s="83"/>
      <c r="C347" s="83"/>
      <c r="D347" s="83"/>
      <c r="E347" s="83"/>
      <c r="F347" s="83"/>
      <c r="G347" s="83"/>
      <c r="H347" s="84"/>
      <c r="I347" s="84"/>
      <c r="J347" s="84"/>
      <c r="K347" s="85"/>
      <c r="L347" s="85"/>
      <c r="M347" s="85"/>
      <c r="N347" s="86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</row>
    <row r="348">
      <c r="A348" s="83"/>
      <c r="B348" s="83"/>
      <c r="C348" s="83"/>
      <c r="D348" s="83"/>
      <c r="E348" s="83"/>
      <c r="F348" s="83"/>
      <c r="G348" s="83"/>
      <c r="H348" s="84"/>
      <c r="I348" s="84"/>
      <c r="J348" s="84"/>
      <c r="K348" s="85"/>
      <c r="L348" s="85"/>
      <c r="M348" s="85"/>
      <c r="N348" s="86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</row>
    <row r="349">
      <c r="A349" s="83"/>
      <c r="B349" s="83"/>
      <c r="C349" s="83"/>
      <c r="D349" s="83"/>
      <c r="E349" s="83"/>
      <c r="F349" s="83"/>
      <c r="G349" s="83"/>
      <c r="H349" s="84"/>
      <c r="I349" s="84"/>
      <c r="J349" s="84"/>
      <c r="K349" s="85"/>
      <c r="L349" s="85"/>
      <c r="M349" s="85"/>
      <c r="N349" s="86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</row>
    <row r="350">
      <c r="A350" s="83"/>
      <c r="B350" s="83"/>
      <c r="C350" s="83"/>
      <c r="D350" s="83"/>
      <c r="E350" s="83"/>
      <c r="F350" s="83"/>
      <c r="G350" s="83"/>
      <c r="H350" s="84"/>
      <c r="I350" s="84"/>
      <c r="J350" s="84"/>
      <c r="K350" s="85"/>
      <c r="L350" s="85"/>
      <c r="M350" s="85"/>
      <c r="N350" s="86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</row>
    <row r="351">
      <c r="A351" s="83"/>
      <c r="B351" s="83"/>
      <c r="C351" s="83"/>
      <c r="D351" s="83"/>
      <c r="E351" s="83"/>
      <c r="F351" s="83"/>
      <c r="G351" s="83"/>
      <c r="H351" s="84"/>
      <c r="I351" s="84"/>
      <c r="J351" s="84"/>
      <c r="K351" s="85"/>
      <c r="L351" s="85"/>
      <c r="M351" s="85"/>
      <c r="N351" s="86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</row>
    <row r="352">
      <c r="A352" s="83"/>
      <c r="B352" s="83"/>
      <c r="C352" s="83"/>
      <c r="D352" s="83"/>
      <c r="E352" s="83"/>
      <c r="F352" s="83"/>
      <c r="G352" s="83"/>
      <c r="H352" s="84"/>
      <c r="I352" s="84"/>
      <c r="J352" s="84"/>
      <c r="K352" s="85"/>
      <c r="L352" s="85"/>
      <c r="M352" s="85"/>
      <c r="N352" s="86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</row>
  </sheetData>
  <conditionalFormatting sqref="B2:C9 D2:D152 B11:C152">
    <cfRule type="notContainsBlanks" dxfId="10" priority="1">
      <formula>LEN(TRIM(B2))&gt;0</formula>
    </cfRule>
  </conditionalFormatting>
  <conditionalFormatting sqref="N2:N152">
    <cfRule type="notContainsBlanks" dxfId="11" priority="2">
      <formula>LEN(TRIM(N2))&gt;0</formula>
    </cfRule>
  </conditionalFormatting>
  <dataValidations>
    <dataValidation type="list" allowBlank="1" showErrorMessage="1" sqref="G2:G152">
      <formula1>Lookups!$A$11:$A$19</formula1>
    </dataValidation>
    <dataValidation type="list" allowBlank="1" showErrorMessage="1" sqref="K2:K152">
      <formula1>Lookups!$A$8:$A$9</formula1>
    </dataValidation>
    <dataValidation type="list" allowBlank="1" showErrorMessage="1" sqref="O2:O105">
      <formula1>Lookups!$A$21:$A$26</formula1>
    </dataValidation>
    <dataValidation type="list" allowBlank="1" showErrorMessage="1" sqref="P2:P8 P11:P13 P15:P16 P18:P24 P26:P28 P31 P40 P45 P54:P56 P58 P69 P72 P75 P77 P79 P87 P90 P96:P98 P105 P109:P152">
      <formula1>Lookups!$A$29:$A$39</formula1>
    </dataValidation>
    <dataValidation type="list" allowBlank="1" showErrorMessage="1" sqref="O106:O152">
      <formula1>Lookups!$A$29:$A$39</formula1>
    </dataValidation>
    <dataValidation type="list" allowBlank="1" showErrorMessage="1" sqref="E2:E152">
      <formula1>Lookups!$A$4:$A$6</formula1>
    </dataValidation>
    <dataValidation type="list" allowBlank="1" showErrorMessage="1" sqref="L2:L4 L7:L17 L19:L20 L22:L24 L26:L31 L34 L39:L48 L50:L61 L63 L65:L66 L69:L73 L75 L77:L95 L99:L152">
      <formula1>Lookups!$A$40:$A$41</formula1>
    </dataValidation>
    <dataValidation type="list" allowBlank="1" showErrorMessage="1" sqref="M62 P62">
      <formula1>Lookups!$A$29:$A$34</formula1>
    </dataValidation>
    <dataValidation type="list" allowBlank="1" showErrorMessage="1" sqref="M2:N4 P9:P10 P14 M7:N17 P17 M19:N20 M22:N24 N25 P29:P30 M26:N31 M34:N34 P34 N35:N38 P39 P41:P44 M39:N48 P46:P48 P50:P53 P57 M50:N61 P59:P61 M63:N63 P63 M65:N66 P65:P66 P70:P71 M69:N73 P73 M75:N75 P78 P80:P86 P88:P89 M77:N95 P91:P95 P99:P104 P106:P108 M99:N152">
      <formula1>Lookups!$A$29:$A$38</formula1>
    </dataValidation>
    <dataValidation type="list" allowBlank="1" showErrorMessage="1" sqref="M5:N6 M18:N18 M21:N21 M25 P25 M32:N33 P32:P33 M35:M38 P35:P38 M49:N49 P49 N62 M64:N64 P64 M67:N68 P67:P68 M74:N74 P74 M76:N76 P76 M96:N98">
      <formula1>Lookups!$A$29:$A$38</formula1>
    </dataValidation>
    <dataValidation type="list" allowBlank="1" showErrorMessage="1" sqref="L5:L6 L18 L21 L25 L32:L33 L35:L38 L49 L62 L64 L67:L68 L74 L76 L96:L98">
      <formula1>Lookups!$A$39:$A$40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2.75"/>
  <cols>
    <col customWidth="1" min="1" max="1" width="28.88"/>
    <col customWidth="1" min="3" max="3" width="21.0"/>
    <col customWidth="1" min="4" max="4" width="16.88"/>
    <col customWidth="1" min="5" max="5" width="24.63"/>
    <col customWidth="1" min="6" max="7" width="16.88"/>
    <col customWidth="1" min="8" max="9" width="23.25"/>
    <col customWidth="1" min="10" max="11" width="15.88"/>
    <col customWidth="1" min="12" max="13" width="14.88"/>
    <col customWidth="1" min="14" max="14" width="19.25"/>
    <col customWidth="1" min="16" max="16" width="18.25"/>
    <col customWidth="1" min="17" max="17" width="35.88"/>
    <col customWidth="1" min="18" max="18" width="22.63"/>
    <col customWidth="1" min="20" max="20" width="26.13"/>
    <col customWidth="1" min="21" max="21" width="16.88"/>
    <col customWidth="1" min="22" max="22" width="19.38"/>
    <col customWidth="1" min="24" max="24" width="24.13"/>
    <col customWidth="1" min="25" max="25" width="22.0"/>
    <col customWidth="1" min="27" max="27" width="29.13"/>
    <col customWidth="1" min="28" max="28" width="36.0"/>
  </cols>
  <sheetData>
    <row r="1">
      <c r="A1" s="60"/>
      <c r="B1" s="88" t="s">
        <v>260</v>
      </c>
      <c r="C1" s="70" t="s">
        <v>261</v>
      </c>
      <c r="D1" s="70" t="s">
        <v>262</v>
      </c>
      <c r="E1" s="70" t="s">
        <v>263</v>
      </c>
      <c r="F1" s="89" t="s">
        <v>264</v>
      </c>
      <c r="G1" s="89" t="s">
        <v>265</v>
      </c>
      <c r="H1" s="89" t="s">
        <v>266</v>
      </c>
      <c r="I1" s="89" t="s">
        <v>267</v>
      </c>
      <c r="J1" s="89" t="s">
        <v>268</v>
      </c>
      <c r="K1" s="89" t="s">
        <v>269</v>
      </c>
      <c r="L1" s="89" t="s">
        <v>270</v>
      </c>
      <c r="M1" s="89" t="s">
        <v>271</v>
      </c>
      <c r="N1" s="89" t="s">
        <v>272</v>
      </c>
      <c r="O1" s="89" t="s">
        <v>273</v>
      </c>
      <c r="P1" s="88" t="s">
        <v>274</v>
      </c>
      <c r="Q1" s="90" t="s">
        <v>275</v>
      </c>
      <c r="R1" s="90" t="s">
        <v>276</v>
      </c>
      <c r="S1" s="90" t="s">
        <v>277</v>
      </c>
      <c r="T1" s="90" t="s">
        <v>278</v>
      </c>
      <c r="U1" s="88" t="s">
        <v>279</v>
      </c>
      <c r="V1" s="88" t="s">
        <v>280</v>
      </c>
      <c r="W1" s="70" t="s">
        <v>281</v>
      </c>
      <c r="X1" s="91" t="s">
        <v>282</v>
      </c>
      <c r="Y1" s="91" t="s">
        <v>283</v>
      </c>
      <c r="Z1" s="18" t="s">
        <v>284</v>
      </c>
      <c r="AA1" s="18" t="s">
        <v>285</v>
      </c>
      <c r="AB1" s="92" t="s">
        <v>286</v>
      </c>
    </row>
    <row r="2" ht="88.5" customHeight="1">
      <c r="A2" s="18" t="s">
        <v>287</v>
      </c>
      <c r="B2" s="18" t="s">
        <v>195</v>
      </c>
      <c r="C2" s="18" t="s">
        <v>288</v>
      </c>
      <c r="D2" s="18" t="s">
        <v>289</v>
      </c>
      <c r="E2" s="18" t="s">
        <v>290</v>
      </c>
      <c r="F2" s="18" t="s">
        <v>291</v>
      </c>
      <c r="G2" s="18" t="s">
        <v>292</v>
      </c>
      <c r="H2" s="18"/>
      <c r="I2" s="18" t="s">
        <v>293</v>
      </c>
      <c r="J2" s="18"/>
      <c r="K2" s="18" t="s">
        <v>294</v>
      </c>
      <c r="L2" s="18" t="s">
        <v>295</v>
      </c>
      <c r="M2" s="18"/>
      <c r="P2" s="18" t="s">
        <v>296</v>
      </c>
      <c r="Q2" s="93" t="s">
        <v>297</v>
      </c>
      <c r="R2" s="94" t="s">
        <v>298</v>
      </c>
      <c r="S2" s="94" t="s">
        <v>299</v>
      </c>
      <c r="T2" s="18" t="s">
        <v>300</v>
      </c>
      <c r="W2" s="18" t="s">
        <v>301</v>
      </c>
      <c r="X2" s="93" t="s">
        <v>302</v>
      </c>
      <c r="Y2" s="18" t="s">
        <v>303</v>
      </c>
      <c r="Z2" s="18" t="s">
        <v>304</v>
      </c>
      <c r="AB2" s="95"/>
    </row>
    <row r="3" ht="105.75" customHeight="1">
      <c r="A3" s="18" t="s">
        <v>305</v>
      </c>
      <c r="B3" s="18" t="s">
        <v>192</v>
      </c>
      <c r="C3" s="18" t="s">
        <v>288</v>
      </c>
      <c r="D3" s="18" t="s">
        <v>289</v>
      </c>
      <c r="E3" s="18" t="s">
        <v>290</v>
      </c>
      <c r="F3" s="18" t="s">
        <v>291</v>
      </c>
      <c r="G3" s="18" t="s">
        <v>306</v>
      </c>
      <c r="H3" s="18"/>
      <c r="I3" s="18" t="s">
        <v>307</v>
      </c>
      <c r="J3" s="18"/>
      <c r="K3" s="18" t="s">
        <v>294</v>
      </c>
      <c r="L3" s="18" t="s">
        <v>295</v>
      </c>
      <c r="M3" s="18"/>
      <c r="P3" s="18" t="s">
        <v>296</v>
      </c>
      <c r="Q3" s="93" t="s">
        <v>297</v>
      </c>
      <c r="R3" s="94" t="s">
        <v>298</v>
      </c>
      <c r="S3" s="94" t="s">
        <v>299</v>
      </c>
      <c r="T3" s="18" t="s">
        <v>300</v>
      </c>
      <c r="W3" s="18" t="s">
        <v>301</v>
      </c>
      <c r="X3" s="96" t="s">
        <v>308</v>
      </c>
      <c r="Y3" s="18" t="s">
        <v>309</v>
      </c>
      <c r="Z3" s="97" t="s">
        <v>310</v>
      </c>
      <c r="AA3" s="98" t="s">
        <v>311</v>
      </c>
      <c r="AB3" s="95"/>
    </row>
    <row r="4" ht="30.0" customHeight="1">
      <c r="A4" s="18" t="s">
        <v>178</v>
      </c>
      <c r="B4" s="18" t="s">
        <v>179</v>
      </c>
      <c r="C4" s="18" t="s">
        <v>312</v>
      </c>
      <c r="D4" s="18" t="s">
        <v>313</v>
      </c>
      <c r="E4" s="18"/>
      <c r="F4" s="18" t="s">
        <v>314</v>
      </c>
      <c r="G4" s="93" t="s">
        <v>315</v>
      </c>
      <c r="H4" s="18" t="s">
        <v>316</v>
      </c>
      <c r="I4" s="18" t="s">
        <v>317</v>
      </c>
      <c r="J4" s="18"/>
      <c r="K4" s="18"/>
      <c r="L4" s="18"/>
      <c r="M4" s="18"/>
      <c r="P4" s="18" t="s">
        <v>296</v>
      </c>
      <c r="Q4" s="18" t="s">
        <v>318</v>
      </c>
      <c r="R4" s="94"/>
      <c r="S4" s="99"/>
      <c r="T4" s="100" t="s">
        <v>319</v>
      </c>
      <c r="U4" s="18" t="s">
        <v>320</v>
      </c>
      <c r="W4" s="18" t="s">
        <v>301</v>
      </c>
      <c r="X4" s="88" t="s">
        <v>321</v>
      </c>
      <c r="Y4" s="88" t="s">
        <v>322</v>
      </c>
      <c r="AB4" s="95"/>
    </row>
    <row r="5">
      <c r="A5" s="90" t="s">
        <v>323</v>
      </c>
      <c r="B5" s="18" t="s">
        <v>324</v>
      </c>
      <c r="C5" s="18"/>
      <c r="D5" s="18"/>
      <c r="E5" s="18"/>
      <c r="F5" s="18" t="s">
        <v>325</v>
      </c>
      <c r="G5" s="18" t="s">
        <v>306</v>
      </c>
      <c r="H5" s="18"/>
      <c r="I5" s="18" t="s">
        <v>326</v>
      </c>
      <c r="J5" s="18"/>
      <c r="K5" s="18" t="s">
        <v>327</v>
      </c>
      <c r="L5" s="18"/>
      <c r="M5" s="18"/>
      <c r="P5" s="18"/>
      <c r="Q5" s="93" t="s">
        <v>328</v>
      </c>
      <c r="R5" s="94" t="s">
        <v>329</v>
      </c>
      <c r="S5" s="94" t="s">
        <v>330</v>
      </c>
      <c r="T5" s="94" t="s">
        <v>331</v>
      </c>
      <c r="W5" s="18" t="s">
        <v>332</v>
      </c>
      <c r="AB5" s="95"/>
    </row>
    <row r="6">
      <c r="A6" s="90" t="s">
        <v>333</v>
      </c>
      <c r="B6" s="18" t="s">
        <v>199</v>
      </c>
      <c r="C6" s="18"/>
      <c r="D6" s="18"/>
      <c r="E6" s="18"/>
      <c r="F6" s="18"/>
      <c r="G6" s="18" t="s">
        <v>334</v>
      </c>
      <c r="H6" s="18" t="s">
        <v>335</v>
      </c>
      <c r="I6" s="18"/>
      <c r="J6" s="18"/>
      <c r="K6" s="18" t="s">
        <v>336</v>
      </c>
      <c r="L6" s="18"/>
      <c r="M6" s="18"/>
      <c r="P6" s="18" t="s">
        <v>296</v>
      </c>
      <c r="Q6" s="18"/>
      <c r="R6" s="94"/>
      <c r="S6" s="94"/>
      <c r="T6" s="94"/>
      <c r="W6" s="18"/>
      <c r="AB6" s="95"/>
    </row>
    <row r="7">
      <c r="A7" s="101" t="s">
        <v>337</v>
      </c>
      <c r="B7" s="79" t="s">
        <v>338</v>
      </c>
      <c r="C7" s="18"/>
      <c r="D7" s="18"/>
      <c r="E7" s="18"/>
      <c r="F7" s="18" t="s">
        <v>314</v>
      </c>
      <c r="G7" s="18" t="s">
        <v>314</v>
      </c>
      <c r="H7" s="18"/>
      <c r="I7" s="18" t="s">
        <v>339</v>
      </c>
      <c r="J7" s="18"/>
      <c r="K7" s="18" t="s">
        <v>340</v>
      </c>
      <c r="L7" s="18"/>
      <c r="M7" s="18"/>
      <c r="P7" s="102" t="s">
        <v>341</v>
      </c>
      <c r="Q7" s="93" t="s">
        <v>342</v>
      </c>
      <c r="R7" s="94" t="s">
        <v>343</v>
      </c>
      <c r="S7" s="94" t="s">
        <v>344</v>
      </c>
      <c r="T7" s="18"/>
      <c r="X7" s="103"/>
      <c r="Y7" s="18"/>
      <c r="AB7" s="95"/>
    </row>
    <row r="8">
      <c r="A8" s="18" t="s">
        <v>345</v>
      </c>
      <c r="B8" s="18"/>
      <c r="H8" s="18"/>
      <c r="I8" s="18"/>
      <c r="J8" s="18"/>
      <c r="K8" s="18"/>
      <c r="L8" s="18"/>
      <c r="M8" s="18"/>
      <c r="P8" s="18"/>
      <c r="Q8" s="18"/>
      <c r="R8" s="94"/>
      <c r="S8" s="94"/>
      <c r="T8" s="18"/>
      <c r="X8" s="104" t="s">
        <v>346</v>
      </c>
      <c r="Y8" s="18" t="s">
        <v>347</v>
      </c>
      <c r="AB8" s="95"/>
    </row>
    <row r="9" ht="24.75" customHeight="1">
      <c r="A9" s="18" t="s">
        <v>348</v>
      </c>
      <c r="B9" s="18" t="s">
        <v>348</v>
      </c>
      <c r="C9" s="18" t="s">
        <v>349</v>
      </c>
      <c r="D9" s="18" t="s">
        <v>350</v>
      </c>
      <c r="E9" s="18"/>
      <c r="F9" s="105" t="s">
        <v>315</v>
      </c>
      <c r="G9" s="18" t="s">
        <v>351</v>
      </c>
      <c r="H9" s="18" t="s">
        <v>352</v>
      </c>
      <c r="I9" s="18"/>
      <c r="J9" s="18"/>
      <c r="K9" s="18"/>
      <c r="L9" s="18"/>
      <c r="M9" s="18"/>
      <c r="O9" s="93" t="s">
        <v>353</v>
      </c>
      <c r="P9" s="18" t="s">
        <v>296</v>
      </c>
      <c r="Q9" s="93" t="s">
        <v>353</v>
      </c>
      <c r="R9" s="18" t="s">
        <v>343</v>
      </c>
      <c r="S9" s="18" t="s">
        <v>354</v>
      </c>
      <c r="W9" s="18" t="s">
        <v>301</v>
      </c>
      <c r="X9" s="51" t="s">
        <v>355</v>
      </c>
      <c r="Y9" s="106" t="s">
        <v>356</v>
      </c>
      <c r="Z9" s="18" t="s">
        <v>357</v>
      </c>
      <c r="AB9" s="95"/>
    </row>
    <row r="10" ht="29.25" customHeight="1">
      <c r="A10" s="18" t="s">
        <v>358</v>
      </c>
      <c r="B10" s="18" t="s">
        <v>359</v>
      </c>
      <c r="C10" s="18" t="s">
        <v>360</v>
      </c>
      <c r="D10" s="18" t="s">
        <v>361</v>
      </c>
      <c r="E10" s="18"/>
      <c r="F10" s="18" t="s">
        <v>314</v>
      </c>
      <c r="G10" s="93" t="s">
        <v>315</v>
      </c>
      <c r="H10" s="18" t="s">
        <v>362</v>
      </c>
      <c r="I10" s="18" t="s">
        <v>363</v>
      </c>
      <c r="J10" s="18"/>
      <c r="K10" s="18"/>
      <c r="L10" s="18"/>
      <c r="M10" s="18"/>
      <c r="P10" s="18" t="s">
        <v>296</v>
      </c>
      <c r="Q10" s="93" t="s">
        <v>297</v>
      </c>
      <c r="R10" s="18" t="s">
        <v>329</v>
      </c>
      <c r="S10" s="18" t="s">
        <v>354</v>
      </c>
      <c r="T10" s="18" t="s">
        <v>364</v>
      </c>
      <c r="U10" s="18" t="s">
        <v>365</v>
      </c>
      <c r="X10" s="51" t="s">
        <v>366</v>
      </c>
      <c r="Y10" s="106" t="s">
        <v>367</v>
      </c>
      <c r="Z10" s="18" t="s">
        <v>368</v>
      </c>
      <c r="AA10" s="18" t="s">
        <v>369</v>
      </c>
      <c r="AB10" s="95"/>
    </row>
    <row r="11">
      <c r="A11" s="18" t="s">
        <v>208</v>
      </c>
      <c r="B11" s="18" t="s">
        <v>209</v>
      </c>
      <c r="C11" s="18" t="s">
        <v>370</v>
      </c>
      <c r="D11" s="18" t="s">
        <v>371</v>
      </c>
      <c r="E11" s="18"/>
      <c r="F11" s="105" t="s">
        <v>372</v>
      </c>
      <c r="G11" s="18" t="s">
        <v>373</v>
      </c>
      <c r="H11" s="18" t="s">
        <v>374</v>
      </c>
      <c r="J11" s="107"/>
      <c r="K11" s="107"/>
      <c r="L11" s="107"/>
      <c r="M11" s="107"/>
      <c r="P11" s="107" t="s">
        <v>375</v>
      </c>
      <c r="X11" s="108" t="s">
        <v>376</v>
      </c>
      <c r="Y11" s="88" t="s">
        <v>377</v>
      </c>
      <c r="AB11" s="95"/>
    </row>
    <row r="12">
      <c r="A12" s="18" t="s">
        <v>208</v>
      </c>
      <c r="B12" s="18" t="s">
        <v>209</v>
      </c>
      <c r="C12" s="70"/>
      <c r="D12" s="70"/>
      <c r="E12" s="70"/>
      <c r="F12" s="109" t="s">
        <v>378</v>
      </c>
      <c r="G12" s="70" t="s">
        <v>379</v>
      </c>
      <c r="H12" s="70" t="s">
        <v>380</v>
      </c>
      <c r="I12" s="70" t="s">
        <v>381</v>
      </c>
      <c r="J12" s="107"/>
      <c r="K12" s="107"/>
      <c r="L12" s="107"/>
      <c r="M12" s="107"/>
      <c r="P12" s="107" t="s">
        <v>375</v>
      </c>
      <c r="X12" s="108" t="s">
        <v>376</v>
      </c>
      <c r="Y12" s="88" t="s">
        <v>377</v>
      </c>
      <c r="AB12" s="95"/>
    </row>
    <row r="13">
      <c r="A13" s="18" t="s">
        <v>136</v>
      </c>
      <c r="B13" s="18" t="s">
        <v>382</v>
      </c>
      <c r="H13" s="18"/>
      <c r="I13" s="18"/>
      <c r="J13" s="18"/>
      <c r="K13" s="18"/>
      <c r="L13" s="18"/>
      <c r="M13" s="18"/>
      <c r="P13" s="102" t="s">
        <v>296</v>
      </c>
      <c r="AB13" s="95"/>
    </row>
    <row r="14">
      <c r="A14" s="18" t="s">
        <v>132</v>
      </c>
      <c r="B14" s="18" t="s">
        <v>383</v>
      </c>
      <c r="H14" s="18"/>
      <c r="I14" s="18"/>
      <c r="J14" s="18"/>
      <c r="K14" s="18"/>
      <c r="L14" s="18"/>
      <c r="M14" s="18"/>
      <c r="P14" s="102" t="s">
        <v>296</v>
      </c>
      <c r="AB14" s="95"/>
    </row>
    <row r="15">
      <c r="A15" s="18" t="s">
        <v>384</v>
      </c>
      <c r="B15" s="18" t="s">
        <v>385</v>
      </c>
      <c r="H15" s="18"/>
      <c r="I15" s="18"/>
      <c r="J15" s="18"/>
      <c r="K15" s="18"/>
      <c r="L15" s="18"/>
      <c r="M15" s="18"/>
      <c r="P15" s="102" t="s">
        <v>296</v>
      </c>
      <c r="AB15" s="95"/>
    </row>
    <row r="16">
      <c r="A16" s="18" t="s">
        <v>386</v>
      </c>
      <c r="B16" s="18"/>
      <c r="C16" s="110"/>
      <c r="D16" s="110"/>
      <c r="E16" s="110"/>
      <c r="F16" s="18" t="s">
        <v>387</v>
      </c>
      <c r="G16" s="110" t="s">
        <v>388</v>
      </c>
      <c r="H16" s="110" t="s">
        <v>389</v>
      </c>
      <c r="I16" s="18" t="s">
        <v>390</v>
      </c>
      <c r="J16" s="18" t="s">
        <v>391</v>
      </c>
      <c r="K16" s="18" t="s">
        <v>392</v>
      </c>
      <c r="L16" s="18"/>
      <c r="M16" s="18"/>
      <c r="P16" s="102" t="s">
        <v>296</v>
      </c>
      <c r="Q16" s="105" t="s">
        <v>353</v>
      </c>
      <c r="R16" s="18" t="s">
        <v>343</v>
      </c>
      <c r="S16" s="18" t="s">
        <v>354</v>
      </c>
      <c r="AB16" s="95"/>
    </row>
    <row r="17">
      <c r="A17" s="18" t="s">
        <v>393</v>
      </c>
      <c r="B17" s="18"/>
      <c r="C17" s="110"/>
      <c r="D17" s="110"/>
      <c r="E17" s="110"/>
      <c r="F17" s="18" t="s">
        <v>387</v>
      </c>
      <c r="G17" s="110" t="s">
        <v>388</v>
      </c>
      <c r="H17" s="110" t="s">
        <v>389</v>
      </c>
      <c r="I17" s="18" t="s">
        <v>394</v>
      </c>
      <c r="J17" s="18" t="s">
        <v>391</v>
      </c>
      <c r="K17" s="18" t="s">
        <v>392</v>
      </c>
      <c r="L17" s="18"/>
      <c r="M17" s="18"/>
      <c r="P17" s="102" t="s">
        <v>296</v>
      </c>
      <c r="Q17" s="93" t="s">
        <v>353</v>
      </c>
      <c r="R17" s="18" t="s">
        <v>343</v>
      </c>
      <c r="S17" s="18" t="s">
        <v>354</v>
      </c>
      <c r="AB17" s="95"/>
    </row>
    <row r="18">
      <c r="A18" s="18" t="s">
        <v>395</v>
      </c>
      <c r="B18" s="18"/>
      <c r="C18" s="110"/>
      <c r="D18" s="110"/>
      <c r="E18" s="110"/>
      <c r="F18" s="18" t="s">
        <v>387</v>
      </c>
      <c r="G18" s="110" t="s">
        <v>388</v>
      </c>
      <c r="H18" s="110" t="s">
        <v>389</v>
      </c>
      <c r="I18" s="18" t="s">
        <v>396</v>
      </c>
      <c r="J18" s="18" t="s">
        <v>391</v>
      </c>
      <c r="K18" s="18" t="s">
        <v>392</v>
      </c>
      <c r="L18" s="18"/>
      <c r="M18" s="18"/>
      <c r="P18" s="102" t="s">
        <v>296</v>
      </c>
      <c r="Q18" s="105" t="s">
        <v>353</v>
      </c>
      <c r="R18" s="18" t="s">
        <v>343</v>
      </c>
      <c r="S18" s="18" t="s">
        <v>354</v>
      </c>
      <c r="AB18" s="95"/>
    </row>
    <row r="19">
      <c r="A19" s="18" t="s">
        <v>397</v>
      </c>
      <c r="B19" s="18"/>
      <c r="C19" s="18"/>
      <c r="D19" s="18"/>
      <c r="E19" s="18"/>
      <c r="F19" s="93" t="s">
        <v>398</v>
      </c>
      <c r="G19" s="18" t="s">
        <v>399</v>
      </c>
      <c r="H19" s="18" t="s">
        <v>335</v>
      </c>
      <c r="I19" s="18"/>
      <c r="J19" s="18"/>
      <c r="K19" s="18"/>
      <c r="L19" s="18"/>
      <c r="M19" s="18"/>
      <c r="P19" s="18" t="s">
        <v>400</v>
      </c>
      <c r="AB19" s="95"/>
    </row>
    <row r="20">
      <c r="A20" s="18" t="s">
        <v>401</v>
      </c>
      <c r="B20" s="18"/>
      <c r="C20" s="18"/>
      <c r="D20" s="18"/>
      <c r="E20" s="18"/>
      <c r="F20" s="93" t="s">
        <v>398</v>
      </c>
      <c r="G20" s="18" t="s">
        <v>399</v>
      </c>
      <c r="H20" s="18" t="s">
        <v>335</v>
      </c>
      <c r="I20" s="18"/>
      <c r="J20" s="18"/>
      <c r="K20" s="18"/>
      <c r="L20" s="18"/>
      <c r="M20" s="18"/>
      <c r="P20" s="18" t="s">
        <v>400</v>
      </c>
      <c r="AB20" s="95"/>
    </row>
    <row r="21">
      <c r="A21" s="18" t="s">
        <v>402</v>
      </c>
      <c r="B21" s="18" t="s">
        <v>145</v>
      </c>
      <c r="C21" s="18"/>
      <c r="D21" s="18"/>
      <c r="E21" s="18"/>
      <c r="F21" s="18" t="s">
        <v>403</v>
      </c>
      <c r="G21" s="18" t="s">
        <v>404</v>
      </c>
      <c r="H21" s="18"/>
      <c r="I21" s="18" t="s">
        <v>405</v>
      </c>
      <c r="J21" s="18"/>
      <c r="K21" s="18" t="s">
        <v>406</v>
      </c>
      <c r="L21" s="18"/>
      <c r="M21" s="18"/>
      <c r="P21" s="18" t="s">
        <v>407</v>
      </c>
      <c r="AB21" s="95"/>
    </row>
    <row r="22">
      <c r="A22" s="18" t="s">
        <v>258</v>
      </c>
      <c r="B22" s="18" t="s">
        <v>259</v>
      </c>
      <c r="C22" s="18" t="s">
        <v>408</v>
      </c>
      <c r="D22" s="18" t="s">
        <v>409</v>
      </c>
      <c r="E22" s="18"/>
      <c r="F22" s="18" t="s">
        <v>410</v>
      </c>
      <c r="G22" s="93" t="s">
        <v>315</v>
      </c>
      <c r="H22" s="18" t="s">
        <v>411</v>
      </c>
      <c r="I22" s="18" t="s">
        <v>412</v>
      </c>
      <c r="J22" s="18"/>
      <c r="K22" s="18"/>
      <c r="L22" s="18"/>
      <c r="M22" s="18"/>
      <c r="P22" s="102" t="s">
        <v>296</v>
      </c>
      <c r="Q22" s="18" t="s">
        <v>329</v>
      </c>
      <c r="R22" s="18" t="s">
        <v>354</v>
      </c>
      <c r="X22" s="18" t="s">
        <v>413</v>
      </c>
      <c r="Y22" s="18" t="s">
        <v>414</v>
      </c>
      <c r="AB22" s="95"/>
    </row>
    <row r="23">
      <c r="A23" s="18" t="s">
        <v>415</v>
      </c>
      <c r="B23" s="18"/>
      <c r="H23" s="18"/>
      <c r="I23" s="18"/>
      <c r="J23" s="18"/>
      <c r="K23" s="18"/>
      <c r="L23" s="18"/>
      <c r="M23" s="18"/>
      <c r="P23" s="18"/>
      <c r="X23" s="97" t="s">
        <v>416</v>
      </c>
      <c r="Y23" s="110" t="s">
        <v>417</v>
      </c>
      <c r="AB23" s="95"/>
    </row>
    <row r="24">
      <c r="A24" s="90" t="s">
        <v>418</v>
      </c>
      <c r="B24" s="18" t="s">
        <v>419</v>
      </c>
      <c r="C24" s="18" t="s">
        <v>420</v>
      </c>
      <c r="D24" s="18" t="s">
        <v>421</v>
      </c>
      <c r="E24" s="18"/>
      <c r="F24" s="18" t="s">
        <v>422</v>
      </c>
      <c r="G24" s="18" t="s">
        <v>404</v>
      </c>
      <c r="H24" s="18"/>
      <c r="I24" s="18" t="s">
        <v>423</v>
      </c>
      <c r="J24" s="18"/>
      <c r="K24" s="18" t="s">
        <v>424</v>
      </c>
      <c r="L24" s="18"/>
      <c r="M24" s="18"/>
      <c r="P24" s="18" t="s">
        <v>425</v>
      </c>
      <c r="W24" s="18" t="s">
        <v>332</v>
      </c>
      <c r="X24" s="79" t="s">
        <v>426</v>
      </c>
      <c r="Y24" s="111" t="s">
        <v>427</v>
      </c>
      <c r="AB24" s="95"/>
    </row>
    <row r="25">
      <c r="A25" s="18" t="s">
        <v>94</v>
      </c>
      <c r="B25" s="18" t="s">
        <v>95</v>
      </c>
      <c r="C25" s="18"/>
      <c r="D25" s="18"/>
      <c r="E25" s="18"/>
      <c r="F25" s="18" t="s">
        <v>428</v>
      </c>
      <c r="G25" s="18" t="s">
        <v>404</v>
      </c>
      <c r="I25" s="18" t="s">
        <v>429</v>
      </c>
      <c r="K25" s="18" t="s">
        <v>430</v>
      </c>
      <c r="P25" s="18" t="s">
        <v>431</v>
      </c>
      <c r="AB25" s="95"/>
    </row>
    <row r="26">
      <c r="A26" s="90" t="s">
        <v>432</v>
      </c>
      <c r="B26" s="18" t="s">
        <v>433</v>
      </c>
      <c r="C26" s="18"/>
      <c r="D26" s="18"/>
      <c r="E26" s="18"/>
      <c r="F26" s="18" t="s">
        <v>434</v>
      </c>
      <c r="G26" s="18" t="s">
        <v>404</v>
      </c>
      <c r="H26" s="18"/>
      <c r="I26" s="18" t="s">
        <v>394</v>
      </c>
      <c r="J26" s="18"/>
      <c r="K26" s="18"/>
      <c r="L26" s="18"/>
      <c r="M26" s="18"/>
      <c r="N26" s="94"/>
      <c r="O26" s="94"/>
      <c r="P26" s="18"/>
      <c r="Q26" s="18"/>
      <c r="R26" s="94"/>
      <c r="S26" s="94"/>
      <c r="T26" s="18"/>
      <c r="AB26" s="95"/>
    </row>
    <row r="27">
      <c r="A27" s="90" t="s">
        <v>435</v>
      </c>
      <c r="B27" s="112" t="s">
        <v>111</v>
      </c>
      <c r="C27" s="18"/>
      <c r="D27" s="18"/>
      <c r="E27" s="18"/>
      <c r="F27" s="113" t="s">
        <v>436</v>
      </c>
      <c r="G27" s="18" t="s">
        <v>437</v>
      </c>
      <c r="H27" s="112" t="s">
        <v>438</v>
      </c>
      <c r="I27" s="112" t="s">
        <v>439</v>
      </c>
      <c r="J27" s="112"/>
      <c r="K27" s="112" t="s">
        <v>406</v>
      </c>
      <c r="L27" s="112"/>
      <c r="M27" s="112"/>
      <c r="N27" s="18">
        <v>183376.0</v>
      </c>
      <c r="O27" s="18">
        <v>183376.0</v>
      </c>
      <c r="P27" s="112" t="s">
        <v>341</v>
      </c>
      <c r="Q27" s="93" t="s">
        <v>440</v>
      </c>
      <c r="R27" s="18" t="s">
        <v>437</v>
      </c>
      <c r="S27" s="18" t="s">
        <v>441</v>
      </c>
      <c r="W27" s="18" t="s">
        <v>301</v>
      </c>
      <c r="AB27" s="95"/>
    </row>
    <row r="28">
      <c r="A28" s="18" t="s">
        <v>108</v>
      </c>
      <c r="B28" s="18"/>
      <c r="H28" s="18"/>
      <c r="I28" s="18"/>
      <c r="J28" s="18"/>
      <c r="K28" s="18"/>
      <c r="L28" s="18"/>
      <c r="M28" s="18"/>
      <c r="P28" s="18" t="s">
        <v>442</v>
      </c>
      <c r="AB28" s="95"/>
    </row>
    <row r="29">
      <c r="A29" s="90" t="s">
        <v>443</v>
      </c>
      <c r="B29" s="18" t="s">
        <v>444</v>
      </c>
      <c r="C29" s="18"/>
      <c r="D29" s="18"/>
      <c r="E29" s="18"/>
      <c r="F29" s="18" t="s">
        <v>410</v>
      </c>
      <c r="G29" s="18" t="s">
        <v>404</v>
      </c>
      <c r="H29" s="18"/>
      <c r="I29" s="18" t="s">
        <v>445</v>
      </c>
      <c r="J29" s="18"/>
      <c r="K29" s="18" t="s">
        <v>446</v>
      </c>
      <c r="L29" s="18"/>
      <c r="M29" s="18"/>
      <c r="P29" s="18" t="s">
        <v>407</v>
      </c>
      <c r="Q29" s="18" t="s">
        <v>447</v>
      </c>
      <c r="R29" s="18" t="s">
        <v>447</v>
      </c>
      <c r="S29" s="18" t="s">
        <v>447</v>
      </c>
      <c r="T29" s="18" t="s">
        <v>447</v>
      </c>
      <c r="X29" s="18" t="s">
        <v>448</v>
      </c>
      <c r="Y29" s="18" t="s">
        <v>449</v>
      </c>
      <c r="AB29" s="95"/>
    </row>
    <row r="30">
      <c r="A30" s="18" t="s">
        <v>249</v>
      </c>
      <c r="B30" s="18"/>
      <c r="H30" s="18"/>
      <c r="I30" s="18"/>
      <c r="J30" s="18"/>
      <c r="K30" s="18"/>
      <c r="L30" s="18"/>
      <c r="M30" s="18"/>
      <c r="P30" s="18" t="s">
        <v>431</v>
      </c>
      <c r="AB30" s="95"/>
    </row>
    <row r="31">
      <c r="A31" s="18" t="s">
        <v>450</v>
      </c>
      <c r="B31" s="18" t="s">
        <v>451</v>
      </c>
      <c r="C31" s="18" t="s">
        <v>452</v>
      </c>
      <c r="D31" s="18" t="s">
        <v>453</v>
      </c>
      <c r="E31" s="114" t="s">
        <v>454</v>
      </c>
      <c r="F31" s="18" t="s">
        <v>404</v>
      </c>
      <c r="G31" s="18"/>
      <c r="H31" s="18"/>
      <c r="I31" s="18"/>
      <c r="J31" s="18"/>
      <c r="L31" s="18"/>
      <c r="M31" s="18"/>
      <c r="P31" s="18" t="s">
        <v>455</v>
      </c>
      <c r="Q31" s="18" t="s">
        <v>456</v>
      </c>
      <c r="R31" s="18"/>
      <c r="S31" s="18"/>
      <c r="T31" s="93" t="s">
        <v>457</v>
      </c>
      <c r="U31" s="18" t="s">
        <v>458</v>
      </c>
      <c r="V31" s="18" t="s">
        <v>459</v>
      </c>
      <c r="W31" s="18" t="s">
        <v>301</v>
      </c>
      <c r="X31" s="18"/>
      <c r="Y31" s="18"/>
      <c r="AB31" s="95"/>
    </row>
    <row r="32">
      <c r="A32" s="18" t="s">
        <v>98</v>
      </c>
      <c r="B32" s="18" t="s">
        <v>99</v>
      </c>
      <c r="C32" s="18" t="s">
        <v>460</v>
      </c>
      <c r="D32" s="18" t="s">
        <v>461</v>
      </c>
      <c r="E32" s="18" t="s">
        <v>462</v>
      </c>
      <c r="F32" s="18" t="s">
        <v>463</v>
      </c>
      <c r="G32" s="18" t="s">
        <v>404</v>
      </c>
      <c r="H32" s="18"/>
      <c r="I32" s="18" t="s">
        <v>464</v>
      </c>
      <c r="J32" s="18"/>
      <c r="K32" s="18" t="s">
        <v>465</v>
      </c>
      <c r="L32" s="18" t="s">
        <v>466</v>
      </c>
      <c r="M32" s="18"/>
      <c r="P32" s="18" t="s">
        <v>407</v>
      </c>
      <c r="W32" s="18" t="s">
        <v>332</v>
      </c>
      <c r="AB32" s="95"/>
    </row>
    <row r="33">
      <c r="A33" s="18" t="s">
        <v>450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94"/>
      <c r="O33" s="94"/>
      <c r="P33" s="18"/>
      <c r="Q33" s="18"/>
      <c r="R33" s="94"/>
      <c r="S33" s="94"/>
      <c r="T33" s="18"/>
      <c r="W33" s="18"/>
      <c r="X33" s="115"/>
      <c r="Y33" s="18"/>
      <c r="AB33" s="95"/>
    </row>
    <row r="34">
      <c r="A34" s="90" t="s">
        <v>467</v>
      </c>
      <c r="B34" s="18"/>
      <c r="C34" s="18"/>
      <c r="D34" s="18"/>
      <c r="E34" s="18"/>
      <c r="F34" s="18" t="s">
        <v>468</v>
      </c>
      <c r="G34" s="18" t="s">
        <v>404</v>
      </c>
      <c r="H34" s="18"/>
      <c r="I34" s="18"/>
      <c r="J34" s="18"/>
      <c r="K34" s="18"/>
      <c r="L34" s="18"/>
      <c r="M34" s="18"/>
      <c r="N34" s="94" t="s">
        <v>469</v>
      </c>
      <c r="O34" s="94" t="s">
        <v>470</v>
      </c>
      <c r="P34" s="18" t="s">
        <v>375</v>
      </c>
      <c r="Q34" s="18"/>
      <c r="R34" s="94"/>
      <c r="S34" s="94"/>
      <c r="T34" s="18"/>
      <c r="W34" s="18" t="s">
        <v>301</v>
      </c>
      <c r="X34" s="115" t="s">
        <v>471</v>
      </c>
      <c r="Y34" s="18" t="s">
        <v>470</v>
      </c>
      <c r="AB34" s="95"/>
    </row>
    <row r="35" ht="29.25" customHeight="1">
      <c r="A35" s="18" t="s">
        <v>472</v>
      </c>
      <c r="B35" s="18"/>
      <c r="F35" s="18" t="s">
        <v>447</v>
      </c>
      <c r="H35" s="18"/>
      <c r="I35" s="18"/>
      <c r="J35" s="18"/>
      <c r="K35" s="18"/>
      <c r="L35" s="18"/>
      <c r="M35" s="18"/>
      <c r="P35" s="18"/>
      <c r="Q35" s="18"/>
      <c r="R35" s="94"/>
      <c r="S35" s="94"/>
      <c r="T35" s="18"/>
      <c r="X35" s="116" t="s">
        <v>473</v>
      </c>
      <c r="Y35" s="117" t="s">
        <v>474</v>
      </c>
      <c r="AB35" s="95"/>
    </row>
    <row r="36">
      <c r="A36" s="18" t="s">
        <v>75</v>
      </c>
      <c r="B36" s="18" t="s">
        <v>475</v>
      </c>
      <c r="C36" s="18" t="s">
        <v>476</v>
      </c>
      <c r="D36" s="18" t="s">
        <v>477</v>
      </c>
      <c r="E36" s="18" t="s">
        <v>478</v>
      </c>
      <c r="F36" s="18" t="s">
        <v>410</v>
      </c>
      <c r="H36" s="18"/>
      <c r="I36" s="18"/>
      <c r="J36" s="18"/>
      <c r="K36" s="18"/>
      <c r="L36" s="18"/>
      <c r="M36" s="18"/>
      <c r="P36" s="18" t="s">
        <v>479</v>
      </c>
      <c r="Q36" s="93" t="s">
        <v>480</v>
      </c>
      <c r="R36" s="94" t="s">
        <v>478</v>
      </c>
      <c r="S36" s="94" t="s">
        <v>481</v>
      </c>
      <c r="T36" s="18" t="s">
        <v>482</v>
      </c>
      <c r="W36" s="18" t="s">
        <v>332</v>
      </c>
      <c r="AB36" s="95"/>
    </row>
    <row r="37">
      <c r="A37" s="18" t="s">
        <v>483</v>
      </c>
      <c r="B37" s="18" t="s">
        <v>239</v>
      </c>
      <c r="C37" s="18" t="s">
        <v>484</v>
      </c>
      <c r="D37" s="18" t="s">
        <v>485</v>
      </c>
      <c r="E37" s="18"/>
      <c r="F37" s="18" t="s">
        <v>486</v>
      </c>
      <c r="G37" s="18" t="s">
        <v>306</v>
      </c>
      <c r="H37" s="18"/>
      <c r="I37" s="18" t="s">
        <v>487</v>
      </c>
      <c r="J37" s="118"/>
      <c r="K37" s="118">
        <v>0.4166666666666667</v>
      </c>
      <c r="L37" s="18"/>
      <c r="M37" s="18"/>
      <c r="P37" s="18"/>
      <c r="Q37" s="18" t="s">
        <v>488</v>
      </c>
      <c r="U37" s="18" t="s">
        <v>489</v>
      </c>
      <c r="W37" s="18" t="s">
        <v>332</v>
      </c>
      <c r="X37" s="110" t="s">
        <v>490</v>
      </c>
      <c r="Y37" s="119" t="s">
        <v>491</v>
      </c>
      <c r="Z37" s="114" t="s">
        <v>492</v>
      </c>
      <c r="AA37" s="120" t="s">
        <v>493</v>
      </c>
      <c r="AB37" s="95"/>
    </row>
    <row r="38" ht="24.75" customHeight="1">
      <c r="A38" s="18" t="s">
        <v>121</v>
      </c>
      <c r="B38" s="18" t="s">
        <v>494</v>
      </c>
      <c r="C38" s="18" t="s">
        <v>495</v>
      </c>
      <c r="D38" s="18" t="s">
        <v>496</v>
      </c>
      <c r="E38" s="18"/>
      <c r="F38" s="18" t="s">
        <v>410</v>
      </c>
      <c r="G38" s="18"/>
      <c r="H38" s="18"/>
      <c r="I38" s="18"/>
      <c r="J38" s="18"/>
      <c r="K38" s="18"/>
      <c r="L38" s="18"/>
      <c r="M38" s="18"/>
      <c r="P38" s="18" t="s">
        <v>497</v>
      </c>
      <c r="Q38" s="93" t="s">
        <v>498</v>
      </c>
      <c r="R38" s="96" t="s">
        <v>499</v>
      </c>
      <c r="S38" s="98" t="s">
        <v>500</v>
      </c>
      <c r="T38" s="18"/>
      <c r="W38" s="18"/>
      <c r="X38" s="18" t="s">
        <v>501</v>
      </c>
      <c r="Y38" s="106" t="s">
        <v>502</v>
      </c>
      <c r="AB38" s="95"/>
    </row>
    <row r="39" ht="30.0" customHeight="1">
      <c r="A39" s="18" t="s">
        <v>503</v>
      </c>
      <c r="B39" s="18" t="s">
        <v>504</v>
      </c>
      <c r="C39" s="18" t="s">
        <v>505</v>
      </c>
      <c r="D39" s="18" t="s">
        <v>506</v>
      </c>
      <c r="E39" s="18"/>
      <c r="F39" s="18" t="s">
        <v>410</v>
      </c>
      <c r="G39" s="18" t="s">
        <v>404</v>
      </c>
      <c r="H39" s="18"/>
      <c r="I39" s="18" t="s">
        <v>507</v>
      </c>
      <c r="J39" s="18" t="s">
        <v>508</v>
      </c>
      <c r="K39" s="18" t="s">
        <v>509</v>
      </c>
      <c r="L39" s="102" t="s">
        <v>510</v>
      </c>
      <c r="M39" s="105" t="s">
        <v>511</v>
      </c>
      <c r="P39" s="18" t="s">
        <v>512</v>
      </c>
      <c r="Q39" s="105" t="s">
        <v>513</v>
      </c>
      <c r="R39" s="94" t="s">
        <v>514</v>
      </c>
      <c r="S39" s="18" t="s">
        <v>515</v>
      </c>
      <c r="T39" s="105" t="s">
        <v>511</v>
      </c>
      <c r="U39" s="18"/>
      <c r="W39" s="18"/>
      <c r="X39" s="88"/>
      <c r="Y39" s="18"/>
      <c r="AB39" s="95"/>
    </row>
    <row r="40" ht="30.0" customHeight="1">
      <c r="A40" s="18" t="s">
        <v>516</v>
      </c>
      <c r="B40" s="18" t="s">
        <v>517</v>
      </c>
      <c r="C40" s="18"/>
      <c r="D40" s="18"/>
      <c r="E40" s="18"/>
      <c r="F40" s="93" t="s">
        <v>518</v>
      </c>
      <c r="G40" s="18" t="s">
        <v>343</v>
      </c>
      <c r="H40" s="102" t="s">
        <v>519</v>
      </c>
      <c r="I40" s="18"/>
      <c r="J40" s="18"/>
      <c r="K40" s="18"/>
      <c r="L40" s="18"/>
      <c r="M40" s="18"/>
      <c r="P40" s="18" t="s">
        <v>296</v>
      </c>
      <c r="Q40" s="105" t="s">
        <v>297</v>
      </c>
      <c r="R40" s="94" t="s">
        <v>343</v>
      </c>
      <c r="S40" s="18" t="s">
        <v>354</v>
      </c>
      <c r="T40" s="18"/>
      <c r="U40" s="18"/>
      <c r="W40" s="18"/>
      <c r="X40" s="88"/>
      <c r="Y40" s="18"/>
      <c r="AB40" s="95"/>
    </row>
    <row r="41" ht="30.0" customHeight="1">
      <c r="A41" s="18" t="s">
        <v>520</v>
      </c>
      <c r="B41" s="18" t="s">
        <v>521</v>
      </c>
      <c r="C41" s="18" t="s">
        <v>522</v>
      </c>
      <c r="D41" s="18" t="s">
        <v>523</v>
      </c>
      <c r="E41" s="18"/>
      <c r="F41" s="18" t="s">
        <v>524</v>
      </c>
      <c r="G41" s="18" t="s">
        <v>404</v>
      </c>
      <c r="H41" s="105" t="s">
        <v>315</v>
      </c>
      <c r="I41" s="18" t="s">
        <v>525</v>
      </c>
      <c r="J41" s="18" t="s">
        <v>526</v>
      </c>
      <c r="K41" s="18"/>
      <c r="L41" s="18"/>
      <c r="M41" s="18"/>
      <c r="P41" s="18" t="s">
        <v>296</v>
      </c>
      <c r="Q41" s="105" t="s">
        <v>297</v>
      </c>
      <c r="R41" s="94" t="s">
        <v>329</v>
      </c>
      <c r="S41" s="18" t="s">
        <v>354</v>
      </c>
      <c r="T41" s="18" t="s">
        <v>300</v>
      </c>
      <c r="U41" s="18" t="s">
        <v>527</v>
      </c>
      <c r="W41" s="18" t="s">
        <v>301</v>
      </c>
      <c r="X41" s="88" t="s">
        <v>528</v>
      </c>
      <c r="Y41" s="18" t="s">
        <v>529</v>
      </c>
      <c r="AB41" s="95"/>
    </row>
    <row r="42">
      <c r="A42" s="18" t="s">
        <v>61</v>
      </c>
      <c r="B42" s="18" t="s">
        <v>61</v>
      </c>
      <c r="C42" s="18" t="s">
        <v>530</v>
      </c>
      <c r="D42" s="18" t="s">
        <v>531</v>
      </c>
      <c r="E42" s="18"/>
      <c r="F42" s="18" t="s">
        <v>410</v>
      </c>
      <c r="G42" s="18" t="s">
        <v>404</v>
      </c>
      <c r="H42" s="105" t="s">
        <v>315</v>
      </c>
      <c r="I42" s="18" t="s">
        <v>532</v>
      </c>
      <c r="J42" s="18" t="s">
        <v>533</v>
      </c>
      <c r="L42" s="18"/>
      <c r="M42" s="18"/>
      <c r="P42" s="18" t="s">
        <v>534</v>
      </c>
      <c r="U42" s="18" t="s">
        <v>535</v>
      </c>
      <c r="V42" s="18" t="s">
        <v>536</v>
      </c>
      <c r="W42" s="18" t="s">
        <v>332</v>
      </c>
      <c r="X42" s="97" t="s">
        <v>537</v>
      </c>
      <c r="Y42" s="110" t="s">
        <v>538</v>
      </c>
      <c r="AB42" s="95"/>
    </row>
    <row r="43">
      <c r="A43" s="90" t="s">
        <v>539</v>
      </c>
      <c r="B43" s="18" t="s">
        <v>540</v>
      </c>
      <c r="C43" s="18"/>
      <c r="D43" s="18"/>
      <c r="E43" s="18"/>
      <c r="F43" s="18" t="s">
        <v>541</v>
      </c>
      <c r="G43" s="18" t="s">
        <v>306</v>
      </c>
      <c r="H43" s="18"/>
      <c r="I43" s="18" t="s">
        <v>542</v>
      </c>
      <c r="J43" s="18" t="s">
        <v>543</v>
      </c>
      <c r="K43" s="18" t="s">
        <v>544</v>
      </c>
      <c r="L43" s="18"/>
      <c r="M43" s="18"/>
      <c r="P43" s="18"/>
      <c r="U43" s="18" t="s">
        <v>545</v>
      </c>
      <c r="W43" s="18" t="s">
        <v>301</v>
      </c>
      <c r="X43" s="51" t="s">
        <v>546</v>
      </c>
      <c r="Y43" s="51" t="s">
        <v>547</v>
      </c>
      <c r="AB43" s="95"/>
    </row>
    <row r="44">
      <c r="A44" s="18" t="s">
        <v>67</v>
      </c>
      <c r="B44" s="18" t="s">
        <v>68</v>
      </c>
      <c r="C44" s="18"/>
      <c r="D44" s="18"/>
      <c r="E44" s="18"/>
      <c r="F44" s="18"/>
      <c r="G44" s="18"/>
      <c r="H44" s="18"/>
      <c r="I44" s="18"/>
      <c r="J44" s="18"/>
      <c r="K44" s="18" t="s">
        <v>548</v>
      </c>
      <c r="L44" s="18"/>
      <c r="M44" s="18"/>
      <c r="N44" s="18" t="s">
        <v>549</v>
      </c>
      <c r="O44" s="18" t="s">
        <v>550</v>
      </c>
      <c r="P44" s="18" t="s">
        <v>551</v>
      </c>
      <c r="U44" s="18"/>
      <c r="W44" s="18" t="s">
        <v>301</v>
      </c>
      <c r="AB44" s="95"/>
    </row>
    <row r="45">
      <c r="A45" s="18" t="s">
        <v>78</v>
      </c>
      <c r="B45" s="18" t="s">
        <v>79</v>
      </c>
      <c r="C45" s="18" t="s">
        <v>552</v>
      </c>
      <c r="D45" s="18" t="s">
        <v>553</v>
      </c>
      <c r="E45" s="93" t="s">
        <v>554</v>
      </c>
      <c r="F45" s="18" t="s">
        <v>404</v>
      </c>
      <c r="G45" s="18"/>
      <c r="H45" s="18"/>
      <c r="I45" s="18"/>
      <c r="J45" s="18"/>
      <c r="L45" s="18"/>
      <c r="M45" s="18"/>
      <c r="P45" s="18" t="s">
        <v>455</v>
      </c>
      <c r="Q45" s="18" t="s">
        <v>456</v>
      </c>
      <c r="R45" s="18"/>
      <c r="S45" s="18"/>
      <c r="U45" s="18" t="s">
        <v>458</v>
      </c>
      <c r="V45" s="18" t="s">
        <v>459</v>
      </c>
      <c r="W45" s="18" t="s">
        <v>301</v>
      </c>
      <c r="X45" s="18"/>
      <c r="Y45" s="18"/>
      <c r="Z45" s="18"/>
      <c r="AB45" s="95"/>
      <c r="AC45" s="105" t="s">
        <v>555</v>
      </c>
    </row>
    <row r="46">
      <c r="A46" s="18" t="s">
        <v>556</v>
      </c>
      <c r="B46" s="18" t="s">
        <v>557</v>
      </c>
      <c r="C46" s="18" t="s">
        <v>558</v>
      </c>
      <c r="D46" s="18" t="s">
        <v>559</v>
      </c>
      <c r="E46" s="18" t="s">
        <v>560</v>
      </c>
      <c r="F46" s="18" t="s">
        <v>404</v>
      </c>
      <c r="G46" s="18" t="s">
        <v>306</v>
      </c>
      <c r="H46" s="18"/>
      <c r="I46" s="18" t="s">
        <v>561</v>
      </c>
      <c r="J46" s="18"/>
      <c r="K46" s="18" t="s">
        <v>446</v>
      </c>
      <c r="L46" s="18" t="s">
        <v>562</v>
      </c>
      <c r="M46" s="18"/>
      <c r="P46" s="18" t="s">
        <v>341</v>
      </c>
      <c r="Q46" s="93" t="s">
        <v>563</v>
      </c>
      <c r="W46" s="18" t="s">
        <v>301</v>
      </c>
      <c r="X46" s="18" t="s">
        <v>564</v>
      </c>
      <c r="Y46" s="106" t="s">
        <v>565</v>
      </c>
      <c r="Z46" s="18" t="s">
        <v>566</v>
      </c>
      <c r="AB46" s="95"/>
    </row>
    <row r="47">
      <c r="A47" s="18" t="s">
        <v>240</v>
      </c>
      <c r="B47" s="18" t="s">
        <v>567</v>
      </c>
      <c r="C47" s="18" t="s">
        <v>568</v>
      </c>
      <c r="D47" s="18" t="s">
        <v>569</v>
      </c>
      <c r="E47" s="18" t="s">
        <v>570</v>
      </c>
      <c r="F47" s="18" t="s">
        <v>404</v>
      </c>
      <c r="H47" s="18"/>
      <c r="I47" s="18" t="s">
        <v>561</v>
      </c>
      <c r="J47" s="18"/>
      <c r="K47" s="18" t="s">
        <v>446</v>
      </c>
      <c r="L47" s="18" t="s">
        <v>562</v>
      </c>
      <c r="M47" s="18"/>
      <c r="P47" s="18" t="s">
        <v>341</v>
      </c>
      <c r="Q47" s="93" t="s">
        <v>563</v>
      </c>
      <c r="W47" s="18" t="s">
        <v>301</v>
      </c>
      <c r="X47" s="18" t="s">
        <v>571</v>
      </c>
      <c r="Y47" s="18" t="s">
        <v>572</v>
      </c>
      <c r="AB47" s="95"/>
    </row>
    <row r="48">
      <c r="A48" s="18" t="s">
        <v>234</v>
      </c>
      <c r="B48" s="18" t="s">
        <v>573</v>
      </c>
      <c r="C48" s="18" t="s">
        <v>574</v>
      </c>
      <c r="D48" s="18" t="s">
        <v>575</v>
      </c>
      <c r="E48" s="18" t="s">
        <v>576</v>
      </c>
      <c r="F48" s="18"/>
      <c r="G48" s="18"/>
      <c r="H48" s="18"/>
      <c r="I48" s="18"/>
      <c r="J48" s="18"/>
      <c r="K48" s="18" t="s">
        <v>446</v>
      </c>
      <c r="L48" s="18" t="s">
        <v>562</v>
      </c>
      <c r="M48" s="18"/>
      <c r="P48" s="18" t="s">
        <v>341</v>
      </c>
      <c r="Q48" s="93" t="s">
        <v>563</v>
      </c>
      <c r="R48" s="18"/>
      <c r="S48" s="18"/>
      <c r="U48" s="18"/>
      <c r="W48" s="18"/>
      <c r="X48" s="18"/>
      <c r="Y48" s="18"/>
      <c r="AB48" s="95"/>
    </row>
    <row r="49">
      <c r="A49" s="18" t="s">
        <v>176</v>
      </c>
      <c r="B49" s="18" t="s">
        <v>177</v>
      </c>
      <c r="C49" s="18" t="s">
        <v>577</v>
      </c>
      <c r="D49" s="18" t="s">
        <v>578</v>
      </c>
      <c r="E49" s="18"/>
      <c r="F49" s="18" t="s">
        <v>579</v>
      </c>
      <c r="G49" s="18" t="s">
        <v>580</v>
      </c>
      <c r="H49" s="18" t="s">
        <v>581</v>
      </c>
      <c r="I49" s="18" t="s">
        <v>582</v>
      </c>
      <c r="J49" s="18"/>
      <c r="L49" s="18"/>
      <c r="M49" s="18"/>
      <c r="P49" s="18" t="s">
        <v>296</v>
      </c>
      <c r="Q49" s="93" t="s">
        <v>353</v>
      </c>
      <c r="R49" s="18" t="s">
        <v>343</v>
      </c>
      <c r="S49" s="18" t="s">
        <v>354</v>
      </c>
      <c r="U49" s="18" t="s">
        <v>583</v>
      </c>
      <c r="W49" s="18" t="s">
        <v>301</v>
      </c>
      <c r="X49" s="18" t="s">
        <v>584</v>
      </c>
      <c r="Y49" s="18" t="s">
        <v>585</v>
      </c>
      <c r="AB49" s="95"/>
    </row>
    <row r="50">
      <c r="A50" s="18" t="s">
        <v>74</v>
      </c>
      <c r="B50" s="18" t="s">
        <v>586</v>
      </c>
      <c r="C50" s="18" t="s">
        <v>587</v>
      </c>
      <c r="D50" s="18" t="s">
        <v>588</v>
      </c>
      <c r="E50" s="121" t="s">
        <v>589</v>
      </c>
      <c r="F50" s="18" t="s">
        <v>404</v>
      </c>
      <c r="G50" s="18"/>
      <c r="H50" s="18"/>
      <c r="I50" s="18"/>
      <c r="J50" s="18"/>
      <c r="L50" s="18"/>
      <c r="M50" s="18"/>
      <c r="P50" s="18" t="s">
        <v>455</v>
      </c>
      <c r="Q50" s="18" t="s">
        <v>456</v>
      </c>
      <c r="R50" s="18"/>
      <c r="S50" s="18"/>
      <c r="T50" s="93" t="s">
        <v>457</v>
      </c>
      <c r="U50" s="18" t="s">
        <v>590</v>
      </c>
      <c r="V50" s="18" t="s">
        <v>459</v>
      </c>
      <c r="W50" s="18" t="s">
        <v>301</v>
      </c>
      <c r="X50" s="18"/>
      <c r="Y50" s="18"/>
      <c r="AB50" s="105" t="s">
        <v>591</v>
      </c>
    </row>
    <row r="51">
      <c r="A51" s="18" t="s">
        <v>189</v>
      </c>
      <c r="B51" s="18" t="s">
        <v>190</v>
      </c>
      <c r="C51" s="18"/>
      <c r="D51" s="18"/>
      <c r="E51" s="18"/>
      <c r="F51" s="18"/>
      <c r="G51" s="18"/>
      <c r="H51" s="18"/>
      <c r="I51" s="18"/>
      <c r="J51" s="18"/>
      <c r="L51" s="18"/>
      <c r="M51" s="18"/>
      <c r="P51" s="18" t="s">
        <v>407</v>
      </c>
      <c r="Q51" s="18"/>
      <c r="R51" s="18"/>
      <c r="S51" s="18"/>
      <c r="U51" s="18"/>
      <c r="W51" s="18"/>
      <c r="X51" s="18"/>
      <c r="Y51" s="18"/>
      <c r="AB51" s="95"/>
    </row>
    <row r="52">
      <c r="A52" s="18" t="s">
        <v>592</v>
      </c>
      <c r="B52" s="18"/>
      <c r="C52" s="18" t="s">
        <v>593</v>
      </c>
      <c r="D52" s="18" t="s">
        <v>594</v>
      </c>
      <c r="E52" s="18"/>
      <c r="F52" s="18" t="s">
        <v>410</v>
      </c>
      <c r="G52" s="18" t="s">
        <v>404</v>
      </c>
      <c r="H52" s="18"/>
      <c r="I52" s="18" t="s">
        <v>595</v>
      </c>
      <c r="K52" s="18" t="s">
        <v>596</v>
      </c>
      <c r="P52" s="18" t="s">
        <v>407</v>
      </c>
      <c r="Q52" s="18" t="s">
        <v>597</v>
      </c>
      <c r="R52" s="18" t="s">
        <v>597</v>
      </c>
      <c r="S52" s="18" t="s">
        <v>597</v>
      </c>
      <c r="V52" s="18" t="s">
        <v>598</v>
      </c>
      <c r="X52" s="18" t="s">
        <v>599</v>
      </c>
      <c r="Y52" s="18" t="s">
        <v>600</v>
      </c>
      <c r="AB52" s="95"/>
    </row>
    <row r="53">
      <c r="A53" s="18" t="s">
        <v>157</v>
      </c>
      <c r="B53" s="18" t="s">
        <v>601</v>
      </c>
      <c r="C53" s="18"/>
      <c r="D53" s="18"/>
      <c r="E53" s="18"/>
      <c r="F53" s="18" t="s">
        <v>602</v>
      </c>
      <c r="G53" s="18" t="s">
        <v>603</v>
      </c>
      <c r="H53" s="18"/>
      <c r="I53" s="18" t="s">
        <v>604</v>
      </c>
      <c r="J53" s="18"/>
      <c r="K53" s="18" t="s">
        <v>406</v>
      </c>
      <c r="L53" s="18"/>
      <c r="M53" s="18"/>
      <c r="P53" s="18" t="s">
        <v>296</v>
      </c>
      <c r="AB53" s="95"/>
    </row>
    <row r="54" ht="35.25" customHeight="1">
      <c r="A54" s="18" t="s">
        <v>605</v>
      </c>
      <c r="B54" s="18" t="s">
        <v>606</v>
      </c>
      <c r="C54" s="18"/>
      <c r="D54" s="18"/>
      <c r="E54" s="18"/>
      <c r="F54" s="18"/>
      <c r="G54" s="18"/>
      <c r="H54" s="18"/>
      <c r="I54" s="18"/>
      <c r="J54" s="90"/>
      <c r="K54" s="18"/>
      <c r="L54" s="18"/>
      <c r="M54" s="18"/>
      <c r="P54" s="18" t="s">
        <v>296</v>
      </c>
      <c r="W54" s="18"/>
      <c r="AB54" s="95"/>
    </row>
    <row r="55" ht="35.25" customHeight="1">
      <c r="A55" s="18" t="s">
        <v>184</v>
      </c>
      <c r="B55" s="18" t="s">
        <v>607</v>
      </c>
      <c r="C55" s="18"/>
      <c r="D55" s="18"/>
      <c r="E55" s="18"/>
      <c r="F55" s="18"/>
      <c r="G55" s="18"/>
      <c r="H55" s="18"/>
      <c r="I55" s="18"/>
      <c r="J55" s="90"/>
      <c r="K55" s="18"/>
      <c r="L55" s="18"/>
      <c r="M55" s="18"/>
      <c r="P55" s="18" t="s">
        <v>608</v>
      </c>
      <c r="W55" s="18"/>
      <c r="AB55" s="95"/>
    </row>
    <row r="56" ht="35.25" customHeight="1">
      <c r="A56" s="18" t="s">
        <v>609</v>
      </c>
      <c r="B56" s="18" t="s">
        <v>610</v>
      </c>
      <c r="C56" s="18"/>
      <c r="D56" s="18"/>
      <c r="E56" s="18"/>
      <c r="F56" s="18" t="s">
        <v>611</v>
      </c>
      <c r="G56" s="18" t="s">
        <v>306</v>
      </c>
      <c r="H56" s="18"/>
      <c r="I56" s="18" t="s">
        <v>612</v>
      </c>
      <c r="J56" s="90" t="s">
        <v>613</v>
      </c>
      <c r="K56" s="18" t="s">
        <v>614</v>
      </c>
      <c r="L56" s="18"/>
      <c r="M56" s="18"/>
      <c r="P56" s="18" t="s">
        <v>296</v>
      </c>
      <c r="W56" s="18" t="s">
        <v>332</v>
      </c>
      <c r="AB56" s="95"/>
    </row>
    <row r="57">
      <c r="A57" s="18" t="s">
        <v>116</v>
      </c>
      <c r="B57" s="18" t="s">
        <v>117</v>
      </c>
      <c r="C57" s="18" t="s">
        <v>615</v>
      </c>
      <c r="D57" s="18" t="s">
        <v>616</v>
      </c>
      <c r="E57" s="18" t="s">
        <v>617</v>
      </c>
      <c r="F57" s="18" t="s">
        <v>618</v>
      </c>
      <c r="G57" s="18" t="s">
        <v>619</v>
      </c>
      <c r="H57" s="18" t="s">
        <v>620</v>
      </c>
      <c r="I57" s="18" t="s">
        <v>620</v>
      </c>
      <c r="J57" s="18"/>
      <c r="K57" s="18" t="s">
        <v>621</v>
      </c>
      <c r="L57" s="18" t="s">
        <v>466</v>
      </c>
      <c r="M57" s="18"/>
      <c r="N57" s="105" t="s">
        <v>622</v>
      </c>
      <c r="P57" s="18" t="s">
        <v>407</v>
      </c>
      <c r="X57" s="18" t="s">
        <v>623</v>
      </c>
      <c r="Y57" s="106" t="s">
        <v>624</v>
      </c>
      <c r="AB57" s="95"/>
    </row>
    <row r="58" ht="15.75" customHeight="1">
      <c r="A58" s="18" t="s">
        <v>625</v>
      </c>
      <c r="B58" s="18" t="s">
        <v>626</v>
      </c>
      <c r="F58" s="18" t="s">
        <v>627</v>
      </c>
      <c r="H58" s="18"/>
      <c r="J58" s="18"/>
      <c r="L58" s="18"/>
      <c r="M58" s="18"/>
      <c r="N58" s="102"/>
      <c r="Y58" s="106"/>
      <c r="AB58" s="95"/>
    </row>
    <row r="59" ht="24.75" customHeight="1">
      <c r="A59" s="18" t="s">
        <v>628</v>
      </c>
      <c r="B59" s="51" t="s">
        <v>629</v>
      </c>
      <c r="C59" s="18"/>
      <c r="D59" s="18"/>
      <c r="E59" s="18"/>
      <c r="F59" s="18" t="s">
        <v>630</v>
      </c>
      <c r="G59" s="18" t="s">
        <v>603</v>
      </c>
      <c r="H59" s="18"/>
      <c r="I59" s="18" t="s">
        <v>631</v>
      </c>
      <c r="J59" s="18"/>
      <c r="K59" s="18" t="s">
        <v>632</v>
      </c>
      <c r="L59" s="18"/>
      <c r="M59" s="18"/>
      <c r="P59" s="18" t="s">
        <v>633</v>
      </c>
      <c r="U59" s="18"/>
      <c r="V59" s="18"/>
      <c r="W59" s="18"/>
      <c r="X59" s="18"/>
      <c r="Y59" s="18"/>
      <c r="AB59" s="95"/>
    </row>
    <row r="60" ht="25.5" customHeight="1">
      <c r="A60" s="18" t="s">
        <v>634</v>
      </c>
      <c r="B60" s="18" t="s">
        <v>635</v>
      </c>
      <c r="C60" s="18"/>
      <c r="D60" s="18"/>
      <c r="E60" s="18"/>
      <c r="F60" s="93" t="s">
        <v>398</v>
      </c>
      <c r="G60" s="18" t="s">
        <v>636</v>
      </c>
      <c r="H60" s="18" t="s">
        <v>637</v>
      </c>
      <c r="J60" s="18" t="s">
        <v>638</v>
      </c>
      <c r="K60" s="18"/>
      <c r="L60" s="18"/>
      <c r="M60" s="93" t="s">
        <v>639</v>
      </c>
      <c r="P60" s="18" t="s">
        <v>375</v>
      </c>
      <c r="U60" s="18" t="s">
        <v>640</v>
      </c>
      <c r="V60" s="18" t="s">
        <v>641</v>
      </c>
      <c r="W60" s="18" t="s">
        <v>301</v>
      </c>
      <c r="X60" s="122" t="s">
        <v>642</v>
      </c>
      <c r="Y60" s="123" t="s">
        <v>643</v>
      </c>
      <c r="AB60" s="95"/>
    </row>
    <row r="61">
      <c r="A61" s="18" t="s">
        <v>644</v>
      </c>
      <c r="B61" s="18" t="s">
        <v>645</v>
      </c>
      <c r="C61" s="18"/>
      <c r="D61" s="18"/>
      <c r="E61" s="18"/>
      <c r="F61" s="93" t="s">
        <v>398</v>
      </c>
      <c r="G61" s="18" t="s">
        <v>636</v>
      </c>
      <c r="H61" s="18" t="s">
        <v>637</v>
      </c>
      <c r="J61" s="18" t="s">
        <v>638</v>
      </c>
      <c r="K61" s="18"/>
      <c r="L61" s="18"/>
      <c r="M61" s="93" t="s">
        <v>639</v>
      </c>
      <c r="P61" s="18" t="s">
        <v>375</v>
      </c>
      <c r="U61" s="18" t="s">
        <v>640</v>
      </c>
      <c r="V61" s="18" t="s">
        <v>641</v>
      </c>
      <c r="W61" s="18" t="s">
        <v>301</v>
      </c>
      <c r="X61" s="124" t="s">
        <v>646</v>
      </c>
      <c r="Y61" s="125" t="s">
        <v>643</v>
      </c>
      <c r="AB61" s="95"/>
    </row>
    <row r="62" ht="23.25" customHeight="1">
      <c r="A62" s="18" t="s">
        <v>647</v>
      </c>
      <c r="B62" s="51" t="s">
        <v>648</v>
      </c>
      <c r="C62" s="18"/>
      <c r="D62" s="18"/>
      <c r="E62" s="18"/>
      <c r="F62" s="93" t="s">
        <v>398</v>
      </c>
      <c r="G62" s="18" t="s">
        <v>636</v>
      </c>
      <c r="H62" s="18" t="s">
        <v>637</v>
      </c>
      <c r="J62" s="18" t="s">
        <v>638</v>
      </c>
      <c r="K62" s="18"/>
      <c r="L62" s="18"/>
      <c r="M62" s="93" t="s">
        <v>639</v>
      </c>
      <c r="P62" s="18" t="s">
        <v>375</v>
      </c>
      <c r="U62" s="18" t="s">
        <v>640</v>
      </c>
      <c r="V62" s="18" t="s">
        <v>641</v>
      </c>
      <c r="W62" s="18" t="s">
        <v>301</v>
      </c>
      <c r="X62" s="18" t="s">
        <v>649</v>
      </c>
      <c r="Y62" s="18" t="s">
        <v>650</v>
      </c>
      <c r="AB62" s="95"/>
    </row>
    <row r="63">
      <c r="A63" s="18" t="s">
        <v>651</v>
      </c>
      <c r="B63" s="18" t="s">
        <v>652</v>
      </c>
      <c r="C63" s="18"/>
      <c r="D63" s="18"/>
      <c r="E63" s="18"/>
      <c r="F63" s="18" t="s">
        <v>653</v>
      </c>
      <c r="G63" s="18" t="s">
        <v>654</v>
      </c>
      <c r="H63" s="18" t="s">
        <v>655</v>
      </c>
      <c r="I63" s="18" t="s">
        <v>656</v>
      </c>
      <c r="P63" s="18" t="s">
        <v>657</v>
      </c>
      <c r="Q63" s="93" t="s">
        <v>353</v>
      </c>
      <c r="R63" s="18" t="s">
        <v>329</v>
      </c>
      <c r="S63" s="18" t="s">
        <v>354</v>
      </c>
      <c r="X63" s="123" t="s">
        <v>658</v>
      </c>
      <c r="Y63" s="123" t="s">
        <v>659</v>
      </c>
      <c r="AB63" s="126" t="s">
        <v>660</v>
      </c>
    </row>
    <row r="64">
      <c r="A64" s="18" t="s">
        <v>661</v>
      </c>
      <c r="B64" s="18" t="s">
        <v>131</v>
      </c>
      <c r="C64" s="18"/>
      <c r="D64" s="18"/>
      <c r="E64" s="18"/>
      <c r="F64" s="93" t="s">
        <v>662</v>
      </c>
      <c r="G64" s="18" t="s">
        <v>663</v>
      </c>
      <c r="H64" s="18" t="s">
        <v>664</v>
      </c>
      <c r="J64" s="18"/>
      <c r="K64" s="18"/>
      <c r="L64" s="18"/>
      <c r="M64" s="18"/>
      <c r="N64" s="127"/>
      <c r="O64" s="127"/>
      <c r="P64" s="18" t="s">
        <v>296</v>
      </c>
      <c r="AB64" s="95"/>
    </row>
    <row r="65">
      <c r="A65" s="18" t="s">
        <v>665</v>
      </c>
      <c r="B65" s="18"/>
      <c r="H65" s="18"/>
      <c r="J65" s="18"/>
      <c r="K65" s="18"/>
      <c r="L65" s="18"/>
      <c r="M65" s="18"/>
      <c r="N65" s="127"/>
      <c r="O65" s="127"/>
      <c r="P65" s="18"/>
      <c r="AB65" s="95"/>
    </row>
    <row r="66">
      <c r="A66" s="90" t="s">
        <v>666</v>
      </c>
      <c r="B66" s="18"/>
      <c r="C66" s="18"/>
      <c r="D66" s="18"/>
      <c r="E66" s="18"/>
      <c r="F66" s="18" t="s">
        <v>410</v>
      </c>
      <c r="G66" s="18"/>
      <c r="H66" s="18"/>
      <c r="I66" s="18"/>
      <c r="J66" s="18"/>
      <c r="K66" s="18"/>
      <c r="L66" s="18"/>
      <c r="M66" s="18"/>
      <c r="P66" s="18" t="s">
        <v>667</v>
      </c>
      <c r="Q66" s="93" t="s">
        <v>668</v>
      </c>
      <c r="R66" s="128" t="s">
        <v>669</v>
      </c>
      <c r="S66" s="18" t="s">
        <v>670</v>
      </c>
      <c r="T66" s="93" t="s">
        <v>671</v>
      </c>
      <c r="W66" s="18" t="s">
        <v>301</v>
      </c>
      <c r="X66" s="18" t="s">
        <v>672</v>
      </c>
      <c r="Y66" s="18" t="s">
        <v>673</v>
      </c>
      <c r="AB66" s="95"/>
    </row>
    <row r="67" ht="23.25" customHeight="1">
      <c r="A67" s="18" t="s">
        <v>674</v>
      </c>
      <c r="B67" s="18" t="s">
        <v>105</v>
      </c>
      <c r="C67" s="18" t="s">
        <v>675</v>
      </c>
      <c r="D67" s="18" t="s">
        <v>676</v>
      </c>
      <c r="E67" s="18" t="s">
        <v>677</v>
      </c>
      <c r="F67" s="18" t="s">
        <v>410</v>
      </c>
      <c r="H67" s="18"/>
      <c r="I67" s="18" t="s">
        <v>464</v>
      </c>
      <c r="J67" s="18"/>
      <c r="K67" s="18" t="s">
        <v>678</v>
      </c>
      <c r="L67" s="18"/>
      <c r="M67" s="18"/>
      <c r="P67" s="18" t="s">
        <v>407</v>
      </c>
      <c r="W67" s="18" t="s">
        <v>301</v>
      </c>
      <c r="X67" s="93" t="s">
        <v>679</v>
      </c>
      <c r="Y67" s="129" t="s">
        <v>680</v>
      </c>
      <c r="Z67" s="18" t="s">
        <v>681</v>
      </c>
      <c r="AA67" s="130" t="s">
        <v>682</v>
      </c>
      <c r="AB67" s="95"/>
    </row>
    <row r="68" ht="30.75" customHeight="1">
      <c r="A68" s="18" t="s">
        <v>683</v>
      </c>
      <c r="B68" s="18" t="s">
        <v>684</v>
      </c>
      <c r="C68" s="18" t="s">
        <v>685</v>
      </c>
      <c r="D68" s="18" t="s">
        <v>686</v>
      </c>
      <c r="E68" s="18" t="s">
        <v>687</v>
      </c>
      <c r="F68" s="18" t="s">
        <v>410</v>
      </c>
      <c r="H68" s="18"/>
      <c r="I68" s="18" t="s">
        <v>464</v>
      </c>
      <c r="J68" s="18"/>
      <c r="K68" s="18" t="s">
        <v>678</v>
      </c>
      <c r="L68" s="18"/>
      <c r="M68" s="18"/>
      <c r="P68" s="18" t="s">
        <v>407</v>
      </c>
      <c r="W68" s="18"/>
      <c r="X68" s="93" t="s">
        <v>688</v>
      </c>
      <c r="Y68" s="129" t="s">
        <v>689</v>
      </c>
      <c r="AB68" s="95"/>
    </row>
    <row r="69">
      <c r="A69" s="18" t="s">
        <v>690</v>
      </c>
      <c r="B69" s="18" t="s">
        <v>107</v>
      </c>
      <c r="C69" s="18" t="s">
        <v>691</v>
      </c>
      <c r="D69" s="18" t="s">
        <v>692</v>
      </c>
      <c r="E69" s="18" t="s">
        <v>693</v>
      </c>
      <c r="F69" s="18" t="s">
        <v>410</v>
      </c>
      <c r="H69" s="18"/>
      <c r="I69" s="18" t="s">
        <v>464</v>
      </c>
      <c r="J69" s="18"/>
      <c r="K69" s="18" t="s">
        <v>678</v>
      </c>
      <c r="L69" s="18"/>
      <c r="M69" s="18"/>
      <c r="P69" s="18" t="s">
        <v>407</v>
      </c>
      <c r="W69" s="18" t="s">
        <v>301</v>
      </c>
      <c r="X69" s="93" t="s">
        <v>694</v>
      </c>
      <c r="Y69" s="130" t="s">
        <v>695</v>
      </c>
      <c r="AB69" s="95"/>
    </row>
    <row r="70">
      <c r="A70" s="18" t="s">
        <v>696</v>
      </c>
      <c r="B70" s="18" t="s">
        <v>697</v>
      </c>
      <c r="C70" s="18"/>
      <c r="D70" s="18"/>
      <c r="E70" s="18"/>
      <c r="F70" s="93" t="s">
        <v>398</v>
      </c>
      <c r="G70" s="18" t="s">
        <v>698</v>
      </c>
      <c r="H70" s="18" t="s">
        <v>699</v>
      </c>
      <c r="K70" s="18"/>
      <c r="L70" s="18"/>
      <c r="M70" s="18"/>
      <c r="P70" s="18" t="s">
        <v>296</v>
      </c>
      <c r="Q70" s="93" t="s">
        <v>297</v>
      </c>
      <c r="R70" s="93" t="s">
        <v>700</v>
      </c>
      <c r="S70" s="18" t="s">
        <v>701</v>
      </c>
      <c r="T70" s="18" t="s">
        <v>300</v>
      </c>
      <c r="W70" s="18" t="s">
        <v>301</v>
      </c>
      <c r="X70" s="94" t="s">
        <v>702</v>
      </c>
      <c r="Y70" s="94" t="s">
        <v>703</v>
      </c>
      <c r="AB70" s="95"/>
    </row>
    <row r="71">
      <c r="A71" s="18" t="s">
        <v>236</v>
      </c>
      <c r="B71" s="18" t="s">
        <v>237</v>
      </c>
      <c r="F71" s="18" t="s">
        <v>410</v>
      </c>
      <c r="H71" s="93" t="s">
        <v>315</v>
      </c>
      <c r="I71" s="18" t="s">
        <v>704</v>
      </c>
      <c r="J71" s="18" t="s">
        <v>705</v>
      </c>
      <c r="K71" s="18"/>
      <c r="L71" s="18"/>
      <c r="M71" s="18"/>
      <c r="P71" s="18" t="s">
        <v>296</v>
      </c>
      <c r="Q71" s="93" t="s">
        <v>297</v>
      </c>
      <c r="R71" s="131" t="s">
        <v>706</v>
      </c>
      <c r="S71" s="94" t="s">
        <v>707</v>
      </c>
      <c r="T71" s="18" t="s">
        <v>300</v>
      </c>
      <c r="U71" s="18" t="s">
        <v>708</v>
      </c>
      <c r="W71" s="18" t="s">
        <v>301</v>
      </c>
      <c r="X71" s="18" t="s">
        <v>706</v>
      </c>
      <c r="Y71" s="130" t="s">
        <v>709</v>
      </c>
      <c r="AB71" s="95"/>
    </row>
    <row r="72">
      <c r="A72" s="18" t="s">
        <v>242</v>
      </c>
      <c r="B72" s="18" t="s">
        <v>243</v>
      </c>
      <c r="F72" s="18"/>
      <c r="H72" s="18"/>
      <c r="I72" s="18"/>
      <c r="J72" s="18"/>
      <c r="K72" s="18"/>
      <c r="L72" s="18"/>
      <c r="M72" s="18"/>
      <c r="P72" s="18" t="s">
        <v>710</v>
      </c>
      <c r="Q72" s="18"/>
      <c r="R72" s="94"/>
      <c r="S72" s="94"/>
      <c r="T72" s="18"/>
      <c r="U72" s="18"/>
      <c r="W72" s="18"/>
      <c r="X72" s="18"/>
      <c r="Y72" s="130"/>
      <c r="AB72" s="95"/>
    </row>
    <row r="73">
      <c r="A73" s="18" t="s">
        <v>128</v>
      </c>
      <c r="B73" s="18" t="s">
        <v>129</v>
      </c>
      <c r="C73" s="18" t="s">
        <v>711</v>
      </c>
      <c r="D73" s="18" t="s">
        <v>712</v>
      </c>
      <c r="E73" s="132" t="s">
        <v>713</v>
      </c>
      <c r="F73" s="18" t="s">
        <v>410</v>
      </c>
      <c r="H73" s="18"/>
      <c r="I73" s="18"/>
      <c r="J73" s="18"/>
      <c r="K73" s="18" t="s">
        <v>24</v>
      </c>
      <c r="L73" s="18" t="s">
        <v>510</v>
      </c>
      <c r="M73" s="18"/>
      <c r="P73" s="18" t="s">
        <v>341</v>
      </c>
      <c r="Q73" s="133" t="s">
        <v>714</v>
      </c>
      <c r="R73" s="134" t="s">
        <v>715</v>
      </c>
      <c r="S73" s="18" t="s">
        <v>716</v>
      </c>
      <c r="V73" s="18"/>
      <c r="W73" s="18"/>
      <c r="X73" s="97" t="s">
        <v>717</v>
      </c>
      <c r="Y73" s="110"/>
      <c r="AB73" s="95"/>
    </row>
    <row r="74">
      <c r="A74" s="18" t="s">
        <v>57</v>
      </c>
      <c r="B74" s="18" t="s">
        <v>718</v>
      </c>
      <c r="F74" s="18" t="s">
        <v>410</v>
      </c>
      <c r="H74" s="18"/>
      <c r="I74" s="18" t="s">
        <v>26</v>
      </c>
      <c r="J74" s="18"/>
      <c r="K74" s="18" t="s">
        <v>27</v>
      </c>
      <c r="L74" s="18"/>
      <c r="M74" s="18"/>
      <c r="P74" s="18" t="s">
        <v>407</v>
      </c>
      <c r="V74" s="18" t="s">
        <v>719</v>
      </c>
      <c r="W74" s="18" t="s">
        <v>332</v>
      </c>
      <c r="X74" s="97" t="s">
        <v>720</v>
      </c>
      <c r="Y74" s="110" t="s">
        <v>721</v>
      </c>
      <c r="AB74" s="95"/>
    </row>
    <row r="75">
      <c r="A75" s="18" t="s">
        <v>722</v>
      </c>
      <c r="B75" s="18" t="s">
        <v>723</v>
      </c>
      <c r="F75" s="18" t="s">
        <v>724</v>
      </c>
      <c r="I75" s="18" t="s">
        <v>725</v>
      </c>
      <c r="K75" s="18" t="s">
        <v>621</v>
      </c>
      <c r="P75" s="18" t="s">
        <v>407</v>
      </c>
      <c r="AB75" s="95"/>
    </row>
    <row r="76">
      <c r="A76" s="18" t="s">
        <v>206</v>
      </c>
      <c r="B76" s="18"/>
      <c r="H76" s="18"/>
      <c r="I76" s="18"/>
      <c r="J76" s="18"/>
      <c r="K76" s="18"/>
      <c r="L76" s="18"/>
      <c r="M76" s="18"/>
      <c r="P76" s="18" t="s">
        <v>296</v>
      </c>
      <c r="Q76" s="93" t="s">
        <v>297</v>
      </c>
      <c r="R76" s="93" t="s">
        <v>726</v>
      </c>
      <c r="S76" s="18" t="s">
        <v>299</v>
      </c>
      <c r="AB76" s="95"/>
    </row>
    <row r="77">
      <c r="A77" s="18" t="s">
        <v>727</v>
      </c>
      <c r="B77" s="18" t="s">
        <v>728</v>
      </c>
      <c r="C77" s="18"/>
      <c r="D77" s="18"/>
      <c r="E77" s="18"/>
      <c r="F77" s="93" t="s">
        <v>729</v>
      </c>
      <c r="G77" s="18" t="s">
        <v>730</v>
      </c>
      <c r="H77" s="110" t="s">
        <v>731</v>
      </c>
      <c r="I77" s="18" t="s">
        <v>732</v>
      </c>
      <c r="J77" s="18"/>
      <c r="K77" s="18" t="s">
        <v>733</v>
      </c>
      <c r="L77" s="18"/>
      <c r="M77" s="18"/>
      <c r="P77" s="18" t="s">
        <v>296</v>
      </c>
      <c r="R77" s="18" t="s">
        <v>730</v>
      </c>
      <c r="S77" s="135"/>
      <c r="T77" s="18" t="s">
        <v>734</v>
      </c>
      <c r="U77" s="18" t="s">
        <v>735</v>
      </c>
      <c r="X77" s="97" t="s">
        <v>736</v>
      </c>
      <c r="Y77" s="110" t="s">
        <v>737</v>
      </c>
      <c r="AB77" s="95"/>
    </row>
    <row r="78">
      <c r="A78" s="18" t="s">
        <v>738</v>
      </c>
      <c r="B78" s="136"/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P78" s="136"/>
      <c r="AB78" s="95"/>
    </row>
    <row r="79">
      <c r="A79" s="18" t="s">
        <v>739</v>
      </c>
      <c r="B79" s="18"/>
      <c r="C79" s="18"/>
      <c r="D79" s="18"/>
      <c r="E79" s="18"/>
      <c r="F79" s="105" t="s">
        <v>398</v>
      </c>
      <c r="G79" s="18" t="s">
        <v>740</v>
      </c>
      <c r="H79" s="18" t="s">
        <v>741</v>
      </c>
      <c r="I79" s="18" t="s">
        <v>742</v>
      </c>
      <c r="J79" s="18" t="s">
        <v>391</v>
      </c>
      <c r="K79" s="118"/>
      <c r="L79" s="18"/>
      <c r="M79" s="18"/>
      <c r="P79" s="18"/>
      <c r="Q79" s="93" t="s">
        <v>297</v>
      </c>
      <c r="R79" s="18" t="s">
        <v>343</v>
      </c>
      <c r="S79" s="18" t="s">
        <v>354</v>
      </c>
      <c r="W79" s="18"/>
      <c r="AB79" s="95"/>
    </row>
    <row r="80">
      <c r="A80" s="18" t="s">
        <v>743</v>
      </c>
      <c r="B80" s="18" t="s">
        <v>744</v>
      </c>
      <c r="C80" s="18"/>
      <c r="D80" s="18"/>
      <c r="E80" s="18"/>
      <c r="G80" s="18" t="s">
        <v>404</v>
      </c>
      <c r="H80" s="18"/>
      <c r="I80" s="18" t="s">
        <v>745</v>
      </c>
      <c r="J80" s="18"/>
      <c r="K80" s="118">
        <v>0.375</v>
      </c>
      <c r="L80" s="18"/>
      <c r="M80" s="18"/>
      <c r="P80" s="18"/>
      <c r="W80" s="18" t="s">
        <v>301</v>
      </c>
      <c r="AB80" s="95"/>
    </row>
    <row r="81">
      <c r="A81" s="18" t="s">
        <v>746</v>
      </c>
      <c r="B81" s="77" t="s">
        <v>747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P81" s="18" t="s">
        <v>512</v>
      </c>
      <c r="Q81" s="93" t="s">
        <v>513</v>
      </c>
      <c r="R81" s="18" t="s">
        <v>343</v>
      </c>
      <c r="S81" s="18" t="s">
        <v>748</v>
      </c>
      <c r="W81" s="18" t="s">
        <v>301</v>
      </c>
      <c r="AB81" s="95"/>
    </row>
    <row r="82">
      <c r="A82" s="18" t="s">
        <v>150</v>
      </c>
      <c r="B82" s="18" t="s">
        <v>151</v>
      </c>
      <c r="C82" s="18" t="s">
        <v>749</v>
      </c>
      <c r="D82" s="18" t="s">
        <v>750</v>
      </c>
      <c r="E82" s="18" t="s">
        <v>751</v>
      </c>
      <c r="F82" s="18" t="s">
        <v>752</v>
      </c>
      <c r="G82" s="18" t="s">
        <v>404</v>
      </c>
      <c r="H82" s="18"/>
      <c r="I82" s="18" t="s">
        <v>678</v>
      </c>
      <c r="J82" s="18"/>
      <c r="K82" s="18" t="s">
        <v>753</v>
      </c>
      <c r="L82" s="18" t="s">
        <v>562</v>
      </c>
      <c r="M82" s="18"/>
      <c r="N82" s="18" t="s">
        <v>754</v>
      </c>
      <c r="P82" s="18"/>
      <c r="Q82" s="73"/>
      <c r="R82" s="73"/>
      <c r="U82" s="18" t="s">
        <v>755</v>
      </c>
      <c r="W82" s="18" t="s">
        <v>301</v>
      </c>
      <c r="AB82" s="95"/>
    </row>
    <row r="83">
      <c r="A83" s="18" t="s">
        <v>756</v>
      </c>
      <c r="B83" s="18" t="s">
        <v>757</v>
      </c>
      <c r="C83" s="18" t="s">
        <v>758</v>
      </c>
      <c r="D83" s="18"/>
      <c r="E83" s="18"/>
      <c r="F83" s="93" t="s">
        <v>759</v>
      </c>
      <c r="G83" s="18" t="s">
        <v>329</v>
      </c>
      <c r="H83" s="137" t="s">
        <v>760</v>
      </c>
      <c r="J83" s="18"/>
      <c r="P83" s="18" t="s">
        <v>407</v>
      </c>
      <c r="Q83" s="73"/>
      <c r="R83" s="73"/>
      <c r="W83" s="18" t="s">
        <v>301</v>
      </c>
      <c r="X83" s="18" t="s">
        <v>761</v>
      </c>
      <c r="AB83" s="95"/>
    </row>
    <row r="84">
      <c r="A84" s="18" t="s">
        <v>164</v>
      </c>
      <c r="B84" s="18" t="s">
        <v>165</v>
      </c>
      <c r="C84" s="110"/>
      <c r="D84" s="110"/>
      <c r="E84" s="110"/>
      <c r="F84" s="105" t="s">
        <v>762</v>
      </c>
      <c r="G84" s="110" t="s">
        <v>763</v>
      </c>
      <c r="H84" s="110" t="s">
        <v>764</v>
      </c>
      <c r="I84" s="138" t="s">
        <v>315</v>
      </c>
      <c r="J84" s="107" t="s">
        <v>765</v>
      </c>
      <c r="K84" s="139" t="s">
        <v>380</v>
      </c>
      <c r="L84" s="107"/>
      <c r="M84" s="107"/>
      <c r="P84" s="107" t="s">
        <v>375</v>
      </c>
      <c r="U84" s="18" t="s">
        <v>766</v>
      </c>
      <c r="V84" s="105" t="s">
        <v>767</v>
      </c>
      <c r="W84" s="18" t="s">
        <v>301</v>
      </c>
      <c r="X84" s="140" t="s">
        <v>768</v>
      </c>
      <c r="Y84" s="141" t="s">
        <v>769</v>
      </c>
      <c r="AB84" s="95"/>
    </row>
    <row r="85" ht="36.75" customHeight="1">
      <c r="A85" s="18" t="s">
        <v>227</v>
      </c>
      <c r="B85" s="18" t="s">
        <v>228</v>
      </c>
      <c r="C85" s="18" t="s">
        <v>770</v>
      </c>
      <c r="D85" s="18" t="s">
        <v>771</v>
      </c>
      <c r="E85" s="18" t="s">
        <v>772</v>
      </c>
      <c r="F85" s="18" t="s">
        <v>773</v>
      </c>
      <c r="G85" s="18" t="s">
        <v>404</v>
      </c>
      <c r="H85" s="18"/>
      <c r="I85" s="18" t="s">
        <v>774</v>
      </c>
      <c r="J85" s="18"/>
      <c r="K85" s="18" t="s">
        <v>775</v>
      </c>
      <c r="L85" s="18" t="s">
        <v>562</v>
      </c>
      <c r="M85" s="18"/>
      <c r="P85" s="18" t="s">
        <v>341</v>
      </c>
      <c r="Q85" s="142" t="s">
        <v>342</v>
      </c>
      <c r="R85" s="143" t="s">
        <v>343</v>
      </c>
      <c r="S85" s="18" t="s">
        <v>776</v>
      </c>
      <c r="X85" s="18" t="s">
        <v>777</v>
      </c>
      <c r="Y85" s="106" t="s">
        <v>778</v>
      </c>
      <c r="AB85" s="95"/>
    </row>
    <row r="86" ht="36.75" customHeight="1">
      <c r="A86" s="18" t="s">
        <v>779</v>
      </c>
      <c r="B86" s="18" t="s">
        <v>780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T86" s="18"/>
      <c r="X86" s="144" t="s">
        <v>781</v>
      </c>
      <c r="Y86" s="18" t="s">
        <v>782</v>
      </c>
      <c r="Z86" s="18" t="s">
        <v>783</v>
      </c>
      <c r="AA86" s="18" t="s">
        <v>784</v>
      </c>
      <c r="AB86" s="126" t="s">
        <v>785</v>
      </c>
      <c r="AD86" s="18" t="s">
        <v>786</v>
      </c>
    </row>
    <row r="87">
      <c r="A87" s="18" t="s">
        <v>787</v>
      </c>
      <c r="B87" s="18" t="s">
        <v>788</v>
      </c>
      <c r="C87" s="18"/>
      <c r="D87" s="18"/>
      <c r="E87" s="18"/>
      <c r="F87" s="18" t="s">
        <v>789</v>
      </c>
      <c r="G87" s="93" t="s">
        <v>315</v>
      </c>
      <c r="H87" s="18" t="s">
        <v>790</v>
      </c>
      <c r="I87" s="18" t="s">
        <v>791</v>
      </c>
      <c r="J87" s="18"/>
      <c r="K87" s="18" t="s">
        <v>446</v>
      </c>
      <c r="L87" s="18"/>
      <c r="M87" s="18"/>
      <c r="P87" s="18" t="s">
        <v>407</v>
      </c>
      <c r="U87" s="18" t="s">
        <v>792</v>
      </c>
      <c r="W87" s="18" t="s">
        <v>301</v>
      </c>
      <c r="X87" s="93" t="s">
        <v>793</v>
      </c>
      <c r="Y87" s="18" t="s">
        <v>794</v>
      </c>
      <c r="AB87" s="95"/>
    </row>
    <row r="88">
      <c r="A88" s="18" t="s">
        <v>795</v>
      </c>
      <c r="B88" s="18"/>
      <c r="H88" s="18"/>
      <c r="I88" s="18"/>
      <c r="J88" s="18"/>
      <c r="K88" s="18"/>
      <c r="L88" s="18"/>
      <c r="M88" s="18"/>
      <c r="P88" s="18"/>
      <c r="AB88" s="95"/>
    </row>
    <row r="89">
      <c r="A89" s="18" t="s">
        <v>796</v>
      </c>
      <c r="B89" s="18"/>
      <c r="H89" s="77"/>
      <c r="I89" s="77"/>
      <c r="J89" s="18"/>
      <c r="K89" s="18"/>
      <c r="L89" s="18"/>
      <c r="M89" s="18"/>
      <c r="P89" s="18"/>
      <c r="AB89" s="95"/>
    </row>
    <row r="90">
      <c r="A90" s="18" t="s">
        <v>797</v>
      </c>
      <c r="B90" s="114"/>
      <c r="C90" s="18"/>
      <c r="D90" s="18"/>
      <c r="E90" s="18"/>
      <c r="F90" s="18"/>
      <c r="G90" s="18"/>
      <c r="H90" s="77"/>
      <c r="I90" s="77"/>
      <c r="J90" s="18"/>
      <c r="K90" s="18"/>
      <c r="L90" s="18"/>
      <c r="M90" s="18"/>
      <c r="P90" s="18"/>
      <c r="Q90" s="18"/>
      <c r="R90" s="18"/>
      <c r="S90" s="18"/>
      <c r="T90" s="18"/>
      <c r="W90" s="18"/>
      <c r="X90" s="18"/>
      <c r="Y90" s="110"/>
      <c r="AB90" s="92"/>
    </row>
    <row r="91">
      <c r="A91" s="18" t="s">
        <v>798</v>
      </c>
      <c r="B91" s="114" t="s">
        <v>799</v>
      </c>
      <c r="C91" s="18" t="s">
        <v>800</v>
      </c>
      <c r="D91" s="18" t="s">
        <v>801</v>
      </c>
      <c r="E91" s="18" t="s">
        <v>802</v>
      </c>
      <c r="F91" s="18"/>
      <c r="G91" s="18"/>
      <c r="H91" s="77"/>
      <c r="I91" s="77"/>
      <c r="J91" s="18"/>
      <c r="K91" s="18" t="s">
        <v>803</v>
      </c>
      <c r="L91" s="18" t="s">
        <v>804</v>
      </c>
      <c r="M91" s="18"/>
      <c r="P91" s="18" t="s">
        <v>512</v>
      </c>
      <c r="Q91" s="93" t="s">
        <v>805</v>
      </c>
      <c r="R91" s="18" t="s">
        <v>806</v>
      </c>
      <c r="S91" s="18" t="s">
        <v>807</v>
      </c>
      <c r="T91" s="93" t="s">
        <v>808</v>
      </c>
      <c r="W91" s="18" t="s">
        <v>301</v>
      </c>
      <c r="X91" s="93" t="s">
        <v>809</v>
      </c>
      <c r="Y91" s="110" t="s">
        <v>810</v>
      </c>
      <c r="AB91" s="145" t="s">
        <v>811</v>
      </c>
    </row>
    <row r="92">
      <c r="A92" s="18" t="s">
        <v>162</v>
      </c>
      <c r="B92" s="79" t="s">
        <v>163</v>
      </c>
      <c r="C92" s="18"/>
      <c r="D92" s="18"/>
      <c r="E92" s="18"/>
      <c r="F92" s="18" t="s">
        <v>410</v>
      </c>
      <c r="G92" s="18"/>
      <c r="H92" s="146"/>
      <c r="I92" s="77"/>
      <c r="J92" s="107"/>
      <c r="K92" s="107"/>
      <c r="L92" s="107"/>
      <c r="M92" s="107"/>
      <c r="P92" s="147"/>
      <c r="Q92" s="147"/>
      <c r="R92" s="18"/>
      <c r="S92" s="18"/>
      <c r="T92" s="18"/>
      <c r="U92" s="18"/>
      <c r="W92" s="18"/>
      <c r="X92" s="18"/>
      <c r="Y92" s="148"/>
      <c r="Z92" s="18"/>
      <c r="AB92" s="95"/>
    </row>
    <row r="93">
      <c r="A93" s="18" t="s">
        <v>72</v>
      </c>
      <c r="B93" s="114" t="s">
        <v>73</v>
      </c>
      <c r="C93" s="18" t="s">
        <v>812</v>
      </c>
      <c r="D93" s="18" t="s">
        <v>813</v>
      </c>
      <c r="E93" s="93" t="s">
        <v>814</v>
      </c>
      <c r="F93" s="18" t="s">
        <v>410</v>
      </c>
      <c r="G93" s="18"/>
      <c r="H93" s="146"/>
      <c r="I93" s="77"/>
      <c r="J93" s="107"/>
      <c r="K93" s="107"/>
      <c r="L93" s="107"/>
      <c r="M93" s="107"/>
      <c r="P93" s="147"/>
      <c r="Q93" s="147"/>
      <c r="R93" s="18"/>
      <c r="S93" s="18"/>
      <c r="T93" s="18"/>
      <c r="U93" s="18" t="s">
        <v>815</v>
      </c>
      <c r="W93" s="18" t="s">
        <v>301</v>
      </c>
      <c r="X93" s="18"/>
      <c r="Y93" s="18"/>
      <c r="Z93" s="18"/>
      <c r="AB93" s="145" t="s">
        <v>816</v>
      </c>
    </row>
    <row r="94">
      <c r="A94" s="18" t="s">
        <v>817</v>
      </c>
      <c r="B94" s="114" t="s">
        <v>247</v>
      </c>
      <c r="C94" s="18"/>
      <c r="D94" s="18"/>
      <c r="E94" s="18"/>
      <c r="F94" s="105" t="s">
        <v>759</v>
      </c>
      <c r="G94" s="18" t="s">
        <v>818</v>
      </c>
      <c r="H94" s="146" t="s">
        <v>819</v>
      </c>
      <c r="I94" s="77" t="s">
        <v>820</v>
      </c>
      <c r="J94" s="107"/>
      <c r="K94" s="107"/>
      <c r="L94" s="107"/>
      <c r="M94" s="107"/>
      <c r="P94" s="147" t="s">
        <v>821</v>
      </c>
      <c r="Q94" s="149" t="s">
        <v>822</v>
      </c>
      <c r="R94" s="18" t="s">
        <v>329</v>
      </c>
      <c r="S94" s="18" t="s">
        <v>823</v>
      </c>
      <c r="T94" s="18" t="s">
        <v>824</v>
      </c>
      <c r="U94" s="18" t="s">
        <v>825</v>
      </c>
      <c r="W94" s="18" t="s">
        <v>826</v>
      </c>
      <c r="X94" s="18" t="s">
        <v>818</v>
      </c>
      <c r="Y94" s="18" t="s">
        <v>827</v>
      </c>
      <c r="Z94" s="18" t="s">
        <v>828</v>
      </c>
      <c r="AB94" s="95"/>
    </row>
    <row r="95">
      <c r="A95" s="18" t="s">
        <v>829</v>
      </c>
      <c r="B95" s="18"/>
      <c r="C95" s="18"/>
      <c r="D95" s="18"/>
      <c r="E95" s="18"/>
      <c r="F95" s="93" t="s">
        <v>759</v>
      </c>
      <c r="G95" s="93" t="s">
        <v>830</v>
      </c>
      <c r="H95" s="77" t="s">
        <v>831</v>
      </c>
      <c r="I95" s="77" t="s">
        <v>832</v>
      </c>
      <c r="J95" s="107"/>
      <c r="K95" s="107"/>
      <c r="L95" s="107"/>
      <c r="M95" s="107"/>
      <c r="P95" s="107" t="s">
        <v>375</v>
      </c>
      <c r="W95" s="18" t="s">
        <v>301</v>
      </c>
      <c r="X95" s="77" t="s">
        <v>830</v>
      </c>
      <c r="Y95" s="77" t="s">
        <v>833</v>
      </c>
      <c r="AB95" s="95"/>
    </row>
    <row r="96">
      <c r="A96" s="18" t="s">
        <v>834</v>
      </c>
      <c r="B96" s="18"/>
      <c r="C96" s="18"/>
      <c r="D96" s="18"/>
      <c r="E96" s="18"/>
      <c r="F96" s="18"/>
      <c r="G96" s="18"/>
      <c r="H96" s="77"/>
      <c r="I96" s="77"/>
      <c r="J96" s="107"/>
      <c r="K96" s="107"/>
      <c r="L96" s="107"/>
      <c r="M96" s="107"/>
      <c r="P96" s="107" t="s">
        <v>710</v>
      </c>
      <c r="W96" s="18"/>
      <c r="X96" s="77"/>
      <c r="Y96" s="77"/>
      <c r="AB96" s="95"/>
    </row>
    <row r="97">
      <c r="A97" s="18" t="s">
        <v>835</v>
      </c>
      <c r="B97" s="90" t="s">
        <v>836</v>
      </c>
      <c r="C97" s="90"/>
      <c r="D97" s="90"/>
      <c r="E97" s="90"/>
      <c r="F97" s="90" t="s">
        <v>837</v>
      </c>
      <c r="G97" s="90" t="s">
        <v>404</v>
      </c>
      <c r="H97" s="90"/>
      <c r="I97" s="90" t="s">
        <v>838</v>
      </c>
      <c r="J97" s="90" t="s">
        <v>839</v>
      </c>
      <c r="K97" s="90" t="s">
        <v>840</v>
      </c>
      <c r="L97" s="90"/>
      <c r="M97" s="90" t="s">
        <v>841</v>
      </c>
      <c r="P97" s="60"/>
      <c r="Q97" s="60"/>
      <c r="R97" s="60"/>
      <c r="S97" s="60"/>
      <c r="T97" s="60"/>
      <c r="X97" s="150"/>
      <c r="Y97" s="18"/>
      <c r="AB97" s="95"/>
    </row>
    <row r="98" ht="25.5" customHeight="1">
      <c r="A98" s="18" t="s">
        <v>842</v>
      </c>
      <c r="B98" s="18" t="s">
        <v>843</v>
      </c>
      <c r="C98" s="18"/>
      <c r="D98" s="18"/>
      <c r="E98" s="18"/>
      <c r="F98" s="18" t="s">
        <v>844</v>
      </c>
      <c r="G98" s="18" t="s">
        <v>404</v>
      </c>
      <c r="P98" s="18" t="s">
        <v>296</v>
      </c>
      <c r="W98" s="18" t="s">
        <v>301</v>
      </c>
      <c r="X98" s="151" t="s">
        <v>845</v>
      </c>
      <c r="Y98" s="18" t="s">
        <v>846</v>
      </c>
      <c r="AB98" s="95"/>
    </row>
    <row r="99" ht="25.5" customHeight="1">
      <c r="A99" s="18" t="s">
        <v>847</v>
      </c>
      <c r="H99" s="152"/>
      <c r="I99" s="152"/>
      <c r="J99" s="152"/>
      <c r="K99" s="152"/>
      <c r="L99" s="152"/>
      <c r="M99" s="152"/>
      <c r="P99" s="101" t="s">
        <v>512</v>
      </c>
      <c r="AB99" s="95"/>
    </row>
    <row r="100">
      <c r="A100" s="18" t="s">
        <v>848</v>
      </c>
      <c r="B100" s="18" t="s">
        <v>849</v>
      </c>
      <c r="C100" s="18" t="s">
        <v>850</v>
      </c>
      <c r="D100" s="18" t="s">
        <v>851</v>
      </c>
      <c r="E100" s="18" t="s">
        <v>852</v>
      </c>
      <c r="F100" s="18" t="s">
        <v>853</v>
      </c>
      <c r="G100" s="18" t="s">
        <v>404</v>
      </c>
      <c r="H100" s="18"/>
      <c r="I100" s="18" t="s">
        <v>854</v>
      </c>
      <c r="J100" s="18"/>
      <c r="K100" s="18" t="s">
        <v>855</v>
      </c>
      <c r="L100" s="18" t="s">
        <v>562</v>
      </c>
      <c r="M100" s="18"/>
      <c r="P100" s="18" t="s">
        <v>856</v>
      </c>
      <c r="Q100" s="105" t="s">
        <v>857</v>
      </c>
      <c r="R100" s="18" t="s">
        <v>715</v>
      </c>
      <c r="S100" s="18" t="s">
        <v>716</v>
      </c>
      <c r="W100" s="18" t="s">
        <v>332</v>
      </c>
      <c r="X100" s="18" t="s">
        <v>858</v>
      </c>
      <c r="Y100" s="117" t="s">
        <v>859</v>
      </c>
      <c r="AB100" s="95"/>
    </row>
    <row r="101">
      <c r="A101" s="18" t="s">
        <v>860</v>
      </c>
      <c r="B101" s="18"/>
      <c r="H101" s="18"/>
      <c r="I101" s="18"/>
      <c r="J101" s="18"/>
      <c r="K101" s="18"/>
      <c r="L101" s="18"/>
      <c r="M101" s="18"/>
      <c r="P101" s="18"/>
      <c r="AB101" s="95"/>
    </row>
    <row r="102">
      <c r="A102" s="18" t="s">
        <v>861</v>
      </c>
      <c r="B102" s="18" t="s">
        <v>862</v>
      </c>
      <c r="C102" s="18" t="s">
        <v>863</v>
      </c>
      <c r="D102" s="18"/>
      <c r="E102" s="18"/>
      <c r="F102" s="18"/>
      <c r="G102" s="105" t="s">
        <v>315</v>
      </c>
      <c r="H102" s="18" t="s">
        <v>864</v>
      </c>
      <c r="I102" s="18" t="s">
        <v>865</v>
      </c>
      <c r="J102" s="18"/>
      <c r="L102" s="18" t="s">
        <v>866</v>
      </c>
      <c r="M102" s="18"/>
      <c r="N102" s="18"/>
      <c r="O102" s="18"/>
      <c r="P102" s="18"/>
      <c r="Q102" s="93" t="s">
        <v>297</v>
      </c>
      <c r="R102" s="18" t="s">
        <v>343</v>
      </c>
      <c r="S102" s="18" t="s">
        <v>354</v>
      </c>
      <c r="U102" s="18" t="s">
        <v>867</v>
      </c>
      <c r="X102" s="18" t="s">
        <v>868</v>
      </c>
      <c r="Y102" s="18" t="s">
        <v>869</v>
      </c>
      <c r="AB102" s="145" t="s">
        <v>870</v>
      </c>
    </row>
    <row r="103">
      <c r="A103" s="18" t="s">
        <v>871</v>
      </c>
      <c r="B103" s="49" t="s">
        <v>84</v>
      </c>
      <c r="C103" s="18" t="s">
        <v>872</v>
      </c>
      <c r="D103" s="18"/>
      <c r="E103" s="18"/>
      <c r="G103" s="18"/>
      <c r="H103" s="18"/>
      <c r="I103" s="18"/>
      <c r="J103" s="18"/>
      <c r="K103" s="18" t="s">
        <v>873</v>
      </c>
      <c r="L103" s="18" t="s">
        <v>866</v>
      </c>
      <c r="M103" s="18"/>
      <c r="N103" s="18"/>
      <c r="O103" s="18"/>
      <c r="P103" s="18" t="s">
        <v>657</v>
      </c>
      <c r="Q103" s="93" t="s">
        <v>297</v>
      </c>
      <c r="R103" s="18" t="s">
        <v>343</v>
      </c>
      <c r="S103" s="18" t="s">
        <v>354</v>
      </c>
      <c r="X103" s="93" t="s">
        <v>874</v>
      </c>
      <c r="Y103" s="18" t="s">
        <v>875</v>
      </c>
      <c r="AB103" s="145" t="s">
        <v>876</v>
      </c>
    </row>
    <row r="104">
      <c r="A104" s="18" t="s">
        <v>877</v>
      </c>
      <c r="B104" s="49" t="s">
        <v>878</v>
      </c>
      <c r="C104" s="18" t="s">
        <v>879</v>
      </c>
      <c r="D104" s="18"/>
      <c r="E104" s="18"/>
      <c r="G104" s="18"/>
      <c r="H104" s="18"/>
      <c r="I104" s="18"/>
      <c r="J104" s="18"/>
      <c r="M104" s="18"/>
      <c r="N104" s="18"/>
      <c r="O104" s="18"/>
      <c r="P104" s="18" t="s">
        <v>657</v>
      </c>
      <c r="Q104" s="93" t="s">
        <v>297</v>
      </c>
      <c r="R104" s="18" t="s">
        <v>343</v>
      </c>
      <c r="S104" s="18" t="s">
        <v>354</v>
      </c>
      <c r="AB104" s="95"/>
    </row>
    <row r="105">
      <c r="A105" s="18" t="s">
        <v>203</v>
      </c>
      <c r="B105" s="18" t="s">
        <v>204</v>
      </c>
      <c r="C105" s="18"/>
      <c r="D105" s="18"/>
      <c r="E105" s="18"/>
      <c r="F105" s="18" t="s">
        <v>880</v>
      </c>
      <c r="G105" s="18" t="s">
        <v>404</v>
      </c>
      <c r="H105" s="18"/>
      <c r="I105" s="18" t="s">
        <v>881</v>
      </c>
      <c r="J105" s="18"/>
      <c r="K105" s="18" t="s">
        <v>882</v>
      </c>
      <c r="L105" s="18"/>
      <c r="M105" s="18"/>
      <c r="P105" s="18" t="s">
        <v>296</v>
      </c>
      <c r="Q105" s="93" t="s">
        <v>297</v>
      </c>
      <c r="R105" s="93" t="s">
        <v>883</v>
      </c>
      <c r="S105" s="18" t="s">
        <v>299</v>
      </c>
      <c r="AB105" s="95"/>
    </row>
    <row r="106">
      <c r="A106" s="18" t="s">
        <v>100</v>
      </c>
      <c r="B106" s="18" t="s">
        <v>101</v>
      </c>
      <c r="C106" s="18"/>
      <c r="D106" s="18"/>
      <c r="E106" s="18"/>
      <c r="F106" s="93" t="s">
        <v>398</v>
      </c>
      <c r="G106" s="18"/>
      <c r="H106" s="18"/>
      <c r="I106" s="18" t="s">
        <v>881</v>
      </c>
      <c r="J106" s="18"/>
      <c r="K106" s="18"/>
      <c r="L106" s="18"/>
      <c r="M106" s="18"/>
      <c r="N106" s="18" t="s">
        <v>884</v>
      </c>
      <c r="O106" s="18" t="s">
        <v>885</v>
      </c>
      <c r="P106" s="18" t="s">
        <v>551</v>
      </c>
      <c r="T106" s="18" t="s">
        <v>886</v>
      </c>
      <c r="AB106" s="95"/>
    </row>
    <row r="107">
      <c r="A107" s="18" t="s">
        <v>887</v>
      </c>
      <c r="B107" s="18" t="s">
        <v>143</v>
      </c>
      <c r="C107" s="18"/>
      <c r="D107" s="18"/>
      <c r="E107" s="18"/>
      <c r="F107" s="18" t="s">
        <v>888</v>
      </c>
      <c r="G107" s="18" t="s">
        <v>404</v>
      </c>
      <c r="H107" s="18"/>
      <c r="I107" s="18" t="s">
        <v>854</v>
      </c>
      <c r="J107" s="18"/>
      <c r="K107" s="18" t="s">
        <v>406</v>
      </c>
      <c r="L107" s="18"/>
      <c r="M107" s="18"/>
      <c r="P107" s="18" t="s">
        <v>512</v>
      </c>
      <c r="AB107" s="95"/>
    </row>
    <row r="108">
      <c r="A108" s="90" t="s">
        <v>889</v>
      </c>
      <c r="B108" s="18" t="s">
        <v>890</v>
      </c>
      <c r="C108" s="18"/>
      <c r="D108" s="18"/>
      <c r="E108" s="18"/>
      <c r="F108" s="18" t="s">
        <v>891</v>
      </c>
      <c r="G108" s="18" t="s">
        <v>892</v>
      </c>
      <c r="H108" s="18"/>
      <c r="I108" s="18" t="s">
        <v>24</v>
      </c>
      <c r="J108" s="18"/>
      <c r="K108" s="18" t="s">
        <v>25</v>
      </c>
      <c r="L108" s="18"/>
      <c r="M108" s="18"/>
      <c r="P108" s="18"/>
      <c r="AB108" s="95"/>
    </row>
    <row r="109">
      <c r="A109" s="18" t="s">
        <v>893</v>
      </c>
      <c r="B109" s="18" t="s">
        <v>894</v>
      </c>
      <c r="C109" s="18" t="s">
        <v>895</v>
      </c>
      <c r="D109" s="18" t="s">
        <v>896</v>
      </c>
      <c r="E109" s="18" t="s">
        <v>897</v>
      </c>
      <c r="F109" s="18" t="s">
        <v>898</v>
      </c>
      <c r="G109" s="18" t="s">
        <v>404</v>
      </c>
      <c r="H109" s="18"/>
      <c r="I109" s="18"/>
      <c r="J109" s="18"/>
      <c r="K109" s="18"/>
      <c r="L109" s="18"/>
      <c r="M109" s="18"/>
      <c r="P109" s="18" t="s">
        <v>341</v>
      </c>
      <c r="R109" s="18" t="s">
        <v>343</v>
      </c>
      <c r="S109" s="18" t="s">
        <v>776</v>
      </c>
      <c r="W109" s="18" t="s">
        <v>301</v>
      </c>
      <c r="X109" s="18" t="s">
        <v>899</v>
      </c>
      <c r="Y109" s="18" t="s">
        <v>900</v>
      </c>
      <c r="AB109" s="95"/>
    </row>
    <row r="110">
      <c r="A110" s="18" t="s">
        <v>229</v>
      </c>
      <c r="B110" s="18" t="s">
        <v>230</v>
      </c>
      <c r="C110" s="18" t="s">
        <v>901</v>
      </c>
      <c r="D110" s="18" t="s">
        <v>902</v>
      </c>
      <c r="E110" s="18" t="s">
        <v>903</v>
      </c>
      <c r="F110" s="18" t="s">
        <v>898</v>
      </c>
      <c r="G110" s="18" t="s">
        <v>404</v>
      </c>
      <c r="H110" s="18"/>
      <c r="I110" s="18"/>
      <c r="J110" s="18"/>
      <c r="K110" s="18"/>
      <c r="L110" s="18"/>
      <c r="M110" s="18"/>
      <c r="P110" s="18"/>
      <c r="U110" s="18" t="s">
        <v>904</v>
      </c>
      <c r="W110" s="18" t="s">
        <v>301</v>
      </c>
      <c r="AB110" s="126" t="s">
        <v>905</v>
      </c>
      <c r="AC110" s="93" t="s">
        <v>906</v>
      </c>
    </row>
    <row r="111">
      <c r="A111" s="18" t="s">
        <v>907</v>
      </c>
      <c r="B111" s="18"/>
      <c r="H111" s="18"/>
      <c r="I111" s="18"/>
      <c r="J111" s="18"/>
      <c r="K111" s="18"/>
      <c r="L111" s="18"/>
      <c r="M111" s="18"/>
      <c r="P111" s="18"/>
      <c r="AB111" s="95"/>
    </row>
    <row r="112">
      <c r="A112" s="18" t="s">
        <v>908</v>
      </c>
      <c r="B112" s="18" t="s">
        <v>909</v>
      </c>
      <c r="C112" s="18"/>
      <c r="D112" s="18"/>
      <c r="E112" s="18"/>
      <c r="F112" s="18" t="s">
        <v>910</v>
      </c>
      <c r="G112" s="18" t="s">
        <v>404</v>
      </c>
      <c r="H112" s="18"/>
      <c r="I112" s="18" t="s">
        <v>911</v>
      </c>
      <c r="J112" s="18"/>
      <c r="K112" s="18" t="s">
        <v>854</v>
      </c>
      <c r="L112" s="18"/>
      <c r="M112" s="18"/>
      <c r="P112" s="18" t="s">
        <v>512</v>
      </c>
      <c r="V112" s="18" t="s">
        <v>912</v>
      </c>
      <c r="AB112" s="95"/>
    </row>
    <row r="113">
      <c r="A113" s="18" t="s">
        <v>913</v>
      </c>
      <c r="B113" s="88" t="s">
        <v>914</v>
      </c>
      <c r="C113" s="88"/>
      <c r="D113" s="88"/>
      <c r="E113" s="88"/>
      <c r="F113" s="88" t="s">
        <v>915</v>
      </c>
      <c r="G113" s="88" t="s">
        <v>603</v>
      </c>
      <c r="H113" s="88"/>
      <c r="I113" s="88" t="s">
        <v>916</v>
      </c>
      <c r="J113" s="88"/>
      <c r="K113" s="88" t="s">
        <v>917</v>
      </c>
      <c r="L113" s="88"/>
      <c r="M113" s="88"/>
      <c r="P113" s="88" t="s">
        <v>400</v>
      </c>
      <c r="AB113" s="95"/>
    </row>
    <row r="114">
      <c r="A114" s="18" t="s">
        <v>918</v>
      </c>
      <c r="B114" s="18" t="s">
        <v>213</v>
      </c>
      <c r="C114" s="18"/>
      <c r="D114" s="18"/>
      <c r="E114" s="18"/>
      <c r="F114" s="18" t="s">
        <v>387</v>
      </c>
      <c r="G114" s="18" t="s">
        <v>919</v>
      </c>
      <c r="H114" s="18" t="s">
        <v>664</v>
      </c>
      <c r="I114" s="18" t="s">
        <v>23</v>
      </c>
      <c r="J114" s="18"/>
      <c r="K114" s="18" t="s">
        <v>920</v>
      </c>
      <c r="L114" s="18"/>
      <c r="M114" s="18"/>
      <c r="P114" s="18" t="s">
        <v>407</v>
      </c>
      <c r="U114" s="18" t="s">
        <v>921</v>
      </c>
      <c r="AB114" s="95"/>
      <c r="AC114" s="73"/>
      <c r="AD114" s="153"/>
    </row>
    <row r="115">
      <c r="A115" s="154" t="s">
        <v>922</v>
      </c>
      <c r="B115" s="155" t="s">
        <v>224</v>
      </c>
      <c r="C115" s="155" t="s">
        <v>923</v>
      </c>
      <c r="D115" s="155" t="s">
        <v>924</v>
      </c>
      <c r="E115" s="155" t="s">
        <v>925</v>
      </c>
      <c r="F115" s="155" t="s">
        <v>926</v>
      </c>
      <c r="G115" s="155" t="s">
        <v>404</v>
      </c>
      <c r="H115" s="155"/>
      <c r="I115" s="155" t="s">
        <v>25</v>
      </c>
      <c r="J115" s="155"/>
      <c r="K115" s="155" t="s">
        <v>26</v>
      </c>
      <c r="L115" s="155" t="s">
        <v>562</v>
      </c>
      <c r="M115" s="155"/>
      <c r="N115" s="73"/>
      <c r="O115" s="73"/>
      <c r="P115" s="88" t="s">
        <v>400</v>
      </c>
      <c r="Q115" s="134" t="s">
        <v>715</v>
      </c>
      <c r="R115" s="18" t="s">
        <v>716</v>
      </c>
      <c r="T115" s="73"/>
      <c r="U115" s="155" t="s">
        <v>927</v>
      </c>
      <c r="V115" s="73"/>
      <c r="W115" s="155" t="s">
        <v>301</v>
      </c>
      <c r="X115" s="155" t="s">
        <v>928</v>
      </c>
      <c r="Y115" s="155" t="s">
        <v>929</v>
      </c>
      <c r="Z115" s="73"/>
      <c r="AA115" s="73"/>
      <c r="AB115" s="156"/>
      <c r="AC115" s="157"/>
      <c r="AD115" s="158"/>
    </row>
    <row r="116">
      <c r="A116" s="154" t="s">
        <v>930</v>
      </c>
      <c r="B116" s="159" t="s">
        <v>931</v>
      </c>
      <c r="C116" s="155" t="s">
        <v>932</v>
      </c>
      <c r="D116" s="155" t="s">
        <v>933</v>
      </c>
      <c r="E116" s="155" t="s">
        <v>934</v>
      </c>
      <c r="F116" s="155" t="s">
        <v>935</v>
      </c>
      <c r="G116" s="155" t="s">
        <v>404</v>
      </c>
      <c r="H116" s="155"/>
      <c r="I116" s="155" t="s">
        <v>25</v>
      </c>
      <c r="J116" s="155"/>
      <c r="K116" s="155" t="s">
        <v>26</v>
      </c>
      <c r="L116" s="155" t="s">
        <v>562</v>
      </c>
      <c r="M116" s="155"/>
      <c r="N116" s="73"/>
      <c r="O116" s="73"/>
      <c r="P116" s="88" t="s">
        <v>400</v>
      </c>
      <c r="Q116" s="134" t="s">
        <v>715</v>
      </c>
      <c r="R116" s="18" t="s">
        <v>716</v>
      </c>
      <c r="S116" s="39"/>
      <c r="T116" s="39"/>
      <c r="U116" s="159" t="s">
        <v>927</v>
      </c>
      <c r="V116" s="39"/>
      <c r="W116" s="159" t="s">
        <v>301</v>
      </c>
      <c r="X116" s="159" t="s">
        <v>936</v>
      </c>
      <c r="Y116" s="160" t="s">
        <v>937</v>
      </c>
      <c r="Z116" s="39"/>
      <c r="AA116" s="39"/>
      <c r="AB116" s="161" t="s">
        <v>938</v>
      </c>
    </row>
    <row r="117">
      <c r="A117" s="162" t="s">
        <v>939</v>
      </c>
      <c r="B117" s="162"/>
      <c r="C117" s="162"/>
      <c r="D117" s="162"/>
      <c r="E117" s="162"/>
      <c r="F117" s="163" t="s">
        <v>398</v>
      </c>
      <c r="G117" s="162" t="s">
        <v>940</v>
      </c>
      <c r="H117" s="162" t="s">
        <v>941</v>
      </c>
      <c r="I117" s="162" t="s">
        <v>942</v>
      </c>
      <c r="J117" s="162"/>
      <c r="K117" s="162"/>
      <c r="L117" s="164"/>
      <c r="M117" s="164"/>
      <c r="N117" s="162"/>
      <c r="O117" s="162"/>
      <c r="P117" s="164" t="s">
        <v>341</v>
      </c>
      <c r="Q117" s="142" t="s">
        <v>342</v>
      </c>
      <c r="R117" s="143" t="s">
        <v>343</v>
      </c>
      <c r="S117" s="18" t="s">
        <v>776</v>
      </c>
      <c r="T117" s="142" t="s">
        <v>943</v>
      </c>
      <c r="U117" s="165" t="s">
        <v>944</v>
      </c>
      <c r="V117" s="162" t="s">
        <v>945</v>
      </c>
      <c r="W117" s="166"/>
      <c r="X117" s="166"/>
      <c r="Y117" s="166"/>
      <c r="Z117" s="166"/>
      <c r="AA117" s="166"/>
      <c r="AB117" s="95"/>
      <c r="AC117" s="166"/>
      <c r="AD117" s="166"/>
    </row>
    <row r="118">
      <c r="A118" s="162" t="s">
        <v>939</v>
      </c>
      <c r="B118" s="162"/>
      <c r="C118" s="162"/>
      <c r="D118" s="162"/>
      <c r="E118" s="162"/>
      <c r="F118" s="163" t="s">
        <v>946</v>
      </c>
      <c r="G118" s="162" t="s">
        <v>892</v>
      </c>
      <c r="H118" s="162"/>
      <c r="I118" s="162" t="s">
        <v>23</v>
      </c>
      <c r="J118" s="162" t="s">
        <v>947</v>
      </c>
      <c r="K118" s="162" t="s">
        <v>614</v>
      </c>
      <c r="L118" s="164"/>
      <c r="M118" s="142" t="s">
        <v>948</v>
      </c>
      <c r="N118" s="162" t="s">
        <v>343</v>
      </c>
      <c r="O118" s="162" t="s">
        <v>949</v>
      </c>
      <c r="P118" s="162"/>
      <c r="Q118" s="166"/>
      <c r="R118" s="166"/>
      <c r="S118" s="166"/>
      <c r="T118" s="166"/>
      <c r="U118" s="166"/>
      <c r="V118" s="166"/>
      <c r="W118" s="166"/>
      <c r="X118" s="166"/>
      <c r="Y118" s="166"/>
      <c r="Z118" s="166"/>
      <c r="AA118" s="166"/>
      <c r="AB118" s="95"/>
    </row>
    <row r="119">
      <c r="A119" s="18" t="s">
        <v>950</v>
      </c>
      <c r="B119" s="18"/>
      <c r="F119" s="18" t="s">
        <v>951</v>
      </c>
      <c r="H119" s="101"/>
      <c r="I119" s="101"/>
      <c r="J119" s="101"/>
      <c r="K119" s="101"/>
      <c r="L119" s="101"/>
      <c r="M119" s="101"/>
      <c r="P119" s="101" t="s">
        <v>479</v>
      </c>
      <c r="AB119" s="95"/>
    </row>
    <row r="120">
      <c r="A120" s="18" t="s">
        <v>215</v>
      </c>
      <c r="B120" s="18"/>
      <c r="C120" s="18"/>
      <c r="D120" s="18"/>
      <c r="E120" s="18"/>
      <c r="F120" s="18" t="s">
        <v>892</v>
      </c>
      <c r="G120" s="105" t="s">
        <v>315</v>
      </c>
      <c r="H120" s="18" t="s">
        <v>952</v>
      </c>
      <c r="I120" s="18" t="s">
        <v>953</v>
      </c>
      <c r="J120" s="18"/>
      <c r="K120" s="18"/>
      <c r="L120" s="18"/>
      <c r="M120" s="18"/>
      <c r="P120" s="18" t="s">
        <v>296</v>
      </c>
      <c r="Q120" s="93" t="s">
        <v>954</v>
      </c>
      <c r="R120" s="18" t="s">
        <v>343</v>
      </c>
      <c r="S120" s="18" t="s">
        <v>354</v>
      </c>
      <c r="T120" s="79"/>
      <c r="U120" s="18" t="s">
        <v>955</v>
      </c>
      <c r="V120" s="18" t="s">
        <v>956</v>
      </c>
      <c r="W120" s="18"/>
      <c r="X120" s="167"/>
      <c r="Y120" s="110"/>
      <c r="AB120" s="95"/>
    </row>
    <row r="121">
      <c r="A121" s="18" t="s">
        <v>957</v>
      </c>
      <c r="B121" s="18"/>
      <c r="C121" s="18" t="s">
        <v>958</v>
      </c>
      <c r="D121" s="18">
        <v>7.203411815E9</v>
      </c>
      <c r="E121" s="18" t="s">
        <v>959</v>
      </c>
      <c r="F121" s="18" t="s">
        <v>892</v>
      </c>
      <c r="G121" s="18"/>
      <c r="H121" s="18"/>
      <c r="I121" s="18"/>
      <c r="J121" s="18"/>
      <c r="K121" s="18"/>
      <c r="L121" s="18"/>
      <c r="M121" s="18"/>
      <c r="P121" s="18" t="s">
        <v>296</v>
      </c>
      <c r="Q121" s="93" t="s">
        <v>954</v>
      </c>
      <c r="R121" s="18" t="s">
        <v>329</v>
      </c>
      <c r="S121" s="18" t="s">
        <v>354</v>
      </c>
      <c r="T121" s="79"/>
      <c r="X121" s="168" t="s">
        <v>960</v>
      </c>
      <c r="Y121" s="18" t="s">
        <v>961</v>
      </c>
      <c r="AB121" s="126" t="s">
        <v>962</v>
      </c>
    </row>
    <row r="122">
      <c r="A122" s="18" t="s">
        <v>91</v>
      </c>
      <c r="B122" s="18"/>
      <c r="C122" s="18"/>
      <c r="D122" s="18" t="s">
        <v>963</v>
      </c>
      <c r="E122" s="18"/>
      <c r="F122" s="18"/>
      <c r="G122" s="18"/>
      <c r="H122" s="18"/>
      <c r="I122" s="18"/>
      <c r="J122" s="18"/>
      <c r="K122" s="18"/>
      <c r="L122" s="18"/>
      <c r="M122" s="18"/>
      <c r="P122" s="18" t="s">
        <v>407</v>
      </c>
      <c r="T122" s="79"/>
      <c r="W122" s="18" t="s">
        <v>332</v>
      </c>
      <c r="X122" s="167" t="s">
        <v>964</v>
      </c>
      <c r="Y122" s="110">
        <v>2.5745644E7</v>
      </c>
      <c r="AB122" s="95"/>
    </row>
    <row r="123">
      <c r="A123" s="90" t="s">
        <v>965</v>
      </c>
      <c r="B123" s="18"/>
      <c r="C123" s="18"/>
      <c r="D123" s="18"/>
      <c r="E123" s="18"/>
      <c r="F123" s="102"/>
      <c r="G123" s="18"/>
      <c r="H123" s="18"/>
      <c r="I123" s="18"/>
      <c r="J123" s="18"/>
      <c r="K123" s="18"/>
      <c r="L123" s="18"/>
      <c r="M123" s="18"/>
      <c r="N123" s="110"/>
      <c r="O123" s="18"/>
      <c r="P123" s="18" t="s">
        <v>608</v>
      </c>
      <c r="Q123" s="93" t="s">
        <v>966</v>
      </c>
      <c r="R123" s="18" t="s">
        <v>343</v>
      </c>
      <c r="S123" s="18" t="s">
        <v>967</v>
      </c>
      <c r="U123" s="18"/>
      <c r="W123" s="18"/>
      <c r="X123" s="79"/>
      <c r="Y123" s="111"/>
      <c r="AB123" s="95"/>
    </row>
    <row r="124">
      <c r="A124" s="90" t="s">
        <v>968</v>
      </c>
      <c r="B124" s="18"/>
      <c r="C124" s="110"/>
      <c r="D124" s="110"/>
      <c r="E124" s="110"/>
      <c r="F124" s="105" t="s">
        <v>398</v>
      </c>
      <c r="G124" s="110" t="s">
        <v>969</v>
      </c>
      <c r="H124" s="18" t="s">
        <v>970</v>
      </c>
      <c r="I124" s="18" t="s">
        <v>971</v>
      </c>
      <c r="J124" s="18" t="s">
        <v>391</v>
      </c>
      <c r="K124" s="18" t="s">
        <v>972</v>
      </c>
      <c r="L124" s="18"/>
      <c r="M124" s="18"/>
      <c r="N124" s="110"/>
      <c r="P124" s="18" t="s">
        <v>296</v>
      </c>
      <c r="U124" s="18"/>
      <c r="W124" s="18"/>
      <c r="X124" s="79"/>
      <c r="Y124" s="111"/>
      <c r="AB124" s="95"/>
    </row>
    <row r="125">
      <c r="A125" s="18" t="s">
        <v>119</v>
      </c>
      <c r="B125" s="18" t="s">
        <v>120</v>
      </c>
      <c r="C125" s="18"/>
      <c r="D125" s="18"/>
      <c r="E125" s="18"/>
      <c r="F125" s="18" t="s">
        <v>973</v>
      </c>
      <c r="G125" s="93" t="s">
        <v>315</v>
      </c>
      <c r="H125" s="18" t="s">
        <v>974</v>
      </c>
      <c r="I125" s="18" t="s">
        <v>975</v>
      </c>
      <c r="J125" s="18"/>
      <c r="K125" s="18" t="s">
        <v>976</v>
      </c>
      <c r="L125" s="18"/>
      <c r="M125" s="18"/>
      <c r="O125" s="169"/>
      <c r="P125" s="18" t="s">
        <v>341</v>
      </c>
      <c r="Q125" s="105" t="s">
        <v>977</v>
      </c>
      <c r="R125" s="110" t="s">
        <v>978</v>
      </c>
      <c r="U125" s="18" t="s">
        <v>979</v>
      </c>
      <c r="W125" s="18" t="s">
        <v>301</v>
      </c>
      <c r="X125" s="170" t="s">
        <v>980</v>
      </c>
      <c r="Y125" s="51" t="s">
        <v>981</v>
      </c>
      <c r="AB125" s="95"/>
    </row>
    <row r="126">
      <c r="AB126" s="95"/>
    </row>
    <row r="127">
      <c r="AB127" s="95"/>
    </row>
    <row r="128">
      <c r="AB128" s="95"/>
    </row>
    <row r="129">
      <c r="AB129" s="95"/>
    </row>
    <row r="130">
      <c r="AB130" s="95"/>
    </row>
    <row r="131">
      <c r="AB131" s="95"/>
    </row>
    <row r="132">
      <c r="AB132" s="95"/>
    </row>
    <row r="133">
      <c r="AB133" s="95"/>
    </row>
    <row r="134">
      <c r="AB134" s="95"/>
    </row>
    <row r="135">
      <c r="AB135" s="95"/>
    </row>
    <row r="136">
      <c r="AB136" s="95"/>
    </row>
    <row r="137">
      <c r="AB137" s="95"/>
    </row>
    <row r="138">
      <c r="AB138" s="95"/>
    </row>
    <row r="139">
      <c r="AB139" s="95"/>
    </row>
    <row r="140">
      <c r="AB140" s="95"/>
    </row>
    <row r="141">
      <c r="AB141" s="95"/>
    </row>
    <row r="142">
      <c r="AB142" s="95"/>
    </row>
    <row r="143">
      <c r="AB143" s="95"/>
    </row>
    <row r="144">
      <c r="AB144" s="95"/>
    </row>
    <row r="145">
      <c r="AB145" s="95"/>
    </row>
    <row r="146">
      <c r="AB146" s="95"/>
    </row>
    <row r="147">
      <c r="AB147" s="95"/>
    </row>
    <row r="148">
      <c r="AB148" s="95"/>
    </row>
    <row r="149">
      <c r="AB149" s="95"/>
    </row>
    <row r="150">
      <c r="AB150" s="95"/>
    </row>
    <row r="151">
      <c r="AB151" s="95"/>
    </row>
    <row r="152">
      <c r="AB152" s="95"/>
    </row>
    <row r="153">
      <c r="AB153" s="95"/>
    </row>
    <row r="154">
      <c r="AB154" s="95"/>
    </row>
    <row r="155">
      <c r="AB155" s="95"/>
    </row>
    <row r="156">
      <c r="AB156" s="95"/>
    </row>
    <row r="157">
      <c r="AB157" s="95"/>
    </row>
    <row r="158">
      <c r="AB158" s="95"/>
    </row>
    <row r="159">
      <c r="AB159" s="95"/>
    </row>
    <row r="160">
      <c r="AB160" s="95"/>
    </row>
    <row r="161">
      <c r="AB161" s="95"/>
    </row>
    <row r="162">
      <c r="AB162" s="95"/>
    </row>
    <row r="163">
      <c r="AB163" s="95"/>
    </row>
    <row r="164">
      <c r="AB164" s="95"/>
    </row>
    <row r="165">
      <c r="AB165" s="95"/>
    </row>
    <row r="166">
      <c r="AB166" s="95"/>
    </row>
    <row r="167">
      <c r="AB167" s="95"/>
    </row>
    <row r="168">
      <c r="AB168" s="95"/>
    </row>
    <row r="169">
      <c r="AB169" s="95"/>
    </row>
    <row r="170">
      <c r="AB170" s="95"/>
    </row>
    <row r="171">
      <c r="AB171" s="95"/>
    </row>
    <row r="172">
      <c r="AB172" s="95"/>
    </row>
    <row r="173">
      <c r="AB173" s="95"/>
    </row>
    <row r="174">
      <c r="AB174" s="95"/>
    </row>
    <row r="175">
      <c r="AB175" s="95"/>
    </row>
    <row r="176">
      <c r="AB176" s="95"/>
    </row>
    <row r="177">
      <c r="AB177" s="95"/>
    </row>
    <row r="178">
      <c r="AB178" s="95"/>
    </row>
    <row r="179">
      <c r="AB179" s="95"/>
    </row>
    <row r="180">
      <c r="AB180" s="95"/>
    </row>
    <row r="181">
      <c r="AB181" s="95"/>
    </row>
    <row r="182">
      <c r="AB182" s="95"/>
    </row>
    <row r="183">
      <c r="AB183" s="95"/>
    </row>
    <row r="184">
      <c r="AB184" s="95"/>
    </row>
    <row r="185">
      <c r="AB185" s="95"/>
    </row>
    <row r="186">
      <c r="AB186" s="95"/>
    </row>
    <row r="187">
      <c r="AB187" s="95"/>
    </row>
    <row r="188">
      <c r="AB188" s="95"/>
    </row>
    <row r="189">
      <c r="AB189" s="95"/>
    </row>
    <row r="190">
      <c r="AB190" s="95"/>
    </row>
    <row r="191">
      <c r="AB191" s="95"/>
    </row>
    <row r="192">
      <c r="AB192" s="95"/>
    </row>
    <row r="193">
      <c r="AB193" s="95"/>
    </row>
    <row r="194">
      <c r="AB194" s="95"/>
    </row>
    <row r="195">
      <c r="AB195" s="95"/>
    </row>
    <row r="196">
      <c r="AB196" s="95"/>
    </row>
    <row r="197">
      <c r="AB197" s="95"/>
    </row>
    <row r="198">
      <c r="AB198" s="95"/>
    </row>
    <row r="199">
      <c r="AB199" s="95"/>
    </row>
    <row r="200">
      <c r="AB200" s="95"/>
    </row>
    <row r="201">
      <c r="AB201" s="95"/>
    </row>
    <row r="202">
      <c r="AB202" s="95"/>
    </row>
    <row r="203">
      <c r="AB203" s="95"/>
    </row>
    <row r="204">
      <c r="AB204" s="95"/>
    </row>
    <row r="205">
      <c r="AB205" s="95"/>
    </row>
    <row r="206">
      <c r="AB206" s="95"/>
    </row>
    <row r="207">
      <c r="AB207" s="95"/>
    </row>
    <row r="208">
      <c r="AB208" s="95"/>
    </row>
    <row r="209">
      <c r="AB209" s="95"/>
    </row>
    <row r="210">
      <c r="AB210" s="95"/>
    </row>
    <row r="211">
      <c r="AB211" s="95"/>
    </row>
    <row r="212">
      <c r="AB212" s="95"/>
    </row>
    <row r="213">
      <c r="AB213" s="95"/>
    </row>
    <row r="214">
      <c r="AB214" s="95"/>
    </row>
    <row r="215">
      <c r="AB215" s="95"/>
    </row>
    <row r="216">
      <c r="AB216" s="95"/>
    </row>
    <row r="217">
      <c r="AB217" s="95"/>
    </row>
    <row r="218">
      <c r="AB218" s="95"/>
    </row>
    <row r="219">
      <c r="AB219" s="95"/>
    </row>
    <row r="220">
      <c r="AB220" s="95"/>
    </row>
    <row r="221">
      <c r="AB221" s="95"/>
    </row>
    <row r="222">
      <c r="AB222" s="95"/>
    </row>
    <row r="223">
      <c r="AB223" s="95"/>
    </row>
    <row r="224">
      <c r="AB224" s="95"/>
    </row>
    <row r="225">
      <c r="AB225" s="95"/>
    </row>
    <row r="226">
      <c r="AB226" s="95"/>
    </row>
    <row r="227">
      <c r="AB227" s="95"/>
    </row>
    <row r="228">
      <c r="AB228" s="95"/>
    </row>
    <row r="229">
      <c r="AB229" s="95"/>
    </row>
    <row r="230">
      <c r="AB230" s="95"/>
    </row>
    <row r="231">
      <c r="AB231" s="95"/>
    </row>
    <row r="232">
      <c r="AB232" s="95"/>
    </row>
    <row r="233">
      <c r="AB233" s="95"/>
    </row>
    <row r="234">
      <c r="AB234" s="95"/>
    </row>
    <row r="235">
      <c r="AB235" s="95"/>
    </row>
    <row r="236">
      <c r="AB236" s="95"/>
    </row>
    <row r="237">
      <c r="AB237" s="95"/>
    </row>
    <row r="238">
      <c r="AB238" s="95"/>
    </row>
    <row r="239">
      <c r="AB239" s="95"/>
    </row>
    <row r="240">
      <c r="AB240" s="95"/>
    </row>
    <row r="241">
      <c r="AB241" s="95"/>
    </row>
    <row r="242">
      <c r="AB242" s="95"/>
    </row>
    <row r="243">
      <c r="AB243" s="95"/>
    </row>
    <row r="244">
      <c r="AB244" s="95"/>
    </row>
    <row r="245">
      <c r="AB245" s="95"/>
    </row>
    <row r="246">
      <c r="AB246" s="95"/>
    </row>
    <row r="247">
      <c r="AB247" s="95"/>
    </row>
    <row r="248">
      <c r="AB248" s="95"/>
    </row>
    <row r="249">
      <c r="AB249" s="95"/>
    </row>
    <row r="250">
      <c r="AB250" s="95"/>
    </row>
    <row r="251">
      <c r="AB251" s="95"/>
    </row>
    <row r="252">
      <c r="AB252" s="95"/>
    </row>
    <row r="253">
      <c r="AB253" s="95"/>
    </row>
    <row r="254">
      <c r="AB254" s="95"/>
    </row>
    <row r="255">
      <c r="AB255" s="95"/>
    </row>
    <row r="256">
      <c r="AB256" s="95"/>
    </row>
    <row r="257">
      <c r="AB257" s="95"/>
    </row>
    <row r="258">
      <c r="AB258" s="95"/>
    </row>
    <row r="259">
      <c r="AB259" s="95"/>
    </row>
    <row r="260">
      <c r="AB260" s="95"/>
    </row>
    <row r="261">
      <c r="AB261" s="95"/>
    </row>
    <row r="262">
      <c r="AB262" s="95"/>
    </row>
    <row r="263">
      <c r="AB263" s="95"/>
    </row>
    <row r="264">
      <c r="AB264" s="95"/>
    </row>
    <row r="265">
      <c r="AB265" s="95"/>
    </row>
    <row r="266">
      <c r="AB266" s="95"/>
    </row>
    <row r="267">
      <c r="AB267" s="95"/>
    </row>
    <row r="268">
      <c r="AB268" s="95"/>
    </row>
    <row r="269">
      <c r="AB269" s="95"/>
    </row>
    <row r="270">
      <c r="AB270" s="95"/>
    </row>
    <row r="271">
      <c r="AB271" s="95"/>
    </row>
    <row r="272">
      <c r="AB272" s="95"/>
    </row>
    <row r="273">
      <c r="AB273" s="95"/>
    </row>
    <row r="274">
      <c r="AB274" s="95"/>
    </row>
    <row r="275">
      <c r="AB275" s="95"/>
    </row>
    <row r="276">
      <c r="AB276" s="95"/>
    </row>
    <row r="277">
      <c r="AB277" s="95"/>
    </row>
    <row r="278">
      <c r="AB278" s="95"/>
    </row>
    <row r="279">
      <c r="AB279" s="95"/>
    </row>
    <row r="280">
      <c r="AB280" s="95"/>
    </row>
    <row r="281">
      <c r="AB281" s="95"/>
    </row>
    <row r="282">
      <c r="AB282" s="95"/>
    </row>
    <row r="283">
      <c r="AB283" s="95"/>
    </row>
    <row r="284">
      <c r="AB284" s="95"/>
    </row>
    <row r="285">
      <c r="AB285" s="95"/>
    </row>
    <row r="286">
      <c r="AB286" s="95"/>
    </row>
    <row r="287">
      <c r="AB287" s="95"/>
    </row>
    <row r="288">
      <c r="AB288" s="95"/>
    </row>
    <row r="289">
      <c r="AB289" s="95"/>
    </row>
    <row r="290">
      <c r="AB290" s="95"/>
    </row>
    <row r="291">
      <c r="AB291" s="95"/>
    </row>
    <row r="292">
      <c r="AB292" s="95"/>
    </row>
    <row r="293">
      <c r="AB293" s="95"/>
    </row>
    <row r="294">
      <c r="AB294" s="95"/>
    </row>
    <row r="295">
      <c r="AB295" s="95"/>
    </row>
    <row r="296">
      <c r="AB296" s="95"/>
    </row>
    <row r="297">
      <c r="AB297" s="95"/>
    </row>
    <row r="298">
      <c r="AB298" s="95"/>
    </row>
    <row r="299">
      <c r="AB299" s="95"/>
    </row>
    <row r="300">
      <c r="AB300" s="95"/>
    </row>
    <row r="301">
      <c r="AB301" s="95"/>
    </row>
    <row r="302">
      <c r="AB302" s="95"/>
    </row>
    <row r="303">
      <c r="AB303" s="95"/>
    </row>
    <row r="304">
      <c r="AB304" s="95"/>
    </row>
    <row r="305">
      <c r="AB305" s="95"/>
    </row>
    <row r="306">
      <c r="AB306" s="95"/>
    </row>
    <row r="307">
      <c r="AB307" s="95"/>
    </row>
    <row r="308">
      <c r="AB308" s="95"/>
    </row>
    <row r="309">
      <c r="AB309" s="95"/>
    </row>
    <row r="310">
      <c r="AB310" s="95"/>
    </row>
    <row r="311">
      <c r="AB311" s="95"/>
    </row>
    <row r="312">
      <c r="AB312" s="95"/>
    </row>
    <row r="313">
      <c r="AB313" s="95"/>
    </row>
    <row r="314">
      <c r="AB314" s="95"/>
    </row>
    <row r="315">
      <c r="AB315" s="95"/>
    </row>
    <row r="316">
      <c r="AB316" s="95"/>
    </row>
    <row r="317">
      <c r="AB317" s="95"/>
    </row>
    <row r="318">
      <c r="AB318" s="95"/>
    </row>
    <row r="319">
      <c r="AB319" s="95"/>
    </row>
    <row r="320">
      <c r="AB320" s="95"/>
    </row>
    <row r="321">
      <c r="AB321" s="95"/>
    </row>
    <row r="322">
      <c r="AB322" s="95"/>
    </row>
    <row r="323">
      <c r="AB323" s="95"/>
    </row>
    <row r="324">
      <c r="AB324" s="95"/>
    </row>
    <row r="325">
      <c r="AB325" s="95"/>
    </row>
    <row r="326">
      <c r="AB326" s="95"/>
    </row>
    <row r="327">
      <c r="AB327" s="95"/>
    </row>
    <row r="328">
      <c r="AB328" s="95"/>
    </row>
    <row r="329">
      <c r="AB329" s="95"/>
    </row>
    <row r="330">
      <c r="AB330" s="95"/>
    </row>
    <row r="331">
      <c r="AB331" s="95"/>
    </row>
    <row r="332">
      <c r="AB332" s="95"/>
    </row>
    <row r="333">
      <c r="AB333" s="95"/>
    </row>
    <row r="334">
      <c r="AB334" s="95"/>
    </row>
    <row r="335">
      <c r="AB335" s="95"/>
    </row>
    <row r="336">
      <c r="AB336" s="95"/>
    </row>
    <row r="337">
      <c r="AB337" s="95"/>
    </row>
    <row r="338">
      <c r="AB338" s="95"/>
    </row>
    <row r="339">
      <c r="AB339" s="95"/>
    </row>
    <row r="340">
      <c r="AB340" s="95"/>
    </row>
    <row r="341">
      <c r="AB341" s="95"/>
    </row>
    <row r="342">
      <c r="AB342" s="95"/>
    </row>
    <row r="343">
      <c r="AB343" s="95"/>
    </row>
    <row r="344">
      <c r="AB344" s="95"/>
    </row>
    <row r="345">
      <c r="AB345" s="95"/>
    </row>
    <row r="346">
      <c r="AB346" s="95"/>
    </row>
    <row r="347">
      <c r="AB347" s="95"/>
    </row>
    <row r="348">
      <c r="AB348" s="95"/>
    </row>
    <row r="349">
      <c r="AB349" s="95"/>
    </row>
    <row r="350">
      <c r="AB350" s="95"/>
    </row>
    <row r="351">
      <c r="AB351" s="95"/>
    </row>
    <row r="352">
      <c r="AB352" s="95"/>
    </row>
    <row r="353">
      <c r="AB353" s="95"/>
    </row>
    <row r="354">
      <c r="AB354" s="95"/>
    </row>
    <row r="355">
      <c r="AB355" s="95"/>
    </row>
    <row r="356">
      <c r="AB356" s="95"/>
    </row>
    <row r="357">
      <c r="AB357" s="95"/>
    </row>
    <row r="358">
      <c r="AB358" s="95"/>
    </row>
    <row r="359">
      <c r="AB359" s="95"/>
    </row>
    <row r="360">
      <c r="AB360" s="95"/>
    </row>
    <row r="361">
      <c r="AB361" s="95"/>
    </row>
    <row r="362">
      <c r="AB362" s="95"/>
    </row>
    <row r="363">
      <c r="AB363" s="95"/>
    </row>
    <row r="364">
      <c r="AB364" s="95"/>
    </row>
    <row r="365">
      <c r="AB365" s="95"/>
    </row>
    <row r="366">
      <c r="AB366" s="95"/>
    </row>
    <row r="367">
      <c r="AB367" s="95"/>
    </row>
    <row r="368">
      <c r="AB368" s="95"/>
    </row>
    <row r="369">
      <c r="AB369" s="95"/>
    </row>
    <row r="370">
      <c r="AB370" s="95"/>
    </row>
    <row r="371">
      <c r="AB371" s="95"/>
    </row>
    <row r="372">
      <c r="AB372" s="95"/>
    </row>
    <row r="373">
      <c r="AB373" s="95"/>
    </row>
    <row r="374">
      <c r="AB374" s="95"/>
    </row>
    <row r="375">
      <c r="AB375" s="95"/>
    </row>
    <row r="376">
      <c r="AB376" s="95"/>
    </row>
    <row r="377">
      <c r="AB377" s="95"/>
    </row>
    <row r="378">
      <c r="AB378" s="95"/>
    </row>
    <row r="379">
      <c r="AB379" s="95"/>
    </row>
    <row r="380">
      <c r="AB380" s="95"/>
    </row>
    <row r="381">
      <c r="AB381" s="95"/>
    </row>
    <row r="382">
      <c r="AB382" s="95"/>
    </row>
    <row r="383">
      <c r="AB383" s="95"/>
    </row>
    <row r="384">
      <c r="AB384" s="95"/>
    </row>
    <row r="385">
      <c r="AB385" s="95"/>
    </row>
    <row r="386">
      <c r="AB386" s="95"/>
    </row>
    <row r="387">
      <c r="AB387" s="95"/>
    </row>
    <row r="388">
      <c r="AB388" s="95"/>
    </row>
    <row r="389">
      <c r="AB389" s="95"/>
    </row>
    <row r="390">
      <c r="AB390" s="95"/>
    </row>
    <row r="391">
      <c r="AB391" s="95"/>
    </row>
    <row r="392">
      <c r="AB392" s="95"/>
    </row>
    <row r="393">
      <c r="AB393" s="95"/>
    </row>
    <row r="394">
      <c r="AB394" s="95"/>
    </row>
    <row r="395">
      <c r="AB395" s="95"/>
    </row>
    <row r="396">
      <c r="AB396" s="95"/>
    </row>
    <row r="397">
      <c r="AB397" s="95"/>
    </row>
    <row r="398">
      <c r="AB398" s="95"/>
    </row>
    <row r="399">
      <c r="AB399" s="95"/>
    </row>
    <row r="400">
      <c r="AB400" s="95"/>
    </row>
    <row r="401">
      <c r="AB401" s="95"/>
    </row>
    <row r="402">
      <c r="AB402" s="95"/>
    </row>
    <row r="403">
      <c r="AB403" s="95"/>
    </row>
    <row r="404">
      <c r="AB404" s="95"/>
    </row>
    <row r="405">
      <c r="AB405" s="95"/>
    </row>
    <row r="406">
      <c r="AB406" s="95"/>
    </row>
    <row r="407">
      <c r="AB407" s="95"/>
    </row>
    <row r="408">
      <c r="AB408" s="95"/>
    </row>
    <row r="409">
      <c r="AB409" s="95"/>
    </row>
    <row r="410">
      <c r="AB410" s="95"/>
    </row>
    <row r="411">
      <c r="AB411" s="95"/>
    </row>
    <row r="412">
      <c r="AB412" s="95"/>
    </row>
    <row r="413">
      <c r="AB413" s="95"/>
    </row>
    <row r="414">
      <c r="AB414" s="95"/>
    </row>
    <row r="415">
      <c r="AB415" s="95"/>
    </row>
    <row r="416">
      <c r="AB416" s="95"/>
    </row>
    <row r="417">
      <c r="AB417" s="95"/>
    </row>
    <row r="418">
      <c r="AB418" s="95"/>
    </row>
    <row r="419">
      <c r="AB419" s="95"/>
    </row>
    <row r="420">
      <c r="AB420" s="95"/>
    </row>
    <row r="421">
      <c r="AB421" s="95"/>
    </row>
    <row r="422">
      <c r="AB422" s="95"/>
    </row>
    <row r="423">
      <c r="AB423" s="95"/>
    </row>
    <row r="424">
      <c r="AB424" s="95"/>
    </row>
    <row r="425">
      <c r="AB425" s="95"/>
    </row>
    <row r="426">
      <c r="AB426" s="95"/>
    </row>
    <row r="427">
      <c r="AB427" s="95"/>
    </row>
    <row r="428">
      <c r="AB428" s="95"/>
    </row>
    <row r="429">
      <c r="AB429" s="95"/>
    </row>
    <row r="430">
      <c r="AB430" s="95"/>
    </row>
    <row r="431">
      <c r="AB431" s="95"/>
    </row>
    <row r="432">
      <c r="AB432" s="95"/>
    </row>
    <row r="433">
      <c r="AB433" s="95"/>
    </row>
    <row r="434">
      <c r="AB434" s="95"/>
    </row>
    <row r="435">
      <c r="AB435" s="95"/>
    </row>
    <row r="436">
      <c r="AB436" s="95"/>
    </row>
    <row r="437">
      <c r="AB437" s="95"/>
    </row>
    <row r="438">
      <c r="AB438" s="95"/>
    </row>
    <row r="439">
      <c r="AB439" s="95"/>
    </row>
    <row r="440">
      <c r="AB440" s="95"/>
    </row>
    <row r="441">
      <c r="AB441" s="95"/>
    </row>
    <row r="442">
      <c r="AB442" s="95"/>
    </row>
    <row r="443">
      <c r="AB443" s="95"/>
    </row>
    <row r="444">
      <c r="AB444" s="95"/>
    </row>
    <row r="445">
      <c r="AB445" s="95"/>
    </row>
    <row r="446">
      <c r="AB446" s="95"/>
    </row>
    <row r="447">
      <c r="AB447" s="95"/>
    </row>
    <row r="448">
      <c r="AB448" s="95"/>
    </row>
    <row r="449">
      <c r="AB449" s="95"/>
    </row>
    <row r="450">
      <c r="AB450" s="95"/>
    </row>
    <row r="451">
      <c r="AB451" s="95"/>
    </row>
    <row r="452">
      <c r="AB452" s="95"/>
    </row>
    <row r="453">
      <c r="AB453" s="95"/>
    </row>
    <row r="454">
      <c r="AB454" s="95"/>
    </row>
    <row r="455">
      <c r="AB455" s="95"/>
    </row>
    <row r="456">
      <c r="AB456" s="95"/>
    </row>
    <row r="457">
      <c r="AB457" s="95"/>
    </row>
    <row r="458">
      <c r="AB458" s="95"/>
    </row>
    <row r="459">
      <c r="AB459" s="95"/>
    </row>
    <row r="460">
      <c r="AB460" s="95"/>
    </row>
    <row r="461">
      <c r="AB461" s="95"/>
    </row>
    <row r="462">
      <c r="AB462" s="95"/>
    </row>
    <row r="463">
      <c r="AB463" s="95"/>
    </row>
    <row r="464">
      <c r="AB464" s="95"/>
    </row>
    <row r="465">
      <c r="AB465" s="95"/>
    </row>
    <row r="466">
      <c r="AB466" s="95"/>
    </row>
    <row r="467">
      <c r="AB467" s="95"/>
    </row>
    <row r="468">
      <c r="AB468" s="95"/>
    </row>
    <row r="469">
      <c r="AB469" s="95"/>
    </row>
    <row r="470">
      <c r="AB470" s="95"/>
    </row>
    <row r="471">
      <c r="AB471" s="95"/>
    </row>
    <row r="472">
      <c r="AB472" s="95"/>
    </row>
    <row r="473">
      <c r="AB473" s="95"/>
    </row>
    <row r="474">
      <c r="AB474" s="95"/>
    </row>
    <row r="475">
      <c r="AB475" s="95"/>
    </row>
    <row r="476">
      <c r="AB476" s="95"/>
    </row>
    <row r="477">
      <c r="AB477" s="95"/>
    </row>
    <row r="478">
      <c r="AB478" s="95"/>
    </row>
    <row r="479">
      <c r="AB479" s="95"/>
    </row>
    <row r="480">
      <c r="AB480" s="95"/>
    </row>
    <row r="481">
      <c r="AB481" s="95"/>
    </row>
    <row r="482">
      <c r="AB482" s="95"/>
    </row>
    <row r="483">
      <c r="AB483" s="95"/>
    </row>
    <row r="484">
      <c r="AB484" s="95"/>
    </row>
    <row r="485">
      <c r="AB485" s="95"/>
    </row>
    <row r="486">
      <c r="AB486" s="95"/>
    </row>
    <row r="487">
      <c r="AB487" s="95"/>
    </row>
    <row r="488">
      <c r="AB488" s="95"/>
    </row>
    <row r="489">
      <c r="AB489" s="95"/>
    </row>
    <row r="490">
      <c r="AB490" s="95"/>
    </row>
    <row r="491">
      <c r="AB491" s="95"/>
    </row>
    <row r="492">
      <c r="AB492" s="95"/>
    </row>
    <row r="493">
      <c r="AB493" s="95"/>
    </row>
    <row r="494">
      <c r="AB494" s="95"/>
    </row>
    <row r="495">
      <c r="AB495" s="95"/>
    </row>
    <row r="496">
      <c r="AB496" s="95"/>
    </row>
    <row r="497">
      <c r="AB497" s="95"/>
    </row>
    <row r="498">
      <c r="AB498" s="95"/>
    </row>
    <row r="499">
      <c r="AB499" s="95"/>
    </row>
    <row r="500">
      <c r="AB500" s="95"/>
    </row>
    <row r="501">
      <c r="AB501" s="95"/>
    </row>
    <row r="502">
      <c r="AB502" s="95"/>
    </row>
    <row r="503">
      <c r="AB503" s="95"/>
    </row>
    <row r="504">
      <c r="AB504" s="95"/>
    </row>
    <row r="505">
      <c r="AB505" s="95"/>
    </row>
    <row r="506">
      <c r="AB506" s="95"/>
    </row>
    <row r="507">
      <c r="AB507" s="95"/>
    </row>
    <row r="508">
      <c r="AB508" s="95"/>
    </row>
    <row r="509">
      <c r="AB509" s="95"/>
    </row>
    <row r="510">
      <c r="AB510" s="95"/>
    </row>
    <row r="511">
      <c r="AB511" s="95"/>
    </row>
    <row r="512">
      <c r="AB512" s="95"/>
    </row>
    <row r="513">
      <c r="AB513" s="95"/>
    </row>
    <row r="514">
      <c r="AB514" s="95"/>
    </row>
    <row r="515">
      <c r="AB515" s="95"/>
    </row>
    <row r="516">
      <c r="AB516" s="95"/>
    </row>
    <row r="517">
      <c r="AB517" s="95"/>
    </row>
    <row r="518">
      <c r="AB518" s="95"/>
    </row>
    <row r="519">
      <c r="AB519" s="95"/>
    </row>
    <row r="520">
      <c r="AB520" s="95"/>
    </row>
    <row r="521">
      <c r="AB521" s="95"/>
    </row>
    <row r="522">
      <c r="AB522" s="95"/>
    </row>
    <row r="523">
      <c r="AB523" s="95"/>
    </row>
    <row r="524">
      <c r="AB524" s="95"/>
    </row>
    <row r="525">
      <c r="AB525" s="95"/>
    </row>
    <row r="526">
      <c r="AB526" s="95"/>
    </row>
    <row r="527">
      <c r="AB527" s="95"/>
    </row>
    <row r="528">
      <c r="AB528" s="95"/>
    </row>
    <row r="529">
      <c r="AB529" s="95"/>
    </row>
    <row r="530">
      <c r="AB530" s="95"/>
    </row>
    <row r="531">
      <c r="AB531" s="95"/>
    </row>
    <row r="532">
      <c r="AB532" s="95"/>
    </row>
    <row r="533">
      <c r="AB533" s="95"/>
    </row>
    <row r="534">
      <c r="AB534" s="95"/>
    </row>
    <row r="535">
      <c r="AB535" s="95"/>
    </row>
    <row r="536">
      <c r="AB536" s="95"/>
    </row>
    <row r="537">
      <c r="AB537" s="95"/>
    </row>
    <row r="538">
      <c r="AB538" s="95"/>
    </row>
    <row r="539">
      <c r="AB539" s="95"/>
    </row>
    <row r="540">
      <c r="AB540" s="95"/>
    </row>
    <row r="541">
      <c r="AB541" s="95"/>
    </row>
    <row r="542">
      <c r="AB542" s="95"/>
    </row>
    <row r="543">
      <c r="AB543" s="95"/>
    </row>
    <row r="544">
      <c r="AB544" s="95"/>
    </row>
    <row r="545">
      <c r="AB545" s="95"/>
    </row>
    <row r="546">
      <c r="AB546" s="95"/>
    </row>
    <row r="547">
      <c r="AB547" s="95"/>
    </row>
    <row r="548">
      <c r="AB548" s="95"/>
    </row>
    <row r="549">
      <c r="AB549" s="95"/>
    </row>
    <row r="550">
      <c r="AB550" s="95"/>
    </row>
    <row r="551">
      <c r="AB551" s="95"/>
    </row>
    <row r="552">
      <c r="AB552" s="95"/>
    </row>
    <row r="553">
      <c r="AB553" s="95"/>
    </row>
    <row r="554">
      <c r="AB554" s="95"/>
    </row>
    <row r="555">
      <c r="AB555" s="95"/>
    </row>
    <row r="556">
      <c r="AB556" s="95"/>
    </row>
    <row r="557">
      <c r="AB557" s="95"/>
    </row>
    <row r="558">
      <c r="AB558" s="95"/>
    </row>
    <row r="559">
      <c r="AB559" s="95"/>
    </row>
    <row r="560">
      <c r="AB560" s="95"/>
    </row>
    <row r="561">
      <c r="AB561" s="95"/>
    </row>
    <row r="562">
      <c r="AB562" s="95"/>
    </row>
    <row r="563">
      <c r="AB563" s="95"/>
    </row>
    <row r="564">
      <c r="AB564" s="95"/>
    </row>
    <row r="565">
      <c r="AB565" s="95"/>
    </row>
    <row r="566">
      <c r="AB566" s="95"/>
    </row>
    <row r="567">
      <c r="AB567" s="95"/>
    </row>
    <row r="568">
      <c r="AB568" s="95"/>
    </row>
    <row r="569">
      <c r="AB569" s="95"/>
    </row>
    <row r="570">
      <c r="AB570" s="95"/>
    </row>
    <row r="571">
      <c r="AB571" s="95"/>
    </row>
    <row r="572">
      <c r="AB572" s="95"/>
    </row>
    <row r="573">
      <c r="AB573" s="95"/>
    </row>
    <row r="574">
      <c r="AB574" s="95"/>
    </row>
    <row r="575">
      <c r="AB575" s="95"/>
    </row>
    <row r="576">
      <c r="AB576" s="95"/>
    </row>
    <row r="577">
      <c r="AB577" s="95"/>
    </row>
    <row r="578">
      <c r="AB578" s="95"/>
    </row>
    <row r="579">
      <c r="AB579" s="95"/>
    </row>
    <row r="580">
      <c r="AB580" s="95"/>
    </row>
    <row r="581">
      <c r="AB581" s="95"/>
    </row>
    <row r="582">
      <c r="AB582" s="95"/>
    </row>
    <row r="583">
      <c r="AB583" s="95"/>
    </row>
    <row r="584">
      <c r="AB584" s="95"/>
    </row>
    <row r="585">
      <c r="AB585" s="95"/>
    </row>
    <row r="586">
      <c r="AB586" s="95"/>
    </row>
    <row r="587">
      <c r="AB587" s="95"/>
    </row>
    <row r="588">
      <c r="AB588" s="95"/>
    </row>
    <row r="589">
      <c r="AB589" s="95"/>
    </row>
    <row r="590">
      <c r="AB590" s="95"/>
    </row>
    <row r="591">
      <c r="AB591" s="95"/>
    </row>
    <row r="592">
      <c r="AB592" s="95"/>
    </row>
    <row r="593">
      <c r="AB593" s="95"/>
    </row>
    <row r="594">
      <c r="AB594" s="95"/>
    </row>
    <row r="595">
      <c r="AB595" s="95"/>
    </row>
    <row r="596">
      <c r="AB596" s="95"/>
    </row>
    <row r="597">
      <c r="AB597" s="95"/>
    </row>
    <row r="598">
      <c r="AB598" s="95"/>
    </row>
    <row r="599">
      <c r="AB599" s="95"/>
    </row>
    <row r="600">
      <c r="AB600" s="95"/>
    </row>
    <row r="601">
      <c r="AB601" s="95"/>
    </row>
    <row r="602">
      <c r="AB602" s="95"/>
    </row>
    <row r="603">
      <c r="AB603" s="95"/>
    </row>
    <row r="604">
      <c r="AB604" s="95"/>
    </row>
    <row r="605">
      <c r="AB605" s="95"/>
    </row>
    <row r="606">
      <c r="AB606" s="95"/>
    </row>
    <row r="607">
      <c r="AB607" s="95"/>
    </row>
    <row r="608">
      <c r="AB608" s="95"/>
    </row>
    <row r="609">
      <c r="AB609" s="95"/>
    </row>
    <row r="610">
      <c r="AB610" s="95"/>
    </row>
    <row r="611">
      <c r="AB611" s="95"/>
    </row>
    <row r="612">
      <c r="AB612" s="95"/>
    </row>
    <row r="613">
      <c r="AB613" s="95"/>
    </row>
    <row r="614">
      <c r="AB614" s="95"/>
    </row>
    <row r="615">
      <c r="AB615" s="95"/>
    </row>
    <row r="616">
      <c r="AB616" s="95"/>
    </row>
    <row r="617">
      <c r="AB617" s="95"/>
    </row>
    <row r="618">
      <c r="AB618" s="95"/>
    </row>
    <row r="619">
      <c r="AB619" s="95"/>
    </row>
    <row r="620">
      <c r="AB620" s="95"/>
    </row>
    <row r="621">
      <c r="AB621" s="95"/>
    </row>
    <row r="622">
      <c r="AB622" s="95"/>
    </row>
    <row r="623">
      <c r="AB623" s="95"/>
    </row>
    <row r="624">
      <c r="AB624" s="95"/>
    </row>
    <row r="625">
      <c r="AB625" s="95"/>
    </row>
    <row r="626">
      <c r="AB626" s="95"/>
    </row>
    <row r="627">
      <c r="AB627" s="95"/>
    </row>
    <row r="628">
      <c r="AB628" s="95"/>
    </row>
    <row r="629">
      <c r="AB629" s="95"/>
    </row>
    <row r="630">
      <c r="AB630" s="95"/>
    </row>
    <row r="631">
      <c r="AB631" s="95"/>
    </row>
    <row r="632">
      <c r="AB632" s="95"/>
    </row>
    <row r="633">
      <c r="AB633" s="95"/>
    </row>
    <row r="634">
      <c r="AB634" s="95"/>
    </row>
    <row r="635">
      <c r="AB635" s="95"/>
    </row>
    <row r="636">
      <c r="AB636" s="95"/>
    </row>
    <row r="637">
      <c r="AB637" s="95"/>
    </row>
    <row r="638">
      <c r="AB638" s="95"/>
    </row>
    <row r="639">
      <c r="AB639" s="95"/>
    </row>
    <row r="640">
      <c r="AB640" s="95"/>
    </row>
    <row r="641">
      <c r="AB641" s="95"/>
    </row>
    <row r="642">
      <c r="AB642" s="95"/>
    </row>
    <row r="643">
      <c r="AB643" s="95"/>
    </row>
    <row r="644">
      <c r="AB644" s="95"/>
    </row>
    <row r="645">
      <c r="AB645" s="95"/>
    </row>
    <row r="646">
      <c r="AB646" s="95"/>
    </row>
    <row r="647">
      <c r="AB647" s="95"/>
    </row>
    <row r="648">
      <c r="AB648" s="95"/>
    </row>
    <row r="649">
      <c r="AB649" s="95"/>
    </row>
    <row r="650">
      <c r="AB650" s="95"/>
    </row>
    <row r="651">
      <c r="AB651" s="95"/>
    </row>
    <row r="652">
      <c r="AB652" s="95"/>
    </row>
    <row r="653">
      <c r="AB653" s="95"/>
    </row>
    <row r="654">
      <c r="AB654" s="95"/>
    </row>
    <row r="655">
      <c r="AB655" s="95"/>
    </row>
    <row r="656">
      <c r="AB656" s="95"/>
    </row>
    <row r="657">
      <c r="AB657" s="95"/>
    </row>
    <row r="658">
      <c r="AB658" s="95"/>
    </row>
    <row r="659">
      <c r="AB659" s="95"/>
    </row>
    <row r="660">
      <c r="AB660" s="95"/>
    </row>
    <row r="661">
      <c r="AB661" s="95"/>
    </row>
    <row r="662">
      <c r="AB662" s="95"/>
    </row>
    <row r="663">
      <c r="AB663" s="95"/>
    </row>
    <row r="664">
      <c r="AB664" s="95"/>
    </row>
    <row r="665">
      <c r="AB665" s="95"/>
    </row>
    <row r="666">
      <c r="AB666" s="95"/>
    </row>
    <row r="667">
      <c r="AB667" s="95"/>
    </row>
    <row r="668">
      <c r="AB668" s="95"/>
    </row>
    <row r="669">
      <c r="AB669" s="95"/>
    </row>
    <row r="670">
      <c r="AB670" s="95"/>
    </row>
    <row r="671">
      <c r="AB671" s="95"/>
    </row>
    <row r="672">
      <c r="AB672" s="95"/>
    </row>
    <row r="673">
      <c r="AB673" s="95"/>
    </row>
    <row r="674">
      <c r="AB674" s="95"/>
    </row>
    <row r="675">
      <c r="AB675" s="95"/>
    </row>
    <row r="676">
      <c r="AB676" s="95"/>
    </row>
    <row r="677">
      <c r="AB677" s="95"/>
    </row>
    <row r="678">
      <c r="AB678" s="95"/>
    </row>
    <row r="679">
      <c r="AB679" s="95"/>
    </row>
    <row r="680">
      <c r="AB680" s="95"/>
    </row>
    <row r="681">
      <c r="AB681" s="95"/>
    </row>
    <row r="682">
      <c r="AB682" s="95"/>
    </row>
    <row r="683">
      <c r="AB683" s="95"/>
    </row>
    <row r="684">
      <c r="AB684" s="95"/>
    </row>
    <row r="685">
      <c r="AB685" s="95"/>
    </row>
    <row r="686">
      <c r="AB686" s="95"/>
    </row>
    <row r="687">
      <c r="AB687" s="95"/>
    </row>
    <row r="688">
      <c r="AB688" s="95"/>
    </row>
    <row r="689">
      <c r="AB689" s="95"/>
    </row>
    <row r="690">
      <c r="AB690" s="95"/>
    </row>
    <row r="691">
      <c r="AB691" s="95"/>
    </row>
    <row r="692">
      <c r="AB692" s="95"/>
    </row>
    <row r="693">
      <c r="AB693" s="95"/>
    </row>
    <row r="694">
      <c r="AB694" s="95"/>
    </row>
    <row r="695">
      <c r="AB695" s="95"/>
    </row>
    <row r="696">
      <c r="AB696" s="95"/>
    </row>
    <row r="697">
      <c r="AB697" s="95"/>
    </row>
    <row r="698">
      <c r="AB698" s="95"/>
    </row>
    <row r="699">
      <c r="AB699" s="95"/>
    </row>
    <row r="700">
      <c r="AB700" s="95"/>
    </row>
    <row r="701">
      <c r="AB701" s="95"/>
    </row>
    <row r="702">
      <c r="AB702" s="95"/>
    </row>
    <row r="703">
      <c r="AB703" s="95"/>
    </row>
    <row r="704">
      <c r="AB704" s="95"/>
    </row>
    <row r="705">
      <c r="AB705" s="95"/>
    </row>
    <row r="706">
      <c r="AB706" s="95"/>
    </row>
    <row r="707">
      <c r="AB707" s="95"/>
    </row>
    <row r="708">
      <c r="AB708" s="95"/>
    </row>
    <row r="709">
      <c r="AB709" s="95"/>
    </row>
    <row r="710">
      <c r="AB710" s="95"/>
    </row>
    <row r="711">
      <c r="AB711" s="95"/>
    </row>
    <row r="712">
      <c r="AB712" s="95"/>
    </row>
    <row r="713">
      <c r="AB713" s="95"/>
    </row>
    <row r="714">
      <c r="AB714" s="95"/>
    </row>
    <row r="715">
      <c r="AB715" s="95"/>
    </row>
    <row r="716">
      <c r="AB716" s="95"/>
    </row>
    <row r="717">
      <c r="AB717" s="95"/>
    </row>
    <row r="718">
      <c r="AB718" s="95"/>
    </row>
    <row r="719">
      <c r="AB719" s="95"/>
    </row>
    <row r="720">
      <c r="AB720" s="95"/>
    </row>
    <row r="721">
      <c r="AB721" s="95"/>
    </row>
    <row r="722">
      <c r="AB722" s="95"/>
    </row>
    <row r="723">
      <c r="AB723" s="95"/>
    </row>
    <row r="724">
      <c r="AB724" s="95"/>
    </row>
    <row r="725">
      <c r="AB725" s="95"/>
    </row>
    <row r="726">
      <c r="AB726" s="95"/>
    </row>
    <row r="727">
      <c r="AB727" s="95"/>
    </row>
    <row r="728">
      <c r="AB728" s="95"/>
    </row>
    <row r="729">
      <c r="AB729" s="95"/>
    </row>
    <row r="730">
      <c r="AB730" s="95"/>
    </row>
    <row r="731">
      <c r="AB731" s="95"/>
    </row>
    <row r="732">
      <c r="AB732" s="95"/>
    </row>
    <row r="733">
      <c r="AB733" s="95"/>
    </row>
    <row r="734">
      <c r="AB734" s="95"/>
    </row>
    <row r="735">
      <c r="AB735" s="95"/>
    </row>
    <row r="736">
      <c r="AB736" s="95"/>
    </row>
    <row r="737">
      <c r="AB737" s="95"/>
    </row>
    <row r="738">
      <c r="AB738" s="95"/>
    </row>
    <row r="739">
      <c r="AB739" s="95"/>
    </row>
    <row r="740">
      <c r="AB740" s="95"/>
    </row>
    <row r="741">
      <c r="AB741" s="95"/>
    </row>
    <row r="742">
      <c r="AB742" s="95"/>
    </row>
    <row r="743">
      <c r="AB743" s="95"/>
    </row>
    <row r="744">
      <c r="AB744" s="95"/>
    </row>
    <row r="745">
      <c r="AB745" s="95"/>
    </row>
    <row r="746">
      <c r="AB746" s="95"/>
    </row>
    <row r="747">
      <c r="AB747" s="95"/>
    </row>
    <row r="748">
      <c r="AB748" s="95"/>
    </row>
    <row r="749">
      <c r="AB749" s="95"/>
    </row>
    <row r="750">
      <c r="AB750" s="95"/>
    </row>
    <row r="751">
      <c r="AB751" s="95"/>
    </row>
    <row r="752">
      <c r="AB752" s="95"/>
    </row>
    <row r="753">
      <c r="AB753" s="95"/>
    </row>
    <row r="754">
      <c r="AB754" s="95"/>
    </row>
    <row r="755">
      <c r="AB755" s="95"/>
    </row>
    <row r="756">
      <c r="AB756" s="95"/>
    </row>
    <row r="757">
      <c r="AB757" s="95"/>
    </row>
    <row r="758">
      <c r="AB758" s="95"/>
    </row>
    <row r="759">
      <c r="AB759" s="95"/>
    </row>
    <row r="760">
      <c r="AB760" s="95"/>
    </row>
    <row r="761">
      <c r="AB761" s="95"/>
    </row>
    <row r="762">
      <c r="AB762" s="95"/>
    </row>
    <row r="763">
      <c r="AB763" s="95"/>
    </row>
    <row r="764">
      <c r="AB764" s="95"/>
    </row>
    <row r="765">
      <c r="AB765" s="95"/>
    </row>
    <row r="766">
      <c r="AB766" s="95"/>
    </row>
    <row r="767">
      <c r="AB767" s="95"/>
    </row>
    <row r="768">
      <c r="AB768" s="95"/>
    </row>
    <row r="769">
      <c r="AB769" s="95"/>
    </row>
    <row r="770">
      <c r="AB770" s="95"/>
    </row>
    <row r="771">
      <c r="AB771" s="95"/>
    </row>
    <row r="772">
      <c r="AB772" s="95"/>
    </row>
    <row r="773">
      <c r="AB773" s="95"/>
    </row>
    <row r="774">
      <c r="AB774" s="95"/>
    </row>
    <row r="775">
      <c r="AB775" s="95"/>
    </row>
    <row r="776">
      <c r="AB776" s="95"/>
    </row>
    <row r="777">
      <c r="AB777" s="95"/>
    </row>
    <row r="778">
      <c r="AB778" s="95"/>
    </row>
    <row r="779">
      <c r="AB779" s="95"/>
    </row>
    <row r="780">
      <c r="AB780" s="95"/>
    </row>
    <row r="781">
      <c r="AB781" s="95"/>
    </row>
    <row r="782">
      <c r="AB782" s="95"/>
    </row>
    <row r="783">
      <c r="AB783" s="95"/>
    </row>
    <row r="784">
      <c r="AB784" s="95"/>
    </row>
    <row r="785">
      <c r="AB785" s="95"/>
    </row>
    <row r="786">
      <c r="AB786" s="95"/>
    </row>
    <row r="787">
      <c r="AB787" s="95"/>
    </row>
    <row r="788">
      <c r="AB788" s="95"/>
    </row>
    <row r="789">
      <c r="AB789" s="95"/>
    </row>
    <row r="790">
      <c r="AB790" s="95"/>
    </row>
    <row r="791">
      <c r="AB791" s="95"/>
    </row>
    <row r="792">
      <c r="AB792" s="95"/>
    </row>
    <row r="793">
      <c r="AB793" s="95"/>
    </row>
    <row r="794">
      <c r="AB794" s="95"/>
    </row>
    <row r="795">
      <c r="AB795" s="95"/>
    </row>
    <row r="796">
      <c r="AB796" s="95"/>
    </row>
    <row r="797">
      <c r="AB797" s="95"/>
    </row>
    <row r="798">
      <c r="AB798" s="95"/>
    </row>
    <row r="799">
      <c r="AB799" s="95"/>
    </row>
    <row r="800">
      <c r="AB800" s="95"/>
    </row>
    <row r="801">
      <c r="AB801" s="95"/>
    </row>
    <row r="802">
      <c r="AB802" s="95"/>
    </row>
    <row r="803">
      <c r="AB803" s="95"/>
    </row>
    <row r="804">
      <c r="AB804" s="95"/>
    </row>
    <row r="805">
      <c r="AB805" s="95"/>
    </row>
    <row r="806">
      <c r="AB806" s="95"/>
    </row>
    <row r="807">
      <c r="AB807" s="95"/>
    </row>
    <row r="808">
      <c r="AB808" s="95"/>
    </row>
    <row r="809">
      <c r="AB809" s="95"/>
    </row>
    <row r="810">
      <c r="AB810" s="95"/>
    </row>
    <row r="811">
      <c r="AB811" s="95"/>
    </row>
    <row r="812">
      <c r="AB812" s="95"/>
    </row>
    <row r="813">
      <c r="AB813" s="95"/>
    </row>
    <row r="814">
      <c r="AB814" s="95"/>
    </row>
    <row r="815">
      <c r="AB815" s="95"/>
    </row>
    <row r="816">
      <c r="AB816" s="95"/>
    </row>
    <row r="817">
      <c r="AB817" s="95"/>
    </row>
    <row r="818">
      <c r="AB818" s="95"/>
    </row>
    <row r="819">
      <c r="AB819" s="95"/>
    </row>
    <row r="820">
      <c r="AB820" s="95"/>
    </row>
    <row r="821">
      <c r="AB821" s="95"/>
    </row>
    <row r="822">
      <c r="AB822" s="95"/>
    </row>
    <row r="823">
      <c r="AB823" s="95"/>
    </row>
    <row r="824">
      <c r="AB824" s="95"/>
    </row>
    <row r="825">
      <c r="AB825" s="95"/>
    </row>
    <row r="826">
      <c r="AB826" s="95"/>
    </row>
    <row r="827">
      <c r="AB827" s="95"/>
    </row>
    <row r="828">
      <c r="AB828" s="95"/>
    </row>
    <row r="829">
      <c r="AB829" s="95"/>
    </row>
    <row r="830">
      <c r="AB830" s="95"/>
    </row>
    <row r="831">
      <c r="AB831" s="95"/>
    </row>
    <row r="832">
      <c r="AB832" s="95"/>
    </row>
    <row r="833">
      <c r="AB833" s="95"/>
    </row>
    <row r="834">
      <c r="AB834" s="95"/>
    </row>
    <row r="835">
      <c r="AB835" s="95"/>
    </row>
    <row r="836">
      <c r="AB836" s="95"/>
    </row>
    <row r="837">
      <c r="AB837" s="95"/>
    </row>
    <row r="838">
      <c r="AB838" s="95"/>
    </row>
    <row r="839">
      <c r="AB839" s="95"/>
    </row>
    <row r="840">
      <c r="AB840" s="95"/>
    </row>
    <row r="841">
      <c r="AB841" s="95"/>
    </row>
    <row r="842">
      <c r="AB842" s="95"/>
    </row>
    <row r="843">
      <c r="AB843" s="95"/>
    </row>
    <row r="844">
      <c r="AB844" s="95"/>
    </row>
    <row r="845">
      <c r="AB845" s="95"/>
    </row>
    <row r="846">
      <c r="AB846" s="95"/>
    </row>
    <row r="847">
      <c r="AB847" s="95"/>
    </row>
    <row r="848">
      <c r="AB848" s="95"/>
    </row>
    <row r="849">
      <c r="AB849" s="95"/>
    </row>
    <row r="850">
      <c r="AB850" s="95"/>
    </row>
    <row r="851">
      <c r="AB851" s="95"/>
    </row>
    <row r="852">
      <c r="AB852" s="95"/>
    </row>
    <row r="853">
      <c r="AB853" s="95"/>
    </row>
    <row r="854">
      <c r="AB854" s="95"/>
    </row>
    <row r="855">
      <c r="AB855" s="95"/>
    </row>
    <row r="856">
      <c r="AB856" s="95"/>
    </row>
    <row r="857">
      <c r="AB857" s="95"/>
    </row>
    <row r="858">
      <c r="AB858" s="95"/>
    </row>
    <row r="859">
      <c r="AB859" s="95"/>
    </row>
    <row r="860">
      <c r="AB860" s="95"/>
    </row>
    <row r="861">
      <c r="AB861" s="95"/>
    </row>
    <row r="862">
      <c r="AB862" s="95"/>
    </row>
    <row r="863">
      <c r="AB863" s="95"/>
    </row>
    <row r="864">
      <c r="AB864" s="95"/>
    </row>
    <row r="865">
      <c r="AB865" s="95"/>
    </row>
    <row r="866">
      <c r="AB866" s="95"/>
    </row>
    <row r="867">
      <c r="AB867" s="95"/>
    </row>
    <row r="868">
      <c r="AB868" s="95"/>
    </row>
    <row r="869">
      <c r="AB869" s="95"/>
    </row>
    <row r="870">
      <c r="AB870" s="95"/>
    </row>
    <row r="871">
      <c r="AB871" s="95"/>
    </row>
    <row r="872">
      <c r="AB872" s="95"/>
    </row>
    <row r="873">
      <c r="AB873" s="95"/>
    </row>
    <row r="874">
      <c r="AB874" s="95"/>
    </row>
    <row r="875">
      <c r="AB875" s="95"/>
    </row>
    <row r="876">
      <c r="AB876" s="95"/>
    </row>
    <row r="877">
      <c r="AB877" s="95"/>
    </row>
    <row r="878">
      <c r="AB878" s="95"/>
    </row>
    <row r="879">
      <c r="AB879" s="95"/>
    </row>
    <row r="880">
      <c r="AB880" s="95"/>
    </row>
    <row r="881">
      <c r="AB881" s="95"/>
    </row>
    <row r="882">
      <c r="AB882" s="95"/>
    </row>
    <row r="883">
      <c r="AB883" s="95"/>
    </row>
    <row r="884">
      <c r="AB884" s="95"/>
    </row>
    <row r="885">
      <c r="AB885" s="95"/>
    </row>
    <row r="886">
      <c r="AB886" s="95"/>
    </row>
    <row r="887">
      <c r="AB887" s="95"/>
    </row>
    <row r="888">
      <c r="AB888" s="95"/>
    </row>
    <row r="889">
      <c r="AB889" s="95"/>
    </row>
    <row r="890">
      <c r="AB890" s="95"/>
    </row>
    <row r="891">
      <c r="AB891" s="95"/>
    </row>
    <row r="892">
      <c r="AB892" s="95"/>
    </row>
    <row r="893">
      <c r="AB893" s="95"/>
    </row>
    <row r="894">
      <c r="AB894" s="95"/>
    </row>
    <row r="895">
      <c r="AB895" s="95"/>
    </row>
    <row r="896">
      <c r="AB896" s="95"/>
    </row>
    <row r="897">
      <c r="AB897" s="95"/>
    </row>
    <row r="898">
      <c r="AB898" s="95"/>
    </row>
    <row r="899">
      <c r="AB899" s="95"/>
    </row>
    <row r="900">
      <c r="AB900" s="95"/>
    </row>
    <row r="901">
      <c r="AB901" s="95"/>
    </row>
    <row r="902">
      <c r="AB902" s="95"/>
    </row>
    <row r="903">
      <c r="AB903" s="95"/>
    </row>
    <row r="904">
      <c r="AB904" s="95"/>
    </row>
    <row r="905">
      <c r="AB905" s="95"/>
    </row>
    <row r="906">
      <c r="AB906" s="95"/>
    </row>
    <row r="907">
      <c r="AB907" s="95"/>
    </row>
    <row r="908">
      <c r="AB908" s="95"/>
    </row>
    <row r="909">
      <c r="AB909" s="95"/>
    </row>
    <row r="910">
      <c r="AB910" s="95"/>
    </row>
    <row r="911">
      <c r="AB911" s="95"/>
    </row>
    <row r="912">
      <c r="AB912" s="95"/>
    </row>
    <row r="913">
      <c r="AB913" s="95"/>
    </row>
    <row r="914">
      <c r="AB914" s="95"/>
    </row>
    <row r="915">
      <c r="AB915" s="95"/>
    </row>
    <row r="916">
      <c r="AB916" s="95"/>
    </row>
    <row r="917">
      <c r="AB917" s="95"/>
    </row>
    <row r="918">
      <c r="AB918" s="95"/>
    </row>
    <row r="919">
      <c r="AB919" s="95"/>
    </row>
    <row r="920">
      <c r="AB920" s="95"/>
    </row>
    <row r="921">
      <c r="AB921" s="95"/>
    </row>
    <row r="922">
      <c r="AB922" s="95"/>
    </row>
    <row r="923">
      <c r="AB923" s="95"/>
    </row>
    <row r="924">
      <c r="AB924" s="95"/>
    </row>
    <row r="925">
      <c r="AB925" s="95"/>
    </row>
    <row r="926">
      <c r="AB926" s="95"/>
    </row>
    <row r="927">
      <c r="AB927" s="95"/>
    </row>
    <row r="928">
      <c r="AB928" s="95"/>
    </row>
    <row r="929">
      <c r="AB929" s="95"/>
    </row>
    <row r="930">
      <c r="AB930" s="95"/>
    </row>
    <row r="931">
      <c r="AB931" s="95"/>
    </row>
    <row r="932">
      <c r="AB932" s="95"/>
    </row>
    <row r="933">
      <c r="AB933" s="95"/>
    </row>
    <row r="934">
      <c r="AB934" s="95"/>
    </row>
    <row r="935">
      <c r="AB935" s="95"/>
    </row>
    <row r="936">
      <c r="AB936" s="95"/>
    </row>
    <row r="937">
      <c r="AB937" s="95"/>
    </row>
    <row r="938">
      <c r="AB938" s="95"/>
    </row>
    <row r="939">
      <c r="AB939" s="95"/>
    </row>
    <row r="940">
      <c r="AB940" s="95"/>
    </row>
    <row r="941">
      <c r="AB941" s="95"/>
    </row>
    <row r="942">
      <c r="AB942" s="95"/>
    </row>
    <row r="943">
      <c r="AB943" s="95"/>
    </row>
    <row r="944">
      <c r="AB944" s="95"/>
    </row>
    <row r="945">
      <c r="AB945" s="95"/>
    </row>
    <row r="946">
      <c r="AB946" s="95"/>
    </row>
    <row r="947">
      <c r="AB947" s="95"/>
    </row>
    <row r="948">
      <c r="AB948" s="95"/>
    </row>
    <row r="949">
      <c r="AB949" s="95"/>
    </row>
    <row r="950">
      <c r="AB950" s="95"/>
    </row>
    <row r="951">
      <c r="AB951" s="95"/>
    </row>
    <row r="952">
      <c r="AB952" s="95"/>
    </row>
    <row r="953">
      <c r="AB953" s="95"/>
    </row>
    <row r="954">
      <c r="AB954" s="95"/>
    </row>
    <row r="955">
      <c r="AB955" s="95"/>
    </row>
    <row r="956">
      <c r="AB956" s="95"/>
    </row>
    <row r="957">
      <c r="AB957" s="95"/>
    </row>
    <row r="958">
      <c r="AB958" s="95"/>
    </row>
    <row r="959">
      <c r="AB959" s="95"/>
    </row>
    <row r="960">
      <c r="AB960" s="95"/>
    </row>
    <row r="961">
      <c r="AB961" s="95"/>
    </row>
    <row r="962">
      <c r="AB962" s="95"/>
    </row>
    <row r="963">
      <c r="AB963" s="95"/>
    </row>
    <row r="964">
      <c r="AB964" s="95"/>
    </row>
    <row r="965">
      <c r="AB965" s="95"/>
    </row>
    <row r="966">
      <c r="AB966" s="95"/>
    </row>
    <row r="967">
      <c r="AB967" s="95"/>
    </row>
    <row r="968">
      <c r="AB968" s="95"/>
    </row>
    <row r="969">
      <c r="AB969" s="95"/>
    </row>
    <row r="970">
      <c r="AB970" s="95"/>
    </row>
    <row r="971">
      <c r="AB971" s="95"/>
    </row>
    <row r="972">
      <c r="AB972" s="95"/>
    </row>
    <row r="973">
      <c r="AB973" s="95"/>
    </row>
    <row r="974">
      <c r="AB974" s="95"/>
    </row>
    <row r="975">
      <c r="AB975" s="95"/>
    </row>
    <row r="976">
      <c r="AB976" s="95"/>
    </row>
    <row r="977">
      <c r="AB977" s="95"/>
    </row>
    <row r="978">
      <c r="AB978" s="95"/>
    </row>
    <row r="979">
      <c r="AB979" s="95"/>
    </row>
    <row r="980">
      <c r="AB980" s="95"/>
    </row>
    <row r="981">
      <c r="AB981" s="95"/>
    </row>
    <row r="982">
      <c r="AB982" s="95"/>
    </row>
    <row r="983">
      <c r="AB983" s="95"/>
    </row>
    <row r="984">
      <c r="AB984" s="95"/>
    </row>
    <row r="985">
      <c r="AB985" s="95"/>
    </row>
    <row r="986">
      <c r="AB986" s="95"/>
    </row>
    <row r="987">
      <c r="AB987" s="95"/>
    </row>
    <row r="988">
      <c r="AB988" s="95"/>
    </row>
    <row r="989">
      <c r="AB989" s="95"/>
    </row>
    <row r="990">
      <c r="AB990" s="95"/>
    </row>
    <row r="991">
      <c r="AB991" s="95"/>
    </row>
    <row r="992">
      <c r="AB992" s="95"/>
    </row>
    <row r="993">
      <c r="AB993" s="95"/>
    </row>
    <row r="994">
      <c r="AB994" s="95"/>
    </row>
    <row r="995">
      <c r="AB995" s="95"/>
    </row>
    <row r="996">
      <c r="AB996" s="95"/>
    </row>
    <row r="997">
      <c r="AB997" s="95"/>
    </row>
    <row r="998">
      <c r="AB998" s="95"/>
    </row>
    <row r="999">
      <c r="AB999" s="95"/>
    </row>
    <row r="1000">
      <c r="AB1000" s="95"/>
    </row>
    <row r="1001">
      <c r="AB1001" s="95"/>
    </row>
    <row r="1002">
      <c r="AB1002" s="95"/>
    </row>
    <row r="1003">
      <c r="AB1003" s="95"/>
    </row>
    <row r="1004">
      <c r="AB1004" s="95"/>
    </row>
    <row r="1005">
      <c r="AB1005" s="95"/>
    </row>
    <row r="1006">
      <c r="AB1006" s="95"/>
    </row>
    <row r="1007">
      <c r="AB1007" s="95"/>
    </row>
    <row r="1008">
      <c r="AB1008" s="95"/>
    </row>
    <row r="1009">
      <c r="AB1009" s="95"/>
    </row>
    <row r="1010">
      <c r="AB1010" s="95"/>
    </row>
    <row r="1011">
      <c r="AB1011" s="95"/>
    </row>
    <row r="1012">
      <c r="AB1012" s="95"/>
    </row>
    <row r="1013">
      <c r="AB1013" s="95"/>
    </row>
    <row r="1014">
      <c r="AB1014" s="95"/>
    </row>
    <row r="1015">
      <c r="AB1015" s="95"/>
    </row>
    <row r="1016">
      <c r="AB1016" s="95"/>
    </row>
    <row r="1017">
      <c r="AB1017" s="95"/>
    </row>
    <row r="1018">
      <c r="AB1018" s="95"/>
    </row>
    <row r="1019">
      <c r="AB1019" s="95"/>
    </row>
    <row r="1020">
      <c r="AB1020" s="95"/>
    </row>
    <row r="1021">
      <c r="AB1021" s="95"/>
    </row>
    <row r="1022">
      <c r="AB1022" s="95"/>
    </row>
    <row r="1023">
      <c r="AB1023" s="95"/>
    </row>
    <row r="1024">
      <c r="AB1024" s="95"/>
    </row>
    <row r="1025">
      <c r="AB1025" s="95"/>
    </row>
    <row r="1026">
      <c r="AB1026" s="95"/>
    </row>
    <row r="1027">
      <c r="AB1027" s="95"/>
    </row>
    <row r="1028">
      <c r="AB1028" s="95"/>
    </row>
    <row r="1029">
      <c r="AB1029" s="95"/>
    </row>
    <row r="1030">
      <c r="AB1030" s="95"/>
    </row>
    <row r="1031">
      <c r="AB1031" s="95"/>
    </row>
    <row r="1032">
      <c r="AB1032" s="95"/>
    </row>
    <row r="1033">
      <c r="AB1033" s="95"/>
    </row>
    <row r="1034">
      <c r="AB1034" s="95"/>
    </row>
    <row r="1035">
      <c r="AB1035" s="95"/>
    </row>
    <row r="1036">
      <c r="AB1036" s="95"/>
    </row>
    <row r="1037">
      <c r="AB1037" s="95"/>
    </row>
    <row r="1038">
      <c r="AB1038" s="95"/>
    </row>
    <row r="1039">
      <c r="AB1039" s="95"/>
    </row>
    <row r="1040">
      <c r="AB1040" s="95"/>
    </row>
    <row r="1041">
      <c r="AB1041" s="95"/>
    </row>
    <row r="1042">
      <c r="AB1042" s="95"/>
    </row>
    <row r="1043">
      <c r="AB1043" s="95"/>
    </row>
    <row r="1044">
      <c r="AB1044" s="95"/>
    </row>
    <row r="1045">
      <c r="AB1045" s="95"/>
    </row>
    <row r="1046">
      <c r="AB1046" s="95"/>
    </row>
  </sheetData>
  <autoFilter ref="$A$1:$Y$156"/>
  <conditionalFormatting sqref="B85:B88">
    <cfRule type="notContainsBlanks" dxfId="10" priority="1">
      <formula>LEN(TRIM(B85))&gt;0</formula>
    </cfRule>
  </conditionalFormatting>
  <dataValidations>
    <dataValidation type="list" allowBlank="1" showErrorMessage="1" sqref="W2:W120 W122:W230">
      <formula1>"Desktop,iOS,iOS (Desktop as backup),Desktop (iOS as backup)"</formula1>
    </dataValidation>
  </dataValidations>
  <hyperlinks>
    <hyperlink r:id="rId1" ref="Q2"/>
    <hyperlink r:id="rId2" ref="X2"/>
    <hyperlink r:id="rId3" ref="Q3"/>
    <hyperlink r:id="rId4" ref="X3"/>
    <hyperlink r:id="rId5" ref="Z3"/>
    <hyperlink r:id="rId6" ref="G4"/>
    <hyperlink r:id="rId7" location="/" ref="Q5"/>
    <hyperlink r:id="rId8" ref="Q7"/>
    <hyperlink r:id="rId9" ref="X8"/>
    <hyperlink r:id="rId10" ref="F9"/>
    <hyperlink r:id="rId11" ref="O9"/>
    <hyperlink r:id="rId12" ref="Q9"/>
    <hyperlink r:id="rId13" ref="G10"/>
    <hyperlink r:id="rId14" ref="Q10"/>
    <hyperlink r:id="rId15" ref="F11"/>
    <hyperlink r:id="rId16" ref="X11"/>
    <hyperlink r:id="rId17" ref="F12"/>
    <hyperlink r:id="rId18" ref="X12"/>
    <hyperlink r:id="rId19" ref="Q16"/>
    <hyperlink r:id="rId20" ref="Q17"/>
    <hyperlink r:id="rId21" ref="Q18"/>
    <hyperlink r:id="rId22" ref="F19"/>
    <hyperlink r:id="rId23" ref="F20"/>
    <hyperlink r:id="rId24" ref="G22"/>
    <hyperlink r:id="rId25" ref="X23"/>
    <hyperlink r:id="rId26" ref="F27"/>
    <hyperlink r:id="rId27" ref="Q27"/>
    <hyperlink r:id="rId28" ref="T31"/>
    <hyperlink r:id="rId29" ref="X35"/>
    <hyperlink r:id="rId30" ref="Q36"/>
    <hyperlink r:id="rId31" ref="Q38"/>
    <hyperlink r:id="rId32" ref="R38"/>
    <hyperlink r:id="rId33" ref="M39"/>
    <hyperlink r:id="rId34" location="/" ref="Q39"/>
    <hyperlink r:id="rId35" ref="T39"/>
    <hyperlink r:id="rId36" ref="F40"/>
    <hyperlink r:id="rId37" ref="Q40"/>
    <hyperlink r:id="rId38" ref="H41"/>
    <hyperlink r:id="rId39" ref="Q41"/>
    <hyperlink r:id="rId40" ref="H42"/>
    <hyperlink r:id="rId41" ref="X42"/>
    <hyperlink r:id="rId42" ref="E45"/>
    <hyperlink r:id="rId43" ref="AC45"/>
    <hyperlink r:id="rId44" ref="Q46"/>
    <hyperlink r:id="rId45" ref="Q47"/>
    <hyperlink r:id="rId46" ref="Q48"/>
    <hyperlink r:id="rId47" ref="Q49"/>
    <hyperlink r:id="rId48" ref="E50"/>
    <hyperlink r:id="rId49" ref="T50"/>
    <hyperlink r:id="rId50" location="gid=682345407" ref="AB50"/>
    <hyperlink r:id="rId51" ref="N57"/>
    <hyperlink r:id="rId52" ref="F60"/>
    <hyperlink r:id="rId53" ref="M60"/>
    <hyperlink r:id="rId54" ref="X60"/>
    <hyperlink r:id="rId55" ref="F61"/>
    <hyperlink r:id="rId56" ref="M61"/>
    <hyperlink r:id="rId57" ref="X61"/>
    <hyperlink r:id="rId58" ref="F62"/>
    <hyperlink r:id="rId59" ref="M62"/>
    <hyperlink r:id="rId60" ref="Q63"/>
    <hyperlink r:id="rId61" location="gid=0" ref="AB63"/>
    <hyperlink r:id="rId62" ref="F64"/>
    <hyperlink r:id="rId63" ref="Q66"/>
    <hyperlink r:id="rId64" ref="T66"/>
    <hyperlink r:id="rId65" ref="X67"/>
    <hyperlink r:id="rId66" ref="X68"/>
    <hyperlink r:id="rId67" ref="X69"/>
    <hyperlink r:id="rId68" ref="F70"/>
    <hyperlink r:id="rId69" ref="Q70"/>
    <hyperlink r:id="rId70" ref="R70"/>
    <hyperlink r:id="rId71" ref="H71"/>
    <hyperlink r:id="rId72" ref="Q71"/>
    <hyperlink r:id="rId73" ref="R71"/>
    <hyperlink r:id="rId74" ref="Q73"/>
    <hyperlink r:id="rId75" ref="X74"/>
    <hyperlink r:id="rId76" ref="Q76"/>
    <hyperlink r:id="rId77" ref="R76"/>
    <hyperlink r:id="rId78" ref="F77"/>
    <hyperlink r:id="rId79" ref="X77"/>
    <hyperlink r:id="rId80" ref="F79"/>
    <hyperlink r:id="rId81" ref="Q79"/>
    <hyperlink r:id="rId82" location="/" ref="Q81"/>
    <hyperlink r:id="rId83" ref="F83"/>
    <hyperlink r:id="rId84" ref="F84"/>
    <hyperlink r:id="rId85" ref="I84"/>
    <hyperlink r:id="rId86" ref="V84"/>
    <hyperlink r:id="rId87" ref="X84"/>
    <hyperlink r:id="rId88" ref="Q85"/>
    <hyperlink r:id="rId89" ref="X86"/>
    <hyperlink r:id="rId90" location="gid=0" ref="AB86"/>
    <hyperlink r:id="rId91" ref="G87"/>
    <hyperlink r:id="rId92" ref="X87"/>
    <hyperlink r:id="rId93" ref="Q91"/>
    <hyperlink r:id="rId94" ref="T91"/>
    <hyperlink r:id="rId95" ref="X91"/>
    <hyperlink r:id="rId96" location="gid=0" ref="AB91"/>
    <hyperlink r:id="rId97" ref="E93"/>
    <hyperlink r:id="rId98" location="gid=0" ref="AB93"/>
    <hyperlink r:id="rId99" ref="F94"/>
    <hyperlink r:id="rId100" ref="Q94"/>
    <hyperlink r:id="rId101" ref="F95"/>
    <hyperlink r:id="rId102" ref="G95"/>
    <hyperlink r:id="rId103" ref="Q100"/>
    <hyperlink r:id="rId104" ref="G102"/>
    <hyperlink r:id="rId105" ref="Q102"/>
    <hyperlink r:id="rId106" location="gid=0" ref="AB102"/>
    <hyperlink r:id="rId107" ref="Q103"/>
    <hyperlink r:id="rId108" ref="X103"/>
    <hyperlink r:id="rId109" location="gid=0" ref="AB103"/>
    <hyperlink r:id="rId110" ref="Q104"/>
    <hyperlink r:id="rId111" ref="Q105"/>
    <hyperlink r:id="rId112" ref="R105"/>
    <hyperlink r:id="rId113" ref="F106"/>
    <hyperlink r:id="rId114" location="gid=0" ref="AB110"/>
    <hyperlink r:id="rId115" ref="AC110"/>
    <hyperlink r:id="rId116" location="gid=0" ref="AB116"/>
    <hyperlink r:id="rId117" ref="F117"/>
    <hyperlink r:id="rId118" ref="Q117"/>
    <hyperlink r:id="rId119" ref="T117"/>
    <hyperlink r:id="rId120" ref="F118"/>
    <hyperlink r:id="rId121" ref="M118"/>
    <hyperlink r:id="rId122" ref="G120"/>
    <hyperlink r:id="rId123" ref="Q120"/>
    <hyperlink r:id="rId124" ref="Q121"/>
    <hyperlink r:id="rId125" location="gid=0" ref="AB121"/>
    <hyperlink r:id="rId126" ref="Q123"/>
    <hyperlink r:id="rId127" ref="F124"/>
    <hyperlink r:id="rId128" ref="G125"/>
    <hyperlink r:id="rId129" ref="Q125"/>
    <hyperlink r:id="rId130" ref="X125"/>
  </hyperlinks>
  <drawing r:id="rId13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8.38"/>
    <col customWidth="1" min="3" max="3" width="16.0"/>
  </cols>
  <sheetData>
    <row r="1">
      <c r="A1" s="171" t="s">
        <v>982</v>
      </c>
      <c r="B1" s="172">
        <v>42604.0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>
      <c r="A2" s="171" t="s">
        <v>983</v>
      </c>
      <c r="B2" s="172">
        <v>42611.0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>
      <c r="A3" s="173" t="s">
        <v>984</v>
      </c>
      <c r="B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>
      <c r="A4" s="174" t="s">
        <v>53</v>
      </c>
      <c r="B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</row>
    <row r="5">
      <c r="A5" s="174" t="s">
        <v>97</v>
      </c>
      <c r="B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</row>
    <row r="6">
      <c r="A6" s="175" t="s">
        <v>69</v>
      </c>
      <c r="B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</row>
    <row r="7">
      <c r="A7" s="173" t="s">
        <v>985</v>
      </c>
      <c r="B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</row>
    <row r="8">
      <c r="A8" s="174" t="s">
        <v>55</v>
      </c>
    </row>
    <row r="9">
      <c r="A9" s="175" t="s">
        <v>63</v>
      </c>
    </row>
    <row r="10">
      <c r="A10" s="173" t="s">
        <v>41</v>
      </c>
    </row>
    <row r="11">
      <c r="A11" s="174" t="s">
        <v>23</v>
      </c>
    </row>
    <row r="12">
      <c r="A12" s="174" t="s">
        <v>24</v>
      </c>
    </row>
    <row r="13">
      <c r="A13" s="174" t="s">
        <v>25</v>
      </c>
    </row>
    <row r="14">
      <c r="A14" s="174" t="s">
        <v>26</v>
      </c>
    </row>
    <row r="15">
      <c r="A15" s="174" t="s">
        <v>27</v>
      </c>
    </row>
    <row r="16">
      <c r="A16" s="174" t="s">
        <v>986</v>
      </c>
    </row>
    <row r="17">
      <c r="A17" s="174" t="s">
        <v>987</v>
      </c>
    </row>
    <row r="18">
      <c r="A18" s="174" t="s">
        <v>49</v>
      </c>
    </row>
    <row r="19">
      <c r="A19" s="175" t="s">
        <v>988</v>
      </c>
    </row>
    <row r="20">
      <c r="A20" s="173" t="s">
        <v>989</v>
      </c>
    </row>
    <row r="21">
      <c r="A21" s="176" t="s">
        <v>56</v>
      </c>
    </row>
    <row r="22">
      <c r="A22" s="176" t="s">
        <v>214</v>
      </c>
    </row>
    <row r="23">
      <c r="A23" s="176" t="s">
        <v>990</v>
      </c>
    </row>
    <row r="24">
      <c r="A24" s="176" t="s">
        <v>166</v>
      </c>
    </row>
    <row r="25">
      <c r="A25" s="177" t="s">
        <v>248</v>
      </c>
    </row>
    <row r="26">
      <c r="A26" s="177" t="s">
        <v>112</v>
      </c>
    </row>
    <row r="27">
      <c r="A27" s="173" t="s">
        <v>991</v>
      </c>
    </row>
    <row r="28">
      <c r="A28" s="174" t="s">
        <v>29</v>
      </c>
    </row>
    <row r="29">
      <c r="A29" s="174" t="s">
        <v>32</v>
      </c>
    </row>
    <row r="30">
      <c r="A30" s="174" t="s">
        <v>21</v>
      </c>
    </row>
    <row r="31">
      <c r="A31" s="174" t="s">
        <v>33</v>
      </c>
    </row>
    <row r="32">
      <c r="A32" s="175" t="s">
        <v>161</v>
      </c>
    </row>
    <row r="33">
      <c r="A33" s="175" t="s">
        <v>22</v>
      </c>
    </row>
    <row r="34">
      <c r="A34" s="175" t="s">
        <v>34</v>
      </c>
    </row>
    <row r="35">
      <c r="A35" s="175" t="s">
        <v>90</v>
      </c>
    </row>
    <row r="36">
      <c r="A36" s="175" t="s">
        <v>30</v>
      </c>
    </row>
    <row r="37">
      <c r="A37" s="175" t="s">
        <v>37</v>
      </c>
    </row>
    <row r="38">
      <c r="A38" s="175" t="s">
        <v>28</v>
      </c>
    </row>
    <row r="39">
      <c r="A39" s="173" t="s">
        <v>992</v>
      </c>
    </row>
    <row r="40">
      <c r="A40" s="174" t="s">
        <v>32</v>
      </c>
    </row>
    <row r="41">
      <c r="A41" s="175" t="s">
        <v>29</v>
      </c>
    </row>
    <row r="42">
      <c r="A42" s="178" t="s">
        <v>993</v>
      </c>
    </row>
    <row r="43">
      <c r="A43" s="176" t="s">
        <v>29</v>
      </c>
    </row>
    <row r="44">
      <c r="A44" s="176" t="s">
        <v>32</v>
      </c>
    </row>
    <row r="45">
      <c r="A45" s="176" t="s">
        <v>994</v>
      </c>
    </row>
    <row r="46">
      <c r="A46" s="176" t="s">
        <v>31</v>
      </c>
    </row>
    <row r="47">
      <c r="A47" s="173" t="s">
        <v>995</v>
      </c>
    </row>
    <row r="48">
      <c r="A48" s="174" t="s">
        <v>29</v>
      </c>
    </row>
    <row r="49">
      <c r="A49" s="174" t="s">
        <v>21</v>
      </c>
    </row>
    <row r="50">
      <c r="A50" s="174" t="s">
        <v>161</v>
      </c>
    </row>
    <row r="51">
      <c r="A51" s="174" t="s">
        <v>34</v>
      </c>
    </row>
    <row r="52">
      <c r="A52" s="174" t="s">
        <v>22</v>
      </c>
    </row>
    <row r="53">
      <c r="A53" s="174" t="s">
        <v>28</v>
      </c>
    </row>
    <row r="54">
      <c r="A54" s="174" t="s">
        <v>30</v>
      </c>
    </row>
    <row r="55">
      <c r="A55" s="175" t="s">
        <v>996</v>
      </c>
    </row>
    <row r="56">
      <c r="A56" s="179"/>
    </row>
    <row r="57">
      <c r="A57" s="41"/>
    </row>
    <row r="58">
      <c r="A58" s="41"/>
    </row>
    <row r="59">
      <c r="A59" s="41"/>
    </row>
    <row r="60">
      <c r="A60" s="41"/>
    </row>
    <row r="61">
      <c r="A61" s="41"/>
    </row>
    <row r="62">
      <c r="A62" s="41"/>
    </row>
    <row r="63">
      <c r="A63" s="41"/>
    </row>
    <row r="64">
      <c r="A64" s="41"/>
    </row>
    <row r="65">
      <c r="A65" s="41"/>
    </row>
    <row r="66">
      <c r="A66" s="41"/>
    </row>
    <row r="67">
      <c r="A67" s="41"/>
    </row>
    <row r="68">
      <c r="A68" s="41"/>
    </row>
    <row r="69">
      <c r="A69" s="41"/>
    </row>
    <row r="70">
      <c r="A70" s="41"/>
    </row>
    <row r="71">
      <c r="A71" s="41"/>
    </row>
    <row r="72">
      <c r="A72" s="41"/>
    </row>
    <row r="73">
      <c r="A73" s="41"/>
    </row>
    <row r="74">
      <c r="A74" s="41"/>
    </row>
    <row r="75">
      <c r="A75" s="41"/>
    </row>
    <row r="76">
      <c r="A76" s="41"/>
    </row>
    <row r="77">
      <c r="A77" s="41"/>
    </row>
    <row r="78">
      <c r="A78" s="41"/>
    </row>
    <row r="79">
      <c r="A79" s="41"/>
    </row>
    <row r="80">
      <c r="A80" s="41"/>
    </row>
    <row r="81">
      <c r="A81" s="41"/>
    </row>
    <row r="82">
      <c r="A82" s="41"/>
    </row>
    <row r="83">
      <c r="A83" s="41"/>
    </row>
    <row r="84">
      <c r="A84" s="41"/>
    </row>
    <row r="85">
      <c r="A85" s="41"/>
    </row>
    <row r="86">
      <c r="A86" s="41"/>
    </row>
    <row r="87">
      <c r="A87" s="41"/>
    </row>
    <row r="88">
      <c r="A88" s="41"/>
    </row>
    <row r="89">
      <c r="A89" s="41"/>
    </row>
    <row r="90">
      <c r="A90" s="41"/>
    </row>
    <row r="91">
      <c r="A91" s="41"/>
    </row>
    <row r="92">
      <c r="A92" s="41"/>
    </row>
    <row r="93">
      <c r="A93" s="41"/>
    </row>
    <row r="94">
      <c r="A94" s="41"/>
    </row>
    <row r="95">
      <c r="A95" s="41"/>
    </row>
    <row r="96">
      <c r="A96" s="41"/>
    </row>
    <row r="97">
      <c r="A97" s="41"/>
    </row>
    <row r="98">
      <c r="A98" s="41"/>
    </row>
    <row r="99">
      <c r="A99" s="41"/>
    </row>
    <row r="100">
      <c r="A100" s="41"/>
    </row>
    <row r="101">
      <c r="A101" s="41"/>
    </row>
    <row r="102">
      <c r="A102" s="41"/>
    </row>
    <row r="103">
      <c r="A103" s="41"/>
    </row>
    <row r="104">
      <c r="A104" s="41"/>
    </row>
    <row r="105">
      <c r="A105" s="41"/>
    </row>
    <row r="106">
      <c r="A106" s="41"/>
    </row>
    <row r="107">
      <c r="A107" s="41"/>
    </row>
    <row r="108">
      <c r="A108" s="41"/>
    </row>
    <row r="109">
      <c r="A109" s="41"/>
    </row>
    <row r="110">
      <c r="A110" s="41"/>
    </row>
    <row r="111">
      <c r="A111" s="41"/>
    </row>
    <row r="112">
      <c r="A112" s="41"/>
    </row>
    <row r="113">
      <c r="A113" s="41"/>
    </row>
    <row r="114">
      <c r="A114" s="41"/>
    </row>
    <row r="115">
      <c r="A115" s="41"/>
    </row>
    <row r="116">
      <c r="A116" s="41"/>
    </row>
    <row r="117">
      <c r="A117" s="41"/>
    </row>
    <row r="118">
      <c r="A118" s="41"/>
    </row>
    <row r="119">
      <c r="A119" s="41"/>
    </row>
    <row r="120">
      <c r="A120" s="41"/>
    </row>
    <row r="121">
      <c r="A121" s="41"/>
    </row>
    <row r="122">
      <c r="A122" s="41"/>
    </row>
    <row r="123">
      <c r="A123" s="41"/>
    </row>
    <row r="124">
      <c r="A124" s="41"/>
    </row>
    <row r="125">
      <c r="A125" s="41"/>
    </row>
    <row r="126">
      <c r="A126" s="41"/>
    </row>
    <row r="127">
      <c r="A127" s="41"/>
    </row>
    <row r="128">
      <c r="A128" s="41"/>
    </row>
    <row r="129">
      <c r="A129" s="41"/>
    </row>
    <row r="130">
      <c r="A130" s="41"/>
    </row>
    <row r="131">
      <c r="A131" s="41"/>
    </row>
    <row r="132">
      <c r="A132" s="41"/>
    </row>
    <row r="133">
      <c r="A133" s="41"/>
    </row>
    <row r="134">
      <c r="A134" s="41"/>
    </row>
    <row r="135">
      <c r="A135" s="41"/>
    </row>
    <row r="136">
      <c r="A136" s="41"/>
    </row>
    <row r="137">
      <c r="A137" s="41"/>
    </row>
    <row r="138">
      <c r="A138" s="41"/>
    </row>
    <row r="139">
      <c r="A139" s="41"/>
    </row>
    <row r="140">
      <c r="A140" s="41"/>
    </row>
    <row r="141">
      <c r="A141" s="41"/>
    </row>
    <row r="142">
      <c r="A142" s="41"/>
    </row>
    <row r="143">
      <c r="A143" s="41"/>
    </row>
    <row r="144">
      <c r="A144" s="41"/>
    </row>
    <row r="145">
      <c r="A145" s="41"/>
    </row>
    <row r="146">
      <c r="A146" s="41"/>
    </row>
    <row r="147">
      <c r="A147" s="41"/>
    </row>
    <row r="148">
      <c r="A148" s="41"/>
    </row>
    <row r="149">
      <c r="A149" s="41"/>
    </row>
    <row r="150">
      <c r="A150" s="41"/>
    </row>
    <row r="151">
      <c r="A151" s="41"/>
    </row>
    <row r="152">
      <c r="A152" s="41"/>
    </row>
    <row r="153">
      <c r="A153" s="41"/>
    </row>
    <row r="154">
      <c r="A154" s="41"/>
    </row>
    <row r="155">
      <c r="A155" s="41"/>
    </row>
    <row r="156">
      <c r="A156" s="41"/>
    </row>
    <row r="157">
      <c r="A157" s="41"/>
    </row>
    <row r="158">
      <c r="A158" s="41"/>
    </row>
    <row r="159">
      <c r="A159" s="41"/>
    </row>
    <row r="160">
      <c r="A160" s="41"/>
    </row>
    <row r="161">
      <c r="A161" s="41"/>
    </row>
    <row r="162">
      <c r="A162" s="41"/>
    </row>
    <row r="163">
      <c r="A163" s="41"/>
    </row>
    <row r="164">
      <c r="A164" s="41"/>
    </row>
    <row r="165">
      <c r="A165" s="41"/>
    </row>
    <row r="166">
      <c r="A166" s="41"/>
    </row>
    <row r="167">
      <c r="A167" s="41"/>
    </row>
    <row r="168">
      <c r="A168" s="41"/>
    </row>
    <row r="169">
      <c r="A169" s="41"/>
    </row>
    <row r="170">
      <c r="A170" s="41"/>
    </row>
    <row r="171">
      <c r="A171" s="41"/>
    </row>
    <row r="172">
      <c r="A172" s="41"/>
    </row>
    <row r="173">
      <c r="A173" s="41"/>
    </row>
    <row r="174">
      <c r="A174" s="41"/>
    </row>
    <row r="175">
      <c r="A175" s="41"/>
    </row>
    <row r="176">
      <c r="A176" s="41"/>
    </row>
    <row r="177">
      <c r="A177" s="41"/>
    </row>
    <row r="178">
      <c r="A178" s="41"/>
    </row>
    <row r="179">
      <c r="A179" s="41"/>
    </row>
    <row r="180">
      <c r="A180" s="41"/>
    </row>
    <row r="181">
      <c r="A181" s="41"/>
    </row>
    <row r="182">
      <c r="A182" s="41"/>
    </row>
    <row r="183">
      <c r="A183" s="41"/>
    </row>
    <row r="184">
      <c r="A184" s="41"/>
    </row>
    <row r="185">
      <c r="A185" s="41"/>
    </row>
    <row r="186">
      <c r="A186" s="41"/>
    </row>
    <row r="187">
      <c r="A187" s="41"/>
    </row>
    <row r="188">
      <c r="A188" s="41"/>
    </row>
    <row r="189">
      <c r="A189" s="41"/>
    </row>
    <row r="190">
      <c r="A190" s="41"/>
    </row>
    <row r="191">
      <c r="A191" s="41"/>
    </row>
    <row r="192">
      <c r="A192" s="41"/>
    </row>
    <row r="193">
      <c r="A193" s="41"/>
    </row>
    <row r="194">
      <c r="A194" s="41"/>
    </row>
    <row r="195">
      <c r="A195" s="41"/>
    </row>
    <row r="196">
      <c r="A196" s="41"/>
    </row>
    <row r="197">
      <c r="A197" s="41"/>
    </row>
    <row r="198">
      <c r="A198" s="41"/>
    </row>
    <row r="199">
      <c r="A199" s="41"/>
    </row>
    <row r="200">
      <c r="A200" s="41"/>
    </row>
    <row r="201">
      <c r="A201" s="41"/>
    </row>
    <row r="202">
      <c r="A202" s="41"/>
    </row>
    <row r="203">
      <c r="A203" s="41"/>
    </row>
    <row r="204">
      <c r="A204" s="41"/>
    </row>
    <row r="205">
      <c r="A205" s="41"/>
    </row>
    <row r="206">
      <c r="A206" s="41"/>
    </row>
    <row r="207">
      <c r="A207" s="41"/>
    </row>
    <row r="208">
      <c r="A208" s="41"/>
    </row>
    <row r="209">
      <c r="A209" s="41"/>
    </row>
    <row r="210">
      <c r="A210" s="41"/>
    </row>
    <row r="211">
      <c r="A211" s="41"/>
    </row>
    <row r="212">
      <c r="A212" s="41"/>
    </row>
    <row r="213">
      <c r="A213" s="41"/>
    </row>
    <row r="214">
      <c r="A214" s="41"/>
    </row>
    <row r="215">
      <c r="A215" s="41"/>
    </row>
    <row r="216">
      <c r="A216" s="41"/>
    </row>
    <row r="217">
      <c r="A217" s="41"/>
    </row>
    <row r="218">
      <c r="A218" s="41"/>
    </row>
    <row r="219">
      <c r="A219" s="41"/>
    </row>
    <row r="220">
      <c r="A220" s="41"/>
    </row>
    <row r="221">
      <c r="A221" s="41"/>
    </row>
    <row r="222">
      <c r="A222" s="41"/>
    </row>
    <row r="223">
      <c r="A223" s="41"/>
    </row>
    <row r="224">
      <c r="A224" s="41"/>
    </row>
    <row r="225">
      <c r="A225" s="41"/>
    </row>
    <row r="226">
      <c r="A226" s="41"/>
    </row>
    <row r="227">
      <c r="A227" s="41"/>
    </row>
    <row r="228">
      <c r="A228" s="41"/>
    </row>
    <row r="229">
      <c r="A229" s="41"/>
    </row>
    <row r="230">
      <c r="A230" s="41"/>
    </row>
    <row r="231">
      <c r="A231" s="41"/>
    </row>
    <row r="232">
      <c r="A232" s="41"/>
    </row>
    <row r="233">
      <c r="A233" s="41"/>
    </row>
    <row r="234">
      <c r="A234" s="41"/>
    </row>
    <row r="235">
      <c r="A235" s="41"/>
    </row>
    <row r="236">
      <c r="A236" s="41"/>
    </row>
    <row r="237">
      <c r="A237" s="41"/>
    </row>
    <row r="238">
      <c r="A238" s="41"/>
    </row>
    <row r="239">
      <c r="A239" s="41"/>
    </row>
    <row r="240">
      <c r="A240" s="41"/>
    </row>
    <row r="241">
      <c r="A241" s="41"/>
    </row>
    <row r="242">
      <c r="A242" s="41"/>
    </row>
    <row r="243">
      <c r="A243" s="41"/>
    </row>
    <row r="244">
      <c r="A244" s="41"/>
    </row>
    <row r="245">
      <c r="A245" s="41"/>
    </row>
    <row r="246">
      <c r="A246" s="41"/>
    </row>
    <row r="247">
      <c r="A247" s="41"/>
    </row>
    <row r="248">
      <c r="A248" s="41"/>
    </row>
    <row r="249">
      <c r="A249" s="41"/>
    </row>
    <row r="250">
      <c r="A250" s="41"/>
    </row>
    <row r="251">
      <c r="A251" s="41"/>
    </row>
    <row r="252">
      <c r="A252" s="41"/>
    </row>
    <row r="253">
      <c r="A253" s="41"/>
    </row>
    <row r="254">
      <c r="A254" s="41"/>
    </row>
    <row r="255">
      <c r="A255" s="41"/>
    </row>
    <row r="256">
      <c r="A256" s="41"/>
    </row>
    <row r="257">
      <c r="A257" s="41"/>
    </row>
    <row r="258">
      <c r="A258" s="41"/>
    </row>
    <row r="259">
      <c r="A259" s="41"/>
    </row>
    <row r="260">
      <c r="A260" s="41"/>
    </row>
    <row r="261">
      <c r="A261" s="41"/>
    </row>
    <row r="262">
      <c r="A262" s="41"/>
    </row>
    <row r="263">
      <c r="A263" s="41"/>
    </row>
    <row r="264">
      <c r="A264" s="41"/>
    </row>
    <row r="265">
      <c r="A265" s="41"/>
    </row>
    <row r="266">
      <c r="A266" s="41"/>
    </row>
    <row r="267">
      <c r="A267" s="41"/>
    </row>
    <row r="268">
      <c r="A268" s="41"/>
    </row>
    <row r="269">
      <c r="A269" s="41"/>
    </row>
    <row r="270">
      <c r="A270" s="41"/>
    </row>
    <row r="271">
      <c r="A271" s="41"/>
    </row>
    <row r="272">
      <c r="A272" s="41"/>
    </row>
    <row r="273">
      <c r="A273" s="41"/>
    </row>
    <row r="274">
      <c r="A274" s="41"/>
    </row>
    <row r="275">
      <c r="A275" s="41"/>
    </row>
    <row r="276">
      <c r="A276" s="41"/>
    </row>
    <row r="277">
      <c r="A277" s="41"/>
    </row>
    <row r="278">
      <c r="A278" s="41"/>
    </row>
    <row r="279">
      <c r="A279" s="41"/>
    </row>
    <row r="280">
      <c r="A280" s="41"/>
    </row>
    <row r="281">
      <c r="A281" s="41"/>
    </row>
    <row r="282">
      <c r="A282" s="41"/>
    </row>
    <row r="283">
      <c r="A283" s="41"/>
    </row>
    <row r="284">
      <c r="A284" s="41"/>
    </row>
    <row r="285">
      <c r="A285" s="41"/>
    </row>
    <row r="286">
      <c r="A286" s="41"/>
    </row>
    <row r="287">
      <c r="A287" s="41"/>
    </row>
    <row r="288">
      <c r="A288" s="41"/>
    </row>
    <row r="289">
      <c r="A289" s="41"/>
    </row>
    <row r="290">
      <c r="A290" s="41"/>
    </row>
    <row r="291">
      <c r="A291" s="41"/>
    </row>
    <row r="292">
      <c r="A292" s="41"/>
    </row>
    <row r="293">
      <c r="A293" s="41"/>
    </row>
    <row r="294">
      <c r="A294" s="41"/>
    </row>
    <row r="295">
      <c r="A295" s="41"/>
    </row>
    <row r="296">
      <c r="A296" s="41"/>
    </row>
    <row r="297">
      <c r="A297" s="41"/>
    </row>
    <row r="298">
      <c r="A298" s="41"/>
    </row>
    <row r="299">
      <c r="A299" s="41"/>
    </row>
    <row r="300">
      <c r="A300" s="41"/>
    </row>
    <row r="301">
      <c r="A301" s="41"/>
    </row>
    <row r="302">
      <c r="A302" s="41"/>
    </row>
    <row r="303">
      <c r="A303" s="41"/>
    </row>
    <row r="304">
      <c r="A304" s="41"/>
    </row>
    <row r="305">
      <c r="A305" s="41"/>
    </row>
    <row r="306">
      <c r="A306" s="41"/>
    </row>
    <row r="307">
      <c r="A307" s="41"/>
    </row>
    <row r="308">
      <c r="A308" s="41"/>
    </row>
    <row r="309">
      <c r="A309" s="41"/>
    </row>
    <row r="310">
      <c r="A310" s="41"/>
    </row>
    <row r="311">
      <c r="A311" s="41"/>
    </row>
    <row r="312">
      <c r="A312" s="41"/>
    </row>
    <row r="313">
      <c r="A313" s="41"/>
    </row>
    <row r="314">
      <c r="A314" s="41"/>
    </row>
    <row r="315">
      <c r="A315" s="41"/>
    </row>
    <row r="316">
      <c r="A316" s="41"/>
    </row>
    <row r="317">
      <c r="A317" s="41"/>
    </row>
    <row r="318">
      <c r="A318" s="41"/>
    </row>
    <row r="319">
      <c r="A319" s="41"/>
    </row>
    <row r="320">
      <c r="A320" s="41"/>
    </row>
    <row r="321">
      <c r="A321" s="41"/>
    </row>
    <row r="322">
      <c r="A322" s="41"/>
    </row>
    <row r="323">
      <c r="A323" s="41"/>
    </row>
    <row r="324">
      <c r="A324" s="41"/>
    </row>
    <row r="325">
      <c r="A325" s="41"/>
    </row>
    <row r="326">
      <c r="A326" s="41"/>
    </row>
    <row r="327">
      <c r="A327" s="41"/>
    </row>
    <row r="328">
      <c r="A328" s="41"/>
    </row>
    <row r="329">
      <c r="A329" s="41"/>
    </row>
    <row r="330">
      <c r="A330" s="41"/>
    </row>
    <row r="331">
      <c r="A331" s="41"/>
    </row>
    <row r="332">
      <c r="A332" s="41"/>
    </row>
    <row r="333">
      <c r="A333" s="41"/>
    </row>
    <row r="334">
      <c r="A334" s="41"/>
    </row>
    <row r="335">
      <c r="A335" s="41"/>
    </row>
    <row r="336">
      <c r="A336" s="41"/>
    </row>
    <row r="337">
      <c r="A337" s="41"/>
    </row>
    <row r="338">
      <c r="A338" s="41"/>
    </row>
    <row r="339">
      <c r="A339" s="41"/>
    </row>
    <row r="340">
      <c r="A340" s="41"/>
    </row>
    <row r="341">
      <c r="A341" s="41"/>
    </row>
    <row r="342">
      <c r="A342" s="41"/>
    </row>
    <row r="343">
      <c r="A343" s="41"/>
    </row>
    <row r="344">
      <c r="A344" s="41"/>
    </row>
    <row r="345">
      <c r="A345" s="41"/>
    </row>
    <row r="346">
      <c r="A346" s="41"/>
    </row>
    <row r="347">
      <c r="A347" s="41"/>
    </row>
    <row r="348">
      <c r="A348" s="41"/>
    </row>
    <row r="349">
      <c r="A349" s="41"/>
    </row>
    <row r="350">
      <c r="A350" s="41"/>
    </row>
    <row r="351">
      <c r="A351" s="41"/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  <row r="992">
      <c r="A992" s="41"/>
    </row>
    <row r="993">
      <c r="A993" s="41"/>
    </row>
    <row r="994">
      <c r="A994" s="41"/>
    </row>
    <row r="995">
      <c r="A995" s="41"/>
    </row>
    <row r="996">
      <c r="A996" s="41"/>
    </row>
    <row r="997">
      <c r="A997" s="41"/>
    </row>
    <row r="998">
      <c r="A998" s="41"/>
    </row>
    <row r="999">
      <c r="A999" s="41"/>
    </row>
    <row r="1000">
      <c r="A1000" s="41"/>
    </row>
    <row r="1001">
      <c r="A1001" s="41"/>
    </row>
    <row r="1002">
      <c r="A1002" s="41"/>
    </row>
    <row r="1003">
      <c r="A1003" s="41"/>
    </row>
    <row r="1004">
      <c r="A1004" s="41"/>
    </row>
    <row r="1005">
      <c r="A1005" s="41"/>
    </row>
    <row r="1006">
      <c r="A1006" s="41"/>
    </row>
    <row r="1007">
      <c r="A1007" s="41"/>
    </row>
    <row r="1008">
      <c r="A1008" s="41"/>
    </row>
    <row r="1009">
      <c r="A1009" s="41"/>
    </row>
    <row r="1010">
      <c r="A1010" s="41"/>
    </row>
    <row r="1011">
      <c r="A1011" s="4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3.5"/>
    <col customWidth="1" min="2" max="2" width="15.88"/>
    <col customWidth="1" min="3" max="3" width="6.13"/>
    <col customWidth="1" min="4" max="4" width="4.75"/>
    <col customWidth="1" min="5" max="5" width="10.38"/>
    <col customWidth="1" hidden="1" min="6" max="6" width="7.38"/>
    <col customWidth="1" min="7" max="7" width="7.38"/>
    <col customWidth="1" min="8" max="10" width="7.88"/>
    <col customWidth="1" hidden="1" min="11" max="11" width="8.75"/>
    <col customWidth="1" min="12" max="19" width="7.88"/>
    <col customWidth="1" min="20" max="20" width="10.75"/>
    <col customWidth="1" min="21" max="21" width="26.5"/>
    <col customWidth="1" min="22" max="22" width="3.75"/>
    <col customWidth="1" min="23" max="23" width="9.75"/>
    <col customWidth="1" min="24" max="26" width="7.25"/>
    <col customWidth="1" min="28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4" t="s">
        <v>20</v>
      </c>
      <c r="W1" s="5"/>
      <c r="X1" s="6" t="s">
        <v>21</v>
      </c>
      <c r="Y1" s="7" t="s">
        <v>22</v>
      </c>
      <c r="AA1" s="8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10" t="s">
        <v>21</v>
      </c>
      <c r="AH1" s="6" t="s">
        <v>23</v>
      </c>
      <c r="AI1" s="6" t="s">
        <v>24</v>
      </c>
      <c r="AJ1" s="6" t="s">
        <v>25</v>
      </c>
      <c r="AK1" s="6" t="s">
        <v>26</v>
      </c>
      <c r="AL1" s="11" t="s">
        <v>27</v>
      </c>
    </row>
    <row r="2">
      <c r="A2" s="12"/>
      <c r="B2" s="13"/>
      <c r="C2" s="13"/>
      <c r="D2" s="14"/>
      <c r="E2" s="13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3"/>
      <c r="U2" s="17"/>
      <c r="V2" s="18"/>
      <c r="W2" s="19" t="s">
        <v>23</v>
      </c>
      <c r="X2">
        <f>AH2</f>
        <v>6.4</v>
      </c>
      <c r="Y2" s="20">
        <f>AB2</f>
        <v>8.8</v>
      </c>
      <c r="AA2" s="21">
        <f>sum(AB2:AF2)</f>
        <v>26</v>
      </c>
      <c r="AB2" s="22">
        <f t="shared" ref="AB2:AF2" si="1">sum(AB3:AB102)</f>
        <v>8.8</v>
      </c>
      <c r="AC2" s="23">
        <f t="shared" si="1"/>
        <v>6</v>
      </c>
      <c r="AD2" s="23">
        <f t="shared" si="1"/>
        <v>5.1</v>
      </c>
      <c r="AE2" s="23">
        <f t="shared" si="1"/>
        <v>6.1</v>
      </c>
      <c r="AF2" s="24">
        <f t="shared" si="1"/>
        <v>0</v>
      </c>
      <c r="AG2" s="21">
        <f>sum(AH2:AL2)</f>
        <v>26.9</v>
      </c>
      <c r="AH2" s="22">
        <f t="shared" ref="AH2:AL2" si="2">sum(AH3:AH102)</f>
        <v>6.4</v>
      </c>
      <c r="AI2" s="23">
        <f t="shared" si="2"/>
        <v>3.4</v>
      </c>
      <c r="AJ2" s="23">
        <f t="shared" si="2"/>
        <v>6</v>
      </c>
      <c r="AK2" s="23">
        <f t="shared" si="2"/>
        <v>5.1</v>
      </c>
      <c r="AL2" s="25">
        <f t="shared" si="2"/>
        <v>6</v>
      </c>
    </row>
    <row r="3">
      <c r="A3" s="12">
        <v>1.0</v>
      </c>
      <c r="B3" s="13" t="str">
        <f t="array" ref="B3">index('Client Info'!$C$1:$C$152,match(A3,'Client Info'!$T$1:$T$152,0),1)</f>
        <v>BLUSTAG</v>
      </c>
      <c r="C3" s="13" t="str">
        <f t="array" ref="C3">index('Client Info'!$E$1:$E$152,match(B3,'Client Info'!$C$1:$C$152,0),1)</f>
        <v>SC</v>
      </c>
      <c r="D3" s="14">
        <f t="array" ref="D3">index('Client Info'!$F$2:$F$152,match(B3,'Client Info'!$C$2:$C$152,0),1)</f>
        <v>1.1</v>
      </c>
      <c r="E3" s="13" t="str">
        <f t="array" ref="E3">index('Client Info'!$G$2:$G$152,match(B3,'Client Info'!$C$2:$C$152,0),1)</f>
        <v>Monday</v>
      </c>
      <c r="F3" s="15" t="str">
        <f t="array" ref="F3">index('Client Info'!$L$1:$L$152,match(A3,'Client Info'!$T$1:$T$152,0),1)</f>
        <v>Yes</v>
      </c>
      <c r="G3" s="15" t="str">
        <f t="array" ref="G3">index('Client Info'!$M$1:$M$152,match(B3,'Client Info'!$C$1:$C$152,0),1)</f>
        <v>Scott</v>
      </c>
      <c r="H3" s="15" t="str">
        <f t="array" ref="H3">index('Client Info'!$O$1:$O$152,match(B3,'Client Info'!$C$1:$C$152,0),1)</f>
        <v>Email</v>
      </c>
      <c r="I3" s="15" t="str">
        <f t="array" ref="I3">index('Client Info'!$N$1:$N$152,match(B3,'Client Info'!$C$1:$C$152,0),1)</f>
        <v>Alejandra</v>
      </c>
      <c r="J3" s="16" t="s">
        <v>29</v>
      </c>
      <c r="K3" s="16" t="s">
        <v>29</v>
      </c>
      <c r="L3" s="15" t="str">
        <f t="array" ref="L3">index('Client Info'!$P$1:$P$152,match(B3,'Client Info'!$C$1:$C$152,0),1)</f>
        <v>Jose</v>
      </c>
      <c r="M3" s="16" t="s">
        <v>29</v>
      </c>
      <c r="N3" s="16" t="s">
        <v>29</v>
      </c>
      <c r="O3" s="16" t="s">
        <v>29</v>
      </c>
      <c r="P3" s="27" t="s">
        <v>29</v>
      </c>
      <c r="Q3" s="16" t="s">
        <v>29</v>
      </c>
      <c r="R3" s="16" t="s">
        <v>29</v>
      </c>
      <c r="S3" s="16" t="s">
        <v>29</v>
      </c>
      <c r="T3" s="15" t="str">
        <f t="array" ref="T3">index('Client Info'!$K$1:$K$152,match(B3,'Client Info'!$C$1:$C$152,0),1)</f>
        <v>Not Required</v>
      </c>
      <c r="U3" s="17" t="str">
        <f t="array" ref="U3">index('Client Info'!$Q$1:$Q$152,match(B3,'Client Info'!$C$1:$C$152,0),1)</f>
        <v/>
      </c>
      <c r="V3" s="18"/>
      <c r="W3" s="19" t="s">
        <v>24</v>
      </c>
      <c r="X3">
        <f>AI2</f>
        <v>3.4</v>
      </c>
      <c r="Y3" s="20">
        <f>AC2</f>
        <v>6</v>
      </c>
      <c r="Z3">
        <f t="shared" ref="Z3:Z102" si="5">if(C3="SC",1,2)*D3</f>
        <v>1.1</v>
      </c>
      <c r="AA3" s="26" t="b">
        <f t="shared" ref="AA3:AA102" si="6">$G3=AA$1</f>
        <v>0</v>
      </c>
      <c r="AB3">
        <f t="shared" ref="AB3:AF3" si="3">iferror($Z3*$AA3*($E3=AB$1),0)</f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  <c r="AG3" s="26" t="b">
        <f t="shared" ref="AG3:AG102" si="8">$G3=AG$1</f>
        <v>1</v>
      </c>
      <c r="AH3">
        <f t="shared" ref="AH3:AL3" si="4">iferror($Z3*$AG3*($E3=AH$1),0)</f>
        <v>1.1</v>
      </c>
      <c r="AI3">
        <f t="shared" si="4"/>
        <v>0</v>
      </c>
      <c r="AJ3">
        <f t="shared" si="4"/>
        <v>0</v>
      </c>
      <c r="AK3">
        <f t="shared" si="4"/>
        <v>0</v>
      </c>
      <c r="AL3" s="20">
        <f t="shared" si="4"/>
        <v>0</v>
      </c>
    </row>
    <row r="4">
      <c r="A4" s="12">
        <v>2.0</v>
      </c>
      <c r="B4" s="13" t="str">
        <f t="array" ref="B4">index('Client Info'!$C$1:$C$152,match(A4,'Client Info'!$T$1:$T$152,0),1)</f>
        <v>OCCASPER</v>
      </c>
      <c r="C4" s="13" t="str">
        <f t="array" ref="C4">index('Client Info'!$E$1:$E$152,match(B4,'Client Info'!$C$1:$C$152,0),1)</f>
        <v>SC</v>
      </c>
      <c r="D4" s="14">
        <f t="array" ref="D4">index('Client Info'!$F$2:$F$152,match(B4,'Client Info'!$C$2:$C$152,0),1)</f>
        <v>1.2</v>
      </c>
      <c r="E4" s="13" t="str">
        <f t="array" ref="E4">index('Client Info'!$G$2:$G$152,match(B4,'Client Info'!$C$2:$C$152,0),1)</f>
        <v>Monday</v>
      </c>
      <c r="F4" s="15" t="str">
        <f t="array" ref="F4">index('Client Info'!$L$1:$L$152,match(A4,'Client Info'!$T$1:$T$152,0),1)</f>
        <v>Yes</v>
      </c>
      <c r="G4" s="15" t="str">
        <f t="array" ref="G4">index('Client Info'!$M$1:$M$152,match(B4,'Client Info'!$C$1:$C$152,0),1)</f>
        <v>Scott</v>
      </c>
      <c r="H4" s="15" t="str">
        <f t="array" ref="H4">index('Client Info'!$O$1:$O$152,match(B4,'Client Info'!$C$1:$C$152,0),1)</f>
        <v>Email</v>
      </c>
      <c r="I4" s="15" t="str">
        <f t="array" ref="I4">index('Client Info'!$N$1:$N$152,match(B4,'Client Info'!$C$1:$C$152,0),1)</f>
        <v>Val</v>
      </c>
      <c r="J4" s="16" t="s">
        <v>29</v>
      </c>
      <c r="K4" s="16" t="s">
        <v>29</v>
      </c>
      <c r="L4" s="15" t="str">
        <f t="array" ref="L4">index('Client Info'!$P$1:$P$152,match(B4,'Client Info'!$C$1:$C$152,0),1)</f>
        <v>Nico</v>
      </c>
      <c r="M4" s="16" t="s">
        <v>29</v>
      </c>
      <c r="N4" s="16" t="s">
        <v>29</v>
      </c>
      <c r="O4" s="16" t="s">
        <v>29</v>
      </c>
      <c r="P4" s="27" t="s">
        <v>29</v>
      </c>
      <c r="Q4" s="16" t="s">
        <v>29</v>
      </c>
      <c r="R4" s="16" t="s">
        <v>29</v>
      </c>
      <c r="S4" s="16" t="s">
        <v>29</v>
      </c>
      <c r="T4" s="28" t="str">
        <f t="array" ref="T4">index('Client Info'!$K$1:$K$152,match(B4,'Client Info'!$C$1:$C$152,0),1)</f>
        <v>Not Required</v>
      </c>
      <c r="U4" s="17" t="str">
        <f t="array" ref="U4">index('Client Info'!$Q$1:$Q$152,match(B4,'Client Info'!$C$1:$C$152,0),1)</f>
        <v/>
      </c>
      <c r="V4" s="18"/>
      <c r="W4" s="19" t="s">
        <v>25</v>
      </c>
      <c r="X4">
        <f>AJ2</f>
        <v>6</v>
      </c>
      <c r="Y4" s="20">
        <f>AD2</f>
        <v>5.1</v>
      </c>
      <c r="Z4">
        <f t="shared" si="5"/>
        <v>1.2</v>
      </c>
      <c r="AA4" s="26" t="b">
        <f t="shared" si="6"/>
        <v>0</v>
      </c>
      <c r="AB4">
        <f t="shared" ref="AB4:AF4" si="7">iferror($Z4*$AA4*($E4=AB$1),0)</f>
        <v>0</v>
      </c>
      <c r="AC4">
        <f t="shared" si="7"/>
        <v>0</v>
      </c>
      <c r="AD4">
        <f t="shared" si="7"/>
        <v>0</v>
      </c>
      <c r="AE4">
        <f t="shared" si="7"/>
        <v>0</v>
      </c>
      <c r="AF4">
        <f t="shared" si="7"/>
        <v>0</v>
      </c>
      <c r="AG4" s="26" t="b">
        <f t="shared" si="8"/>
        <v>1</v>
      </c>
      <c r="AH4">
        <f t="shared" ref="AH4:AL4" si="9">iferror($Z4*$AG4*($E4=AH$1),0)</f>
        <v>1.2</v>
      </c>
      <c r="AI4">
        <f t="shared" si="9"/>
        <v>0</v>
      </c>
      <c r="AJ4">
        <f t="shared" si="9"/>
        <v>0</v>
      </c>
      <c r="AK4">
        <f t="shared" si="9"/>
        <v>0</v>
      </c>
      <c r="AL4" s="20">
        <f t="shared" si="9"/>
        <v>0</v>
      </c>
    </row>
    <row r="5">
      <c r="A5" s="12">
        <v>3.0</v>
      </c>
      <c r="B5" s="13" t="str">
        <f t="array" ref="B5">index('Client Info'!$C$1:$C$152,match(A5,'Client Info'!$T$1:$T$152,0),1)</f>
        <v>FIREROCK</v>
      </c>
      <c r="C5" s="13" t="str">
        <f t="array" ref="C5">index('Client Info'!$E$1:$E$152,match(B5,'Client Info'!$C$1:$C$152,0),1)</f>
        <v>SC</v>
      </c>
      <c r="D5" s="14">
        <f t="array" ref="D5">index('Client Info'!$F$2:$F$152,match(B5,'Client Info'!$C$2:$C$152,0),1)</f>
        <v>1.1</v>
      </c>
      <c r="E5" s="13" t="str">
        <f t="array" ref="E5">index('Client Info'!$G$2:$G$152,match(B5,'Client Info'!$C$2:$C$152,0),1)</f>
        <v>Monday</v>
      </c>
      <c r="F5" s="15" t="str">
        <f t="array" ref="F5">index('Client Info'!$L$1:$L$152,match(A5,'Client Info'!$T$1:$T$152,0),1)</f>
        <v>Yes</v>
      </c>
      <c r="G5" s="15" t="str">
        <f t="array" ref="G5">index('Client Info'!$M$1:$M$152,match(B5,'Client Info'!$C$1:$C$152,0),1)</f>
        <v>Scott</v>
      </c>
      <c r="H5" s="15" t="str">
        <f t="array" ref="H5">index('Client Info'!$O$1:$O$152,match(B5,'Client Info'!$C$1:$C$152,0),1)</f>
        <v>Email</v>
      </c>
      <c r="I5" s="15" t="str">
        <f t="array" ref="I5">index('Client Info'!$N$1:$N$152,match(B5,'Client Info'!$C$1:$C$152,0),1)</f>
        <v>Val</v>
      </c>
      <c r="J5" s="16" t="s">
        <v>29</v>
      </c>
      <c r="K5" s="16" t="s">
        <v>29</v>
      </c>
      <c r="L5" s="29" t="s">
        <v>34</v>
      </c>
      <c r="M5" s="16" t="s">
        <v>29</v>
      </c>
      <c r="N5" s="16" t="s">
        <v>29</v>
      </c>
      <c r="O5" s="16" t="s">
        <v>29</v>
      </c>
      <c r="P5" s="27" t="s">
        <v>29</v>
      </c>
      <c r="Q5" s="16" t="s">
        <v>29</v>
      </c>
      <c r="R5" s="16" t="s">
        <v>29</v>
      </c>
      <c r="S5" s="16" t="s">
        <v>29</v>
      </c>
      <c r="T5" s="15" t="str">
        <f t="array" ref="T5">index('Client Info'!$K$1:$K$152,match(B5,'Client Info'!$C$1:$C$152,0),1)</f>
        <v>Required</v>
      </c>
      <c r="U5" s="17" t="str">
        <f t="array" ref="U5">index('Client Info'!$Q$1:$Q$152,match(B5,'Client Info'!$C$1:$C$152,0),1)</f>
        <v/>
      </c>
      <c r="V5" s="18"/>
      <c r="W5" s="19" t="s">
        <v>26</v>
      </c>
      <c r="X5">
        <f>AK2</f>
        <v>5.1</v>
      </c>
      <c r="Y5" s="20">
        <f>AE2</f>
        <v>6.1</v>
      </c>
      <c r="Z5">
        <f t="shared" si="5"/>
        <v>1.1</v>
      </c>
      <c r="AA5" s="26" t="b">
        <f t="shared" si="6"/>
        <v>0</v>
      </c>
      <c r="AB5">
        <f t="shared" ref="AB5:AF5" si="10">iferror($Z5*$AA5*($E5=AB$1),0)</f>
        <v>0</v>
      </c>
      <c r="AC5">
        <f t="shared" si="10"/>
        <v>0</v>
      </c>
      <c r="AD5">
        <f t="shared" si="10"/>
        <v>0</v>
      </c>
      <c r="AE5">
        <f t="shared" si="10"/>
        <v>0</v>
      </c>
      <c r="AF5">
        <f t="shared" si="10"/>
        <v>0</v>
      </c>
      <c r="AG5" s="26" t="b">
        <f t="shared" si="8"/>
        <v>1</v>
      </c>
      <c r="AH5">
        <f t="shared" ref="AH5:AL5" si="11">iferror($Z5*$AG5*($E5=AH$1),0)</f>
        <v>1.1</v>
      </c>
      <c r="AI5">
        <f t="shared" si="11"/>
        <v>0</v>
      </c>
      <c r="AJ5">
        <f t="shared" si="11"/>
        <v>0</v>
      </c>
      <c r="AK5">
        <f t="shared" si="11"/>
        <v>0</v>
      </c>
      <c r="AL5" s="20">
        <f t="shared" si="11"/>
        <v>0</v>
      </c>
    </row>
    <row r="6">
      <c r="A6" s="12">
        <v>4.0</v>
      </c>
      <c r="B6" s="13" t="str">
        <f t="array" ref="B6">index('Client Info'!$C$1:$C$152,match(A6,'Client Info'!$T$1:$T$152,0),1)</f>
        <v>RUCKUSMISSION</v>
      </c>
      <c r="C6" s="13" t="str">
        <f t="array" ref="C6">index('Client Info'!$E$1:$E$152,match(B6,'Client Info'!$C$1:$C$152,0),1)</f>
        <v>SC</v>
      </c>
      <c r="D6" s="14">
        <f t="array" ref="D6">index('Client Info'!$F$2:$F$152,match(B6,'Client Info'!$C$2:$C$152,0),1)</f>
        <v>0.9</v>
      </c>
      <c r="E6" s="13" t="str">
        <f t="array" ref="E6">index('Client Info'!$G$2:$G$152,match(B6,'Client Info'!$C$2:$C$152,0),1)</f>
        <v>Monday</v>
      </c>
      <c r="F6" s="15" t="str">
        <f t="array" ref="F6">index('Client Info'!$L$1:$L$152,match(A6,'Client Info'!$T$1:$T$152,0),1)</f>
        <v>Yes</v>
      </c>
      <c r="G6" s="15" t="str">
        <f t="array" ref="G6">index('Client Info'!$M$1:$M$152,match(B6,'Client Info'!$C$1:$C$152,0),1)</f>
        <v>Ben</v>
      </c>
      <c r="H6" s="15" t="str">
        <f t="array" ref="H6">index('Client Info'!$O$1:$O$152,match(B6,'Client Info'!$C$1:$C$152,0),1)</f>
        <v>Email</v>
      </c>
      <c r="I6" s="15" t="str">
        <f t="array" ref="I6">index('Client Info'!$N$1:$N$152,match(B6,'Client Info'!$C$1:$C$152,0),1)</f>
        <v>Alejandra</v>
      </c>
      <c r="J6" s="16" t="s">
        <v>29</v>
      </c>
      <c r="K6" s="16" t="s">
        <v>29</v>
      </c>
      <c r="L6" s="15" t="str">
        <f t="array" ref="L6">index('Client Info'!$P$1:$P$152,match(B6,'Client Info'!$C$1:$C$152,0),1)</f>
        <v>Ben</v>
      </c>
      <c r="M6" s="16" t="s">
        <v>29</v>
      </c>
      <c r="N6" s="16" t="s">
        <v>29</v>
      </c>
      <c r="O6" s="16" t="s">
        <v>29</v>
      </c>
      <c r="P6" s="27" t="s">
        <v>29</v>
      </c>
      <c r="Q6" s="16" t="s">
        <v>29</v>
      </c>
      <c r="R6" s="16" t="s">
        <v>29</v>
      </c>
      <c r="S6" s="16" t="s">
        <v>29</v>
      </c>
      <c r="T6" s="28" t="str">
        <f t="array" ref="T6">index('Client Info'!$K$1:$K$152,match(B6,'Client Info'!$C$1:$C$152,0),1)</f>
        <v>Not Required</v>
      </c>
      <c r="U6" s="17" t="str">
        <f t="array" ref="U6">index('Client Info'!$Q$1:$Q$152,match(B6,'Client Info'!$C$1:$C$152,0),1)</f>
        <v/>
      </c>
      <c r="V6" s="18"/>
      <c r="W6" s="30" t="s">
        <v>27</v>
      </c>
      <c r="X6" s="31">
        <f>AL2</f>
        <v>6</v>
      </c>
      <c r="Y6" s="32">
        <f>AF2</f>
        <v>0</v>
      </c>
      <c r="Z6">
        <f t="shared" si="5"/>
        <v>0.9</v>
      </c>
      <c r="AA6" s="26" t="b">
        <f t="shared" si="6"/>
        <v>1</v>
      </c>
      <c r="AB6">
        <f t="shared" ref="AB6:AF6" si="12">iferror($Z6*$AA6*($E6=AB$1),0)</f>
        <v>0.9</v>
      </c>
      <c r="AC6">
        <f t="shared" si="12"/>
        <v>0</v>
      </c>
      <c r="AD6">
        <f t="shared" si="12"/>
        <v>0</v>
      </c>
      <c r="AE6">
        <f t="shared" si="12"/>
        <v>0</v>
      </c>
      <c r="AF6">
        <f t="shared" si="12"/>
        <v>0</v>
      </c>
      <c r="AG6" s="26" t="b">
        <f t="shared" si="8"/>
        <v>0</v>
      </c>
      <c r="AH6">
        <f t="shared" ref="AH6:AL6" si="13">iferror($Z6*$AG6*($E6=AH$1),0)</f>
        <v>0</v>
      </c>
      <c r="AI6">
        <f t="shared" si="13"/>
        <v>0</v>
      </c>
      <c r="AJ6">
        <f t="shared" si="13"/>
        <v>0</v>
      </c>
      <c r="AK6">
        <f t="shared" si="13"/>
        <v>0</v>
      </c>
      <c r="AL6" s="20">
        <f t="shared" si="13"/>
        <v>0</v>
      </c>
    </row>
    <row r="7">
      <c r="A7" s="12">
        <v>5.0</v>
      </c>
      <c r="B7" s="13" t="str">
        <f t="array" ref="B7">index('Client Info'!$C$1:$C$152,match(A7,'Client Info'!$T$1:$T$152,0),1)</f>
        <v>FOXX</v>
      </c>
      <c r="C7" s="13" t="str">
        <f t="array" ref="C7">index('Client Info'!$E$1:$E$152,match(B7,'Client Info'!$C$1:$C$152,0),1)</f>
        <v>FS</v>
      </c>
      <c r="D7" s="14">
        <f t="array" ref="D7">index('Client Info'!$F$2:$F$152,match(B7,'Client Info'!$C$2:$C$152,0),1)</f>
        <v>0.9</v>
      </c>
      <c r="E7" s="13" t="str">
        <f t="array" ref="E7">index('Client Info'!$G$2:$G$152,match(B7,'Client Info'!$C$2:$C$152,0),1)</f>
        <v>Monday</v>
      </c>
      <c r="F7" s="15" t="str">
        <f t="array" ref="F7">index('Client Info'!$L$1:$L$152,match(A7,'Client Info'!$T$1:$T$152,0),1)</f>
        <v>Yes</v>
      </c>
      <c r="G7" s="15" t="str">
        <f t="array" ref="G7">index('Client Info'!$M$1:$M$152,match(B7,'Client Info'!$C$1:$C$152,0),1)</f>
        <v>Robert</v>
      </c>
      <c r="H7" s="15" t="str">
        <f t="array" ref="H7">index('Client Info'!$O$1:$O$152,match(B7,'Client Info'!$C$1:$C$152,0),1)</f>
        <v>Email</v>
      </c>
      <c r="I7" s="15" t="str">
        <f t="array" ref="I7">index('Client Info'!$N$1:$N$152,match(B7,'Client Info'!$C$1:$C$152,0),1)</f>
        <v>Nico</v>
      </c>
      <c r="J7" s="16" t="s">
        <v>29</v>
      </c>
      <c r="K7" s="16" t="s">
        <v>29</v>
      </c>
      <c r="L7" s="15" t="str">
        <f t="array" ref="L7">index('Client Info'!$P$1:$P$152,match(B7,'Client Info'!$C$1:$C$152,0),1)</f>
        <v>Robert</v>
      </c>
      <c r="M7" s="16" t="s">
        <v>29</v>
      </c>
      <c r="N7" s="16" t="s">
        <v>29</v>
      </c>
      <c r="O7" s="16" t="s">
        <v>29</v>
      </c>
      <c r="P7" s="27" t="s">
        <v>29</v>
      </c>
      <c r="Q7" s="16" t="s">
        <v>29</v>
      </c>
      <c r="R7" s="16" t="s">
        <v>29</v>
      </c>
      <c r="S7" s="16" t="s">
        <v>29</v>
      </c>
      <c r="T7" s="15" t="str">
        <f t="array" ref="T7">index('Client Info'!$K$1:$K$152,match(B7,'Client Info'!$C$1:$C$152,0),1)</f>
        <v>Not Required</v>
      </c>
      <c r="U7" s="17" t="str">
        <f t="array" ref="U7">index('Client Info'!$Q$1:$Q$152,match(B7,'Client Info'!$C$1:$C$152,0),1)</f>
        <v/>
      </c>
      <c r="V7" s="18"/>
      <c r="W7" s="33" t="s">
        <v>35</v>
      </c>
      <c r="X7" s="34">
        <f t="shared" ref="X7:Y7" si="14">sum(X2:X6)</f>
        <v>26.9</v>
      </c>
      <c r="Y7" s="35">
        <f t="shared" si="14"/>
        <v>26</v>
      </c>
      <c r="Z7">
        <f t="shared" si="5"/>
        <v>1.8</v>
      </c>
      <c r="AA7" s="26" t="b">
        <f t="shared" si="6"/>
        <v>0</v>
      </c>
      <c r="AB7">
        <f t="shared" ref="AB7:AF7" si="15">iferror($Z7*$AA7*($E7=AB$1),0)</f>
        <v>0</v>
      </c>
      <c r="AC7">
        <f t="shared" si="15"/>
        <v>0</v>
      </c>
      <c r="AD7">
        <f t="shared" si="15"/>
        <v>0</v>
      </c>
      <c r="AE7">
        <f t="shared" si="15"/>
        <v>0</v>
      </c>
      <c r="AF7">
        <f t="shared" si="15"/>
        <v>0</v>
      </c>
      <c r="AG7" s="26" t="b">
        <f t="shared" si="8"/>
        <v>0</v>
      </c>
      <c r="AH7">
        <f t="shared" ref="AH7:AL7" si="16">iferror($Z7*$AG7*($E7=AH$1),0)</f>
        <v>0</v>
      </c>
      <c r="AI7">
        <f t="shared" si="16"/>
        <v>0</v>
      </c>
      <c r="AJ7">
        <f t="shared" si="16"/>
        <v>0</v>
      </c>
      <c r="AK7">
        <f t="shared" si="16"/>
        <v>0</v>
      </c>
      <c r="AL7" s="20">
        <f t="shared" si="16"/>
        <v>0</v>
      </c>
    </row>
    <row r="8">
      <c r="A8" s="12">
        <v>6.0</v>
      </c>
      <c r="B8" s="13" t="str">
        <f t="array" ref="B8">index('Client Info'!$C$1:$C$152,match(A8,'Client Info'!$T$1:$T$152,0),1)</f>
        <v>Ruckustryon</v>
      </c>
      <c r="C8" s="13" t="str">
        <f t="array" ref="C8">index('Client Info'!$E$1:$E$152,match(B8,'Client Info'!$C$1:$C$152,0),1)</f>
        <v>SC</v>
      </c>
      <c r="D8" s="14">
        <f t="array" ref="D8">index('Client Info'!$F$2:$F$152,match(B8,'Client Info'!$C$2:$C$152,0),1)</f>
        <v>1</v>
      </c>
      <c r="E8" s="13" t="str">
        <f t="array" ref="E8">index('Client Info'!$G$2:$G$152,match(B8,'Client Info'!$C$2:$C$152,0),1)</f>
        <v>Monday</v>
      </c>
      <c r="F8" s="15" t="str">
        <f t="array" ref="F8">index('Client Info'!$L$1:$L$152,match(A8,'Client Info'!$T$1:$T$152,0),1)</f>
        <v>Yes</v>
      </c>
      <c r="G8" s="15" t="str">
        <f t="array" ref="G8">index('Client Info'!$M$1:$M$152,match(B8,'Client Info'!$C$1:$C$152,0),1)</f>
        <v>Ben</v>
      </c>
      <c r="H8" s="15" t="str">
        <f t="array" ref="H8">index('Client Info'!$O$1:$O$152,match(B8,'Client Info'!$C$1:$C$152,0),1)</f>
        <v>Email</v>
      </c>
      <c r="I8" s="15" t="str">
        <f t="array" ref="I8">index('Client Info'!$N$1:$N$152,match(B8,'Client Info'!$C$1:$C$152,0),1)</f>
        <v>Val</v>
      </c>
      <c r="J8" s="16" t="s">
        <v>29</v>
      </c>
      <c r="K8" s="16" t="s">
        <v>29</v>
      </c>
      <c r="L8" s="15" t="str">
        <f t="array" ref="L8">index('Client Info'!$P$1:$P$152,match(B8,'Client Info'!$C$1:$C$152,0),1)</f>
        <v>Jose</v>
      </c>
      <c r="M8" s="16" t="s">
        <v>29</v>
      </c>
      <c r="N8" s="16" t="s">
        <v>29</v>
      </c>
      <c r="O8" s="16" t="s">
        <v>29</v>
      </c>
      <c r="P8" s="27" t="s">
        <v>29</v>
      </c>
      <c r="Q8" s="16" t="s">
        <v>29</v>
      </c>
      <c r="R8" s="16" t="s">
        <v>29</v>
      </c>
      <c r="S8" s="16" t="s">
        <v>29</v>
      </c>
      <c r="T8" s="28" t="str">
        <f t="array" ref="T8">index('Client Info'!$K$1:$K$152,match(B8,'Client Info'!$C$1:$C$152,0),1)</f>
        <v>Not Required</v>
      </c>
      <c r="U8" s="17" t="str">
        <f t="array" ref="U8">index('Client Info'!$Q$1:$Q$152,match(B8,'Client Info'!$C$1:$C$152,0),1)</f>
        <v/>
      </c>
      <c r="Z8">
        <f t="shared" si="5"/>
        <v>1</v>
      </c>
      <c r="AA8" s="26" t="b">
        <f t="shared" si="6"/>
        <v>1</v>
      </c>
      <c r="AB8">
        <f t="shared" ref="AB8:AF8" si="17">iferror($Z8*$AA8*($E8=AB$1),0)</f>
        <v>1</v>
      </c>
      <c r="AC8">
        <f t="shared" si="17"/>
        <v>0</v>
      </c>
      <c r="AD8">
        <f t="shared" si="17"/>
        <v>0</v>
      </c>
      <c r="AE8">
        <f t="shared" si="17"/>
        <v>0</v>
      </c>
      <c r="AF8">
        <f t="shared" si="17"/>
        <v>0</v>
      </c>
      <c r="AG8" s="26" t="b">
        <f t="shared" si="8"/>
        <v>0</v>
      </c>
      <c r="AH8">
        <f t="shared" ref="AH8:AL8" si="18">iferror($Z8*$AG8*($E8=AH$1),0)</f>
        <v>0</v>
      </c>
      <c r="AI8">
        <f t="shared" si="18"/>
        <v>0</v>
      </c>
      <c r="AJ8">
        <f t="shared" si="18"/>
        <v>0</v>
      </c>
      <c r="AK8">
        <f t="shared" si="18"/>
        <v>0</v>
      </c>
      <c r="AL8" s="20">
        <f t="shared" si="18"/>
        <v>0</v>
      </c>
    </row>
    <row r="9">
      <c r="A9" s="12">
        <v>7.0</v>
      </c>
      <c r="B9" s="13" t="str">
        <f t="array" ref="B9">index('Client Info'!$C$1:$C$152,match(A9,'Client Info'!$T$1:$T$152,0),1)</f>
        <v>SANDYHUT</v>
      </c>
      <c r="C9" s="13" t="str">
        <f t="array" ref="C9">index('Client Info'!$E$1:$E$152,match(B9,'Client Info'!$C$1:$C$152,0),1)</f>
        <v>SC</v>
      </c>
      <c r="D9" s="14">
        <f t="array" ref="D9">index('Client Info'!$F$2:$F$152,match(B9,'Client Info'!$C$2:$C$152,0),1)</f>
        <v>1</v>
      </c>
      <c r="E9" s="13" t="str">
        <f t="array" ref="E9">index('Client Info'!$G$2:$G$152,match(B9,'Client Info'!$C$2:$C$152,0),1)</f>
        <v>Monday</v>
      </c>
      <c r="F9" s="15" t="str">
        <f t="array" ref="F9">index('Client Info'!$L$1:$L$152,match(A9,'Client Info'!$T$1:$T$152,0),1)</f>
        <v>Yes</v>
      </c>
      <c r="G9" s="15" t="str">
        <f t="array" ref="G9">index('Client Info'!$M$1:$M$152,match(B9,'Client Info'!$C$1:$C$152,0),1)</f>
        <v>Scott</v>
      </c>
      <c r="H9" s="15" t="str">
        <f t="array" ref="H9">index('Client Info'!$O$1:$O$152,match(B9,'Client Info'!$C$1:$C$152,0),1)</f>
        <v>Email</v>
      </c>
      <c r="I9" s="15" t="str">
        <f t="array" ref="I9">index('Client Info'!$N$1:$N$152,match(B9,'Client Info'!$C$1:$C$152,0),1)</f>
        <v>Alejandra</v>
      </c>
      <c r="J9" s="16" t="s">
        <v>29</v>
      </c>
      <c r="K9" s="16" t="s">
        <v>29</v>
      </c>
      <c r="L9" s="15" t="str">
        <f t="array" ref="L9">index('Client Info'!$P$1:$P$152,match(B9,'Client Info'!$C$1:$C$152,0),1)</f>
        <v>Scott</v>
      </c>
      <c r="M9" s="16" t="s">
        <v>29</v>
      </c>
      <c r="N9" s="16" t="s">
        <v>29</v>
      </c>
      <c r="O9" s="16" t="s">
        <v>29</v>
      </c>
      <c r="P9" s="27" t="s">
        <v>29</v>
      </c>
      <c r="Q9" s="16" t="s">
        <v>29</v>
      </c>
      <c r="R9" s="16" t="s">
        <v>29</v>
      </c>
      <c r="S9" s="16" t="s">
        <v>29</v>
      </c>
      <c r="T9" s="15" t="str">
        <f t="array" ref="T9">index('Client Info'!$K$1:$K$152,match(B9,'Client Info'!$C$1:$C$152,0),1)</f>
        <v>Not Required</v>
      </c>
      <c r="U9" s="17" t="str">
        <f t="array" ref="U9">index('Client Info'!$Q$1:$Q$152,match(B9,'Client Info'!$C$1:$C$152,0),1)</f>
        <v/>
      </c>
      <c r="Z9">
        <f t="shared" si="5"/>
        <v>1</v>
      </c>
      <c r="AA9" s="26" t="b">
        <f t="shared" si="6"/>
        <v>0</v>
      </c>
      <c r="AB9">
        <f t="shared" ref="AB9:AF9" si="19">iferror($Z9*$AA9*($E9=AB$1),0)</f>
        <v>0</v>
      </c>
      <c r="AC9">
        <f t="shared" si="19"/>
        <v>0</v>
      </c>
      <c r="AD9">
        <f t="shared" si="19"/>
        <v>0</v>
      </c>
      <c r="AE9">
        <f t="shared" si="19"/>
        <v>0</v>
      </c>
      <c r="AF9">
        <f t="shared" si="19"/>
        <v>0</v>
      </c>
      <c r="AG9" s="26" t="b">
        <f t="shared" si="8"/>
        <v>1</v>
      </c>
      <c r="AH9">
        <f t="shared" ref="AH9:AL9" si="20">iferror($Z9*$AG9*($E9=AH$1),0)</f>
        <v>1</v>
      </c>
      <c r="AI9">
        <f t="shared" si="20"/>
        <v>0</v>
      </c>
      <c r="AJ9">
        <f t="shared" si="20"/>
        <v>0</v>
      </c>
      <c r="AK9">
        <f t="shared" si="20"/>
        <v>0</v>
      </c>
      <c r="AL9" s="20">
        <f t="shared" si="20"/>
        <v>0</v>
      </c>
    </row>
    <row r="10">
      <c r="A10" s="12">
        <v>8.0</v>
      </c>
      <c r="B10" s="13" t="str">
        <f t="array" ref="B10">index('Client Info'!$C$1:$C$152,match(A10,'Client Info'!$T$1:$T$152,0),1)</f>
        <v>GLDSTMRIDN</v>
      </c>
      <c r="C10" s="13" t="str">
        <f t="array" ref="C10">index('Client Info'!$E$1:$E$152,match(B10,'Client Info'!$C$1:$C$152,0),1)</f>
        <v>SC</v>
      </c>
      <c r="D10" s="14">
        <f t="array" ref="D10">index('Client Info'!$F$2:$F$152,match(B10,'Client Info'!$C$2:$C$152,0),1)</f>
        <v>1</v>
      </c>
      <c r="E10" s="13" t="str">
        <f t="array" ref="E10">index('Client Info'!$G$2:$G$152,match(B10,'Client Info'!$C$2:$C$152,0),1)</f>
        <v>Monday</v>
      </c>
      <c r="F10" s="15" t="str">
        <f t="array" ref="F10">index('Client Info'!$L$1:$L$152,match(A10,'Client Info'!$T$1:$T$152,0),1)</f>
        <v>No</v>
      </c>
      <c r="G10" s="15" t="str">
        <f t="array" ref="G10">index('Client Info'!$M$1:$M$152,match(B10,'Client Info'!$C$1:$C$152,0),1)</f>
        <v>Scott</v>
      </c>
      <c r="H10" s="36" t="str">
        <f t="array" ref="H10">index('Client Info'!$O$1:$O$152,match(B10,'Client Info'!$C$1:$C$152,0),1)</f>
        <v>Email</v>
      </c>
      <c r="I10" s="15" t="str">
        <f t="array" ref="I10">index('Client Info'!$N$1:$N$152,match(B10,'Client Info'!$C$1:$C$152,0),1)</f>
        <v>Alejandra</v>
      </c>
      <c r="J10" s="16" t="s">
        <v>29</v>
      </c>
      <c r="K10" s="16" t="s">
        <v>29</v>
      </c>
      <c r="L10" s="15" t="str">
        <f t="array" ref="L10">index('Client Info'!$P$1:$P$152,match(B10,'Client Info'!$C$1:$C$152,0),1)</f>
        <v>Scott</v>
      </c>
      <c r="M10" s="16" t="s">
        <v>29</v>
      </c>
      <c r="N10" s="16" t="s">
        <v>29</v>
      </c>
      <c r="O10" s="16" t="s">
        <v>29</v>
      </c>
      <c r="P10" s="27" t="s">
        <v>29</v>
      </c>
      <c r="Q10" s="16" t="s">
        <v>29</v>
      </c>
      <c r="R10" s="16" t="s">
        <v>29</v>
      </c>
      <c r="S10" s="16" t="s">
        <v>29</v>
      </c>
      <c r="T10" s="28" t="str">
        <f t="array" ref="T10">index('Client Info'!$K$1:$K$152,match(B10,'Client Info'!$C$1:$C$152,0),1)</f>
        <v>Required</v>
      </c>
      <c r="U10" s="17" t="str">
        <f t="array" ref="U10">index('Client Info'!$Q$1:$Q$152,match(B10,'Client Info'!$C$1:$C$152,0),1)</f>
        <v/>
      </c>
      <c r="Z10">
        <f t="shared" si="5"/>
        <v>1</v>
      </c>
      <c r="AA10" s="26" t="b">
        <f t="shared" si="6"/>
        <v>0</v>
      </c>
      <c r="AB10">
        <f t="shared" ref="AB10:AF10" si="21">iferror($Z10*$AA10*($E10=AB$1),0)</f>
        <v>0</v>
      </c>
      <c r="AC10">
        <f t="shared" si="21"/>
        <v>0</v>
      </c>
      <c r="AD10">
        <f t="shared" si="21"/>
        <v>0</v>
      </c>
      <c r="AE10">
        <f t="shared" si="21"/>
        <v>0</v>
      </c>
      <c r="AF10">
        <f t="shared" si="21"/>
        <v>0</v>
      </c>
      <c r="AG10" s="26" t="b">
        <f t="shared" si="8"/>
        <v>1</v>
      </c>
      <c r="AH10">
        <f t="shared" ref="AH10:AL10" si="22">iferror($Z10*$AG10*($E10=AH$1),0)</f>
        <v>1</v>
      </c>
      <c r="AI10">
        <f t="shared" si="22"/>
        <v>0</v>
      </c>
      <c r="AJ10">
        <f t="shared" si="22"/>
        <v>0</v>
      </c>
      <c r="AK10">
        <f t="shared" si="22"/>
        <v>0</v>
      </c>
      <c r="AL10" s="20">
        <f t="shared" si="22"/>
        <v>0</v>
      </c>
    </row>
    <row r="11">
      <c r="A11" s="12">
        <v>9.0</v>
      </c>
      <c r="B11" s="13" t="str">
        <f t="array" ref="B11">index('Client Info'!$C$1:$C$152,match(A11,'Client Info'!$T$1:$T$152,0),1)</f>
        <v>STONEYSSLOANLAKE</v>
      </c>
      <c r="C11" s="13" t="str">
        <f t="array" ref="C11">index('Client Info'!$E$1:$E$152,match(B11,'Client Info'!$C$1:$C$152,0),1)</f>
        <v>SC</v>
      </c>
      <c r="D11" s="14">
        <f t="array" ref="D11">index('Client Info'!$F$2:$F$152,match(B11,'Client Info'!$C$2:$C$152,0),1)</f>
        <v>1</v>
      </c>
      <c r="E11" s="13" t="str">
        <f t="array" ref="E11">index('Client Info'!$G$2:$G$152,match(B11,'Client Info'!$C$2:$C$152,0),1)</f>
        <v>Monday</v>
      </c>
      <c r="F11" s="15" t="str">
        <f t="array" ref="F11">index('Client Info'!$L$1:$L$152,match(A11,'Client Info'!$T$1:$T$152,0),1)</f>
        <v>Yes</v>
      </c>
      <c r="G11" s="15" t="str">
        <f t="array" ref="G11">index('Client Info'!$M$1:$M$152,match(B11,'Client Info'!$C$1:$C$152,0),1)</f>
        <v>Ben</v>
      </c>
      <c r="H11" s="15" t="str">
        <f t="array" ref="H11">index('Client Info'!$O$1:$O$152,match(B11,'Client Info'!$C$1:$C$152,0),1)</f>
        <v>Email</v>
      </c>
      <c r="I11" s="15" t="str">
        <f t="array" ref="I11">index('Client Info'!$N$1:$N$152,match(B11,'Client Info'!$C$1:$C$152,0),1)</f>
        <v>Val</v>
      </c>
      <c r="J11" s="16" t="s">
        <v>29</v>
      </c>
      <c r="K11" s="16" t="s">
        <v>29</v>
      </c>
      <c r="L11" s="15" t="str">
        <f t="array" ref="L11">index('Client Info'!$P$1:$P$152,match(B11,'Client Info'!$C$1:$C$152,0),1)</f>
        <v>Jose</v>
      </c>
      <c r="M11" s="16" t="s">
        <v>29</v>
      </c>
      <c r="N11" s="16" t="s">
        <v>29</v>
      </c>
      <c r="O11" s="16" t="s">
        <v>29</v>
      </c>
      <c r="P11" s="27" t="s">
        <v>29</v>
      </c>
      <c r="Q11" s="16" t="s">
        <v>29</v>
      </c>
      <c r="R11" s="16" t="s">
        <v>29</v>
      </c>
      <c r="S11" s="16" t="s">
        <v>29</v>
      </c>
      <c r="T11" s="15" t="str">
        <f t="array" ref="T11">index('Client Info'!$K$1:$K$152,match(B11,'Client Info'!$C$1:$C$152,0),1)</f>
        <v>Not Required</v>
      </c>
      <c r="U11" s="17" t="str">
        <f t="array" ref="U11">index('Client Info'!$Q$1:$Q$152,match(B11,'Client Info'!$C$1:$C$152,0),1)</f>
        <v/>
      </c>
      <c r="Z11">
        <f t="shared" si="5"/>
        <v>1</v>
      </c>
      <c r="AA11" s="26" t="b">
        <f t="shared" si="6"/>
        <v>1</v>
      </c>
      <c r="AB11">
        <f t="shared" ref="AB11:AF11" si="23">iferror($Z11*$AA11*($E11=AB$1),0)</f>
        <v>1</v>
      </c>
      <c r="AC11">
        <f t="shared" si="23"/>
        <v>0</v>
      </c>
      <c r="AD11">
        <f t="shared" si="23"/>
        <v>0</v>
      </c>
      <c r="AE11">
        <f t="shared" si="23"/>
        <v>0</v>
      </c>
      <c r="AF11">
        <f t="shared" si="23"/>
        <v>0</v>
      </c>
      <c r="AG11" s="26" t="b">
        <f t="shared" si="8"/>
        <v>0</v>
      </c>
      <c r="AH11">
        <f t="shared" ref="AH11:AL11" si="24">iferror($Z11*$AG11*($E11=AH$1),0)</f>
        <v>0</v>
      </c>
      <c r="AI11">
        <f t="shared" si="24"/>
        <v>0</v>
      </c>
      <c r="AJ11">
        <f t="shared" si="24"/>
        <v>0</v>
      </c>
      <c r="AK11">
        <f t="shared" si="24"/>
        <v>0</v>
      </c>
      <c r="AL11" s="20">
        <f t="shared" si="24"/>
        <v>0</v>
      </c>
    </row>
    <row r="12">
      <c r="A12" s="12">
        <v>10.0</v>
      </c>
      <c r="B12" s="13" t="str">
        <f t="array" ref="B12">index('Client Info'!$C$1:$C$152,match(A12,'Client Info'!$T$1:$T$152,0),1)</f>
        <v>STONEYUPTOWN</v>
      </c>
      <c r="C12" s="13" t="str">
        <f t="array" ref="C12">index('Client Info'!$E$1:$E$152,match(B12,'Client Info'!$C$1:$C$152,0),1)</f>
        <v>SC</v>
      </c>
      <c r="D12" s="14">
        <f t="array" ref="D12">index('Client Info'!$F$2:$F$152,match(B12,'Client Info'!$C$2:$C$152,0),1)</f>
        <v>1</v>
      </c>
      <c r="E12" s="13" t="str">
        <f t="array" ref="E12">index('Client Info'!$G$2:$G$152,match(B12,'Client Info'!$C$2:$C$152,0),1)</f>
        <v>Monday</v>
      </c>
      <c r="F12" s="15" t="str">
        <f t="array" ref="F12">index('Client Info'!$L$1:$L$152,match(A12,'Client Info'!$T$1:$T$152,0),1)</f>
        <v>Yes</v>
      </c>
      <c r="G12" s="15" t="str">
        <f t="array" ref="G12">index('Client Info'!$M$1:$M$152,match(B12,'Client Info'!$C$1:$C$152,0),1)</f>
        <v>Ben</v>
      </c>
      <c r="H12" s="15" t="str">
        <f t="array" ref="H12">index('Client Info'!$O$1:$O$152,match(B12,'Client Info'!$C$1:$C$152,0),1)</f>
        <v>Email</v>
      </c>
      <c r="I12" s="15" t="str">
        <f t="array" ref="I12">index('Client Info'!$N$1:$N$152,match(B12,'Client Info'!$C$1:$C$152,0),1)</f>
        <v>Val</v>
      </c>
      <c r="J12" s="16" t="s">
        <v>29</v>
      </c>
      <c r="K12" s="16" t="s">
        <v>29</v>
      </c>
      <c r="L12" s="15" t="str">
        <f t="array" ref="L12">index('Client Info'!$P$1:$P$152,match(B12,'Client Info'!$C$1:$C$152,0),1)</f>
        <v>Jose</v>
      </c>
      <c r="M12" s="16" t="s">
        <v>29</v>
      </c>
      <c r="N12" s="16" t="s">
        <v>29</v>
      </c>
      <c r="O12" s="16" t="s">
        <v>29</v>
      </c>
      <c r="P12" s="27" t="s">
        <v>29</v>
      </c>
      <c r="Q12" s="16" t="s">
        <v>29</v>
      </c>
      <c r="R12" s="16" t="s">
        <v>29</v>
      </c>
      <c r="S12" s="16" t="s">
        <v>29</v>
      </c>
      <c r="T12" s="28" t="str">
        <f t="array" ref="T12">index('Client Info'!$K$1:$K$152,match(B12,'Client Info'!$C$1:$C$152,0),1)</f>
        <v>Not Required</v>
      </c>
      <c r="U12" s="17" t="str">
        <f t="array" ref="U12">index('Client Info'!$Q$1:$Q$152,match(B12,'Client Info'!$C$1:$C$152,0),1)</f>
        <v/>
      </c>
      <c r="Z12">
        <f t="shared" si="5"/>
        <v>1</v>
      </c>
      <c r="AA12" s="26" t="b">
        <f t="shared" si="6"/>
        <v>1</v>
      </c>
      <c r="AB12">
        <f t="shared" ref="AB12:AF12" si="25">iferror($Z12*$AA12*($E12=AB$1),0)</f>
        <v>1</v>
      </c>
      <c r="AC12">
        <f t="shared" si="25"/>
        <v>0</v>
      </c>
      <c r="AD12">
        <f t="shared" si="25"/>
        <v>0</v>
      </c>
      <c r="AE12">
        <f t="shared" si="25"/>
        <v>0</v>
      </c>
      <c r="AF12">
        <f t="shared" si="25"/>
        <v>0</v>
      </c>
      <c r="AG12" s="26" t="b">
        <f t="shared" si="8"/>
        <v>0</v>
      </c>
      <c r="AH12">
        <f t="shared" ref="AH12:AL12" si="26">iferror($Z12*$AG12*($E12=AH$1),0)</f>
        <v>0</v>
      </c>
      <c r="AI12">
        <f t="shared" si="26"/>
        <v>0</v>
      </c>
      <c r="AJ12">
        <f t="shared" si="26"/>
        <v>0</v>
      </c>
      <c r="AK12">
        <f t="shared" si="26"/>
        <v>0</v>
      </c>
      <c r="AL12" s="20">
        <f t="shared" si="26"/>
        <v>0</v>
      </c>
    </row>
    <row r="13">
      <c r="A13" s="12">
        <v>11.0</v>
      </c>
      <c r="B13" s="13" t="str">
        <f t="array" ref="B13">index('Client Info'!$C$1:$C$152,match(A13,'Client Info'!$T$1:$T$152,0),1)</f>
        <v>STONEY DOWNTOWN OG </v>
      </c>
      <c r="C13" s="13" t="str">
        <f t="array" ref="C13">index('Client Info'!$E$1:$E$152,match(B13,'Client Info'!$C$1:$C$152,0),1)</f>
        <v>SC</v>
      </c>
      <c r="D13" s="14">
        <f t="array" ref="D13">index('Client Info'!$F$2:$F$152,match(B13,'Client Info'!$C$2:$C$152,0),1)</f>
        <v>1</v>
      </c>
      <c r="E13" s="13" t="str">
        <f t="array" ref="E13">index('Client Info'!$G$2:$G$152,match(B13,'Client Info'!$C$2:$C$152,0),1)</f>
        <v>Monday</v>
      </c>
      <c r="F13" s="15" t="str">
        <f t="array" ref="F13">index('Client Info'!$L$1:$L$152,match(A13,'Client Info'!$T$1:$T$152,0),1)</f>
        <v>Yes</v>
      </c>
      <c r="G13" s="15" t="str">
        <f t="array" ref="G13">index('Client Info'!$M$1:$M$152,match(B13,'Client Info'!$C$1:$C$152,0),1)</f>
        <v>Ben</v>
      </c>
      <c r="H13" s="15" t="str">
        <f t="array" ref="H13">index('Client Info'!$O$1:$O$152,match(B13,'Client Info'!$C$1:$C$152,0),1)</f>
        <v>Email</v>
      </c>
      <c r="I13" s="15" t="str">
        <f t="array" ref="I13">index('Client Info'!$N$1:$N$152,match(B13,'Client Info'!$C$1:$C$152,0),1)</f>
        <v>Alejandra</v>
      </c>
      <c r="J13" s="16" t="s">
        <v>29</v>
      </c>
      <c r="K13" s="16" t="s">
        <v>29</v>
      </c>
      <c r="L13" s="15" t="str">
        <f t="array" ref="L13">index('Client Info'!$P$1:$P$152,match(B13,'Client Info'!$C$1:$C$152,0),1)</f>
        <v>Jose</v>
      </c>
      <c r="M13" s="16" t="s">
        <v>29</v>
      </c>
      <c r="N13" s="16" t="s">
        <v>29</v>
      </c>
      <c r="O13" s="16" t="s">
        <v>29</v>
      </c>
      <c r="P13" s="27" t="s">
        <v>29</v>
      </c>
      <c r="Q13" s="16" t="s">
        <v>29</v>
      </c>
      <c r="R13" s="16" t="s">
        <v>29</v>
      </c>
      <c r="S13" s="16" t="s">
        <v>29</v>
      </c>
      <c r="T13" s="15" t="str">
        <f t="array" ref="T13">index('Client Info'!$K$1:$K$152,match(B13,'Client Info'!$C$1:$C$152,0),1)</f>
        <v>Not Required</v>
      </c>
      <c r="U13" s="17" t="str">
        <f t="array" ref="U13">index('Client Info'!$Q$1:$Q$152,match(B13,'Client Info'!$C$1:$C$152,0),1)</f>
        <v/>
      </c>
      <c r="Z13">
        <f t="shared" si="5"/>
        <v>1</v>
      </c>
      <c r="AA13" s="26" t="b">
        <f t="shared" si="6"/>
        <v>1</v>
      </c>
      <c r="AB13">
        <f t="shared" ref="AB13:AF13" si="27">iferror($Z13*$AA13*($E13=AB$1),0)</f>
        <v>1</v>
      </c>
      <c r="AC13">
        <f t="shared" si="27"/>
        <v>0</v>
      </c>
      <c r="AD13">
        <f t="shared" si="27"/>
        <v>0</v>
      </c>
      <c r="AE13">
        <f t="shared" si="27"/>
        <v>0</v>
      </c>
      <c r="AF13">
        <f t="shared" si="27"/>
        <v>0</v>
      </c>
      <c r="AG13" s="26" t="b">
        <f t="shared" si="8"/>
        <v>0</v>
      </c>
      <c r="AH13">
        <f t="shared" ref="AH13:AL13" si="28">iferror($Z13*$AG13*($E13=AH$1),0)</f>
        <v>0</v>
      </c>
      <c r="AI13">
        <f t="shared" si="28"/>
        <v>0</v>
      </c>
      <c r="AJ13">
        <f t="shared" si="28"/>
        <v>0</v>
      </c>
      <c r="AK13">
        <f t="shared" si="28"/>
        <v>0</v>
      </c>
      <c r="AL13" s="20">
        <f t="shared" si="28"/>
        <v>0</v>
      </c>
    </row>
    <row r="14">
      <c r="A14" s="12">
        <v>12.0</v>
      </c>
      <c r="B14" s="13" t="str">
        <f t="array" ref="B14">index('Client Info'!$C$1:$C$152,match(A14,'Client Info'!$T$1:$T$152,0),1)</f>
        <v>The Agave Bar</v>
      </c>
      <c r="C14" s="13" t="str">
        <f t="array" ref="C14">index('Client Info'!$E$1:$E$152,match(B14,'Client Info'!$C$1:$C$152,0),1)</f>
        <v>SC</v>
      </c>
      <c r="D14" s="14">
        <f t="array" ref="D14">index('Client Info'!$F$2:$F$152,match(B14,'Client Info'!$C$2:$C$152,0),1)</f>
        <v>1</v>
      </c>
      <c r="E14" s="13" t="str">
        <f t="array" ref="E14">index('Client Info'!$G$2:$G$152,match(B14,'Client Info'!$C$2:$C$152,0),1)</f>
        <v>Monday</v>
      </c>
      <c r="F14" s="15" t="str">
        <f t="array" ref="F14">index('Client Info'!$L$1:$L$152,match(A14,'Client Info'!$T$1:$T$152,0),1)</f>
        <v>No</v>
      </c>
      <c r="G14" s="15" t="str">
        <f t="array" ref="G14">index('Client Info'!$M$1:$M$152,match(B14,'Client Info'!$C$1:$C$152,0),1)</f>
        <v>Ben</v>
      </c>
      <c r="H14" s="15" t="str">
        <f t="array" ref="H14">index('Client Info'!$O$1:$O$152,match(B14,'Client Info'!$C$1:$C$152,0),1)</f>
        <v>Email</v>
      </c>
      <c r="I14" s="15" t="str">
        <f t="array" ref="I14">index('Client Info'!$N$1:$N$152,match(B14,'Client Info'!$C$1:$C$152,0),1)</f>
        <v>Val</v>
      </c>
      <c r="J14" s="16" t="s">
        <v>29</v>
      </c>
      <c r="K14" s="16" t="s">
        <v>29</v>
      </c>
      <c r="L14" s="15" t="str">
        <f t="array" ref="L14">index('Client Info'!$P$1:$P$152,match(B14,'Client Info'!$C$1:$C$152,0),1)</f>
        <v>Scott</v>
      </c>
      <c r="M14" s="16" t="s">
        <v>29</v>
      </c>
      <c r="N14" s="16" t="s">
        <v>29</v>
      </c>
      <c r="O14" s="16" t="s">
        <v>29</v>
      </c>
      <c r="P14" s="27" t="s">
        <v>29</v>
      </c>
      <c r="Q14" s="16" t="s">
        <v>29</v>
      </c>
      <c r="R14" s="16" t="s">
        <v>29</v>
      </c>
      <c r="S14" s="16" t="s">
        <v>29</v>
      </c>
      <c r="T14" s="28" t="str">
        <f t="array" ref="T14">index('Client Info'!$K$1:$K$152,match(B14,'Client Info'!$C$1:$C$152,0),1)</f>
        <v>Required</v>
      </c>
      <c r="U14" s="17" t="str">
        <f t="array" ref="U14">index('Client Info'!$Q$1:$Q$152,match(B14,'Client Info'!$C$1:$C$152,0),1)</f>
        <v/>
      </c>
      <c r="Z14">
        <f t="shared" si="5"/>
        <v>1</v>
      </c>
      <c r="AA14" s="26" t="b">
        <f t="shared" si="6"/>
        <v>1</v>
      </c>
      <c r="AB14">
        <f t="shared" ref="AB14:AF14" si="29">iferror($Z14*$AA14*($E14=AB$1),0)</f>
        <v>1</v>
      </c>
      <c r="AC14">
        <f t="shared" si="29"/>
        <v>0</v>
      </c>
      <c r="AD14">
        <f t="shared" si="29"/>
        <v>0</v>
      </c>
      <c r="AE14">
        <f t="shared" si="29"/>
        <v>0</v>
      </c>
      <c r="AF14">
        <f t="shared" si="29"/>
        <v>0</v>
      </c>
      <c r="AG14" s="26" t="b">
        <f t="shared" si="8"/>
        <v>0</v>
      </c>
      <c r="AH14">
        <f t="shared" ref="AH14:AL14" si="30">iferror($Z14*$AG14*($E14=AH$1),0)</f>
        <v>0</v>
      </c>
      <c r="AI14">
        <f t="shared" si="30"/>
        <v>0</v>
      </c>
      <c r="AJ14">
        <f t="shared" si="30"/>
        <v>0</v>
      </c>
      <c r="AK14">
        <f t="shared" si="30"/>
        <v>0</v>
      </c>
      <c r="AL14" s="20">
        <f t="shared" si="30"/>
        <v>0</v>
      </c>
    </row>
    <row r="15">
      <c r="A15" s="12">
        <v>13.0</v>
      </c>
      <c r="B15" s="13" t="str">
        <f t="array" ref="B15">index('Client Info'!$C$1:$C$152,match(A15,'Client Info'!$T$1:$T$152,0),1)</f>
        <v>PRIMETIME</v>
      </c>
      <c r="C15" s="13" t="str">
        <f t="array" ref="C15">index('Client Info'!$E$1:$E$152,match(B15,'Client Info'!$C$1:$C$152,0),1)</f>
        <v>SC</v>
      </c>
      <c r="D15" s="14">
        <f t="array" ref="D15">index('Client Info'!$F$2:$F$152,match(B15,'Client Info'!$C$2:$C$152,0),1)</f>
        <v>1</v>
      </c>
      <c r="E15" s="13" t="str">
        <f t="array" ref="E15">index('Client Info'!$G$2:$G$152,match(B15,'Client Info'!$C$2:$C$152,0),1)</f>
        <v>Monday</v>
      </c>
      <c r="F15" s="15" t="str">
        <f t="array" ref="F15">index('Client Info'!$L$1:$L$152,match(A15,'Client Info'!$T$1:$T$152,0),1)</f>
        <v>Yes</v>
      </c>
      <c r="G15" s="15" t="str">
        <f t="array" ref="G15">index('Client Info'!$M$1:$M$152,match(B15,'Client Info'!$C$1:$C$152,0),1)</f>
        <v>Scott</v>
      </c>
      <c r="H15" s="15" t="str">
        <f t="array" ref="H15">index('Client Info'!$O$1:$O$152,match(B15,'Client Info'!$C$1:$C$152,0),1)</f>
        <v>Email</v>
      </c>
      <c r="I15" s="15" t="str">
        <f t="array" ref="I15">index('Client Info'!$N$1:$N$152,match(B15,'Client Info'!$C$1:$C$152,0),1)</f>
        <v>Jose</v>
      </c>
      <c r="J15" s="16" t="s">
        <v>29</v>
      </c>
      <c r="K15" s="16" t="s">
        <v>29</v>
      </c>
      <c r="L15" s="15" t="str">
        <f t="array" ref="L15">index('Client Info'!$P$1:$P$152,match(B15,'Client Info'!$C$1:$C$152,0),1)</f>
        <v>The Bar Owner</v>
      </c>
      <c r="M15" s="16" t="s">
        <v>29</v>
      </c>
      <c r="N15" s="16" t="s">
        <v>29</v>
      </c>
      <c r="O15" s="16" t="s">
        <v>29</v>
      </c>
      <c r="P15" s="27" t="s">
        <v>29</v>
      </c>
      <c r="Q15" s="16" t="s">
        <v>29</v>
      </c>
      <c r="R15" s="16" t="s">
        <v>29</v>
      </c>
      <c r="S15" s="16" t="s">
        <v>29</v>
      </c>
      <c r="T15" s="15" t="str">
        <f t="array" ref="T15">index('Client Info'!$K$1:$K$152,match(B15,'Client Info'!$C$1:$C$152,0),1)</f>
        <v>Not Required</v>
      </c>
      <c r="U15" s="17" t="str">
        <f t="array" ref="U15">index('Client Info'!$Q$1:$Q$152,match(B15,'Client Info'!$C$1:$C$152,0),1)</f>
        <v/>
      </c>
      <c r="Z15">
        <f t="shared" si="5"/>
        <v>1</v>
      </c>
      <c r="AA15" s="26" t="b">
        <f t="shared" si="6"/>
        <v>0</v>
      </c>
      <c r="AB15">
        <f t="shared" ref="AB15:AF15" si="31">iferror($Z15*$AA15*($E15=AB$1),0)</f>
        <v>0</v>
      </c>
      <c r="AC15">
        <f t="shared" si="31"/>
        <v>0</v>
      </c>
      <c r="AD15">
        <f t="shared" si="31"/>
        <v>0</v>
      </c>
      <c r="AE15">
        <f t="shared" si="31"/>
        <v>0</v>
      </c>
      <c r="AF15">
        <f t="shared" si="31"/>
        <v>0</v>
      </c>
      <c r="AG15" s="26" t="b">
        <f t="shared" si="8"/>
        <v>1</v>
      </c>
      <c r="AH15">
        <f t="shared" ref="AH15:AL15" si="32">iferror($Z15*$AG15*($E15=AH$1),0)</f>
        <v>1</v>
      </c>
      <c r="AI15">
        <f t="shared" si="32"/>
        <v>0</v>
      </c>
      <c r="AJ15">
        <f t="shared" si="32"/>
        <v>0</v>
      </c>
      <c r="AK15">
        <f t="shared" si="32"/>
        <v>0</v>
      </c>
      <c r="AL15" s="20">
        <f t="shared" si="32"/>
        <v>0</v>
      </c>
    </row>
    <row r="16">
      <c r="A16" s="12">
        <v>14.0</v>
      </c>
      <c r="B16" s="13" t="str">
        <f t="array" ref="B16">index('Client Info'!$C$1:$C$152,match(A16,'Client Info'!$T$1:$T$152,0),1)</f>
        <v>WYOALEHS</v>
      </c>
      <c r="C16" s="13" t="str">
        <f t="array" ref="C16">index('Client Info'!$E$1:$E$152,match(B16,'Client Info'!$C$1:$C$152,0),1)</f>
        <v>SC</v>
      </c>
      <c r="D16" s="14">
        <f t="array" ref="D16">index('Client Info'!$F$2:$F$152,match(B16,'Client Info'!$C$2:$C$152,0),1)</f>
        <v>1</v>
      </c>
      <c r="E16" s="13" t="str">
        <f t="array" ref="E16">index('Client Info'!$G$2:$G$152,match(B16,'Client Info'!$C$2:$C$152,0),1)</f>
        <v>Monday</v>
      </c>
      <c r="F16" s="15" t="str">
        <f t="array" ref="F16">index('Client Info'!$L$1:$L$152,match(A16,'Client Info'!$T$1:$T$152,0),1)</f>
        <v>No</v>
      </c>
      <c r="G16" s="15" t="str">
        <f t="array" ref="G16">index('Client Info'!$M$1:$M$152,match(B16,'Client Info'!$C$1:$C$152,0),1)</f>
        <v>Nico</v>
      </c>
      <c r="H16" s="15" t="str">
        <f t="array" ref="H16">index('Client Info'!$O$1:$O$152,match(B16,'Client Info'!$C$1:$C$152,0),1)</f>
        <v>Email</v>
      </c>
      <c r="I16" s="15" t="str">
        <f t="array" ref="I16">index('Client Info'!$N$1:$N$152,match(B16,'Client Info'!$C$1:$C$152,0),1)</f>
        <v>Val</v>
      </c>
      <c r="J16" s="16" t="s">
        <v>29</v>
      </c>
      <c r="K16" s="16" t="s">
        <v>29</v>
      </c>
      <c r="L16" s="15" t="str">
        <f t="array" ref="L16">index('Client Info'!$P$1:$P$152,match(B16,'Client Info'!$C$1:$C$152,0),1)</f>
        <v>Nico</v>
      </c>
      <c r="M16" s="16" t="s">
        <v>29</v>
      </c>
      <c r="N16" s="16" t="s">
        <v>29</v>
      </c>
      <c r="O16" s="16" t="s">
        <v>29</v>
      </c>
      <c r="P16" s="27" t="s">
        <v>29</v>
      </c>
      <c r="Q16" s="16" t="s">
        <v>29</v>
      </c>
      <c r="R16" s="16" t="s">
        <v>29</v>
      </c>
      <c r="S16" s="16" t="s">
        <v>29</v>
      </c>
      <c r="T16" s="28" t="str">
        <f t="array" ref="T16">index('Client Info'!$K$1:$K$152,match(B16,'Client Info'!$C$1:$C$152,0),1)</f>
        <v>Not Required</v>
      </c>
      <c r="U16" s="17" t="str">
        <f t="array" ref="U16">index('Client Info'!$Q$1:$Q$152,match(B16,'Client Info'!$C$1:$C$152,0),1)</f>
        <v/>
      </c>
      <c r="Z16">
        <f t="shared" si="5"/>
        <v>1</v>
      </c>
      <c r="AA16" s="26" t="b">
        <f t="shared" si="6"/>
        <v>0</v>
      </c>
      <c r="AB16">
        <f t="shared" ref="AB16:AF16" si="33">iferror($Z16*$AA16*($E16=AB$1),0)</f>
        <v>0</v>
      </c>
      <c r="AC16">
        <f t="shared" si="33"/>
        <v>0</v>
      </c>
      <c r="AD16">
        <f t="shared" si="33"/>
        <v>0</v>
      </c>
      <c r="AE16">
        <f t="shared" si="33"/>
        <v>0</v>
      </c>
      <c r="AF16">
        <f t="shared" si="33"/>
        <v>0</v>
      </c>
      <c r="AG16" s="26" t="b">
        <f t="shared" si="8"/>
        <v>0</v>
      </c>
      <c r="AH16">
        <f t="shared" ref="AH16:AL16" si="34">iferror($Z16*$AG16*($E16=AH$1),0)</f>
        <v>0</v>
      </c>
      <c r="AI16">
        <f t="shared" si="34"/>
        <v>0</v>
      </c>
      <c r="AJ16">
        <f t="shared" si="34"/>
        <v>0</v>
      </c>
      <c r="AK16">
        <f t="shared" si="34"/>
        <v>0</v>
      </c>
      <c r="AL16" s="20">
        <f t="shared" si="34"/>
        <v>0</v>
      </c>
    </row>
    <row r="17">
      <c r="A17" s="12">
        <v>15.0</v>
      </c>
      <c r="B17" s="13" t="str">
        <f t="array" ref="B17">index('Client Info'!$C$1:$C$152,match(A17,'Client Info'!$T$1:$T$152,0),1)</f>
        <v>CLBPGN</v>
      </c>
      <c r="C17" s="13" t="str">
        <f t="array" ref="C17">index('Client Info'!$E$1:$E$152,match(B17,'Client Info'!$C$1:$C$152,0),1)</f>
        <v>FSi</v>
      </c>
      <c r="D17" s="14">
        <f t="array" ref="D17">index('Client Info'!$F$2:$F$152,match(B17,'Client Info'!$C$2:$C$152,0),1)</f>
        <v>1</v>
      </c>
      <c r="E17" s="13" t="str">
        <f t="array" ref="E17">index('Client Info'!$G$2:$G$152,match(B17,'Client Info'!$C$2:$C$152,0),1)</f>
        <v>Monday</v>
      </c>
      <c r="F17" s="15" t="str">
        <f t="array" ref="F17">index('Client Info'!$L$1:$L$152,match(A17,'Client Info'!$T$1:$T$152,0),1)</f>
        <v>No</v>
      </c>
      <c r="G17" s="15" t="str">
        <f t="array" ref="G17">index('Client Info'!$M$1:$M$152,match(B17,'Client Info'!$C$1:$C$152,0),1)</f>
        <v>Robert</v>
      </c>
      <c r="H17" s="15" t="str">
        <f t="array" ref="H17">index('Client Info'!$O$1:$O$152,match(B17,'Client Info'!$C$1:$C$152,0),1)</f>
        <v>Email</v>
      </c>
      <c r="I17" s="15" t="str">
        <f t="array" ref="I17">index('Client Info'!$N$1:$N$152,match(B17,'Client Info'!$C$1:$C$152,0),1)</f>
        <v>Robert</v>
      </c>
      <c r="J17" s="16" t="s">
        <v>29</v>
      </c>
      <c r="K17" s="16" t="s">
        <v>29</v>
      </c>
      <c r="L17" s="15" t="str">
        <f t="array" ref="L17">index('Client Info'!$P$1:$P$152,match(B17,'Client Info'!$C$1:$C$152,0),1)</f>
        <v>Robert</v>
      </c>
      <c r="M17" s="16" t="s">
        <v>34</v>
      </c>
      <c r="N17" s="16" t="s">
        <v>29</v>
      </c>
      <c r="O17" s="16" t="s">
        <v>29</v>
      </c>
      <c r="P17" s="27" t="s">
        <v>29</v>
      </c>
      <c r="Q17" s="16" t="s">
        <v>29</v>
      </c>
      <c r="R17" s="16" t="s">
        <v>29</v>
      </c>
      <c r="S17" s="16" t="s">
        <v>29</v>
      </c>
      <c r="T17" s="15" t="str">
        <f t="array" ref="T17">index('Client Info'!$K$1:$K$152,match(B17,'Client Info'!$C$1:$C$152,0),1)</f>
        <v>Required</v>
      </c>
      <c r="U17" s="17" t="str">
        <f t="array" ref="U17">index('Client Info'!$Q$1:$Q$152,match(B17,'Client Info'!$C$1:$C$152,0),1)</f>
        <v/>
      </c>
      <c r="Z17">
        <f t="shared" si="5"/>
        <v>2</v>
      </c>
      <c r="AA17" s="26" t="b">
        <f t="shared" si="6"/>
        <v>0</v>
      </c>
      <c r="AB17">
        <f t="shared" ref="AB17:AF17" si="35">iferror($Z17*$AA17*($E17=AB$1),0)</f>
        <v>0</v>
      </c>
      <c r="AC17">
        <f t="shared" si="35"/>
        <v>0</v>
      </c>
      <c r="AD17">
        <f t="shared" si="35"/>
        <v>0</v>
      </c>
      <c r="AE17">
        <f t="shared" si="35"/>
        <v>0</v>
      </c>
      <c r="AF17">
        <f t="shared" si="35"/>
        <v>0</v>
      </c>
      <c r="AG17" s="26" t="b">
        <f t="shared" si="8"/>
        <v>0</v>
      </c>
      <c r="AH17">
        <f t="shared" ref="AH17:AL17" si="36">iferror($Z17*$AG17*($E17=AH$1),0)</f>
        <v>0</v>
      </c>
      <c r="AI17">
        <f t="shared" si="36"/>
        <v>0</v>
      </c>
      <c r="AJ17">
        <f t="shared" si="36"/>
        <v>0</v>
      </c>
      <c r="AK17">
        <f t="shared" si="36"/>
        <v>0</v>
      </c>
      <c r="AL17" s="20">
        <f t="shared" si="36"/>
        <v>0</v>
      </c>
    </row>
    <row r="18">
      <c r="A18" s="12">
        <v>16.0</v>
      </c>
      <c r="B18" s="13" t="str">
        <f t="array" ref="B18">index('Client Info'!$C$1:$C$152,match(A18,'Client Info'!$T$1:$T$152,0),1)</f>
        <v>SUSSX</v>
      </c>
      <c r="C18" s="13" t="str">
        <f t="array" ref="C18">index('Client Info'!$E$1:$E$152,match(B18,'Client Info'!$C$1:$C$152,0),1)</f>
        <v>FS</v>
      </c>
      <c r="D18" s="14">
        <f t="array" ref="D18">index('Client Info'!$F$2:$F$152,match(B18,'Client Info'!$C$2:$C$152,0),1)</f>
        <v>1</v>
      </c>
      <c r="E18" s="13" t="str">
        <f t="array" ref="E18">index('Client Info'!$G$2:$G$152,match(B18,'Client Info'!$C$2:$C$152,0),1)</f>
        <v>Monday</v>
      </c>
      <c r="F18" s="15" t="str">
        <f t="array" ref="F18">index('Client Info'!$L$1:$L$152,match(A18,'Client Info'!$T$1:$T$152,0),1)</f>
        <v>No</v>
      </c>
      <c r="G18" s="15" t="str">
        <f t="array" ref="G18">index('Client Info'!$M$1:$M$152,match(B18,'Client Info'!$C$1:$C$152,0),1)</f>
        <v>Robert</v>
      </c>
      <c r="H18" s="15" t="str">
        <f t="array" ref="H18">index('Client Info'!$O$1:$O$152,match(B18,'Client Info'!$C$1:$C$152,0),1)</f>
        <v>Email</v>
      </c>
      <c r="I18" s="15" t="str">
        <f t="array" ref="I18">index('Client Info'!$N$1:$N$152,match(B18,'Client Info'!$C$1:$C$152,0),1)</f>
        <v>Val</v>
      </c>
      <c r="J18" s="16" t="s">
        <v>29</v>
      </c>
      <c r="K18" s="16" t="s">
        <v>29</v>
      </c>
      <c r="L18" s="15" t="str">
        <f t="array" ref="L18">index('Client Info'!$P$1:$P$152,match(B18,'Client Info'!$C$1:$C$152,0),1)</f>
        <v>Robert</v>
      </c>
      <c r="M18" s="16" t="s">
        <v>29</v>
      </c>
      <c r="N18" s="16" t="s">
        <v>29</v>
      </c>
      <c r="O18" s="16" t="s">
        <v>29</v>
      </c>
      <c r="P18" s="27" t="s">
        <v>29</v>
      </c>
      <c r="Q18" s="16" t="s">
        <v>29</v>
      </c>
      <c r="R18" s="16" t="s">
        <v>29</v>
      </c>
      <c r="S18" s="16" t="s">
        <v>29</v>
      </c>
      <c r="T18" s="28" t="str">
        <f t="array" ref="T18">index('Client Info'!$K$1:$K$152,match(B18,'Client Info'!$C$1:$C$152,0),1)</f>
        <v>Not Required</v>
      </c>
      <c r="U18" s="17" t="str">
        <f t="array" ref="U18">index('Client Info'!$Q$1:$Q$152,match(B18,'Client Info'!$C$1:$C$152,0),1)</f>
        <v/>
      </c>
      <c r="Z18">
        <f t="shared" si="5"/>
        <v>2</v>
      </c>
      <c r="AA18" s="26" t="b">
        <f t="shared" si="6"/>
        <v>0</v>
      </c>
      <c r="AB18">
        <f t="shared" ref="AB18:AF18" si="37">iferror($Z18*$AA18*($E18=AB$1),0)</f>
        <v>0</v>
      </c>
      <c r="AC18">
        <f t="shared" si="37"/>
        <v>0</v>
      </c>
      <c r="AD18">
        <f t="shared" si="37"/>
        <v>0</v>
      </c>
      <c r="AE18">
        <f t="shared" si="37"/>
        <v>0</v>
      </c>
      <c r="AF18">
        <f t="shared" si="37"/>
        <v>0</v>
      </c>
      <c r="AG18" s="26" t="b">
        <f t="shared" si="8"/>
        <v>0</v>
      </c>
      <c r="AH18">
        <f t="shared" ref="AH18:AL18" si="38">iferror($Z18*$AG18*($E18=AH$1),0)</f>
        <v>0</v>
      </c>
      <c r="AI18">
        <f t="shared" si="38"/>
        <v>0</v>
      </c>
      <c r="AJ18">
        <f t="shared" si="38"/>
        <v>0</v>
      </c>
      <c r="AK18">
        <f t="shared" si="38"/>
        <v>0</v>
      </c>
      <c r="AL18" s="20">
        <f t="shared" si="38"/>
        <v>0</v>
      </c>
    </row>
    <row r="19">
      <c r="A19" s="12">
        <v>17.0</v>
      </c>
      <c r="B19" s="13" t="str">
        <f t="array" ref="B19">index('Client Info'!$C$1:$C$152,match(A19,'Client Info'!$T$1:$T$152,0),1)</f>
        <v>MELWMURABELLA</v>
      </c>
      <c r="C19" s="13" t="str">
        <f t="array" ref="C19">index('Client Info'!$E$1:$E$152,match(B19,'Client Info'!$C$1:$C$152,0),1)</f>
        <v>SC</v>
      </c>
      <c r="D19" s="14">
        <f t="array" ref="D19">index('Client Info'!$F$2:$F$152,match(B19,'Client Info'!$C$2:$C$152,0),1)</f>
        <v>0.9</v>
      </c>
      <c r="E19" s="13" t="str">
        <f t="array" ref="E19">index('Client Info'!$G$2:$G$152,match(B19,'Client Info'!$C$2:$C$152,0),1)</f>
        <v>Monday</v>
      </c>
      <c r="F19" s="15" t="str">
        <f t="array" ref="F19">index('Client Info'!$L$1:$L$152,match(A19,'Client Info'!$T$1:$T$152,0),1)</f>
        <v>Yes</v>
      </c>
      <c r="G19" s="15" t="str">
        <f t="array" ref="G19">index('Client Info'!$M$1:$M$152,match(B19,'Client Info'!$C$1:$C$152,0),1)</f>
        <v>Ben</v>
      </c>
      <c r="H19" s="15" t="str">
        <f t="array" ref="H19">index('Client Info'!$O$1:$O$152,match(B19,'Client Info'!$C$1:$C$152,0),1)</f>
        <v>Email</v>
      </c>
      <c r="I19" s="15" t="str">
        <f t="array" ref="I19">index('Client Info'!$N$1:$N$152,match(B19,'Client Info'!$C$1:$C$152,0),1)</f>
        <v>Jose</v>
      </c>
      <c r="J19" s="16" t="s">
        <v>29</v>
      </c>
      <c r="K19" s="16" t="s">
        <v>29</v>
      </c>
      <c r="L19" s="15" t="str">
        <f t="array" ref="L19">index('Client Info'!$P$1:$P$152,match(B19,'Client Info'!$C$1:$C$152,0),1)</f>
        <v>Nico</v>
      </c>
      <c r="M19" s="16" t="s">
        <v>29</v>
      </c>
      <c r="N19" s="16" t="s">
        <v>29</v>
      </c>
      <c r="O19" s="16" t="s">
        <v>29</v>
      </c>
      <c r="P19" s="27" t="s">
        <v>29</v>
      </c>
      <c r="Q19" s="16" t="s">
        <v>29</v>
      </c>
      <c r="R19" s="16" t="s">
        <v>29</v>
      </c>
      <c r="S19" s="16" t="s">
        <v>29</v>
      </c>
      <c r="T19" s="15" t="str">
        <f t="array" ref="T19">index('Client Info'!$K$1:$K$152,match(B19,'Client Info'!$C$1:$C$152,0),1)</f>
        <v>Not Required</v>
      </c>
      <c r="U19" s="17" t="str">
        <f t="array" ref="U19">index('Client Info'!$Q$1:$Q$152,match(B19,'Client Info'!$C$1:$C$152,0),1)</f>
        <v/>
      </c>
      <c r="Z19">
        <f t="shared" si="5"/>
        <v>0.9</v>
      </c>
      <c r="AA19" s="26" t="b">
        <f t="shared" si="6"/>
        <v>1</v>
      </c>
      <c r="AB19">
        <f t="shared" ref="AB19:AF19" si="39">iferror($Z19*$AA19*($E19=AB$1),0)</f>
        <v>0.9</v>
      </c>
      <c r="AC19">
        <f t="shared" si="39"/>
        <v>0</v>
      </c>
      <c r="AD19">
        <f t="shared" si="39"/>
        <v>0</v>
      </c>
      <c r="AE19">
        <f t="shared" si="39"/>
        <v>0</v>
      </c>
      <c r="AF19">
        <f t="shared" si="39"/>
        <v>0</v>
      </c>
      <c r="AG19" s="26" t="b">
        <f t="shared" si="8"/>
        <v>0</v>
      </c>
      <c r="AH19">
        <f t="shared" ref="AH19:AL19" si="40">iferror($Z19*$AG19*($E19=AH$1),0)</f>
        <v>0</v>
      </c>
      <c r="AI19">
        <f t="shared" si="40"/>
        <v>0</v>
      </c>
      <c r="AJ19">
        <f t="shared" si="40"/>
        <v>0</v>
      </c>
      <c r="AK19">
        <f t="shared" si="40"/>
        <v>0</v>
      </c>
      <c r="AL19" s="20">
        <f t="shared" si="40"/>
        <v>0</v>
      </c>
    </row>
    <row r="20">
      <c r="A20" s="12">
        <v>18.0</v>
      </c>
      <c r="B20" s="13" t="str">
        <f t="array" ref="B20">index('Client Info'!$C$1:$C$152,match(A20,'Client Info'!$T$1:$T$152,0),1)</f>
        <v>MELWDRBN</v>
      </c>
      <c r="C20" s="13" t="str">
        <f t="array" ref="C20">index('Client Info'!$E$1:$E$152,match(B20,'Client Info'!$C$1:$C$152,0),1)</f>
        <v>SC</v>
      </c>
      <c r="D20" s="14">
        <f t="array" ref="D20">index('Client Info'!$F$2:$F$152,match(B20,'Client Info'!$C$2:$C$152,0),1)</f>
        <v>1</v>
      </c>
      <c r="E20" s="13" t="str">
        <f t="array" ref="E20">index('Client Info'!$G$2:$G$152,match(B20,'Client Info'!$C$2:$C$152,0),1)</f>
        <v>Monday</v>
      </c>
      <c r="F20" s="15" t="str">
        <f t="array" ref="F20">index('Client Info'!$L$1:$L$152,match(A20,'Client Info'!$T$1:$T$152,0),1)</f>
        <v>Yes</v>
      </c>
      <c r="G20" s="15" t="str">
        <f t="array" ref="G20">index('Client Info'!$M$1:$M$152,match(B20,'Client Info'!$C$1:$C$152,0),1)</f>
        <v>Ben</v>
      </c>
      <c r="H20" s="15" t="str">
        <f t="array" ref="H20">index('Client Info'!$O$1:$O$152,match(B20,'Client Info'!$C$1:$C$152,0),1)</f>
        <v>Email</v>
      </c>
      <c r="I20" s="15" t="str">
        <f t="array" ref="I20">index('Client Info'!$N$1:$N$152,match(B20,'Client Info'!$C$1:$C$152,0),1)</f>
        <v>Alejandra</v>
      </c>
      <c r="J20" s="16" t="s">
        <v>29</v>
      </c>
      <c r="K20" s="16" t="s">
        <v>29</v>
      </c>
      <c r="L20" s="15" t="str">
        <f t="array" ref="L20">index('Client Info'!$P$1:$P$152,match(B20,'Client Info'!$C$1:$C$152,0),1)</f>
        <v>Nico</v>
      </c>
      <c r="M20" s="16" t="s">
        <v>29</v>
      </c>
      <c r="N20" s="16" t="s">
        <v>29</v>
      </c>
      <c r="O20" s="16" t="s">
        <v>29</v>
      </c>
      <c r="P20" s="27" t="s">
        <v>29</v>
      </c>
      <c r="Q20" s="16" t="s">
        <v>29</v>
      </c>
      <c r="R20" s="16" t="s">
        <v>29</v>
      </c>
      <c r="S20" s="16" t="s">
        <v>29</v>
      </c>
      <c r="T20" s="28" t="str">
        <f t="array" ref="T20">index('Client Info'!$K$1:$K$152,match(B20,'Client Info'!$C$1:$C$152,0),1)</f>
        <v>Not Required</v>
      </c>
      <c r="U20" s="17" t="str">
        <f t="array" ref="U20">index('Client Info'!$Q$1:$Q$152,match(B20,'Client Info'!$C$1:$C$152,0),1)</f>
        <v/>
      </c>
      <c r="Z20">
        <f t="shared" si="5"/>
        <v>1</v>
      </c>
      <c r="AA20" s="26" t="b">
        <f t="shared" si="6"/>
        <v>1</v>
      </c>
      <c r="AB20">
        <f t="shared" ref="AB20:AF20" si="41">iferror($Z20*$AA20*($E20=AB$1),0)</f>
        <v>1</v>
      </c>
      <c r="AC20">
        <f t="shared" si="41"/>
        <v>0</v>
      </c>
      <c r="AD20">
        <f t="shared" si="41"/>
        <v>0</v>
      </c>
      <c r="AE20">
        <f t="shared" si="41"/>
        <v>0</v>
      </c>
      <c r="AF20">
        <f t="shared" si="41"/>
        <v>0</v>
      </c>
      <c r="AG20" s="26" t="b">
        <f t="shared" si="8"/>
        <v>0</v>
      </c>
      <c r="AH20">
        <f t="shared" ref="AH20:AL20" si="42">iferror($Z20*$AG20*($E20=AH$1),0)</f>
        <v>0</v>
      </c>
      <c r="AI20">
        <f t="shared" si="42"/>
        <v>0</v>
      </c>
      <c r="AJ20">
        <f t="shared" si="42"/>
        <v>0</v>
      </c>
      <c r="AK20">
        <f t="shared" si="42"/>
        <v>0</v>
      </c>
      <c r="AL20" s="20">
        <f t="shared" si="42"/>
        <v>0</v>
      </c>
    </row>
    <row r="21">
      <c r="A21" s="12">
        <v>19.0</v>
      </c>
      <c r="B21" s="13" t="str">
        <f t="array" ref="B21">index('Client Info'!$C$1:$C$152,match(A21,'Client Info'!$T$1:$T$152,0),1)</f>
        <v>MELWSA</v>
      </c>
      <c r="C21" s="13" t="str">
        <f t="array" ref="C21">index('Client Info'!$E$1:$E$152,match(B21,'Client Info'!$C$1:$C$152,0),1)</f>
        <v>SC</v>
      </c>
      <c r="D21" s="14">
        <f t="array" ref="D21">index('Client Info'!$F$2:$F$152,match(B21,'Client Info'!$C$2:$C$152,0),1)</f>
        <v>1</v>
      </c>
      <c r="E21" s="13" t="str">
        <f t="array" ref="E21">index('Client Info'!$G$2:$G$152,match(B21,'Client Info'!$C$2:$C$152,0),1)</f>
        <v>Monday</v>
      </c>
      <c r="F21" s="15" t="str">
        <f t="array" ref="F21">index('Client Info'!$L$1:$L$152,match(A21,'Client Info'!$T$1:$T$152,0),1)</f>
        <v>Yes</v>
      </c>
      <c r="G21" s="15" t="str">
        <f t="array" ref="G21">index('Client Info'!$M$1:$M$152,match(B21,'Client Info'!$C$1:$C$152,0),1)</f>
        <v>Ben</v>
      </c>
      <c r="H21" s="15" t="str">
        <f t="array" ref="H21">index('Client Info'!$O$1:$O$152,match(B21,'Client Info'!$C$1:$C$152,0),1)</f>
        <v>Email</v>
      </c>
      <c r="I21" s="15" t="str">
        <f t="array" ref="I21">index('Client Info'!$N$1:$N$152,match(B21,'Client Info'!$C$1:$C$152,0),1)</f>
        <v>Jose</v>
      </c>
      <c r="J21" s="16" t="s">
        <v>29</v>
      </c>
      <c r="K21" s="16" t="s">
        <v>29</v>
      </c>
      <c r="L21" s="15" t="str">
        <f t="array" ref="L21">index('Client Info'!$P$1:$P$152,match(B21,'Client Info'!$C$1:$C$152,0),1)</f>
        <v>Nico</v>
      </c>
      <c r="M21" s="16" t="s">
        <v>29</v>
      </c>
      <c r="N21" s="16" t="s">
        <v>29</v>
      </c>
      <c r="O21" s="16" t="s">
        <v>29</v>
      </c>
      <c r="P21" s="27" t="s">
        <v>29</v>
      </c>
      <c r="Q21" s="16" t="s">
        <v>29</v>
      </c>
      <c r="R21" s="16" t="s">
        <v>29</v>
      </c>
      <c r="S21" s="16" t="s">
        <v>29</v>
      </c>
      <c r="T21" s="15" t="str">
        <f t="array" ref="T21">index('Client Info'!$K$1:$K$152,match(B21,'Client Info'!$C$1:$C$152,0),1)</f>
        <v>Not Required</v>
      </c>
      <c r="U21" s="17" t="str">
        <f t="array" ref="U21">index('Client Info'!$Q$1:$Q$152,match(B21,'Client Info'!$C$1:$C$152,0),1)</f>
        <v/>
      </c>
      <c r="Z21">
        <f t="shared" si="5"/>
        <v>1</v>
      </c>
      <c r="AA21" s="26" t="b">
        <f t="shared" si="6"/>
        <v>1</v>
      </c>
      <c r="AB21">
        <f t="shared" ref="AB21:AF21" si="43">iferror($Z21*$AA21*($E21=AB$1),0)</f>
        <v>1</v>
      </c>
      <c r="AC21">
        <f t="shared" si="43"/>
        <v>0</v>
      </c>
      <c r="AD21">
        <f t="shared" si="43"/>
        <v>0</v>
      </c>
      <c r="AE21">
        <f t="shared" si="43"/>
        <v>0</v>
      </c>
      <c r="AF21">
        <f t="shared" si="43"/>
        <v>0</v>
      </c>
      <c r="AG21" s="26" t="b">
        <f t="shared" si="8"/>
        <v>0</v>
      </c>
      <c r="AH21">
        <f t="shared" ref="AH21:AL21" si="44">iferror($Z21*$AG21*($E21=AH$1),0)</f>
        <v>0</v>
      </c>
      <c r="AI21">
        <f t="shared" si="44"/>
        <v>0</v>
      </c>
      <c r="AJ21">
        <f t="shared" si="44"/>
        <v>0</v>
      </c>
      <c r="AK21">
        <f t="shared" si="44"/>
        <v>0</v>
      </c>
      <c r="AL21" s="20">
        <f t="shared" si="44"/>
        <v>0</v>
      </c>
    </row>
    <row r="22">
      <c r="A22" s="12">
        <v>20.0</v>
      </c>
      <c r="B22" s="13" t="str">
        <f t="array" ref="B22">index('Client Info'!$C$1:$C$152,match(A22,'Client Info'!$T$1:$T$152,0),1)</f>
        <v>BRNS</v>
      </c>
      <c r="C22" s="13" t="str">
        <f t="array" ref="C22">index('Client Info'!$E$1:$E$152,match(B22,'Client Info'!$C$1:$C$152,0),1)</f>
        <v>FS</v>
      </c>
      <c r="D22" s="14">
        <f t="array" ref="D22">index('Client Info'!$F$2:$F$152,match(B22,'Client Info'!$C$2:$C$152,0),1)</f>
        <v>0.8</v>
      </c>
      <c r="E22" s="13" t="str">
        <f t="array" ref="E22">index('Client Info'!$G$2:$G$152,match(B22,'Client Info'!$C$2:$C$152,0),1)</f>
        <v>Monday</v>
      </c>
      <c r="F22" s="15" t="str">
        <f t="array" ref="F22">index('Client Info'!$L$1:$L$152,match(A22,'Client Info'!$T$1:$T$152,0),1)</f>
        <v>No</v>
      </c>
      <c r="G22" s="15" t="str">
        <f t="array" ref="G22">index('Client Info'!$M$1:$M$152,match(B22,'Client Info'!$C$1:$C$152,0),1)</f>
        <v>Robert</v>
      </c>
      <c r="H22" s="15" t="str">
        <f t="array" ref="H22">index('Client Info'!$O$1:$O$152,match(B22,'Client Info'!$C$1:$C$152,0),1)</f>
        <v>Email</v>
      </c>
      <c r="I22" s="15" t="str">
        <f t="array" ref="I22">index('Client Info'!$N$1:$N$152,match(B22,'Client Info'!$C$1:$C$152,0),1)</f>
        <v>Jose</v>
      </c>
      <c r="J22" s="16" t="s">
        <v>29</v>
      </c>
      <c r="K22" s="16" t="s">
        <v>29</v>
      </c>
      <c r="L22" s="15" t="str">
        <f t="array" ref="L22">index('Client Info'!$P$1:$P$152,match(B22,'Client Info'!$C$1:$C$152,0),1)</f>
        <v>Robert</v>
      </c>
      <c r="M22" s="16" t="s">
        <v>29</v>
      </c>
      <c r="N22" s="16" t="s">
        <v>29</v>
      </c>
      <c r="O22" s="16" t="s">
        <v>29</v>
      </c>
      <c r="P22" s="27" t="s">
        <v>29</v>
      </c>
      <c r="Q22" s="16" t="s">
        <v>29</v>
      </c>
      <c r="R22" s="16" t="s">
        <v>29</v>
      </c>
      <c r="S22" s="16" t="s">
        <v>29</v>
      </c>
      <c r="T22" s="28" t="str">
        <f t="array" ref="T22">index('Client Info'!$K$1:$K$152,match(B22,'Client Info'!$C$1:$C$152,0),1)</f>
        <v>Required</v>
      </c>
      <c r="U22" s="17" t="str">
        <f t="array" ref="U22">index('Client Info'!$Q$1:$Q$152,match(B22,'Client Info'!$C$1:$C$152,0),1)</f>
        <v/>
      </c>
      <c r="Z22">
        <f t="shared" si="5"/>
        <v>1.6</v>
      </c>
      <c r="AA22" s="26" t="b">
        <f t="shared" si="6"/>
        <v>0</v>
      </c>
      <c r="AB22">
        <f t="shared" ref="AB22:AF22" si="45">iferror($Z22*$AA22*($E22=AB$1),0)</f>
        <v>0</v>
      </c>
      <c r="AC22">
        <f t="shared" si="45"/>
        <v>0</v>
      </c>
      <c r="AD22">
        <f t="shared" si="45"/>
        <v>0</v>
      </c>
      <c r="AE22">
        <f t="shared" si="45"/>
        <v>0</v>
      </c>
      <c r="AF22">
        <f t="shared" si="45"/>
        <v>0</v>
      </c>
      <c r="AG22" s="26" t="b">
        <f t="shared" si="8"/>
        <v>0</v>
      </c>
      <c r="AH22">
        <f t="shared" ref="AH22:AL22" si="46">iferror($Z22*$AG22*($E22=AH$1),0)</f>
        <v>0</v>
      </c>
      <c r="AI22">
        <f t="shared" si="46"/>
        <v>0</v>
      </c>
      <c r="AJ22">
        <f t="shared" si="46"/>
        <v>0</v>
      </c>
      <c r="AK22">
        <f t="shared" si="46"/>
        <v>0</v>
      </c>
      <c r="AL22" s="20">
        <f t="shared" si="46"/>
        <v>0</v>
      </c>
    </row>
    <row r="23">
      <c r="A23" s="12">
        <v>21.0</v>
      </c>
      <c r="B23" s="13" t="str">
        <f t="array" ref="B23">index('Client Info'!$C$1:$C$152,match(A23,'Client Info'!$T$1:$T$152,0),1)</f>
        <v>KCKPOO</v>
      </c>
      <c r="C23" s="13" t="str">
        <f t="array" ref="C23">index('Client Info'!$E$1:$E$152,match(B23,'Client Info'!$C$1:$C$152,0),1)</f>
        <v>SC</v>
      </c>
      <c r="D23" s="14">
        <f t="array" ref="D23">index('Client Info'!$F$2:$F$152,match(B23,'Client Info'!$C$2:$C$152,0),1)</f>
        <v>1</v>
      </c>
      <c r="E23" s="13" t="str">
        <f t="array" ref="E23">index('Client Info'!$G$2:$G$152,match(B23,'Client Info'!$C$2:$C$152,0),1)</f>
        <v>Tuesday</v>
      </c>
      <c r="F23" s="15" t="str">
        <f t="array" ref="F23">index('Client Info'!$L$1:$L$152,match(A23,'Client Info'!$T$1:$T$152,0),1)</f>
        <v>Yes</v>
      </c>
      <c r="G23" s="15" t="str">
        <f t="array" ref="G23">index('Client Info'!$M$1:$M$152,match(B23,'Client Info'!$C$1:$C$152,0),1)</f>
        <v>Ben</v>
      </c>
      <c r="H23" s="36" t="str">
        <f t="array" ref="H23">index('Client Info'!$O$1:$O$152,match(B23,'Client Info'!$C$1:$C$152,0),1)</f>
        <v>Email</v>
      </c>
      <c r="I23" s="15" t="str">
        <f t="array" ref="I23">index('Client Info'!$N$1:$N$152,match(B23,'Client Info'!$C$1:$C$152,0),1)</f>
        <v>Val</v>
      </c>
      <c r="J23" s="16" t="s">
        <v>29</v>
      </c>
      <c r="K23" s="16" t="s">
        <v>29</v>
      </c>
      <c r="L23" s="15" t="str">
        <f t="array" ref="L23">index('Client Info'!$P$1:$P$152,match(B23,'Client Info'!$C$1:$C$152,0),1)</f>
        <v>Ben</v>
      </c>
      <c r="M23" s="16" t="s">
        <v>29</v>
      </c>
      <c r="N23" s="16" t="s">
        <v>29</v>
      </c>
      <c r="O23" s="16" t="s">
        <v>29</v>
      </c>
      <c r="P23" s="27" t="s">
        <v>29</v>
      </c>
      <c r="Q23" s="16" t="s">
        <v>29</v>
      </c>
      <c r="R23" s="16" t="s">
        <v>29</v>
      </c>
      <c r="S23" s="16" t="s">
        <v>29</v>
      </c>
      <c r="T23" s="15" t="str">
        <f t="array" ref="T23">index('Client Info'!$K$1:$K$152,match(B23,'Client Info'!$C$1:$C$152,0),1)</f>
        <v>Required</v>
      </c>
      <c r="U23" s="17" t="str">
        <f t="array" ref="U23">index('Client Info'!$Q$1:$Q$152,match(B23,'Client Info'!$C$1:$C$152,0),1)</f>
        <v/>
      </c>
      <c r="Z23">
        <f t="shared" si="5"/>
        <v>1</v>
      </c>
      <c r="AA23" s="26" t="b">
        <f t="shared" si="6"/>
        <v>1</v>
      </c>
      <c r="AB23">
        <f t="shared" ref="AB23:AF23" si="47">iferror($Z23*$AA23*($E23=AB$1),0)</f>
        <v>0</v>
      </c>
      <c r="AC23">
        <f t="shared" si="47"/>
        <v>1</v>
      </c>
      <c r="AD23">
        <f t="shared" si="47"/>
        <v>0</v>
      </c>
      <c r="AE23">
        <f t="shared" si="47"/>
        <v>0</v>
      </c>
      <c r="AF23">
        <f t="shared" si="47"/>
        <v>0</v>
      </c>
      <c r="AG23" s="26" t="b">
        <f t="shared" si="8"/>
        <v>0</v>
      </c>
      <c r="AH23">
        <f t="shared" ref="AH23:AL23" si="48">iferror($Z23*$AG23*($E23=AH$1),0)</f>
        <v>0</v>
      </c>
      <c r="AI23">
        <f t="shared" si="48"/>
        <v>0</v>
      </c>
      <c r="AJ23">
        <f t="shared" si="48"/>
        <v>0</v>
      </c>
      <c r="AK23">
        <f t="shared" si="48"/>
        <v>0</v>
      </c>
      <c r="AL23" s="20">
        <f t="shared" si="48"/>
        <v>0</v>
      </c>
    </row>
    <row r="24">
      <c r="A24" s="12">
        <v>22.0</v>
      </c>
      <c r="B24" s="13" t="str">
        <f t="array" ref="B24">index('Client Info'!$C$1:$C$152,match(A24,'Client Info'!$T$1:$T$152,0),1)</f>
        <v>ZUMA</v>
      </c>
      <c r="C24" s="13" t="str">
        <f t="array" ref="C24">index('Client Info'!$E$1:$E$152,match(B24,'Client Info'!$C$1:$C$152,0),1)</f>
        <v>SC</v>
      </c>
      <c r="D24" s="14">
        <f t="array" ref="D24">index('Client Info'!$F$2:$F$152,match(B24,'Client Info'!$C$2:$C$152,0),1)</f>
        <v>1</v>
      </c>
      <c r="E24" s="13" t="str">
        <f t="array" ref="E24">index('Client Info'!$G$2:$G$152,match(B24,'Client Info'!$C$2:$C$152,0),1)</f>
        <v>Tuesday</v>
      </c>
      <c r="F24" s="15" t="str">
        <f t="array" ref="F24">index('Client Info'!$L$1:$L$152,match(A24,'Client Info'!$T$1:$T$152,0),1)</f>
        <v>Yes</v>
      </c>
      <c r="G24" s="15" t="str">
        <f t="array" ref="G24">index('Client Info'!$M$1:$M$152,match(B24,'Client Info'!$C$1:$C$152,0),1)</f>
        <v>Scott</v>
      </c>
      <c r="H24" s="15" t="str">
        <f t="array" ref="H24">index('Client Info'!$O$1:$O$152,match(B24,'Client Info'!$C$1:$C$152,0),1)</f>
        <v>Email</v>
      </c>
      <c r="I24" s="15" t="str">
        <f t="array" ref="I24">index('Client Info'!$N$1:$N$152,match(B24,'Client Info'!$C$1:$C$152,0),1)</f>
        <v>Val</v>
      </c>
      <c r="J24" s="16" t="s">
        <v>29</v>
      </c>
      <c r="K24" s="16" t="s">
        <v>29</v>
      </c>
      <c r="L24" s="15" t="str">
        <f t="array" ref="L24">index('Client Info'!$P$1:$P$152,match(B24,'Client Info'!$C$1:$C$152,0),1)</f>
        <v>Jose</v>
      </c>
      <c r="M24" s="16" t="s">
        <v>29</v>
      </c>
      <c r="N24" s="16" t="s">
        <v>29</v>
      </c>
      <c r="O24" s="16" t="s">
        <v>29</v>
      </c>
      <c r="P24" s="27" t="s">
        <v>29</v>
      </c>
      <c r="Q24" s="16" t="s">
        <v>29</v>
      </c>
      <c r="R24" s="16" t="s">
        <v>29</v>
      </c>
      <c r="S24" s="16" t="s">
        <v>29</v>
      </c>
      <c r="T24" s="28" t="str">
        <f t="array" ref="T24">index('Client Info'!$K$1:$K$152,match(B24,'Client Info'!$C$1:$C$152,0),1)</f>
        <v>Required</v>
      </c>
      <c r="U24" s="17" t="str">
        <f t="array" ref="U24">index('Client Info'!$Q$1:$Q$152,match(B24,'Client Info'!$C$1:$C$152,0),1)</f>
        <v/>
      </c>
      <c r="Z24">
        <f t="shared" si="5"/>
        <v>1</v>
      </c>
      <c r="AA24" s="26" t="b">
        <f t="shared" si="6"/>
        <v>0</v>
      </c>
      <c r="AB24">
        <f t="shared" ref="AB24:AF24" si="49">iferror($Z24*$AA24*($E24=AB$1),0)</f>
        <v>0</v>
      </c>
      <c r="AC24">
        <f t="shared" si="49"/>
        <v>0</v>
      </c>
      <c r="AD24">
        <f t="shared" si="49"/>
        <v>0</v>
      </c>
      <c r="AE24">
        <f t="shared" si="49"/>
        <v>0</v>
      </c>
      <c r="AF24">
        <f t="shared" si="49"/>
        <v>0</v>
      </c>
      <c r="AG24" s="26" t="b">
        <f t="shared" si="8"/>
        <v>1</v>
      </c>
      <c r="AH24">
        <f t="shared" ref="AH24:AL24" si="50">iferror($Z24*$AG24*($E24=AH$1),0)</f>
        <v>0</v>
      </c>
      <c r="AI24">
        <f t="shared" si="50"/>
        <v>1</v>
      </c>
      <c r="AJ24">
        <f t="shared" si="50"/>
        <v>0</v>
      </c>
      <c r="AK24">
        <f t="shared" si="50"/>
        <v>0</v>
      </c>
      <c r="AL24" s="20">
        <f t="shared" si="50"/>
        <v>0</v>
      </c>
    </row>
    <row r="25">
      <c r="A25" s="12">
        <v>23.0</v>
      </c>
      <c r="B25" s="13" t="str">
        <f t="array" ref="B25">index('Client Info'!$C$1:$C$152,match(A25,'Client Info'!$T$1:$T$152,0),1)</f>
        <v>PENNST</v>
      </c>
      <c r="C25" s="13" t="str">
        <f t="array" ref="C25">index('Client Info'!$E$1:$E$152,match(B25,'Client Info'!$C$1:$C$152,0),1)</f>
        <v>SC</v>
      </c>
      <c r="D25" s="14">
        <f t="array" ref="D25">index('Client Info'!$F$2:$F$152,match(B25,'Client Info'!$C$2:$C$152,0),1)</f>
        <v>1</v>
      </c>
      <c r="E25" s="13" t="str">
        <f t="array" ref="E25">index('Client Info'!$G$2:$G$152,match(B25,'Client Info'!$C$2:$C$152,0),1)</f>
        <v>Tuesday</v>
      </c>
      <c r="F25" s="15" t="str">
        <f t="array" ref="F25">index('Client Info'!$L$1:$L$152,match(A25,'Client Info'!$T$1:$T$152,0),1)</f>
        <v>Yes</v>
      </c>
      <c r="G25" s="15" t="str">
        <f t="array" ref="G25">index('Client Info'!$M$1:$M$152,match(B25,'Client Info'!$C$1:$C$152,0),1)</f>
        <v>Ben</v>
      </c>
      <c r="H25" s="15" t="str">
        <f t="array" ref="H25">index('Client Info'!$O$1:$O$152,match(B25,'Client Info'!$C$1:$C$152,0),1)</f>
        <v>Email</v>
      </c>
      <c r="I25" s="15" t="str">
        <f t="array" ref="I25">index('Client Info'!$N$1:$N$152,match(B25,'Client Info'!$C$1:$C$152,0),1)</f>
        <v>Alejandra</v>
      </c>
      <c r="J25" s="16" t="s">
        <v>29</v>
      </c>
      <c r="K25" s="16" t="s">
        <v>29</v>
      </c>
      <c r="L25" s="15" t="str">
        <f t="array" ref="L25">index('Client Info'!$P$1:$P$152,match(B25,'Client Info'!$C$1:$C$152,0),1)</f>
        <v>Nico</v>
      </c>
      <c r="M25" s="16" t="s">
        <v>29</v>
      </c>
      <c r="N25" s="16" t="s">
        <v>29</v>
      </c>
      <c r="O25" s="16" t="s">
        <v>29</v>
      </c>
      <c r="P25" s="27" t="s">
        <v>29</v>
      </c>
      <c r="Q25" s="16" t="s">
        <v>29</v>
      </c>
      <c r="R25" s="16" t="s">
        <v>29</v>
      </c>
      <c r="S25" s="16" t="s">
        <v>29</v>
      </c>
      <c r="T25" s="15" t="str">
        <f t="array" ref="T25">index('Client Info'!$K$1:$K$152,match(B25,'Client Info'!$C$1:$C$152,0),1)</f>
        <v>Not Required</v>
      </c>
      <c r="U25" s="17" t="str">
        <f t="array" ref="U25">index('Client Info'!$Q$1:$Q$152,match(B25,'Client Info'!$C$1:$C$152,0),1)</f>
        <v/>
      </c>
      <c r="Z25">
        <f t="shared" si="5"/>
        <v>1</v>
      </c>
      <c r="AA25" s="26" t="b">
        <f t="shared" si="6"/>
        <v>1</v>
      </c>
      <c r="AB25">
        <f t="shared" ref="AB25:AF25" si="51">iferror($Z25*$AA25*($E25=AB$1),0)</f>
        <v>0</v>
      </c>
      <c r="AC25">
        <f t="shared" si="51"/>
        <v>1</v>
      </c>
      <c r="AD25">
        <f t="shared" si="51"/>
        <v>0</v>
      </c>
      <c r="AE25">
        <f t="shared" si="51"/>
        <v>0</v>
      </c>
      <c r="AF25">
        <f t="shared" si="51"/>
        <v>0</v>
      </c>
      <c r="AG25" s="26" t="b">
        <f t="shared" si="8"/>
        <v>0</v>
      </c>
      <c r="AH25">
        <f t="shared" ref="AH25:AL25" si="52">iferror($Z25*$AG25*($E25=AH$1),0)</f>
        <v>0</v>
      </c>
      <c r="AI25">
        <f t="shared" si="52"/>
        <v>0</v>
      </c>
      <c r="AJ25">
        <f t="shared" si="52"/>
        <v>0</v>
      </c>
      <c r="AK25">
        <f t="shared" si="52"/>
        <v>0</v>
      </c>
      <c r="AL25" s="20">
        <f t="shared" si="52"/>
        <v>0</v>
      </c>
    </row>
    <row r="26">
      <c r="A26" s="12">
        <v>24.0</v>
      </c>
      <c r="B26" s="13" t="str">
        <f t="array" ref="B26">index('Client Info'!$C$1:$C$152,match(A26,'Client Info'!$T$1:$T$152,0),1)</f>
        <v>MANGO</v>
      </c>
      <c r="C26" s="13" t="str">
        <f t="array" ref="C26">index('Client Info'!$E$1:$E$152,match(B26,'Client Info'!$C$1:$C$152,0),1)</f>
        <v>SC</v>
      </c>
      <c r="D26" s="14">
        <f t="array" ref="D26">index('Client Info'!$F$2:$F$152,match(B26,'Client Info'!$C$2:$C$152,0),1)</f>
        <v>1</v>
      </c>
      <c r="E26" s="13" t="str">
        <f t="array" ref="E26">index('Client Info'!$G$2:$G$152,match(B26,'Client Info'!$C$2:$C$152,0),1)</f>
        <v>Tuesday</v>
      </c>
      <c r="F26" s="15" t="str">
        <f t="array" ref="F26">index('Client Info'!$L$1:$L$152,match(A26,'Client Info'!$T$1:$T$152,0),1)</f>
        <v>Yes</v>
      </c>
      <c r="G26" s="15" t="str">
        <f t="array" ref="G26">index('Client Info'!$M$1:$M$152,match(B26,'Client Info'!$C$1:$C$152,0),1)</f>
        <v>Robert</v>
      </c>
      <c r="H26" s="15" t="str">
        <f t="array" ref="H26">index('Client Info'!$O$1:$O$152,match(B26,'Client Info'!$C$1:$C$152,0),1)</f>
        <v>Email</v>
      </c>
      <c r="I26" s="15" t="str">
        <f t="array" ref="I26">index('Client Info'!$N$1:$N$152,match(B26,'Client Info'!$C$1:$C$152,0),1)</f>
        <v>Jose</v>
      </c>
      <c r="J26" s="16" t="s">
        <v>29</v>
      </c>
      <c r="K26" s="16" t="s">
        <v>29</v>
      </c>
      <c r="L26" s="15" t="str">
        <f t="array" ref="L26">index('Client Info'!$P$1:$P$152,match(B26,'Client Info'!$C$1:$C$152,0),1)</f>
        <v>Robert</v>
      </c>
      <c r="M26" s="16" t="s">
        <v>29</v>
      </c>
      <c r="N26" s="16" t="s">
        <v>29</v>
      </c>
      <c r="O26" s="16" t="s">
        <v>29</v>
      </c>
      <c r="P26" s="27" t="s">
        <v>29</v>
      </c>
      <c r="Q26" s="16" t="s">
        <v>29</v>
      </c>
      <c r="R26" s="16" t="s">
        <v>29</v>
      </c>
      <c r="S26" s="16" t="s">
        <v>29</v>
      </c>
      <c r="T26" s="28" t="str">
        <f t="array" ref="T26">index('Client Info'!$K$1:$K$152,match(B26,'Client Info'!$C$1:$C$152,0),1)</f>
        <v>Not Required</v>
      </c>
      <c r="U26" s="17" t="str">
        <f t="array" ref="U26">index('Client Info'!$Q$1:$Q$152,match(B26,'Client Info'!$C$1:$C$152,0),1)</f>
        <v/>
      </c>
      <c r="Z26">
        <f t="shared" si="5"/>
        <v>1</v>
      </c>
      <c r="AA26" s="26" t="b">
        <f t="shared" si="6"/>
        <v>0</v>
      </c>
      <c r="AB26">
        <f t="shared" ref="AB26:AF26" si="53">iferror($Z26*$AA26*($E26=AB$1),0)</f>
        <v>0</v>
      </c>
      <c r="AC26">
        <f t="shared" si="53"/>
        <v>0</v>
      </c>
      <c r="AD26">
        <f t="shared" si="53"/>
        <v>0</v>
      </c>
      <c r="AE26">
        <f t="shared" si="53"/>
        <v>0</v>
      </c>
      <c r="AF26">
        <f t="shared" si="53"/>
        <v>0</v>
      </c>
      <c r="AG26" s="26" t="b">
        <f t="shared" si="8"/>
        <v>0</v>
      </c>
      <c r="AH26">
        <f t="shared" ref="AH26:AL26" si="54">iferror($Z26*$AG26*($E26=AH$1),0)</f>
        <v>0</v>
      </c>
      <c r="AI26">
        <f t="shared" si="54"/>
        <v>0</v>
      </c>
      <c r="AJ26">
        <f t="shared" si="54"/>
        <v>0</v>
      </c>
      <c r="AK26">
        <f t="shared" si="54"/>
        <v>0</v>
      </c>
      <c r="AL26" s="20">
        <f t="shared" si="54"/>
        <v>0</v>
      </c>
    </row>
    <row r="27">
      <c r="A27" s="12">
        <v>25.0</v>
      </c>
      <c r="B27" s="13" t="str">
        <f t="array" ref="B27">index('Client Info'!$C$1:$C$152,match(A27,'Client Info'!$T$1:$T$152,0),1)</f>
        <v>CRZN BD</v>
      </c>
      <c r="C27" s="13" t="str">
        <f t="array" ref="C27">index('Client Info'!$E$1:$E$152,match(B27,'Client Info'!$C$1:$C$152,0),1)</f>
        <v>SC</v>
      </c>
      <c r="D27" s="14">
        <f t="array" ref="D27">index('Client Info'!$F$2:$F$152,match(B27,'Client Info'!$C$2:$C$152,0),1)</f>
        <v>1</v>
      </c>
      <c r="E27" s="13" t="str">
        <f t="array" ref="E27">index('Client Info'!$G$2:$G$152,match(B27,'Client Info'!$C$2:$C$152,0),1)</f>
        <v>Tuesday</v>
      </c>
      <c r="F27" s="15" t="str">
        <f t="array" ref="F27">index('Client Info'!$L$1:$L$152,match(A27,'Client Info'!$T$1:$T$152,0),1)</f>
        <v>Yes</v>
      </c>
      <c r="G27" s="15" t="str">
        <f t="array" ref="G27">index('Client Info'!$M$1:$M$152,match(B27,'Client Info'!$C$1:$C$152,0),1)</f>
        <v>Robert</v>
      </c>
      <c r="H27" s="15" t="str">
        <f t="array" ref="H27">index('Client Info'!$O$1:$O$152,match(B27,'Client Info'!$C$1:$C$152,0),1)</f>
        <v>Email</v>
      </c>
      <c r="I27" s="15" t="str">
        <f t="array" ref="I27">index('Client Info'!$N$1:$N$152,match(B27,'Client Info'!$C$1:$C$152,0),1)</f>
        <v>Val</v>
      </c>
      <c r="J27" s="16" t="s">
        <v>29</v>
      </c>
      <c r="K27" s="16" t="s">
        <v>29</v>
      </c>
      <c r="L27" s="15" t="str">
        <f t="array" ref="L27">index('Client Info'!$P$1:$P$152,match(B27,'Client Info'!$C$1:$C$152,0),1)</f>
        <v>Robert</v>
      </c>
      <c r="M27" s="16" t="s">
        <v>29</v>
      </c>
      <c r="N27" s="16" t="s">
        <v>29</v>
      </c>
      <c r="O27" s="16" t="s">
        <v>29</v>
      </c>
      <c r="P27" s="27" t="s">
        <v>29</v>
      </c>
      <c r="Q27" s="16" t="s">
        <v>29</v>
      </c>
      <c r="R27" s="16" t="s">
        <v>29</v>
      </c>
      <c r="S27" s="16" t="s">
        <v>29</v>
      </c>
      <c r="T27" s="15" t="str">
        <f t="array" ref="T27">index('Client Info'!$K$1:$K$152,match(B27,'Client Info'!$C$1:$C$152,0),1)</f>
        <v>Not Required</v>
      </c>
      <c r="U27" s="17" t="str">
        <f t="array" ref="U27">index('Client Info'!$Q$1:$Q$152,match(B27,'Client Info'!$C$1:$C$152,0),1)</f>
        <v/>
      </c>
      <c r="Z27">
        <f t="shared" si="5"/>
        <v>1</v>
      </c>
      <c r="AA27" s="26" t="b">
        <f t="shared" si="6"/>
        <v>0</v>
      </c>
      <c r="AB27">
        <f t="shared" ref="AB27:AF27" si="55">iferror($Z27*$AA27*($E27=AB$1),0)</f>
        <v>0</v>
      </c>
      <c r="AC27">
        <f t="shared" si="55"/>
        <v>0</v>
      </c>
      <c r="AD27">
        <f t="shared" si="55"/>
        <v>0</v>
      </c>
      <c r="AE27">
        <f t="shared" si="55"/>
        <v>0</v>
      </c>
      <c r="AF27">
        <f t="shared" si="55"/>
        <v>0</v>
      </c>
      <c r="AG27" s="26" t="b">
        <f t="shared" si="8"/>
        <v>0</v>
      </c>
      <c r="AH27">
        <f t="shared" ref="AH27:AL27" si="56">iferror($Z27*$AG27*($E27=AH$1),0)</f>
        <v>0</v>
      </c>
      <c r="AI27">
        <f t="shared" si="56"/>
        <v>0</v>
      </c>
      <c r="AJ27">
        <f t="shared" si="56"/>
        <v>0</v>
      </c>
      <c r="AK27">
        <f t="shared" si="56"/>
        <v>0</v>
      </c>
      <c r="AL27" s="20">
        <f t="shared" si="56"/>
        <v>0</v>
      </c>
    </row>
    <row r="28">
      <c r="A28" s="12">
        <v>26.0</v>
      </c>
      <c r="B28" s="13" t="str">
        <f t="array" ref="B28">index('Client Info'!$C$1:$C$152,match(A28,'Client Info'!$T$1:$T$152,0),1)</f>
        <v>CRZN RW</v>
      </c>
      <c r="C28" s="13" t="str">
        <f t="array" ref="C28">index('Client Info'!$E$1:$E$152,match(B28,'Client Info'!$C$1:$C$152,0),1)</f>
        <v>SC</v>
      </c>
      <c r="D28" s="14">
        <f t="array" ref="D28">index('Client Info'!$F$2:$F$152,match(B28,'Client Info'!$C$2:$C$152,0),1)</f>
        <v>1</v>
      </c>
      <c r="E28" s="13" t="str">
        <f t="array" ref="E28">index('Client Info'!$G$2:$G$152,match(B28,'Client Info'!$C$2:$C$152,0),1)</f>
        <v>Tuesday</v>
      </c>
      <c r="F28" s="15" t="str">
        <f t="array" ref="F28">index('Client Info'!$L$1:$L$152,match(A28,'Client Info'!$T$1:$T$152,0),1)</f>
        <v>Yes</v>
      </c>
      <c r="G28" s="15" t="str">
        <f t="array" ref="G28">index('Client Info'!$M$1:$M$152,match(B28,'Client Info'!$C$1:$C$152,0),1)</f>
        <v>Robert</v>
      </c>
      <c r="H28" s="15" t="str">
        <f t="array" ref="H28">index('Client Info'!$O$1:$O$152,match(B28,'Client Info'!$C$1:$C$152,0),1)</f>
        <v>Email</v>
      </c>
      <c r="I28" s="15" t="str">
        <f t="array" ref="I28">index('Client Info'!$N$1:$N$152,match(B28,'Client Info'!$C$1:$C$152,0),1)</f>
        <v>Val</v>
      </c>
      <c r="J28" s="16" t="s">
        <v>29</v>
      </c>
      <c r="K28" s="16" t="s">
        <v>29</v>
      </c>
      <c r="L28" s="15" t="str">
        <f t="array" ref="L28">index('Client Info'!$P$1:$P$152,match(B28,'Client Info'!$C$1:$C$152,0),1)</f>
        <v>Robert</v>
      </c>
      <c r="M28" s="16" t="s">
        <v>29</v>
      </c>
      <c r="N28" s="16" t="s">
        <v>29</v>
      </c>
      <c r="O28" s="16" t="s">
        <v>29</v>
      </c>
      <c r="P28" s="27" t="s">
        <v>29</v>
      </c>
      <c r="Q28" s="16" t="s">
        <v>29</v>
      </c>
      <c r="R28" s="16" t="s">
        <v>29</v>
      </c>
      <c r="S28" s="16" t="s">
        <v>29</v>
      </c>
      <c r="T28" s="28" t="str">
        <f t="array" ref="T28">index('Client Info'!$K$1:$K$152,match(B28,'Client Info'!$C$1:$C$152,0),1)</f>
        <v>Not Required</v>
      </c>
      <c r="U28" s="17" t="str">
        <f t="array" ref="U28">index('Client Info'!$Q$1:$Q$152,match(B28,'Client Info'!$C$1:$C$152,0),1)</f>
        <v/>
      </c>
      <c r="Z28">
        <f t="shared" si="5"/>
        <v>1</v>
      </c>
      <c r="AA28" s="26" t="b">
        <f t="shared" si="6"/>
        <v>0</v>
      </c>
      <c r="AB28">
        <f t="shared" ref="AB28:AF28" si="57">iferror($Z28*$AA28*($E28=AB$1),0)</f>
        <v>0</v>
      </c>
      <c r="AC28">
        <f t="shared" si="57"/>
        <v>0</v>
      </c>
      <c r="AD28">
        <f t="shared" si="57"/>
        <v>0</v>
      </c>
      <c r="AE28">
        <f t="shared" si="57"/>
        <v>0</v>
      </c>
      <c r="AF28">
        <f t="shared" si="57"/>
        <v>0</v>
      </c>
      <c r="AG28" s="26" t="b">
        <f t="shared" si="8"/>
        <v>0</v>
      </c>
      <c r="AH28">
        <f t="shared" ref="AH28:AL28" si="58">iferror($Z28*$AG28*($E28=AH$1),0)</f>
        <v>0</v>
      </c>
      <c r="AI28">
        <f t="shared" si="58"/>
        <v>0</v>
      </c>
      <c r="AJ28">
        <f t="shared" si="58"/>
        <v>0</v>
      </c>
      <c r="AK28">
        <f t="shared" si="58"/>
        <v>0</v>
      </c>
      <c r="AL28" s="20">
        <f t="shared" si="58"/>
        <v>0</v>
      </c>
    </row>
    <row r="29">
      <c r="A29" s="12">
        <v>27.0</v>
      </c>
      <c r="B29" s="13" t="str">
        <f t="array" ref="B29">index('Client Info'!$C$1:$C$152,match(A29,'Client Info'!$T$1:$T$152,0),1)</f>
        <v>CRZN BV</v>
      </c>
      <c r="C29" s="13" t="str">
        <f t="array" ref="C29">index('Client Info'!$E$1:$E$152,match(B29,'Client Info'!$C$1:$C$152,0),1)</f>
        <v>SC</v>
      </c>
      <c r="D29" s="14">
        <f t="array" ref="D29">index('Client Info'!$F$2:$F$152,match(B29,'Client Info'!$C$2:$C$152,0),1)</f>
        <v>1</v>
      </c>
      <c r="E29" s="13" t="str">
        <f t="array" ref="E29">index('Client Info'!$G$2:$G$152,match(B29,'Client Info'!$C$2:$C$152,0),1)</f>
        <v>Tuesday</v>
      </c>
      <c r="F29" s="15" t="str">
        <f t="array" ref="F29">index('Client Info'!$L$1:$L$152,match(A29,'Client Info'!$T$1:$T$152,0),1)</f>
        <v>Yes</v>
      </c>
      <c r="G29" s="15" t="str">
        <f t="array" ref="G29">index('Client Info'!$M$1:$M$152,match(B29,'Client Info'!$C$1:$C$152,0),1)</f>
        <v>Robert</v>
      </c>
      <c r="H29" s="15" t="str">
        <f t="array" ref="H29">index('Client Info'!$O$1:$O$152,match(B29,'Client Info'!$C$1:$C$152,0),1)</f>
        <v>Email</v>
      </c>
      <c r="I29" s="15" t="str">
        <f t="array" ref="I29">index('Client Info'!$N$1:$N$152,match(B29,'Client Info'!$C$1:$C$152,0),1)</f>
        <v>Val</v>
      </c>
      <c r="J29" s="16" t="s">
        <v>29</v>
      </c>
      <c r="K29" s="16" t="s">
        <v>29</v>
      </c>
      <c r="L29" s="15" t="str">
        <f t="array" ref="L29">index('Client Info'!$P$1:$P$152,match(B29,'Client Info'!$C$1:$C$152,0),1)</f>
        <v>Robert</v>
      </c>
      <c r="M29" s="16" t="s">
        <v>29</v>
      </c>
      <c r="N29" s="16" t="s">
        <v>29</v>
      </c>
      <c r="O29" s="16" t="s">
        <v>29</v>
      </c>
      <c r="P29" s="27" t="s">
        <v>29</v>
      </c>
      <c r="Q29" s="16" t="s">
        <v>29</v>
      </c>
      <c r="R29" s="16" t="s">
        <v>29</v>
      </c>
      <c r="S29" s="16" t="s">
        <v>29</v>
      </c>
      <c r="T29" s="15" t="str">
        <f t="array" ref="T29">index('Client Info'!$K$1:$K$152,match(B29,'Client Info'!$C$1:$C$152,0),1)</f>
        <v>Not Required</v>
      </c>
      <c r="U29" s="17" t="str">
        <f t="array" ref="U29">index('Client Info'!$Q$1:$Q$152,match(B29,'Client Info'!$C$1:$C$152,0),1)</f>
        <v/>
      </c>
      <c r="Z29">
        <f t="shared" si="5"/>
        <v>1</v>
      </c>
      <c r="AA29" s="26" t="b">
        <f t="shared" si="6"/>
        <v>0</v>
      </c>
      <c r="AB29">
        <f t="shared" ref="AB29:AF29" si="59">iferror($Z29*$AA29*($E29=AB$1),0)</f>
        <v>0</v>
      </c>
      <c r="AC29">
        <f t="shared" si="59"/>
        <v>0</v>
      </c>
      <c r="AD29">
        <f t="shared" si="59"/>
        <v>0</v>
      </c>
      <c r="AE29">
        <f t="shared" si="59"/>
        <v>0</v>
      </c>
      <c r="AF29">
        <f t="shared" si="59"/>
        <v>0</v>
      </c>
      <c r="AG29" s="26" t="b">
        <f t="shared" si="8"/>
        <v>0</v>
      </c>
      <c r="AH29">
        <f t="shared" ref="AH29:AL29" si="60">iferror($Z29*$AG29*($E29=AH$1),0)</f>
        <v>0</v>
      </c>
      <c r="AI29">
        <f t="shared" si="60"/>
        <v>0</v>
      </c>
      <c r="AJ29">
        <f t="shared" si="60"/>
        <v>0</v>
      </c>
      <c r="AK29">
        <f t="shared" si="60"/>
        <v>0</v>
      </c>
      <c r="AL29" s="20">
        <f t="shared" si="60"/>
        <v>0</v>
      </c>
    </row>
    <row r="30">
      <c r="A30" s="12">
        <v>28.0</v>
      </c>
      <c r="B30" s="13" t="str">
        <f t="array" ref="B30">index('Client Info'!$C$1:$C$152,match(A30,'Client Info'!$T$1:$T$152,0),1)</f>
        <v>Deca+Bol</v>
      </c>
      <c r="C30" s="13" t="str">
        <f t="array" ref="C30">index('Client Info'!$E$1:$E$152,match(B30,'Client Info'!$C$1:$C$152,0),1)</f>
        <v>FSi</v>
      </c>
      <c r="D30" s="14">
        <f t="array" ref="D30">index('Client Info'!$F$2:$F$152,match(B30,'Client Info'!$C$2:$C$152,0),1)</f>
        <v>1.2</v>
      </c>
      <c r="E30" s="13" t="str">
        <f t="array" ref="E30">index('Client Info'!$G$2:$G$152,match(B30,'Client Info'!$C$2:$C$152,0),1)</f>
        <v>Tuesday</v>
      </c>
      <c r="F30" s="15" t="str">
        <f t="array" ref="F30">index('Client Info'!$L$1:$L$152,match(A30,'Client Info'!$T$1:$T$152,0),1)</f>
        <v>Yes</v>
      </c>
      <c r="G30" s="15" t="str">
        <f t="array" ref="G30">index('Client Info'!$M$1:$M$152,match(B30,'Client Info'!$C$1:$C$152,0),1)</f>
        <v>Scott</v>
      </c>
      <c r="H30" s="15" t="str">
        <f t="array" ref="H30">index('Client Info'!$O$1:$O$152,match(B30,'Client Info'!$C$1:$C$152,0),1)</f>
        <v>Email</v>
      </c>
      <c r="I30" s="15" t="str">
        <f t="array" ref="I30">index('Client Info'!$N$1:$N$152,match(B30,'Client Info'!$C$1:$C$152,0),1)</f>
        <v>Val</v>
      </c>
      <c r="J30" s="16" t="s">
        <v>29</v>
      </c>
      <c r="K30" s="16" t="s">
        <v>29</v>
      </c>
      <c r="L30" s="15" t="str">
        <f t="array" ref="L30">index('Client Info'!$P$1:$P$152,match(B30,'Client Info'!$C$1:$C$152,0),1)</f>
        <v>Scott</v>
      </c>
      <c r="M30" s="16" t="s">
        <v>29</v>
      </c>
      <c r="N30" s="16" t="s">
        <v>29</v>
      </c>
      <c r="O30" s="16" t="s">
        <v>29</v>
      </c>
      <c r="P30" s="27" t="s">
        <v>29</v>
      </c>
      <c r="Q30" s="16" t="s">
        <v>29</v>
      </c>
      <c r="R30" s="16" t="s">
        <v>29</v>
      </c>
      <c r="S30" s="16" t="s">
        <v>29</v>
      </c>
      <c r="T30" s="28" t="str">
        <f t="array" ref="T30">index('Client Info'!$K$1:$K$152,match(B30,'Client Info'!$C$1:$C$152,0),1)</f>
        <v>Required</v>
      </c>
      <c r="U30" s="17" t="str">
        <f t="array" ref="U30">index('Client Info'!$Q$1:$Q$152,match(B30,'Client Info'!$C$1:$C$152,0),1)</f>
        <v/>
      </c>
      <c r="Z30">
        <f t="shared" si="5"/>
        <v>2.4</v>
      </c>
      <c r="AA30" s="26" t="b">
        <f t="shared" si="6"/>
        <v>0</v>
      </c>
      <c r="AB30">
        <f t="shared" ref="AB30:AF30" si="61">iferror($Z30*$AA30*($E30=AB$1),0)</f>
        <v>0</v>
      </c>
      <c r="AC30">
        <f t="shared" si="61"/>
        <v>0</v>
      </c>
      <c r="AD30">
        <f t="shared" si="61"/>
        <v>0</v>
      </c>
      <c r="AE30">
        <f t="shared" si="61"/>
        <v>0</v>
      </c>
      <c r="AF30">
        <f t="shared" si="61"/>
        <v>0</v>
      </c>
      <c r="AG30" s="26" t="b">
        <f t="shared" si="8"/>
        <v>1</v>
      </c>
      <c r="AH30">
        <f t="shared" ref="AH30:AL30" si="62">iferror($Z30*$AG30*($E30=AH$1),0)</f>
        <v>0</v>
      </c>
      <c r="AI30">
        <f t="shared" si="62"/>
        <v>2.4</v>
      </c>
      <c r="AJ30">
        <f t="shared" si="62"/>
        <v>0</v>
      </c>
      <c r="AK30">
        <f t="shared" si="62"/>
        <v>0</v>
      </c>
      <c r="AL30" s="20">
        <f t="shared" si="62"/>
        <v>0</v>
      </c>
    </row>
    <row r="31">
      <c r="A31" s="12">
        <v>29.0</v>
      </c>
      <c r="B31" s="13" t="str">
        <f t="array" ref="B31">index('Client Info'!$C$1:$C$152,match(A31,'Client Info'!$T$1:$T$152,0),1)</f>
        <v>GDCR RINO</v>
      </c>
      <c r="C31" s="13" t="str">
        <f t="array" ref="C31">index('Client Info'!$E$1:$E$152,match(B31,'Client Info'!$C$1:$C$152,0),1)</f>
        <v>SC</v>
      </c>
      <c r="D31" s="14">
        <f t="array" ref="D31">index('Client Info'!$F$2:$F$152,match(B31,'Client Info'!$C$2:$C$152,0),1)</f>
        <v>1</v>
      </c>
      <c r="E31" s="13" t="str">
        <f t="array" ref="E31">index('Client Info'!$G$2:$G$152,match(B31,'Client Info'!$C$2:$C$152,0),1)</f>
        <v>Tuesday</v>
      </c>
      <c r="F31" s="15" t="str">
        <f t="array" ref="F31">index('Client Info'!$L$1:$L$152,match(A31,'Client Info'!$T$1:$T$152,0),1)</f>
        <v>No</v>
      </c>
      <c r="G31" s="15" t="str">
        <f t="array" ref="G31">index('Client Info'!$M$1:$M$152,match(B31,'Client Info'!$C$1:$C$152,0),1)</f>
        <v>Ben</v>
      </c>
      <c r="H31" s="15" t="str">
        <f t="array" ref="H31">index('Client Info'!$O$1:$O$152,match(B31,'Client Info'!$C$1:$C$152,0),1)</f>
        <v>Email</v>
      </c>
      <c r="I31" s="15" t="str">
        <f t="array" ref="I31">index('Client Info'!$N$1:$N$152,match(B31,'Client Info'!$C$1:$C$152,0),1)</f>
        <v>Alejandra</v>
      </c>
      <c r="J31" s="16" t="s">
        <v>29</v>
      </c>
      <c r="K31" s="16" t="s">
        <v>29</v>
      </c>
      <c r="L31" s="15" t="str">
        <f t="array" ref="L31">index('Client Info'!$P$1:$P$152,match(B31,'Client Info'!$C$1:$C$152,0),1)</f>
        <v>Jose</v>
      </c>
      <c r="M31" s="16" t="s">
        <v>29</v>
      </c>
      <c r="N31" s="16" t="s">
        <v>29</v>
      </c>
      <c r="O31" s="16" t="s">
        <v>29</v>
      </c>
      <c r="P31" s="27" t="s">
        <v>29</v>
      </c>
      <c r="Q31" s="16" t="s">
        <v>29</v>
      </c>
      <c r="R31" s="16" t="s">
        <v>29</v>
      </c>
      <c r="S31" s="16" t="s">
        <v>29</v>
      </c>
      <c r="T31" s="15" t="str">
        <f t="array" ref="T31">index('Client Info'!$K$1:$K$152,match(B31,'Client Info'!$C$1:$C$152,0),1)</f>
        <v>Required</v>
      </c>
      <c r="U31" s="17" t="str">
        <f t="array" ref="U31">index('Client Info'!$Q$1:$Q$152,match(B31,'Client Info'!$C$1:$C$152,0),1)</f>
        <v/>
      </c>
      <c r="Z31">
        <f t="shared" si="5"/>
        <v>1</v>
      </c>
      <c r="AA31" s="26" t="b">
        <f t="shared" si="6"/>
        <v>1</v>
      </c>
      <c r="AB31">
        <f t="shared" ref="AB31:AF31" si="63">iferror($Z31*$AA31*($E31=AB$1),0)</f>
        <v>0</v>
      </c>
      <c r="AC31">
        <f t="shared" si="63"/>
        <v>1</v>
      </c>
      <c r="AD31">
        <f t="shared" si="63"/>
        <v>0</v>
      </c>
      <c r="AE31">
        <f t="shared" si="63"/>
        <v>0</v>
      </c>
      <c r="AF31">
        <f t="shared" si="63"/>
        <v>0</v>
      </c>
      <c r="AG31" s="26" t="b">
        <f t="shared" si="8"/>
        <v>0</v>
      </c>
      <c r="AH31">
        <f t="shared" ref="AH31:AL31" si="64">iferror($Z31*$AG31*($E31=AH$1),0)</f>
        <v>0</v>
      </c>
      <c r="AI31">
        <f t="shared" si="64"/>
        <v>0</v>
      </c>
      <c r="AJ31">
        <f t="shared" si="64"/>
        <v>0</v>
      </c>
      <c r="AK31">
        <f t="shared" si="64"/>
        <v>0</v>
      </c>
      <c r="AL31" s="20">
        <f t="shared" si="64"/>
        <v>0</v>
      </c>
    </row>
    <row r="32">
      <c r="A32" s="12">
        <v>30.0</v>
      </c>
      <c r="B32" s="13" t="str">
        <f t="array" ref="B32">index('Client Info'!$C$1:$C$152,match(A32,'Client Info'!$T$1:$T$152,0),1)</f>
        <v>CSTL</v>
      </c>
      <c r="C32" s="13" t="str">
        <f t="array" ref="C32">index('Client Info'!$E$1:$E$152,match(B32,'Client Info'!$C$1:$C$152,0),1)</f>
        <v>FS</v>
      </c>
      <c r="D32" s="14">
        <f t="array" ref="D32">index('Client Info'!$F$2:$F$152,match(B32,'Client Info'!$C$2:$C$152,0),1)</f>
        <v>1</v>
      </c>
      <c r="E32" s="13" t="str">
        <f t="array" ref="E32">index('Client Info'!$G$2:$G$152,match(B32,'Client Info'!$C$2:$C$152,0),1)</f>
        <v>Tuesday</v>
      </c>
      <c r="F32" s="15" t="str">
        <f t="array" ref="F32">index('Client Info'!$L$1:$L$152,match(A32,'Client Info'!$T$1:$T$152,0),1)</f>
        <v>No</v>
      </c>
      <c r="G32" s="15" t="str">
        <f t="array" ref="G32">index('Client Info'!$M$1:$M$152,match(B32,'Client Info'!$C$1:$C$152,0),1)</f>
        <v>Ben</v>
      </c>
      <c r="H32" s="15" t="str">
        <f t="array" ref="H32">index('Client Info'!$O$1:$O$152,match(B32,'Client Info'!$C$1:$C$152,0),1)</f>
        <v>Email</v>
      </c>
      <c r="I32" s="15" t="str">
        <f t="array" ref="I32">index('Client Info'!$N$1:$N$152,match(B32,'Client Info'!$C$1:$C$152,0),1)</f>
        <v>Alejandra</v>
      </c>
      <c r="J32" s="16" t="s">
        <v>29</v>
      </c>
      <c r="K32" s="16" t="s">
        <v>29</v>
      </c>
      <c r="L32" s="15" t="str">
        <f t="array" ref="L32">index('Client Info'!$P$1:$P$152,match(B32,'Client Info'!$C$1:$C$152,0),1)</f>
        <v>Ben</v>
      </c>
      <c r="M32" s="16" t="s">
        <v>29</v>
      </c>
      <c r="N32" s="16" t="s">
        <v>29</v>
      </c>
      <c r="O32" s="16" t="s">
        <v>29</v>
      </c>
      <c r="P32" s="27" t="s">
        <v>29</v>
      </c>
      <c r="Q32" s="16" t="s">
        <v>29</v>
      </c>
      <c r="R32" s="16" t="s">
        <v>29</v>
      </c>
      <c r="S32" s="16" t="s">
        <v>29</v>
      </c>
      <c r="T32" s="28" t="str">
        <f t="array" ref="T32">index('Client Info'!$K$1:$K$152,match(B32,'Client Info'!$C$1:$C$152,0),1)</f>
        <v>Not Required</v>
      </c>
      <c r="U32" s="17" t="str">
        <f t="array" ref="U32">index('Client Info'!$Q$1:$Q$152,match(B32,'Client Info'!$C$1:$C$152,0),1)</f>
        <v/>
      </c>
      <c r="Z32">
        <f t="shared" si="5"/>
        <v>2</v>
      </c>
      <c r="AA32" s="26" t="b">
        <f t="shared" si="6"/>
        <v>1</v>
      </c>
      <c r="AB32">
        <f t="shared" ref="AB32:AF32" si="65">iferror($Z32*$AA32*($E32=AB$1),0)</f>
        <v>0</v>
      </c>
      <c r="AC32">
        <f t="shared" si="65"/>
        <v>2</v>
      </c>
      <c r="AD32">
        <f t="shared" si="65"/>
        <v>0</v>
      </c>
      <c r="AE32">
        <f t="shared" si="65"/>
        <v>0</v>
      </c>
      <c r="AF32">
        <f t="shared" si="65"/>
        <v>0</v>
      </c>
      <c r="AG32" s="26" t="b">
        <f t="shared" si="8"/>
        <v>0</v>
      </c>
      <c r="AH32">
        <f t="shared" ref="AH32:AL32" si="66">iferror($Z32*$AG32*($E32=AH$1),0)</f>
        <v>0</v>
      </c>
      <c r="AI32">
        <f t="shared" si="66"/>
        <v>0</v>
      </c>
      <c r="AJ32">
        <f t="shared" si="66"/>
        <v>0</v>
      </c>
      <c r="AK32">
        <f t="shared" si="66"/>
        <v>0</v>
      </c>
      <c r="AL32" s="20">
        <f t="shared" si="66"/>
        <v>0</v>
      </c>
    </row>
    <row r="33">
      <c r="A33" s="12">
        <v>31.0</v>
      </c>
      <c r="B33" s="13" t="str">
        <f t="array" ref="B33">index('Client Info'!$C$1:$C$152,match(A33,'Client Info'!$T$1:$T$152,0),1)</f>
        <v>CURLYS</v>
      </c>
      <c r="C33" s="13" t="str">
        <f t="array" ref="C33">index('Client Info'!$E$1:$E$152,match(B33,'Client Info'!$C$1:$C$152,0),1)</f>
        <v>SC</v>
      </c>
      <c r="D33" s="14">
        <f t="array" ref="D33">index('Client Info'!$F$2:$F$152,match(B33,'Client Info'!$C$2:$C$152,0),1)</f>
        <v>1</v>
      </c>
      <c r="E33" s="13" t="str">
        <f t="array" ref="E33">index('Client Info'!$G$2:$G$152,match(B33,'Client Info'!$C$2:$C$152,0),1)</f>
        <v>Tuesday</v>
      </c>
      <c r="F33" s="15" t="str">
        <f t="array" ref="F33">index('Client Info'!$L$1:$L$152,match(A33,'Client Info'!$T$1:$T$152,0),1)</f>
        <v>No</v>
      </c>
      <c r="G33" s="15" t="str">
        <f t="array" ref="G33">index('Client Info'!$M$1:$M$152,match(B33,'Client Info'!$C$1:$C$152,0),1)</f>
        <v>Robert</v>
      </c>
      <c r="H33" s="15" t="str">
        <f t="array" ref="H33">index('Client Info'!$O$1:$O$152,match(B33,'Client Info'!$C$1:$C$152,0),1)</f>
        <v>Email</v>
      </c>
      <c r="I33" s="15" t="str">
        <f t="array" ref="I33">index('Client Info'!$N$1:$N$152,match(B33,'Client Info'!$C$1:$C$152,0),1)</f>
        <v>Val</v>
      </c>
      <c r="J33" s="16" t="s">
        <v>29</v>
      </c>
      <c r="K33" s="16" t="s">
        <v>29</v>
      </c>
      <c r="L33" s="15" t="str">
        <f t="array" ref="L33">index('Client Info'!$P$1:$P$152,match(B33,'Client Info'!$C$1:$C$152,0),1)</f>
        <v>Robert</v>
      </c>
      <c r="M33" s="16" t="s">
        <v>29</v>
      </c>
      <c r="N33" s="16" t="s">
        <v>29</v>
      </c>
      <c r="O33" s="16" t="s">
        <v>29</v>
      </c>
      <c r="P33" s="27" t="s">
        <v>29</v>
      </c>
      <c r="Q33" s="16" t="s">
        <v>29</v>
      </c>
      <c r="R33" s="16" t="s">
        <v>29</v>
      </c>
      <c r="S33" s="16" t="s">
        <v>29</v>
      </c>
      <c r="T33" s="15" t="str">
        <f t="array" ref="T33">index('Client Info'!$K$1:$K$152,match(B33,'Client Info'!$C$1:$C$152,0),1)</f>
        <v>Required</v>
      </c>
      <c r="U33" s="17" t="str">
        <f t="array" ref="U33">index('Client Info'!$Q$1:$Q$152,match(B33,'Client Info'!$C$1:$C$152,0),1)</f>
        <v/>
      </c>
      <c r="Z33">
        <f t="shared" si="5"/>
        <v>1</v>
      </c>
      <c r="AA33" s="26" t="b">
        <f t="shared" si="6"/>
        <v>0</v>
      </c>
      <c r="AB33">
        <f t="shared" ref="AB33:AF33" si="67">iferror($Z33*$AA33*($E33=AB$1),0)</f>
        <v>0</v>
      </c>
      <c r="AC33">
        <f t="shared" si="67"/>
        <v>0</v>
      </c>
      <c r="AD33">
        <f t="shared" si="67"/>
        <v>0</v>
      </c>
      <c r="AE33">
        <f t="shared" si="67"/>
        <v>0</v>
      </c>
      <c r="AF33">
        <f t="shared" si="67"/>
        <v>0</v>
      </c>
      <c r="AG33" s="26" t="b">
        <f t="shared" si="8"/>
        <v>0</v>
      </c>
      <c r="AH33">
        <f t="shared" ref="AH33:AL33" si="68">iferror($Z33*$AG33*($E33=AH$1),0)</f>
        <v>0</v>
      </c>
      <c r="AI33">
        <f t="shared" si="68"/>
        <v>0</v>
      </c>
      <c r="AJ33">
        <f t="shared" si="68"/>
        <v>0</v>
      </c>
      <c r="AK33">
        <f t="shared" si="68"/>
        <v>0</v>
      </c>
      <c r="AL33" s="20">
        <f t="shared" si="68"/>
        <v>0</v>
      </c>
    </row>
    <row r="34">
      <c r="A34" s="12">
        <v>32.0</v>
      </c>
      <c r="B34" s="13" t="str">
        <f t="array" ref="B34">index('Client Info'!$C$1:$C$152,match(A34,'Client Info'!$T$1:$T$152,0),1)</f>
        <v>RNCHO</v>
      </c>
      <c r="C34" s="13" t="str">
        <f t="array" ref="C34">index('Client Info'!$E$1:$E$152,match(B34,'Client Info'!$C$1:$C$152,0),1)</f>
        <v>SC</v>
      </c>
      <c r="D34" s="14">
        <f t="array" ref="D34">index('Client Info'!$F$2:$F$152,match(B34,'Client Info'!$C$2:$C$152,0),1)</f>
        <v>1</v>
      </c>
      <c r="E34" s="13" t="str">
        <f t="array" ref="E34">index('Client Info'!$G$2:$G$152,match(B34,'Client Info'!$C$2:$C$152,0),1)</f>
        <v>Tuesday</v>
      </c>
      <c r="F34" s="15" t="str">
        <f t="array" ref="F34">index('Client Info'!$L$1:$L$152,match(A34,'Client Info'!$T$1:$T$152,0),1)</f>
        <v>Yes</v>
      </c>
      <c r="G34" s="15" t="str">
        <f t="array" ref="G34">index('Client Info'!$M$1:$M$152,match(B34,'Client Info'!$C$1:$C$152,0),1)</f>
        <v>Ben</v>
      </c>
      <c r="H34" s="15" t="str">
        <f t="array" ref="H34">index('Client Info'!$O$1:$O$152,match(B34,'Client Info'!$C$1:$C$152,0),1)</f>
        <v>Email</v>
      </c>
      <c r="I34" s="15" t="str">
        <f t="array" ref="I34">index('Client Info'!$N$1:$N$152,match(B34,'Client Info'!$C$1:$C$152,0),1)</f>
        <v>Val</v>
      </c>
      <c r="J34" s="16" t="s">
        <v>29</v>
      </c>
      <c r="K34" s="16" t="s">
        <v>29</v>
      </c>
      <c r="L34" s="15" t="str">
        <f t="array" ref="L34">index('Client Info'!$P$1:$P$152,match(B34,'Client Info'!$C$1:$C$152,0),1)</f>
        <v>Jose</v>
      </c>
      <c r="M34" s="16" t="s">
        <v>29</v>
      </c>
      <c r="N34" s="16" t="s">
        <v>29</v>
      </c>
      <c r="O34" s="16" t="s">
        <v>29</v>
      </c>
      <c r="P34" s="27" t="s">
        <v>29</v>
      </c>
      <c r="Q34" s="16" t="s">
        <v>29</v>
      </c>
      <c r="R34" s="16" t="s">
        <v>29</v>
      </c>
      <c r="S34" s="16" t="s">
        <v>29</v>
      </c>
      <c r="T34" s="28" t="str">
        <f t="array" ref="T34">index('Client Info'!$K$1:$K$152,match(B34,'Client Info'!$C$1:$C$152,0),1)</f>
        <v>Not Required</v>
      </c>
      <c r="U34" s="17" t="str">
        <f t="array" ref="U34">index('Client Info'!$Q$1:$Q$152,match(B34,'Client Info'!$C$1:$C$152,0),1)</f>
        <v>Chad will be off. Count will resume on 10/7</v>
      </c>
      <c r="Z34">
        <f t="shared" si="5"/>
        <v>1</v>
      </c>
      <c r="AA34" s="26" t="b">
        <f t="shared" si="6"/>
        <v>1</v>
      </c>
      <c r="AB34">
        <f t="shared" ref="AB34:AF34" si="69">iferror($Z34*$AA34*($E34=AB$1),0)</f>
        <v>0</v>
      </c>
      <c r="AC34">
        <f t="shared" si="69"/>
        <v>1</v>
      </c>
      <c r="AD34">
        <f t="shared" si="69"/>
        <v>0</v>
      </c>
      <c r="AE34">
        <f t="shared" si="69"/>
        <v>0</v>
      </c>
      <c r="AF34">
        <f t="shared" si="69"/>
        <v>0</v>
      </c>
      <c r="AG34" s="26" t="b">
        <f t="shared" si="8"/>
        <v>0</v>
      </c>
      <c r="AH34">
        <f t="shared" ref="AH34:AL34" si="70">iferror($Z34*$AG34*($E34=AH$1),0)</f>
        <v>0</v>
      </c>
      <c r="AI34">
        <f t="shared" si="70"/>
        <v>0</v>
      </c>
      <c r="AJ34">
        <f t="shared" si="70"/>
        <v>0</v>
      </c>
      <c r="AK34">
        <f t="shared" si="70"/>
        <v>0</v>
      </c>
      <c r="AL34" s="20">
        <f t="shared" si="70"/>
        <v>0</v>
      </c>
    </row>
    <row r="35">
      <c r="A35" s="12">
        <v>33.0</v>
      </c>
      <c r="B35" s="13" t="str">
        <f t="array" ref="B35">index('Client Info'!$C$1:$C$152,match(A35,'Client Info'!$T$1:$T$152,0),1)</f>
        <v>VLGINN</v>
      </c>
      <c r="C35" s="13" t="str">
        <f t="array" ref="C35">index('Client Info'!$E$1:$E$152,match(B35,'Client Info'!$C$1:$C$152,0),1)</f>
        <v>FS</v>
      </c>
      <c r="D35" s="14">
        <f t="array" ref="D35">index('Client Info'!$F$2:$F$152,match(B35,'Client Info'!$C$2:$C$152,0),1)</f>
        <v>1</v>
      </c>
      <c r="E35" s="13" t="str">
        <f t="array" ref="E35">index('Client Info'!$G$2:$G$152,match(B35,'Client Info'!$C$2:$C$152,0),1)</f>
        <v>Tuesday</v>
      </c>
      <c r="F35" s="15" t="str">
        <f t="array" ref="F35">index('Client Info'!$L$1:$L$152,match(A35,'Client Info'!$T$1:$T$152,0),1)</f>
        <v>No</v>
      </c>
      <c r="G35" s="15" t="str">
        <f t="array" ref="G35">index('Client Info'!$M$1:$M$152,match(B35,'Client Info'!$C$1:$C$152,0),1)</f>
        <v>Robert</v>
      </c>
      <c r="H35" s="15" t="str">
        <f t="array" ref="H35">index('Client Info'!$O$1:$O$152,match(B35,'Client Info'!$C$1:$C$152,0),1)</f>
        <v>Email</v>
      </c>
      <c r="I35" s="15" t="str">
        <f t="array" ref="I35">index('Client Info'!$N$1:$N$152,match(B35,'Client Info'!$C$1:$C$152,0),1)</f>
        <v>Robert</v>
      </c>
      <c r="J35" s="16" t="s">
        <v>29</v>
      </c>
      <c r="K35" s="16" t="s">
        <v>29</v>
      </c>
      <c r="L35" s="15" t="str">
        <f t="array" ref="L35">index('Client Info'!$P$1:$P$152,match(B35,'Client Info'!$C$1:$C$152,0),1)</f>
        <v>Robert</v>
      </c>
      <c r="M35" s="16" t="s">
        <v>29</v>
      </c>
      <c r="N35" s="16" t="s">
        <v>29</v>
      </c>
      <c r="O35" s="16" t="s">
        <v>29</v>
      </c>
      <c r="P35" s="27" t="s">
        <v>29</v>
      </c>
      <c r="Q35" s="16" t="s">
        <v>29</v>
      </c>
      <c r="R35" s="16" t="s">
        <v>29</v>
      </c>
      <c r="S35" s="16" t="s">
        <v>29</v>
      </c>
      <c r="T35" s="15" t="str">
        <f t="array" ref="T35">index('Client Info'!$K$1:$K$152,match(B35,'Client Info'!$C$1:$C$152,0),1)</f>
        <v>Not Required</v>
      </c>
      <c r="U35" s="17" t="str">
        <f t="array" ref="U35">index('Client Info'!$Q$1:$Q$152,match(B35,'Client Info'!$C$1:$C$152,0),1)</f>
        <v/>
      </c>
      <c r="Z35">
        <f t="shared" si="5"/>
        <v>2</v>
      </c>
      <c r="AA35" s="26" t="b">
        <f t="shared" si="6"/>
        <v>0</v>
      </c>
      <c r="AB35">
        <f t="shared" ref="AB35:AF35" si="71">iferror($Z35*$AA35*($E35=AB$1),0)</f>
        <v>0</v>
      </c>
      <c r="AC35">
        <f t="shared" si="71"/>
        <v>0</v>
      </c>
      <c r="AD35">
        <f t="shared" si="71"/>
        <v>0</v>
      </c>
      <c r="AE35">
        <f t="shared" si="71"/>
        <v>0</v>
      </c>
      <c r="AF35">
        <f t="shared" si="71"/>
        <v>0</v>
      </c>
      <c r="AG35" s="26" t="b">
        <f t="shared" si="8"/>
        <v>0</v>
      </c>
      <c r="AH35">
        <f t="shared" ref="AH35:AL35" si="72">iferror($Z35*$AG35*($E35=AH$1),0)</f>
        <v>0</v>
      </c>
      <c r="AI35">
        <f t="shared" si="72"/>
        <v>0</v>
      </c>
      <c r="AJ35">
        <f t="shared" si="72"/>
        <v>0</v>
      </c>
      <c r="AK35">
        <f t="shared" si="72"/>
        <v>0</v>
      </c>
      <c r="AL35" s="20">
        <f t="shared" si="72"/>
        <v>0</v>
      </c>
    </row>
    <row r="36">
      <c r="A36" s="12">
        <v>34.0</v>
      </c>
      <c r="B36" s="13" t="str">
        <f t="array" ref="B36">index('Client Info'!$C$1:$C$152,match(A36,'Client Info'!$T$1:$T$152,0),1)</f>
        <v>GATSBY</v>
      </c>
      <c r="C36" s="13" t="str">
        <f t="array" ref="C36">index('Client Info'!$E$1:$E$152,match(B36,'Client Info'!$C$1:$C$152,0),1)</f>
        <v>SC</v>
      </c>
      <c r="D36" s="14">
        <f t="array" ref="D36">index('Client Info'!$F$2:$F$152,match(B36,'Client Info'!$C$2:$C$152,0),1)</f>
        <v>1</v>
      </c>
      <c r="E36" s="13" t="str">
        <f t="array" ref="E36">index('Client Info'!$G$2:$G$152,match(B36,'Client Info'!$C$2:$C$152,0),1)</f>
        <v>Tuesday</v>
      </c>
      <c r="F36" s="15" t="str">
        <f t="array" ref="F36">index('Client Info'!$L$1:$L$152,match(A36,'Client Info'!$T$1:$T$152,0),1)</f>
        <v/>
      </c>
      <c r="G36" s="15" t="str">
        <f t="array" ref="G36">index('Client Info'!$M$1:$M$152,match(B36,'Client Info'!$C$1:$C$152,0),1)</f>
        <v>Robert</v>
      </c>
      <c r="H36" s="15" t="str">
        <f t="array" ref="H36">index('Client Info'!$O$1:$O$152,match(B36,'Client Info'!$C$1:$C$152,0),1)</f>
        <v>Email</v>
      </c>
      <c r="I36" s="15" t="str">
        <f t="array" ref="I36">index('Client Info'!$N$1:$N$152,match(B36,'Client Info'!$C$1:$C$152,0),1)</f>
        <v>Val</v>
      </c>
      <c r="J36" s="16" t="s">
        <v>29</v>
      </c>
      <c r="K36" s="16" t="s">
        <v>29</v>
      </c>
      <c r="L36" s="15" t="str">
        <f t="array" ref="L36">index('Client Info'!$P$1:$P$152,match(B36,'Client Info'!$C$1:$C$152,0),1)</f>
        <v>Robert</v>
      </c>
      <c r="M36" s="16" t="s">
        <v>29</v>
      </c>
      <c r="N36" s="16" t="s">
        <v>29</v>
      </c>
      <c r="O36" s="16" t="s">
        <v>29</v>
      </c>
      <c r="P36" s="27" t="s">
        <v>29</v>
      </c>
      <c r="Q36" s="16" t="s">
        <v>29</v>
      </c>
      <c r="R36" s="16" t="s">
        <v>29</v>
      </c>
      <c r="S36" s="16" t="s">
        <v>29</v>
      </c>
      <c r="T36" s="28" t="str">
        <f t="array" ref="T36">index('Client Info'!$K$1:$K$152,match(B36,'Client Info'!$C$1:$C$152,0),1)</f>
        <v>Not Required</v>
      </c>
      <c r="U36" s="17" t="str">
        <f t="array" ref="U36">index('Client Info'!$Q$1:$Q$152,match(B36,'Client Info'!$C$1:$C$152,0),1)</f>
        <v/>
      </c>
      <c r="Z36">
        <f t="shared" si="5"/>
        <v>1</v>
      </c>
      <c r="AA36" s="26" t="b">
        <f t="shared" si="6"/>
        <v>0</v>
      </c>
      <c r="AB36">
        <f t="shared" ref="AB36:AF36" si="73">iferror($Z36*$AA36*($E36=AB$1),0)</f>
        <v>0</v>
      </c>
      <c r="AC36">
        <f t="shared" si="73"/>
        <v>0</v>
      </c>
      <c r="AD36">
        <f t="shared" si="73"/>
        <v>0</v>
      </c>
      <c r="AE36">
        <f t="shared" si="73"/>
        <v>0</v>
      </c>
      <c r="AF36">
        <f t="shared" si="73"/>
        <v>0</v>
      </c>
      <c r="AG36" s="26" t="b">
        <f t="shared" si="8"/>
        <v>0</v>
      </c>
      <c r="AH36">
        <f t="shared" ref="AH36:AL36" si="74">iferror($Z36*$AG36*($E36=AH$1),0)</f>
        <v>0</v>
      </c>
      <c r="AI36">
        <f t="shared" si="74"/>
        <v>0</v>
      </c>
      <c r="AJ36">
        <f t="shared" si="74"/>
        <v>0</v>
      </c>
      <c r="AK36">
        <f t="shared" si="74"/>
        <v>0</v>
      </c>
      <c r="AL36" s="20">
        <f t="shared" si="74"/>
        <v>0</v>
      </c>
    </row>
    <row r="37">
      <c r="A37" s="12">
        <v>35.0</v>
      </c>
      <c r="B37" s="13" t="str">
        <f t="array" ref="B37">index('Client Info'!$C$1:$C$152,match(A37,'Client Info'!$T$1:$T$152,0),1)</f>
        <v>RUMRUNRS</v>
      </c>
      <c r="C37" s="13" t="str">
        <f t="array" ref="C37">index('Client Info'!$E$1:$E$152,match(B37,'Client Info'!$C$1:$C$152,0),1)</f>
        <v>SC</v>
      </c>
      <c r="D37" s="14">
        <f t="array" ref="D37">index('Client Info'!$F$2:$F$152,match(B37,'Client Info'!$C$2:$C$152,0),1)</f>
        <v>1</v>
      </c>
      <c r="E37" s="13" t="str">
        <f t="array" ref="E37">index('Client Info'!$G$2:$G$152,match(B37,'Client Info'!$C$2:$C$152,0),1)</f>
        <v>Wednesday</v>
      </c>
      <c r="F37" s="15" t="str">
        <f t="array" ref="F37">index('Client Info'!$L$1:$L$152,match(A37,'Client Info'!$T$1:$T$152,0),1)</f>
        <v>Yes</v>
      </c>
      <c r="G37" s="15" t="str">
        <f t="array" ref="G37">index('Client Info'!$M$1:$M$152,match(B37,'Client Info'!$C$1:$C$152,0),1)</f>
        <v>Scott</v>
      </c>
      <c r="H37" s="15" t="str">
        <f t="array" ref="H37">index('Client Info'!$O$1:$O$152,match(B37,'Client Info'!$C$1:$C$152,0),1)</f>
        <v>Email</v>
      </c>
      <c r="I37" s="15" t="str">
        <f t="array" ref="I37">index('Client Info'!$N$1:$N$152,match(B37,'Client Info'!$C$1:$C$152,0),1)</f>
        <v>Alejandra</v>
      </c>
      <c r="J37" s="16" t="s">
        <v>29</v>
      </c>
      <c r="K37" s="16" t="s">
        <v>29</v>
      </c>
      <c r="L37" s="15" t="str">
        <f t="array" ref="L37">index('Client Info'!$P$1:$P$152,match(B37,'Client Info'!$C$1:$C$152,0),1)</f>
        <v>Jose</v>
      </c>
      <c r="M37" s="16" t="s">
        <v>29</v>
      </c>
      <c r="N37" s="16" t="s">
        <v>29</v>
      </c>
      <c r="O37" s="16" t="s">
        <v>29</v>
      </c>
      <c r="P37" s="27" t="s">
        <v>29</v>
      </c>
      <c r="Q37" s="16" t="s">
        <v>29</v>
      </c>
      <c r="R37" s="16" t="s">
        <v>29</v>
      </c>
      <c r="S37" s="16" t="s">
        <v>29</v>
      </c>
      <c r="T37" s="15" t="str">
        <f t="array" ref="T37">index('Client Info'!$K$1:$K$152,match(B37,'Client Info'!$C$1:$C$152,0),1)</f>
        <v>Not Required</v>
      </c>
      <c r="U37" s="17" t="str">
        <f t="array" ref="U37">index('Client Info'!$Q$1:$Q$152,match(B37,'Client Info'!$C$1:$C$152,0),1)</f>
        <v/>
      </c>
      <c r="Z37">
        <f t="shared" si="5"/>
        <v>1</v>
      </c>
      <c r="AA37" s="26" t="b">
        <f t="shared" si="6"/>
        <v>0</v>
      </c>
      <c r="AB37">
        <f t="shared" ref="AB37:AF37" si="75">iferror($Z37*$AA37*($E37=AB$1),0)</f>
        <v>0</v>
      </c>
      <c r="AC37">
        <f t="shared" si="75"/>
        <v>0</v>
      </c>
      <c r="AD37">
        <f t="shared" si="75"/>
        <v>0</v>
      </c>
      <c r="AE37">
        <f t="shared" si="75"/>
        <v>0</v>
      </c>
      <c r="AF37">
        <f t="shared" si="75"/>
        <v>0</v>
      </c>
      <c r="AG37" s="26" t="b">
        <f t="shared" si="8"/>
        <v>1</v>
      </c>
      <c r="AH37">
        <f t="shared" ref="AH37:AL37" si="76">iferror($Z37*$AG37*($E37=AH$1),0)</f>
        <v>0</v>
      </c>
      <c r="AI37">
        <f t="shared" si="76"/>
        <v>0</v>
      </c>
      <c r="AJ37">
        <f t="shared" si="76"/>
        <v>1</v>
      </c>
      <c r="AK37">
        <f t="shared" si="76"/>
        <v>0</v>
      </c>
      <c r="AL37" s="20">
        <f t="shared" si="76"/>
        <v>0</v>
      </c>
    </row>
    <row r="38">
      <c r="A38" s="12">
        <v>36.0</v>
      </c>
      <c r="B38" s="13" t="str">
        <f t="array" ref="B38">index('Client Info'!$C$1:$C$152,match(A38,'Client Info'!$T$1:$T$152,0),1)</f>
        <v>ROBERT JOAK</v>
      </c>
      <c r="C38" s="13" t="str">
        <f t="array" ref="C38">index('Client Info'!$E$1:$E$152,match(B38,'Client Info'!$C$1:$C$152,0),1)</f>
        <v>SC</v>
      </c>
      <c r="D38" s="14">
        <f t="array" ref="D38">index('Client Info'!$F$2:$F$152,match(B38,'Client Info'!$C$2:$C$152,0),1)</f>
        <v>1</v>
      </c>
      <c r="E38" s="13" t="str">
        <f t="array" ref="E38">index('Client Info'!$G$2:$G$152,match(B38,'Client Info'!$C$2:$C$152,0),1)</f>
        <v>Wednesday</v>
      </c>
      <c r="F38" s="15" t="str">
        <f t="array" ref="F38">index('Client Info'!$L$1:$L$152,match(A38,'Client Info'!$T$1:$T$152,0),1)</f>
        <v>Yes</v>
      </c>
      <c r="G38" s="15" t="str">
        <f t="array" ref="G38">index('Client Info'!$M$1:$M$152,match(B38,'Client Info'!$C$1:$C$152,0),1)</f>
        <v>Robert</v>
      </c>
      <c r="H38" s="15" t="str">
        <f t="array" ref="H38">index('Client Info'!$O$1:$O$152,match(B38,'Client Info'!$C$1:$C$152,0),1)</f>
        <v>Email</v>
      </c>
      <c r="I38" s="15" t="str">
        <f t="array" ref="I38">index('Client Info'!$N$1:$N$152,match(B38,'Client Info'!$C$1:$C$152,0),1)</f>
        <v>Jose</v>
      </c>
      <c r="J38" s="16" t="s">
        <v>29</v>
      </c>
      <c r="K38" s="16" t="s">
        <v>29</v>
      </c>
      <c r="L38" s="15" t="str">
        <f t="array" ref="L38">index('Client Info'!$P$1:$P$152,match(B38,'Client Info'!$C$1:$C$152,0),1)</f>
        <v>Robert</v>
      </c>
      <c r="M38" s="16" t="s">
        <v>29</v>
      </c>
      <c r="N38" s="16" t="s">
        <v>29</v>
      </c>
      <c r="O38" s="16" t="s">
        <v>29</v>
      </c>
      <c r="P38" s="27" t="s">
        <v>29</v>
      </c>
      <c r="Q38" s="16" t="s">
        <v>29</v>
      </c>
      <c r="R38" s="16" t="s">
        <v>29</v>
      </c>
      <c r="S38" s="16" t="s">
        <v>29</v>
      </c>
      <c r="T38" s="28" t="str">
        <f t="array" ref="T38">index('Client Info'!$K$1:$K$152,match(B38,'Client Info'!$C$1:$C$152,0),1)</f>
        <v>Not Required</v>
      </c>
      <c r="U38" s="17" t="str">
        <f t="array" ref="U38">index('Client Info'!$Q$1:$Q$152,match(B38,'Client Info'!$C$1:$C$152,0),1)</f>
        <v/>
      </c>
      <c r="Z38">
        <f t="shared" si="5"/>
        <v>1</v>
      </c>
      <c r="AA38" s="26" t="b">
        <f t="shared" si="6"/>
        <v>0</v>
      </c>
      <c r="AB38">
        <f t="shared" ref="AB38:AF38" si="77">iferror($Z38*$AA38*($E38=AB$1),0)</f>
        <v>0</v>
      </c>
      <c r="AC38">
        <f t="shared" si="77"/>
        <v>0</v>
      </c>
      <c r="AD38">
        <f t="shared" si="77"/>
        <v>0</v>
      </c>
      <c r="AE38">
        <f t="shared" si="77"/>
        <v>0</v>
      </c>
      <c r="AF38">
        <f t="shared" si="77"/>
        <v>0</v>
      </c>
      <c r="AG38" s="26" t="b">
        <f t="shared" si="8"/>
        <v>0</v>
      </c>
      <c r="AH38">
        <f t="shared" ref="AH38:AL38" si="78">iferror($Z38*$AG38*($E38=AH$1),0)</f>
        <v>0</v>
      </c>
      <c r="AI38">
        <f t="shared" si="78"/>
        <v>0</v>
      </c>
      <c r="AJ38">
        <f t="shared" si="78"/>
        <v>0</v>
      </c>
      <c r="AK38">
        <f t="shared" si="78"/>
        <v>0</v>
      </c>
      <c r="AL38" s="20">
        <f t="shared" si="78"/>
        <v>0</v>
      </c>
    </row>
    <row r="39">
      <c r="A39" s="12">
        <v>37.0</v>
      </c>
      <c r="B39" s="13" t="str">
        <f t="array" ref="B39">index('Client Info'!$C$1:$C$152,match(A39,'Client Info'!$T$1:$T$152,0),1)</f>
        <v>KINGEO</v>
      </c>
      <c r="C39" s="13" t="str">
        <f t="array" ref="C39">index('Client Info'!$E$1:$E$152,match(B39,'Client Info'!$C$1:$C$152,0),1)</f>
        <v>SC</v>
      </c>
      <c r="D39" s="14">
        <f t="array" ref="D39">index('Client Info'!$F$2:$F$152,match(B39,'Client Info'!$C$2:$C$152,0),1)</f>
        <v>1</v>
      </c>
      <c r="E39" s="13" t="str">
        <f t="array" ref="E39">index('Client Info'!$G$2:$G$152,match(B39,'Client Info'!$C$2:$C$152,0),1)</f>
        <v>Wednesday</v>
      </c>
      <c r="F39" s="15" t="str">
        <f t="array" ref="F39">index('Client Info'!$L$1:$L$152,match(A39,'Client Info'!$T$1:$T$152,0),1)</f>
        <v>Yes</v>
      </c>
      <c r="G39" s="15" t="str">
        <f t="array" ref="G39">index('Client Info'!$M$1:$M$152,match(B39,'Client Info'!$C$1:$C$152,0),1)</f>
        <v>Scott</v>
      </c>
      <c r="H39" s="15" t="str">
        <f t="array" ref="H39">index('Client Info'!$O$1:$O$152,match(B39,'Client Info'!$C$1:$C$152,0),1)</f>
        <v>Email</v>
      </c>
      <c r="I39" s="15" t="str">
        <f t="array" ref="I39">index('Client Info'!$N$1:$N$152,match(B39,'Client Info'!$C$1:$C$152,0),1)</f>
        <v>The Bar Owner</v>
      </c>
      <c r="J39" s="16" t="s">
        <v>29</v>
      </c>
      <c r="K39" s="16" t="s">
        <v>29</v>
      </c>
      <c r="L39" s="15" t="str">
        <f t="array" ref="L39">index('Client Info'!$P$1:$P$152,match(B39,'Client Info'!$C$1:$C$152,0),1)</f>
        <v>The Bar Owner</v>
      </c>
      <c r="M39" s="16" t="s">
        <v>29</v>
      </c>
      <c r="N39" s="16" t="s">
        <v>29</v>
      </c>
      <c r="O39" s="16" t="s">
        <v>29</v>
      </c>
      <c r="P39" s="27" t="s">
        <v>29</v>
      </c>
      <c r="Q39" s="16" t="s">
        <v>29</v>
      </c>
      <c r="R39" s="16" t="s">
        <v>29</v>
      </c>
      <c r="S39" s="16" t="s">
        <v>29</v>
      </c>
      <c r="T39" s="15" t="str">
        <f t="array" ref="T39">index('Client Info'!$K$1:$K$152,match(B39,'Client Info'!$C$1:$C$152,0),1)</f>
        <v>Not Required</v>
      </c>
      <c r="U39" s="17" t="str">
        <f t="array" ref="U39">index('Client Info'!$Q$1:$Q$152,match(B39,'Client Info'!$C$1:$C$152,0),1)</f>
        <v/>
      </c>
      <c r="Z39">
        <f t="shared" si="5"/>
        <v>1</v>
      </c>
      <c r="AA39" s="26" t="b">
        <f t="shared" si="6"/>
        <v>0</v>
      </c>
      <c r="AB39">
        <f t="shared" ref="AB39:AF39" si="79">iferror($Z39*$AA39*($E39=AB$1),0)</f>
        <v>0</v>
      </c>
      <c r="AC39">
        <f t="shared" si="79"/>
        <v>0</v>
      </c>
      <c r="AD39">
        <f t="shared" si="79"/>
        <v>0</v>
      </c>
      <c r="AE39">
        <f t="shared" si="79"/>
        <v>0</v>
      </c>
      <c r="AF39">
        <f t="shared" si="79"/>
        <v>0</v>
      </c>
      <c r="AG39" s="26" t="b">
        <f t="shared" si="8"/>
        <v>1</v>
      </c>
      <c r="AH39">
        <f t="shared" ref="AH39:AL39" si="80">iferror($Z39*$AG39*($E39=AH$1),0)</f>
        <v>0</v>
      </c>
      <c r="AI39">
        <f t="shared" si="80"/>
        <v>0</v>
      </c>
      <c r="AJ39">
        <f t="shared" si="80"/>
        <v>1</v>
      </c>
      <c r="AK39">
        <f t="shared" si="80"/>
        <v>0</v>
      </c>
      <c r="AL39" s="20">
        <f t="shared" si="80"/>
        <v>0</v>
      </c>
    </row>
    <row r="40">
      <c r="A40" s="12">
        <v>38.0</v>
      </c>
      <c r="B40" s="13" t="str">
        <f t="array" ref="B40">index('Client Info'!$C$1:$C$152,match(A40,'Client Info'!$T$1:$T$152,0),1)</f>
        <v>WhiskyTangoFoxtrot</v>
      </c>
      <c r="C40" s="13" t="str">
        <f t="array" ref="C40">index('Client Info'!$E$1:$E$152,match(B40,'Client Info'!$C$1:$C$152,0),1)</f>
        <v>SC</v>
      </c>
      <c r="D40" s="14">
        <f t="array" ref="D40">index('Client Info'!$F$2:$F$152,match(B40,'Client Info'!$C$2:$C$152,0),1)</f>
        <v>1</v>
      </c>
      <c r="E40" s="13" t="str">
        <f t="array" ref="E40">index('Client Info'!$G$2:$G$152,match(B40,'Client Info'!$C$2:$C$152,0),1)</f>
        <v>Wednesday</v>
      </c>
      <c r="F40" s="15" t="str">
        <f t="array" ref="F40">index('Client Info'!$L$1:$L$152,match(A40,'Client Info'!$T$1:$T$152,0),1)</f>
        <v>Yes</v>
      </c>
      <c r="G40" s="15" t="str">
        <f t="array" ref="G40">index('Client Info'!$M$1:$M$152,match(B40,'Client Info'!$C$1:$C$152,0),1)</f>
        <v>Scott</v>
      </c>
      <c r="H40" s="15" t="str">
        <f t="array" ref="H40">index('Client Info'!$O$1:$O$152,match(B40,'Client Info'!$C$1:$C$152,0),1)</f>
        <v>Email</v>
      </c>
      <c r="I40" s="15" t="str">
        <f t="array" ref="I40">index('Client Info'!$N$1:$N$152,match(B40,'Client Info'!$C$1:$C$152,0),1)</f>
        <v>Jose</v>
      </c>
      <c r="J40" s="16" t="s">
        <v>29</v>
      </c>
      <c r="K40" s="16" t="s">
        <v>29</v>
      </c>
      <c r="L40" s="15" t="str">
        <f t="array" ref="L40">index('Client Info'!$P$1:$P$152,match(B40,'Client Info'!$C$1:$C$152,0),1)</f>
        <v>Jose</v>
      </c>
      <c r="M40" s="16" t="s">
        <v>29</v>
      </c>
      <c r="N40" s="16" t="s">
        <v>29</v>
      </c>
      <c r="O40" s="16" t="s">
        <v>29</v>
      </c>
      <c r="P40" s="27" t="s">
        <v>29</v>
      </c>
      <c r="Q40" s="16" t="s">
        <v>29</v>
      </c>
      <c r="R40" s="16" t="s">
        <v>29</v>
      </c>
      <c r="S40" s="16" t="s">
        <v>29</v>
      </c>
      <c r="T40" s="28" t="str">
        <f t="array" ref="T40">index('Client Info'!$K$1:$K$152,match(B40,'Client Info'!$C$1:$C$152,0),1)</f>
        <v>Not Required</v>
      </c>
      <c r="U40" s="17" t="str">
        <f t="array" ref="U40">index('Client Info'!$Q$1:$Q$152,match(B40,'Client Info'!$C$1:$C$152,0),1)</f>
        <v/>
      </c>
      <c r="Z40">
        <f t="shared" si="5"/>
        <v>1</v>
      </c>
      <c r="AA40" s="26" t="b">
        <f t="shared" si="6"/>
        <v>0</v>
      </c>
      <c r="AB40">
        <f t="shared" ref="AB40:AF40" si="81">iferror($Z40*$AA40*($E40=AB$1),0)</f>
        <v>0</v>
      </c>
      <c r="AC40">
        <f t="shared" si="81"/>
        <v>0</v>
      </c>
      <c r="AD40">
        <f t="shared" si="81"/>
        <v>0</v>
      </c>
      <c r="AE40">
        <f t="shared" si="81"/>
        <v>0</v>
      </c>
      <c r="AF40">
        <f t="shared" si="81"/>
        <v>0</v>
      </c>
      <c r="AG40" s="26" t="b">
        <f t="shared" si="8"/>
        <v>1</v>
      </c>
      <c r="AH40">
        <f t="shared" ref="AH40:AL40" si="82">iferror($Z40*$AG40*($E40=AH$1),0)</f>
        <v>0</v>
      </c>
      <c r="AI40">
        <f t="shared" si="82"/>
        <v>0</v>
      </c>
      <c r="AJ40">
        <f t="shared" si="82"/>
        <v>1</v>
      </c>
      <c r="AK40">
        <f t="shared" si="82"/>
        <v>0</v>
      </c>
      <c r="AL40" s="20">
        <f t="shared" si="82"/>
        <v>0</v>
      </c>
    </row>
    <row r="41">
      <c r="A41" s="12">
        <v>39.0</v>
      </c>
      <c r="B41" s="13" t="str">
        <f t="array" ref="B41">index('Client Info'!$C$1:$C$152,match(A41,'Client Info'!$T$1:$T$152,0),1)</f>
        <v>JSPUBGRL</v>
      </c>
      <c r="C41" s="13" t="str">
        <f t="array" ref="C41">index('Client Info'!$E$1:$E$152,match(B41,'Client Info'!$C$1:$C$152,0),1)</f>
        <v>SC</v>
      </c>
      <c r="D41" s="14">
        <f t="array" ref="D41">index('Client Info'!$F$2:$F$152,match(B41,'Client Info'!$C$2:$C$152,0),1)</f>
        <v>1</v>
      </c>
      <c r="E41" s="13" t="str">
        <f t="array" ref="E41">index('Client Info'!$G$2:$G$152,match(B41,'Client Info'!$C$2:$C$152,0),1)</f>
        <v>Wednesday</v>
      </c>
      <c r="F41" s="15" t="str">
        <f t="array" ref="F41">index('Client Info'!$L$1:$L$152,match(A41,'Client Info'!$T$1:$T$152,0),1)</f>
        <v>No</v>
      </c>
      <c r="G41" s="15" t="str">
        <f t="array" ref="G41">index('Client Info'!$M$1:$M$152,match(B41,'Client Info'!$C$1:$C$152,0),1)</f>
        <v>Scott</v>
      </c>
      <c r="H41" s="15" t="str">
        <f t="array" ref="H41">index('Client Info'!$O$1:$O$152,match(B41,'Client Info'!$C$1:$C$152,0),1)</f>
        <v>Email</v>
      </c>
      <c r="I41" s="15" t="str">
        <f t="array" ref="I41">index('Client Info'!$N$1:$N$152,match(B41,'Client Info'!$C$1:$C$152,0),1)</f>
        <v>Val</v>
      </c>
      <c r="J41" s="16" t="s">
        <v>29</v>
      </c>
      <c r="K41" s="16" t="s">
        <v>29</v>
      </c>
      <c r="L41" s="15" t="str">
        <f t="array" ref="L41">index('Client Info'!$P$1:$P$152,match(B41,'Client Info'!$C$1:$C$152,0),1)</f>
        <v>Nico</v>
      </c>
      <c r="M41" s="16" t="s">
        <v>29</v>
      </c>
      <c r="N41" s="16" t="s">
        <v>29</v>
      </c>
      <c r="O41" s="16" t="s">
        <v>29</v>
      </c>
      <c r="P41" s="27" t="s">
        <v>29</v>
      </c>
      <c r="Q41" s="16" t="s">
        <v>29</v>
      </c>
      <c r="R41" s="16" t="s">
        <v>29</v>
      </c>
      <c r="S41" s="16" t="s">
        <v>29</v>
      </c>
      <c r="T41" s="15" t="str">
        <f t="array" ref="T41">index('Client Info'!$K$1:$K$152,match(B41,'Client Info'!$C$1:$C$152,0),1)</f>
        <v>Required</v>
      </c>
      <c r="U41" s="17" t="str">
        <f t="array" ref="U41">index('Client Info'!$Q$1:$Q$152,match(B41,'Client Info'!$C$1:$C$152,0),1)</f>
        <v/>
      </c>
      <c r="Z41">
        <f t="shared" si="5"/>
        <v>1</v>
      </c>
      <c r="AA41" s="26" t="b">
        <f t="shared" si="6"/>
        <v>0</v>
      </c>
      <c r="AB41">
        <f t="shared" ref="AB41:AF41" si="83">iferror($Z41*$AA41*($E41=AB$1),0)</f>
        <v>0</v>
      </c>
      <c r="AC41">
        <f t="shared" si="83"/>
        <v>0</v>
      </c>
      <c r="AD41">
        <f t="shared" si="83"/>
        <v>0</v>
      </c>
      <c r="AE41">
        <f t="shared" si="83"/>
        <v>0</v>
      </c>
      <c r="AF41">
        <f t="shared" si="83"/>
        <v>0</v>
      </c>
      <c r="AG41" s="26" t="b">
        <f t="shared" si="8"/>
        <v>1</v>
      </c>
      <c r="AH41">
        <f t="shared" ref="AH41:AL41" si="84">iferror($Z41*$AG41*($E41=AH$1),0)</f>
        <v>0</v>
      </c>
      <c r="AI41">
        <f t="shared" si="84"/>
        <v>0</v>
      </c>
      <c r="AJ41">
        <f t="shared" si="84"/>
        <v>1</v>
      </c>
      <c r="AK41">
        <f t="shared" si="84"/>
        <v>0</v>
      </c>
      <c r="AL41" s="20">
        <f t="shared" si="84"/>
        <v>0</v>
      </c>
    </row>
    <row r="42">
      <c r="A42" s="12">
        <v>40.0</v>
      </c>
      <c r="B42" s="13" t="str">
        <f t="array" ref="B42">index('Client Info'!$C$1:$C$152,match(A42,'Client Info'!$T$1:$T$152,0),1)</f>
        <v>ALSTARDT</v>
      </c>
      <c r="C42" s="13" t="str">
        <f t="array" ref="C42">index('Client Info'!$E$1:$E$152,match(B42,'Client Info'!$C$1:$C$152,0),1)</f>
        <v>SC</v>
      </c>
      <c r="D42" s="14">
        <f t="array" ref="D42">index('Client Info'!$F$2:$F$152,match(B42,'Client Info'!$C$2:$C$152,0),1)</f>
        <v>1</v>
      </c>
      <c r="E42" s="13" t="str">
        <f t="array" ref="E42">index('Client Info'!$G$2:$G$152,match(B42,'Client Info'!$C$2:$C$152,0),1)</f>
        <v>Wednesday</v>
      </c>
      <c r="F42" s="15" t="str">
        <f t="array" ref="F42">index('Client Info'!$L$1:$L$152,match(A42,'Client Info'!$T$1:$T$152,0),1)</f>
        <v>Yes</v>
      </c>
      <c r="G42" s="15" t="str">
        <f t="array" ref="G42">index('Client Info'!$M$1:$M$152,match(B42,'Client Info'!$C$1:$C$152,0),1)</f>
        <v>Ben</v>
      </c>
      <c r="H42" s="15" t="str">
        <f t="array" ref="H42">index('Client Info'!$O$1:$O$152,match(B42,'Client Info'!$C$1:$C$152,0),1)</f>
        <v>Email</v>
      </c>
      <c r="I42" s="15" t="str">
        <f t="array" ref="I42">index('Client Info'!$N$1:$N$152,match(B42,'Client Info'!$C$1:$C$152,0),1)</f>
        <v>Val</v>
      </c>
      <c r="J42" s="16" t="s">
        <v>29</v>
      </c>
      <c r="K42" s="16" t="s">
        <v>29</v>
      </c>
      <c r="L42" s="15" t="str">
        <f t="array" ref="L42">index('Client Info'!$P$1:$P$152,match(B42,'Client Info'!$C$1:$C$152,0),1)</f>
        <v>Jose</v>
      </c>
      <c r="M42" s="16" t="s">
        <v>29</v>
      </c>
      <c r="N42" s="16" t="s">
        <v>29</v>
      </c>
      <c r="O42" s="16" t="s">
        <v>29</v>
      </c>
      <c r="P42" s="27" t="s">
        <v>29</v>
      </c>
      <c r="Q42" s="16" t="s">
        <v>29</v>
      </c>
      <c r="R42" s="16" t="s">
        <v>29</v>
      </c>
      <c r="S42" s="16" t="s">
        <v>29</v>
      </c>
      <c r="T42" s="28" t="str">
        <f t="array" ref="T42">index('Client Info'!$K$1:$K$152,match(B42,'Client Info'!$C$1:$C$152,0),1)</f>
        <v>Not Required</v>
      </c>
      <c r="U42" s="17" t="str">
        <f t="array" ref="U42">index('Client Info'!$Q$1:$Q$152,match(B42,'Client Info'!$C$1:$C$152,0),1)</f>
        <v/>
      </c>
      <c r="Z42">
        <f t="shared" si="5"/>
        <v>1</v>
      </c>
      <c r="AA42" s="26" t="b">
        <f t="shared" si="6"/>
        <v>1</v>
      </c>
      <c r="AB42">
        <f t="shared" ref="AB42:AF42" si="85">iferror($Z42*$AA42*($E42=AB$1),0)</f>
        <v>0</v>
      </c>
      <c r="AC42">
        <f t="shared" si="85"/>
        <v>0</v>
      </c>
      <c r="AD42">
        <f t="shared" si="85"/>
        <v>1</v>
      </c>
      <c r="AE42">
        <f t="shared" si="85"/>
        <v>0</v>
      </c>
      <c r="AF42">
        <f t="shared" si="85"/>
        <v>0</v>
      </c>
      <c r="AG42" s="26" t="b">
        <f t="shared" si="8"/>
        <v>0</v>
      </c>
      <c r="AH42">
        <f t="shared" ref="AH42:AL42" si="86">iferror($Z42*$AG42*($E42=AH$1),0)</f>
        <v>0</v>
      </c>
      <c r="AI42">
        <f t="shared" si="86"/>
        <v>0</v>
      </c>
      <c r="AJ42">
        <f t="shared" si="86"/>
        <v>0</v>
      </c>
      <c r="AK42">
        <f t="shared" si="86"/>
        <v>0</v>
      </c>
      <c r="AL42" s="20">
        <f t="shared" si="86"/>
        <v>0</v>
      </c>
    </row>
    <row r="43">
      <c r="A43" s="12">
        <v>41.0</v>
      </c>
      <c r="B43" s="13" t="str">
        <f t="array" ref="B43">index('Client Info'!$C$1:$C$152,match(A43,'Client Info'!$T$1:$T$152,0),1)</f>
        <v>ATICO</v>
      </c>
      <c r="C43" s="13" t="str">
        <f t="array" ref="C43">index('Client Info'!$E$1:$E$152,match(B43,'Client Info'!$C$1:$C$152,0),1)</f>
        <v>FS</v>
      </c>
      <c r="D43" s="14">
        <f t="array" ref="D43">index('Client Info'!$F$2:$F$152,match(B43,'Client Info'!$C$2:$C$152,0),1)</f>
        <v>1</v>
      </c>
      <c r="E43" s="13" t="str">
        <f t="array" ref="E43">index('Client Info'!$G$2:$G$152,match(B43,'Client Info'!$C$2:$C$152,0),1)</f>
        <v>Wednesday</v>
      </c>
      <c r="F43" s="15" t="str">
        <f t="array" ref="F43">index('Client Info'!$L$1:$L$152,match(A43,'Client Info'!$T$1:$T$152,0),1)</f>
        <v>Yes</v>
      </c>
      <c r="G43" s="15" t="str">
        <f t="array" ref="G43">index('Client Info'!$M$1:$M$152,match(B43,'Client Info'!$C$1:$C$152,0),1)</f>
        <v>Robert</v>
      </c>
      <c r="H43" s="15" t="str">
        <f t="array" ref="H43">index('Client Info'!$O$1:$O$152,match(B43,'Client Info'!$C$1:$C$152,0),1)</f>
        <v>Email</v>
      </c>
      <c r="I43" s="15" t="str">
        <f t="array" ref="I43">index('Client Info'!$N$1:$N$152,match(B43,'Client Info'!$C$1:$C$152,0),1)</f>
        <v>Robert</v>
      </c>
      <c r="J43" s="16" t="s">
        <v>29</v>
      </c>
      <c r="K43" s="16" t="s">
        <v>29</v>
      </c>
      <c r="L43" s="15" t="str">
        <f t="array" ref="L43">index('Client Info'!$P$1:$P$152,match(B43,'Client Info'!$C$1:$C$152,0),1)</f>
        <v>Robert</v>
      </c>
      <c r="M43" s="16" t="s">
        <v>29</v>
      </c>
      <c r="N43" s="16" t="s">
        <v>29</v>
      </c>
      <c r="O43" s="16" t="s">
        <v>29</v>
      </c>
      <c r="P43" s="27" t="s">
        <v>29</v>
      </c>
      <c r="Q43" s="16" t="s">
        <v>29</v>
      </c>
      <c r="R43" s="16" t="s">
        <v>29</v>
      </c>
      <c r="S43" s="16" t="s">
        <v>29</v>
      </c>
      <c r="T43" s="15" t="str">
        <f t="array" ref="T43">index('Client Info'!$K$1:$K$152,match(B43,'Client Info'!$C$1:$C$152,0),1)</f>
        <v>Not Required</v>
      </c>
      <c r="U43" s="17" t="str">
        <f t="array" ref="U43">index('Client Info'!$Q$1:$Q$152,match(B43,'Client Info'!$C$1:$C$152,0),1)</f>
        <v/>
      </c>
      <c r="Z43">
        <f t="shared" si="5"/>
        <v>2</v>
      </c>
      <c r="AA43" s="26" t="b">
        <f t="shared" si="6"/>
        <v>0</v>
      </c>
      <c r="AB43">
        <f t="shared" ref="AB43:AF43" si="87">iferror($Z43*$AA43*($E43=AB$1),0)</f>
        <v>0</v>
      </c>
      <c r="AC43">
        <f t="shared" si="87"/>
        <v>0</v>
      </c>
      <c r="AD43">
        <f t="shared" si="87"/>
        <v>0</v>
      </c>
      <c r="AE43">
        <f t="shared" si="87"/>
        <v>0</v>
      </c>
      <c r="AF43">
        <f t="shared" si="87"/>
        <v>0</v>
      </c>
      <c r="AG43" s="26" t="b">
        <f t="shared" si="8"/>
        <v>0</v>
      </c>
      <c r="AH43">
        <f t="shared" ref="AH43:AL43" si="88">iferror($Z43*$AG43*($E43=AH$1),0)</f>
        <v>0</v>
      </c>
      <c r="AI43">
        <f t="shared" si="88"/>
        <v>0</v>
      </c>
      <c r="AJ43">
        <f t="shared" si="88"/>
        <v>0</v>
      </c>
      <c r="AK43">
        <f t="shared" si="88"/>
        <v>0</v>
      </c>
      <c r="AL43" s="20">
        <f t="shared" si="88"/>
        <v>0</v>
      </c>
    </row>
    <row r="44">
      <c r="A44" s="12">
        <v>42.0</v>
      </c>
      <c r="B44" s="13" t="str">
        <f t="array" ref="B44">index('Client Info'!$C$1:$C$152,match(A44,'Client Info'!$T$1:$T$152,0),1)</f>
        <v>TSTRDHSE Belmar</v>
      </c>
      <c r="C44" s="13" t="str">
        <f t="array" ref="C44">index('Client Info'!$E$1:$E$152,match(B44,'Client Info'!$C$1:$C$152,0),1)</f>
        <v>SC</v>
      </c>
      <c r="D44" s="14">
        <f t="array" ref="D44">index('Client Info'!$F$2:$F$152,match(B44,'Client Info'!$C$2:$C$152,0),1)</f>
        <v>1.1</v>
      </c>
      <c r="E44" s="13" t="str">
        <f t="array" ref="E44">index('Client Info'!$G$2:$G$152,match(B44,'Client Info'!$C$2:$C$152,0),1)</f>
        <v>Wednesday</v>
      </c>
      <c r="F44" s="15" t="str">
        <f t="array" ref="F44">index('Client Info'!$L$1:$L$152,match(A44,'Client Info'!$T$1:$T$152,0),1)</f>
        <v>Yes</v>
      </c>
      <c r="G44" s="15" t="str">
        <f t="array" ref="G44">index('Client Info'!$M$1:$M$152,match(B44,'Client Info'!$C$1:$C$152,0),1)</f>
        <v>Ben</v>
      </c>
      <c r="H44" s="15" t="str">
        <f t="array" ref="H44">index('Client Info'!$O$1:$O$152,match(B44,'Client Info'!$C$1:$C$152,0),1)</f>
        <v>Email</v>
      </c>
      <c r="I44" s="15" t="str">
        <f t="array" ref="I44">index('Client Info'!$N$1:$N$152,match(B44,'Client Info'!$C$1:$C$152,0),1)</f>
        <v>Val</v>
      </c>
      <c r="J44" s="16" t="s">
        <v>29</v>
      </c>
      <c r="K44" s="16" t="s">
        <v>29</v>
      </c>
      <c r="L44" s="15" t="str">
        <f t="array" ref="L44">index('Client Info'!$P$1:$P$152,match(B44,'Client Info'!$C$1:$C$152,0),1)</f>
        <v>Jose</v>
      </c>
      <c r="M44" s="16" t="s">
        <v>29</v>
      </c>
      <c r="N44" s="16" t="s">
        <v>29</v>
      </c>
      <c r="O44" s="16" t="s">
        <v>29</v>
      </c>
      <c r="P44" s="27" t="s">
        <v>29</v>
      </c>
      <c r="Q44" s="16" t="s">
        <v>29</v>
      </c>
      <c r="R44" s="16" t="s">
        <v>29</v>
      </c>
      <c r="S44" s="16" t="s">
        <v>29</v>
      </c>
      <c r="T44" s="28" t="str">
        <f t="array" ref="T44">index('Client Info'!$K$1:$K$152,match(B44,'Client Info'!$C$1:$C$152,0),1)</f>
        <v>Required</v>
      </c>
      <c r="U44" s="17" t="str">
        <f t="array" ref="U44">index('Client Info'!$Q$1:$Q$152,match(B44,'Client Info'!$C$1:$C$152,0),1)</f>
        <v>tstreet belmar HAS switched to Wednesday's</v>
      </c>
      <c r="Z44">
        <f t="shared" si="5"/>
        <v>1.1</v>
      </c>
      <c r="AA44" s="26" t="b">
        <f t="shared" si="6"/>
        <v>1</v>
      </c>
      <c r="AB44">
        <f t="shared" ref="AB44:AF44" si="89">iferror($Z44*$AA44*($E44=AB$1),0)</f>
        <v>0</v>
      </c>
      <c r="AC44">
        <f t="shared" si="89"/>
        <v>0</v>
      </c>
      <c r="AD44">
        <f t="shared" si="89"/>
        <v>1.1</v>
      </c>
      <c r="AE44">
        <f t="shared" si="89"/>
        <v>0</v>
      </c>
      <c r="AF44">
        <f t="shared" si="89"/>
        <v>0</v>
      </c>
      <c r="AG44" s="26" t="b">
        <f t="shared" si="8"/>
        <v>0</v>
      </c>
      <c r="AH44">
        <f t="shared" ref="AH44:AL44" si="90">iferror($Z44*$AG44*($E44=AH$1),0)</f>
        <v>0</v>
      </c>
      <c r="AI44">
        <f t="shared" si="90"/>
        <v>0</v>
      </c>
      <c r="AJ44">
        <f t="shared" si="90"/>
        <v>0</v>
      </c>
      <c r="AK44">
        <f t="shared" si="90"/>
        <v>0</v>
      </c>
      <c r="AL44" s="20">
        <f t="shared" si="90"/>
        <v>0</v>
      </c>
    </row>
    <row r="45">
      <c r="A45" s="12">
        <v>43.0</v>
      </c>
      <c r="B45" s="13" t="str">
        <f t="array" ref="B45">index('Client Info'!$C$1:$C$152,match(A45,'Client Info'!$T$1:$T$152,0),1)</f>
        <v>SDEN</v>
      </c>
      <c r="C45" s="13" t="str">
        <f t="array" ref="C45">index('Client Info'!$E$1:$E$152,match(B45,'Client Info'!$C$1:$C$152,0),1)</f>
        <v>FSi</v>
      </c>
      <c r="D45" s="14">
        <f t="array" ref="D45">index('Client Info'!$F$2:$F$152,match(B45,'Client Info'!$C$2:$C$152,0),1)</f>
        <v>1.5</v>
      </c>
      <c r="E45" s="13" t="str">
        <f t="array" ref="E45">index('Client Info'!$G$2:$G$152,match(B45,'Client Info'!$C$2:$C$152,0),1)</f>
        <v>Wednesday</v>
      </c>
      <c r="F45" s="15" t="str">
        <f t="array" ref="F45">index('Client Info'!$L$1:$L$152,match(A45,'Client Info'!$T$1:$T$152,0),1)</f>
        <v>Yes</v>
      </c>
      <c r="G45" s="15" t="str">
        <f t="array" ref="G45">index('Client Info'!$M$1:$M$152,match(B45,'Client Info'!$C$1:$C$152,0),1)</f>
        <v>Ben</v>
      </c>
      <c r="H45" s="15" t="str">
        <f t="array" ref="H45">index('Client Info'!$O$1:$O$152,match(B45,'Client Info'!$C$1:$C$152,0),1)</f>
        <v>Email</v>
      </c>
      <c r="I45" s="15" t="str">
        <f t="array" ref="I45">index('Client Info'!$N$1:$N$152,match(B45,'Client Info'!$C$1:$C$152,0),1)</f>
        <v>Val</v>
      </c>
      <c r="J45" s="16" t="s">
        <v>29</v>
      </c>
      <c r="K45" s="16" t="s">
        <v>29</v>
      </c>
      <c r="L45" s="15" t="str">
        <f t="array" ref="L45">index('Client Info'!$P$1:$P$152,match(B45,'Client Info'!$C$1:$C$152,0),1)</f>
        <v>Ben</v>
      </c>
      <c r="M45" s="16" t="s">
        <v>29</v>
      </c>
      <c r="N45" s="16" t="s">
        <v>29</v>
      </c>
      <c r="O45" s="16" t="s">
        <v>29</v>
      </c>
      <c r="P45" s="27" t="s">
        <v>29</v>
      </c>
      <c r="Q45" s="16" t="s">
        <v>29</v>
      </c>
      <c r="R45" s="16" t="s">
        <v>29</v>
      </c>
      <c r="S45" s="16" t="s">
        <v>29</v>
      </c>
      <c r="T45" s="15" t="str">
        <f t="array" ref="T45">index('Client Info'!$K$1:$K$152,match(B45,'Client Info'!$C$1:$C$152,0),1)</f>
        <v>Not Required</v>
      </c>
      <c r="U45" s="17" t="str">
        <f t="array" ref="U45">index('Client Info'!$Q$1:$Q$152,match(B45,'Client Info'!$C$1:$C$152,0),1)</f>
        <v/>
      </c>
      <c r="Z45">
        <f t="shared" si="5"/>
        <v>3</v>
      </c>
      <c r="AA45" s="26" t="b">
        <f t="shared" si="6"/>
        <v>1</v>
      </c>
      <c r="AB45">
        <f t="shared" ref="AB45:AF45" si="91">iferror($Z45*$AA45*($E45=AB$1),0)</f>
        <v>0</v>
      </c>
      <c r="AC45">
        <f t="shared" si="91"/>
        <v>0</v>
      </c>
      <c r="AD45">
        <f t="shared" si="91"/>
        <v>3</v>
      </c>
      <c r="AE45">
        <f t="shared" si="91"/>
        <v>0</v>
      </c>
      <c r="AF45">
        <f t="shared" si="91"/>
        <v>0</v>
      </c>
      <c r="AG45" s="26" t="b">
        <f t="shared" si="8"/>
        <v>0</v>
      </c>
      <c r="AH45">
        <f t="shared" ref="AH45:AL45" si="92">iferror($Z45*$AG45*($E45=AH$1),0)</f>
        <v>0</v>
      </c>
      <c r="AI45">
        <f t="shared" si="92"/>
        <v>0</v>
      </c>
      <c r="AJ45">
        <f t="shared" si="92"/>
        <v>0</v>
      </c>
      <c r="AK45">
        <f t="shared" si="92"/>
        <v>0</v>
      </c>
      <c r="AL45" s="20">
        <f t="shared" si="92"/>
        <v>0</v>
      </c>
    </row>
    <row r="46">
      <c r="A46" s="12">
        <v>44.0</v>
      </c>
      <c r="B46" s="13" t="str">
        <f t="array" ref="B46">index('Client Info'!$C$1:$C$152,match(A46,'Client Info'!$T$1:$T$152,0),1)</f>
        <v>BRGSTBAR</v>
      </c>
      <c r="C46" s="13" t="str">
        <f t="array" ref="C46">index('Client Info'!$E$1:$E$152,match(B46,'Client Info'!$C$1:$C$152,0),1)</f>
        <v>FSi</v>
      </c>
      <c r="D46" s="14">
        <f t="array" ref="D46">index('Client Info'!$F$2:$F$152,match(B46,'Client Info'!$C$2:$C$152,0),1)</f>
        <v>1</v>
      </c>
      <c r="E46" s="13" t="str">
        <f t="array" ref="E46">index('Client Info'!$G$2:$G$152,match(B46,'Client Info'!$C$2:$C$152,0),1)</f>
        <v>Wednesday</v>
      </c>
      <c r="F46" s="15" t="str">
        <f t="array" ref="F46">index('Client Info'!$L$1:$L$152,match(A46,'Client Info'!$T$1:$T$152,0),1)</f>
        <v>No</v>
      </c>
      <c r="G46" s="15" t="str">
        <f t="array" ref="G46">index('Client Info'!$M$1:$M$152,match(B46,'Client Info'!$C$1:$C$152,0),1)</f>
        <v>Scott</v>
      </c>
      <c r="H46" s="15" t="str">
        <f t="array" ref="H46">index('Client Info'!$O$1:$O$152,match(B46,'Client Info'!$C$1:$C$152,0),1)</f>
        <v>.csv Fintech Pro</v>
      </c>
      <c r="I46" s="15" t="str">
        <f t="array" ref="I46">index('Client Info'!$N$1:$N$152,match(B46,'Client Info'!$C$1:$C$152,0),1)</f>
        <v>Val</v>
      </c>
      <c r="J46" s="16" t="s">
        <v>29</v>
      </c>
      <c r="K46" s="16" t="s">
        <v>29</v>
      </c>
      <c r="L46" s="15" t="str">
        <f t="array" ref="L46">index('Client Info'!$P$1:$P$152,match(B46,'Client Info'!$C$1:$C$152,0),1)</f>
        <v>Scott</v>
      </c>
      <c r="M46" s="16" t="s">
        <v>29</v>
      </c>
      <c r="N46" s="16" t="s">
        <v>29</v>
      </c>
      <c r="O46" s="16" t="s">
        <v>29</v>
      </c>
      <c r="P46" s="27" t="s">
        <v>29</v>
      </c>
      <c r="Q46" s="16" t="s">
        <v>29</v>
      </c>
      <c r="R46" s="16" t="s">
        <v>29</v>
      </c>
      <c r="S46" s="16" t="s">
        <v>29</v>
      </c>
      <c r="T46" s="28" t="str">
        <f t="array" ref="T46">index('Client Info'!$K$1:$K$152,match(B46,'Client Info'!$C$1:$C$152,0),1)</f>
        <v>Required</v>
      </c>
      <c r="U46" s="17" t="str">
        <f t="array" ref="U46">index('Client Info'!$Q$1:$Q$152,match(B46,'Client Info'!$C$1:$C$152,0),1)</f>
        <v>Please use .dsdlink for Quality Brand invoices, thank you</v>
      </c>
      <c r="Z46">
        <f t="shared" si="5"/>
        <v>2</v>
      </c>
      <c r="AA46" s="26" t="b">
        <f t="shared" si="6"/>
        <v>0</v>
      </c>
      <c r="AB46">
        <f t="shared" ref="AB46:AF46" si="93">iferror($Z46*$AA46*($E46=AB$1),0)</f>
        <v>0</v>
      </c>
      <c r="AC46">
        <f t="shared" si="93"/>
        <v>0</v>
      </c>
      <c r="AD46">
        <f t="shared" si="93"/>
        <v>0</v>
      </c>
      <c r="AE46">
        <f t="shared" si="93"/>
        <v>0</v>
      </c>
      <c r="AF46">
        <f t="shared" si="93"/>
        <v>0</v>
      </c>
      <c r="AG46" s="26" t="b">
        <f t="shared" si="8"/>
        <v>1</v>
      </c>
      <c r="AH46">
        <f t="shared" ref="AH46:AL46" si="94">iferror($Z46*$AG46*($E46=AH$1),0)</f>
        <v>0</v>
      </c>
      <c r="AI46">
        <f t="shared" si="94"/>
        <v>0</v>
      </c>
      <c r="AJ46">
        <f t="shared" si="94"/>
        <v>2</v>
      </c>
      <c r="AK46">
        <f t="shared" si="94"/>
        <v>0</v>
      </c>
      <c r="AL46" s="20">
        <f t="shared" si="94"/>
        <v>0</v>
      </c>
    </row>
    <row r="47">
      <c r="A47" s="12">
        <v>45.0</v>
      </c>
      <c r="B47" s="13" t="str">
        <f t="array" ref="B47">index('Client Info'!$C$1:$C$152,match(A47,'Client Info'!$T$1:$T$152,0),1)</f>
        <v>TRADE</v>
      </c>
      <c r="C47" s="13" t="str">
        <f t="array" ref="C47">index('Client Info'!$E$1:$E$152,match(B47,'Client Info'!$C$1:$C$152,0),1)</f>
        <v>FS</v>
      </c>
      <c r="D47" s="14">
        <f t="array" ref="D47">index('Client Info'!$F$2:$F$152,match(B47,'Client Info'!$C$2:$C$152,0),1)</f>
        <v>1</v>
      </c>
      <c r="E47" s="13" t="str">
        <f t="array" ref="E47">index('Client Info'!$G$2:$G$152,match(B47,'Client Info'!$C$2:$C$152,0),1)</f>
        <v>Wednesday</v>
      </c>
      <c r="F47" s="15" t="str">
        <f t="array" ref="F47">index('Client Info'!$L$1:$L$152,match(A47,'Client Info'!$T$1:$T$152,0),1)</f>
        <v>No</v>
      </c>
      <c r="G47" s="15" t="str">
        <f t="array" ref="G47">index('Client Info'!$M$1:$M$152,match(B47,'Client Info'!$C$1:$C$152,0),1)</f>
        <v>Robert</v>
      </c>
      <c r="H47" s="15" t="str">
        <f t="array" ref="H47">index('Client Info'!$O$1:$O$152,match(B47,'Client Info'!$C$1:$C$152,0),1)</f>
        <v>Fintech (old)</v>
      </c>
      <c r="I47" s="15" t="str">
        <f t="array" ref="I47">index('Client Info'!$N$1:$N$152,match(B47,'Client Info'!$C$1:$C$152,0),1)</f>
        <v>Nico</v>
      </c>
      <c r="J47" s="16" t="s">
        <v>29</v>
      </c>
      <c r="K47" s="16" t="s">
        <v>29</v>
      </c>
      <c r="L47" s="15" t="str">
        <f t="array" ref="L47">index('Client Info'!$P$1:$P$152,match(B47,'Client Info'!$C$1:$C$152,0),1)</f>
        <v>Robert</v>
      </c>
      <c r="M47" s="16" t="s">
        <v>29</v>
      </c>
      <c r="N47" s="16" t="s">
        <v>29</v>
      </c>
      <c r="O47" s="16" t="s">
        <v>29</v>
      </c>
      <c r="P47" s="27" t="s">
        <v>29</v>
      </c>
      <c r="Q47" s="16" t="s">
        <v>29</v>
      </c>
      <c r="R47" s="16" t="s">
        <v>29</v>
      </c>
      <c r="S47" s="16" t="s">
        <v>29</v>
      </c>
      <c r="T47" s="15" t="str">
        <f t="array" ref="T47">index('Client Info'!$K$1:$K$152,match(B47,'Client Info'!$C$1:$C$152,0),1)</f>
        <v>Required</v>
      </c>
      <c r="U47" s="17" t="str">
        <f t="array" ref="U47">index('Client Info'!$Q$1:$Q$152,match(B47,'Client Info'!$C$1:$C$152,0),1)</f>
        <v/>
      </c>
      <c r="Z47">
        <f t="shared" si="5"/>
        <v>2</v>
      </c>
      <c r="AA47" s="26" t="b">
        <f t="shared" si="6"/>
        <v>0</v>
      </c>
      <c r="AB47">
        <f t="shared" ref="AB47:AF47" si="95">iferror($Z47*$AA47*($E47=AB$1),0)</f>
        <v>0</v>
      </c>
      <c r="AC47">
        <f t="shared" si="95"/>
        <v>0</v>
      </c>
      <c r="AD47">
        <f t="shared" si="95"/>
        <v>0</v>
      </c>
      <c r="AE47">
        <f t="shared" si="95"/>
        <v>0</v>
      </c>
      <c r="AF47">
        <f t="shared" si="95"/>
        <v>0</v>
      </c>
      <c r="AG47" s="26" t="b">
        <f t="shared" si="8"/>
        <v>0</v>
      </c>
      <c r="AH47">
        <f t="shared" ref="AH47:AL47" si="96">iferror($Z47*$AG47*($E47=AH$1),0)</f>
        <v>0</v>
      </c>
      <c r="AI47">
        <f t="shared" si="96"/>
        <v>0</v>
      </c>
      <c r="AJ47">
        <f t="shared" si="96"/>
        <v>0</v>
      </c>
      <c r="AK47">
        <f t="shared" si="96"/>
        <v>0</v>
      </c>
      <c r="AL47" s="20">
        <f t="shared" si="96"/>
        <v>0</v>
      </c>
    </row>
    <row r="48">
      <c r="A48" s="12">
        <v>46.0</v>
      </c>
      <c r="B48" s="13" t="str">
        <f t="array" ref="B48">index('Client Info'!$C$1:$C$152,match(A48,'Client Info'!$T$1:$T$152,0),1)</f>
        <v>WHSKYSTAR</v>
      </c>
      <c r="C48" s="13" t="str">
        <f t="array" ref="C48">index('Client Info'!$E$1:$E$152,match(B48,'Client Info'!$C$1:$C$152,0),1)</f>
        <v>SC</v>
      </c>
      <c r="D48" s="14">
        <f t="array" ref="D48">index('Client Info'!$F$2:$F$152,match(B48,'Client Info'!$C$2:$C$152,0),1)</f>
        <v>1.1</v>
      </c>
      <c r="E48" s="13" t="str">
        <f t="array" ref="E48">index('Client Info'!$G$2:$G$152,match(B48,'Client Info'!$C$2:$C$152,0),1)</f>
        <v>Thursday</v>
      </c>
      <c r="F48" s="15" t="str">
        <f t="array" ref="F48">index('Client Info'!$L$1:$L$152,match(A48,'Client Info'!$T$1:$T$152,0),1)</f>
        <v>Yes</v>
      </c>
      <c r="G48" s="15" t="str">
        <f t="array" ref="G48">index('Client Info'!$M$1:$M$152,match(B48,'Client Info'!$C$1:$C$152,0),1)</f>
        <v>Scott</v>
      </c>
      <c r="H48" s="15" t="str">
        <f t="array" ref="H48">index('Client Info'!$O$1:$O$152,match(B48,'Client Info'!$C$1:$C$152,0),1)</f>
        <v>Email</v>
      </c>
      <c r="I48" s="15" t="str">
        <f t="array" ref="I48">index('Client Info'!$N$1:$N$152,match(B48,'Client Info'!$C$1:$C$152,0),1)</f>
        <v>Jose</v>
      </c>
      <c r="J48" s="16" t="s">
        <v>29</v>
      </c>
      <c r="K48" s="16" t="s">
        <v>29</v>
      </c>
      <c r="L48" s="15" t="str">
        <f t="array" ref="L48">index('Client Info'!$P$1:$P$152,match(B48,'Client Info'!$C$1:$C$152,0),1)</f>
        <v>Scott</v>
      </c>
      <c r="M48" s="16" t="s">
        <v>29</v>
      </c>
      <c r="N48" s="16" t="s">
        <v>29</v>
      </c>
      <c r="O48" s="16" t="s">
        <v>29</v>
      </c>
      <c r="P48" s="27" t="s">
        <v>29</v>
      </c>
      <c r="Q48" s="16" t="s">
        <v>29</v>
      </c>
      <c r="R48" s="16" t="s">
        <v>29</v>
      </c>
      <c r="S48" s="16" t="s">
        <v>29</v>
      </c>
      <c r="T48" s="28" t="str">
        <f t="array" ref="T48">index('Client Info'!$K$1:$K$152,match(B48,'Client Info'!$C$1:$C$152,0),1)</f>
        <v>Not Required</v>
      </c>
      <c r="U48" s="17" t="str">
        <f t="array" ref="U48">index('Client Info'!$Q$1:$Q$152,match(B48,'Client Info'!$C$1:$C$152,0),1)</f>
        <v/>
      </c>
      <c r="Z48">
        <f t="shared" si="5"/>
        <v>1.1</v>
      </c>
      <c r="AA48" s="26" t="b">
        <f t="shared" si="6"/>
        <v>0</v>
      </c>
      <c r="AB48">
        <f t="shared" ref="AB48:AF48" si="97">iferror($Z48*$AA48*($E48=AB$1),0)</f>
        <v>0</v>
      </c>
      <c r="AC48">
        <f t="shared" si="97"/>
        <v>0</v>
      </c>
      <c r="AD48">
        <f t="shared" si="97"/>
        <v>0</v>
      </c>
      <c r="AE48">
        <f t="shared" si="97"/>
        <v>0</v>
      </c>
      <c r="AF48">
        <f t="shared" si="97"/>
        <v>0</v>
      </c>
      <c r="AG48" s="26" t="b">
        <f t="shared" si="8"/>
        <v>1</v>
      </c>
      <c r="AH48">
        <f t="shared" ref="AH48:AL48" si="98">iferror($Z48*$AG48*($E48=AH$1),0)</f>
        <v>0</v>
      </c>
      <c r="AI48">
        <f t="shared" si="98"/>
        <v>0</v>
      </c>
      <c r="AJ48">
        <f t="shared" si="98"/>
        <v>0</v>
      </c>
      <c r="AK48">
        <f t="shared" si="98"/>
        <v>1.1</v>
      </c>
      <c r="AL48" s="20">
        <f t="shared" si="98"/>
        <v>0</v>
      </c>
    </row>
    <row r="49">
      <c r="A49" s="12">
        <v>47.0</v>
      </c>
      <c r="B49" s="13" t="str">
        <f t="array" ref="B49">index('Client Info'!$C$1:$C$152,match(A49,'Client Info'!$T$1:$T$152,0),1)</f>
        <v>FAMOUS</v>
      </c>
      <c r="C49" s="13" t="str">
        <f t="array" ref="C49">index('Client Info'!$E$1:$E$152,match(B49,'Client Info'!$C$1:$C$152,0),1)</f>
        <v>FS</v>
      </c>
      <c r="D49" s="14">
        <f t="array" ref="D49">index('Client Info'!$F$2:$F$152,match(B49,'Client Info'!$C$2:$C$152,0),1)</f>
        <v>1</v>
      </c>
      <c r="E49" s="13" t="str">
        <f t="array" ref="E49">index('Client Info'!$G$2:$G$152,match(B49,'Client Info'!$C$2:$C$152,0),1)</f>
        <v>Thursday</v>
      </c>
      <c r="F49" s="15" t="str">
        <f t="array" ref="F49">index('Client Info'!$L$1:$L$152,match(A49,'Client Info'!$T$1:$T$152,0),1)</f>
        <v>No</v>
      </c>
      <c r="G49" s="15" t="str">
        <f t="array" ref="G49">index('Client Info'!$M$1:$M$152,match(B49,'Client Info'!$C$1:$C$152,0),1)</f>
        <v>Robert</v>
      </c>
      <c r="H49" s="15" t="str">
        <f t="array" ref="H49">index('Client Info'!$O$1:$O$152,match(B49,'Client Info'!$C$1:$C$152,0),1)</f>
        <v>Email</v>
      </c>
      <c r="I49" s="15" t="str">
        <f t="array" ref="I49">index('Client Info'!$N$1:$N$152,match(B49,'Client Info'!$C$1:$C$152,0),1)</f>
        <v>Robert</v>
      </c>
      <c r="J49" s="16" t="s">
        <v>29</v>
      </c>
      <c r="K49" s="16" t="s">
        <v>29</v>
      </c>
      <c r="L49" s="15" t="str">
        <f t="array" ref="L49">index('Client Info'!$P$1:$P$152,match(B49,'Client Info'!$C$1:$C$152,0),1)</f>
        <v>Robert</v>
      </c>
      <c r="M49" s="16" t="s">
        <v>29</v>
      </c>
      <c r="N49" s="16" t="s">
        <v>29</v>
      </c>
      <c r="O49" s="16" t="s">
        <v>29</v>
      </c>
      <c r="P49" s="27" t="s">
        <v>29</v>
      </c>
      <c r="Q49" s="16" t="s">
        <v>29</v>
      </c>
      <c r="R49" s="16" t="s">
        <v>29</v>
      </c>
      <c r="S49" s="16" t="s">
        <v>29</v>
      </c>
      <c r="T49" s="15" t="str">
        <f t="array" ref="T49">index('Client Info'!$K$1:$K$152,match(B49,'Client Info'!$C$1:$C$152,0),1)</f>
        <v>Required</v>
      </c>
      <c r="U49" s="17" t="str">
        <f t="array" ref="U49">index('Client Info'!$Q$1:$Q$152,match(B49,'Client Info'!$C$1:$C$152,0),1)</f>
        <v/>
      </c>
      <c r="Z49">
        <f t="shared" si="5"/>
        <v>2</v>
      </c>
      <c r="AA49" s="26" t="b">
        <f t="shared" si="6"/>
        <v>0</v>
      </c>
      <c r="AB49">
        <f t="shared" ref="AB49:AF49" si="99">iferror($Z49*$AA49*($E49=AB$1),0)</f>
        <v>0</v>
      </c>
      <c r="AC49">
        <f t="shared" si="99"/>
        <v>0</v>
      </c>
      <c r="AD49">
        <f t="shared" si="99"/>
        <v>0</v>
      </c>
      <c r="AE49">
        <f t="shared" si="99"/>
        <v>0</v>
      </c>
      <c r="AF49">
        <f t="shared" si="99"/>
        <v>0</v>
      </c>
      <c r="AG49" s="26" t="b">
        <f t="shared" si="8"/>
        <v>0</v>
      </c>
      <c r="AH49">
        <f t="shared" ref="AH49:AL49" si="100">iferror($Z49*$AG49*($E49=AH$1),0)</f>
        <v>0</v>
      </c>
      <c r="AI49">
        <f t="shared" si="100"/>
        <v>0</v>
      </c>
      <c r="AJ49">
        <f t="shared" si="100"/>
        <v>0</v>
      </c>
      <c r="AK49">
        <f t="shared" si="100"/>
        <v>0</v>
      </c>
      <c r="AL49" s="20">
        <f t="shared" si="100"/>
        <v>0</v>
      </c>
    </row>
    <row r="50">
      <c r="A50" s="12">
        <v>48.0</v>
      </c>
      <c r="B50" s="13" t="str">
        <f t="array" ref="B50">index('Client Info'!$C$1:$C$152,match(A50,'Client Info'!$T$1:$T$152,0),1)</f>
        <v>GDCR Castle Rock</v>
      </c>
      <c r="C50" s="13" t="str">
        <f t="array" ref="C50">index('Client Info'!$E$1:$E$152,match(B50,'Client Info'!$C$1:$C$152,0),1)</f>
        <v>SC</v>
      </c>
      <c r="D50" s="14">
        <f t="array" ref="D50">index('Client Info'!$F$2:$F$152,match(B50,'Client Info'!$C$2:$C$152,0),1)</f>
        <v>1</v>
      </c>
      <c r="E50" s="13" t="str">
        <f t="array" ref="E50">index('Client Info'!$G$2:$G$152,match(B50,'Client Info'!$C$2:$C$152,0),1)</f>
        <v>Thursday</v>
      </c>
      <c r="F50" s="15" t="str">
        <f t="array" ref="F50">index('Client Info'!$L$1:$L$152,match(A50,'Client Info'!$T$1:$T$152,0),1)</f>
        <v>No</v>
      </c>
      <c r="G50" s="15" t="str">
        <f t="array" ref="G50">index('Client Info'!$M$1:$M$152,match(B50,'Client Info'!$C$1:$C$152,0),1)</f>
        <v>Ben</v>
      </c>
      <c r="H50" s="15" t="str">
        <f t="array" ref="H50">index('Client Info'!$O$1:$O$152,match(B50,'Client Info'!$C$1:$C$152,0),1)</f>
        <v>Email</v>
      </c>
      <c r="I50" s="15" t="str">
        <f t="array" ref="I50">index('Client Info'!$N$1:$N$152,match(B50,'Client Info'!$C$1:$C$152,0),1)</f>
        <v>Alejandra</v>
      </c>
      <c r="J50" s="16" t="s">
        <v>29</v>
      </c>
      <c r="K50" s="16" t="s">
        <v>29</v>
      </c>
      <c r="L50" s="15" t="str">
        <f t="array" ref="L50">index('Client Info'!$P$1:$P$152,match(B50,'Client Info'!$C$1:$C$152,0),1)</f>
        <v>Jose</v>
      </c>
      <c r="M50" s="16" t="s">
        <v>29</v>
      </c>
      <c r="N50" s="16" t="s">
        <v>29</v>
      </c>
      <c r="O50" s="16" t="s">
        <v>29</v>
      </c>
      <c r="P50" s="27" t="s">
        <v>29</v>
      </c>
      <c r="Q50" s="16" t="s">
        <v>29</v>
      </c>
      <c r="R50" s="16" t="s">
        <v>29</v>
      </c>
      <c r="S50" s="16" t="s">
        <v>29</v>
      </c>
      <c r="T50" s="28" t="str">
        <f t="array" ref="T50">index('Client Info'!$K$1:$K$152,match(B50,'Client Info'!$C$1:$C$152,0),1)</f>
        <v>Required</v>
      </c>
      <c r="U50" s="17" t="str">
        <f t="array" ref="U50">index('Client Info'!$Q$1:$Q$152,match(B50,'Client Info'!$C$1:$C$152,0),1)</f>
        <v/>
      </c>
      <c r="Z50">
        <f t="shared" si="5"/>
        <v>1</v>
      </c>
      <c r="AA50" s="26" t="b">
        <f t="shared" si="6"/>
        <v>1</v>
      </c>
      <c r="AB50">
        <f t="shared" ref="AB50:AF50" si="101">iferror($Z50*$AA50*($E50=AB$1),0)</f>
        <v>0</v>
      </c>
      <c r="AC50">
        <f t="shared" si="101"/>
        <v>0</v>
      </c>
      <c r="AD50">
        <f t="shared" si="101"/>
        <v>0</v>
      </c>
      <c r="AE50">
        <f t="shared" si="101"/>
        <v>1</v>
      </c>
      <c r="AF50">
        <f t="shared" si="101"/>
        <v>0</v>
      </c>
      <c r="AG50" s="26" t="b">
        <f t="shared" si="8"/>
        <v>0</v>
      </c>
      <c r="AH50">
        <f t="shared" ref="AH50:AL50" si="102">iferror($Z50*$AG50*($E50=AH$1),0)</f>
        <v>0</v>
      </c>
      <c r="AI50">
        <f t="shared" si="102"/>
        <v>0</v>
      </c>
      <c r="AJ50">
        <f t="shared" si="102"/>
        <v>0</v>
      </c>
      <c r="AK50">
        <f t="shared" si="102"/>
        <v>0</v>
      </c>
      <c r="AL50" s="20">
        <f t="shared" si="102"/>
        <v>0</v>
      </c>
    </row>
    <row r="51">
      <c r="A51" s="12">
        <v>49.0</v>
      </c>
      <c r="B51" s="13" t="str">
        <f t="array" ref="B51">index('Client Info'!$C$1:$C$152,match(A51,'Client Info'!$T$1:$T$152,0),1)</f>
        <v>EL SEG VAIL</v>
      </c>
      <c r="C51" s="13" t="str">
        <f t="array" ref="C51">index('Client Info'!$E$1:$E$152,match(B51,'Client Info'!$C$1:$C$152,0),1)</f>
        <v>SC</v>
      </c>
      <c r="D51" s="14">
        <f t="array" ref="D51">index('Client Info'!$F$2:$F$152,match(B51,'Client Info'!$C$2:$C$152,0),1)</f>
        <v>1</v>
      </c>
      <c r="E51" s="13" t="str">
        <f t="array" ref="E51">index('Client Info'!$G$2:$G$152,match(B51,'Client Info'!$C$2:$C$152,0),1)</f>
        <v>Thursday</v>
      </c>
      <c r="F51" s="15" t="str">
        <f t="array" ref="F51">index('Client Info'!$L$1:$L$152,match(A51,'Client Info'!$T$1:$T$152,0),1)</f>
        <v>Yes</v>
      </c>
      <c r="G51" s="15" t="str">
        <f t="array" ref="G51">index('Client Info'!$M$1:$M$152,match(B51,'Client Info'!$C$1:$C$152,0),1)</f>
        <v>Scott</v>
      </c>
      <c r="H51" s="15" t="str">
        <f t="array" ref="H51">index('Client Info'!$O$1:$O$152,match(B51,'Client Info'!$C$1:$C$152,0),1)</f>
        <v>Email</v>
      </c>
      <c r="I51" s="15" t="str">
        <f t="array" ref="I51">index('Client Info'!$N$1:$N$152,match(B51,'Client Info'!$C$1:$C$152,0),1)</f>
        <v>Val</v>
      </c>
      <c r="J51" s="16" t="s">
        <v>29</v>
      </c>
      <c r="K51" s="16" t="s">
        <v>29</v>
      </c>
      <c r="L51" s="15" t="str">
        <f t="array" ref="L51">index('Client Info'!$P$1:$P$152,match(B51,'Client Info'!$C$1:$C$152,0),1)</f>
        <v>Scott</v>
      </c>
      <c r="M51" s="16" t="s">
        <v>29</v>
      </c>
      <c r="N51" s="16" t="s">
        <v>29</v>
      </c>
      <c r="O51" s="16" t="s">
        <v>29</v>
      </c>
      <c r="P51" s="27" t="s">
        <v>29</v>
      </c>
      <c r="Q51" s="16" t="s">
        <v>29</v>
      </c>
      <c r="R51" s="16" t="s">
        <v>29</v>
      </c>
      <c r="S51" s="16" t="s">
        <v>29</v>
      </c>
      <c r="T51" s="15" t="str">
        <f t="array" ref="T51">index('Client Info'!$K$1:$K$152,match(B51,'Client Info'!$C$1:$C$152,0),1)</f>
        <v>Required</v>
      </c>
      <c r="U51" s="17" t="str">
        <f t="array" ref="U51">index('Client Info'!$Q$1:$Q$152,match(B51,'Client Info'!$C$1:$C$152,0),1)</f>
        <v/>
      </c>
      <c r="Z51">
        <f t="shared" si="5"/>
        <v>1</v>
      </c>
      <c r="AA51" s="26" t="b">
        <f t="shared" si="6"/>
        <v>0</v>
      </c>
      <c r="AB51">
        <f t="shared" ref="AB51:AF51" si="103">iferror($Z51*$AA51*($E51=AB$1),0)</f>
        <v>0</v>
      </c>
      <c r="AC51">
        <f t="shared" si="103"/>
        <v>0</v>
      </c>
      <c r="AD51">
        <f t="shared" si="103"/>
        <v>0</v>
      </c>
      <c r="AE51">
        <f t="shared" si="103"/>
        <v>0</v>
      </c>
      <c r="AF51">
        <f t="shared" si="103"/>
        <v>0</v>
      </c>
      <c r="AG51" s="26" t="b">
        <f t="shared" si="8"/>
        <v>1</v>
      </c>
      <c r="AH51">
        <f t="shared" ref="AH51:AL51" si="104">iferror($Z51*$AG51*($E51=AH$1),0)</f>
        <v>0</v>
      </c>
      <c r="AI51">
        <f t="shared" si="104"/>
        <v>0</v>
      </c>
      <c r="AJ51">
        <f t="shared" si="104"/>
        <v>0</v>
      </c>
      <c r="AK51">
        <f t="shared" si="104"/>
        <v>1</v>
      </c>
      <c r="AL51" s="20">
        <f t="shared" si="104"/>
        <v>0</v>
      </c>
    </row>
    <row r="52">
      <c r="A52" s="12">
        <v>50.0</v>
      </c>
      <c r="B52" s="13" t="str">
        <f t="array" ref="B52">index('Client Info'!$C$1:$C$152,match(A52,'Client Info'!$T$1:$T$152,0),1)</f>
        <v>TSTANSH</v>
      </c>
      <c r="C52" s="13" t="str">
        <f t="array" ref="C52">index('Client Info'!$E$1:$E$152,match(B52,'Client Info'!$C$1:$C$152,0),1)</f>
        <v>SC</v>
      </c>
      <c r="D52" s="14">
        <f t="array" ref="D52">index('Client Info'!$F$2:$F$152,match(B52,'Client Info'!$C$2:$C$152,0),1)</f>
        <v>1.1</v>
      </c>
      <c r="E52" s="13" t="str">
        <f t="array" ref="E52">index('Client Info'!$G$2:$G$152,match(B52,'Client Info'!$C$2:$C$152,0),1)</f>
        <v>Thursday</v>
      </c>
      <c r="F52" s="15" t="str">
        <f t="array" ref="F52">index('Client Info'!$L$1:$L$152,match(A52,'Client Info'!$T$1:$T$152,0),1)</f>
        <v>Yes</v>
      </c>
      <c r="G52" s="15" t="str">
        <f t="array" ref="G52">index('Client Info'!$M$1:$M$152,match(B52,'Client Info'!$C$1:$C$152,0),1)</f>
        <v>Ben</v>
      </c>
      <c r="H52" s="15" t="str">
        <f t="array" ref="H52">index('Client Info'!$O$1:$O$152,match(B52,'Client Info'!$C$1:$C$152,0),1)</f>
        <v>Email</v>
      </c>
      <c r="I52" s="15" t="str">
        <f t="array" ref="I52">index('Client Info'!$N$1:$N$152,match(B52,'Client Info'!$C$1:$C$152,0),1)</f>
        <v>Alejandra</v>
      </c>
      <c r="J52" s="16" t="s">
        <v>29</v>
      </c>
      <c r="K52" s="16" t="s">
        <v>29</v>
      </c>
      <c r="L52" s="15" t="str">
        <f t="array" ref="L52">index('Client Info'!$P$1:$P$152,match(B52,'Client Info'!$C$1:$C$152,0),1)</f>
        <v>Jose</v>
      </c>
      <c r="M52" s="16" t="s">
        <v>29</v>
      </c>
      <c r="N52" s="16" t="s">
        <v>29</v>
      </c>
      <c r="O52" s="16" t="s">
        <v>29</v>
      </c>
      <c r="P52" s="27" t="s">
        <v>29</v>
      </c>
      <c r="Q52" s="16" t="s">
        <v>29</v>
      </c>
      <c r="R52" s="16" t="s">
        <v>29</v>
      </c>
      <c r="S52" s="16" t="s">
        <v>29</v>
      </c>
      <c r="T52" s="28" t="str">
        <f t="array" ref="T52">index('Client Info'!$K$1:$K$152,match(B52,'Client Info'!$C$1:$C$152,0),1)</f>
        <v>Required</v>
      </c>
      <c r="U52" s="17" t="str">
        <f t="array" ref="U52">index('Client Info'!$Q$1:$Q$152,match(B52,'Client Info'!$C$1:$C$152,0),1)</f>
        <v/>
      </c>
      <c r="Z52">
        <f t="shared" si="5"/>
        <v>1.1</v>
      </c>
      <c r="AA52" s="26" t="b">
        <f t="shared" si="6"/>
        <v>1</v>
      </c>
      <c r="AB52">
        <f t="shared" ref="AB52:AF52" si="105">iferror($Z52*$AA52*($E52=AB$1),0)</f>
        <v>0</v>
      </c>
      <c r="AC52">
        <f t="shared" si="105"/>
        <v>0</v>
      </c>
      <c r="AD52">
        <f t="shared" si="105"/>
        <v>0</v>
      </c>
      <c r="AE52">
        <f t="shared" si="105"/>
        <v>1.1</v>
      </c>
      <c r="AF52">
        <f t="shared" si="105"/>
        <v>0</v>
      </c>
      <c r="AG52" s="26" t="b">
        <f t="shared" si="8"/>
        <v>0</v>
      </c>
      <c r="AH52">
        <f t="shared" ref="AH52:AL52" si="106">iferror($Z52*$AG52*($E52=AH$1),0)</f>
        <v>0</v>
      </c>
      <c r="AI52">
        <f t="shared" si="106"/>
        <v>0</v>
      </c>
      <c r="AJ52">
        <f t="shared" si="106"/>
        <v>0</v>
      </c>
      <c r="AK52">
        <f t="shared" si="106"/>
        <v>0</v>
      </c>
      <c r="AL52" s="20">
        <f t="shared" si="106"/>
        <v>0</v>
      </c>
    </row>
    <row r="53">
      <c r="A53" s="12">
        <v>51.0</v>
      </c>
      <c r="B53" s="13" t="str">
        <f t="array" ref="B53">index('Client Info'!$C$1:$C$152,match(A53,'Client Info'!$T$1:$T$152,0),1)</f>
        <v>SPNKY</v>
      </c>
      <c r="C53" s="13" t="str">
        <f t="array" ref="C53">index('Client Info'!$E$1:$E$152,match(B53,'Client Info'!$C$1:$C$152,0),1)</f>
        <v>SC</v>
      </c>
      <c r="D53" s="14">
        <f t="array" ref="D53">index('Client Info'!$F$2:$F$152,match(B53,'Client Info'!$C$2:$C$152,0),1)</f>
        <v>1</v>
      </c>
      <c r="E53" s="13" t="str">
        <f t="array" ref="E53">index('Client Info'!$G$2:$G$152,match(B53,'Client Info'!$C$2:$C$152,0),1)</f>
        <v>Thursday</v>
      </c>
      <c r="F53" s="15" t="str">
        <f t="array" ref="F53">index('Client Info'!$L$1:$L$152,match(A53,'Client Info'!$T$1:$T$152,0),1)</f>
        <v>Yes</v>
      </c>
      <c r="G53" s="15" t="str">
        <f t="array" ref="G53">index('Client Info'!$M$1:$M$152,match(B53,'Client Info'!$C$1:$C$152,0),1)</f>
        <v>Ben</v>
      </c>
      <c r="H53" s="15" t="str">
        <f t="array" ref="H53">index('Client Info'!$O$1:$O$152,match(B53,'Client Info'!$C$1:$C$152,0),1)</f>
        <v>Email</v>
      </c>
      <c r="I53" s="15" t="str">
        <f t="array" ref="I53">index('Client Info'!$N$1:$N$152,match(B53,'Client Info'!$C$1:$C$152,0),1)</f>
        <v>Val</v>
      </c>
      <c r="J53" s="16" t="s">
        <v>29</v>
      </c>
      <c r="K53" s="16" t="s">
        <v>29</v>
      </c>
      <c r="L53" s="15" t="str">
        <f t="array" ref="L53">index('Client Info'!$P$1:$P$152,match(B53,'Client Info'!$C$1:$C$152,0),1)</f>
        <v>Nico</v>
      </c>
      <c r="M53" s="16" t="s">
        <v>29</v>
      </c>
      <c r="N53" s="16" t="s">
        <v>29</v>
      </c>
      <c r="O53" s="16" t="s">
        <v>29</v>
      </c>
      <c r="P53" s="27" t="s">
        <v>29</v>
      </c>
      <c r="Q53" s="16" t="s">
        <v>29</v>
      </c>
      <c r="R53" s="16" t="s">
        <v>29</v>
      </c>
      <c r="S53" s="16" t="s">
        <v>29</v>
      </c>
      <c r="T53" s="15" t="str">
        <f t="array" ref="T53">index('Client Info'!$K$1:$K$152,match(B53,'Client Info'!$C$1:$C$152,0),1)</f>
        <v>Required</v>
      </c>
      <c r="U53" s="17" t="str">
        <f t="array" ref="U53">index('Client Info'!$Q$1:$Q$152,match(B53,'Client Info'!$C$1:$C$152,0),1)</f>
        <v/>
      </c>
      <c r="Z53">
        <f t="shared" si="5"/>
        <v>1</v>
      </c>
      <c r="AA53" s="26" t="b">
        <f t="shared" si="6"/>
        <v>1</v>
      </c>
      <c r="AB53">
        <f t="shared" ref="AB53:AF53" si="107">iferror($Z53*$AA53*($E53=AB$1),0)</f>
        <v>0</v>
      </c>
      <c r="AC53">
        <f t="shared" si="107"/>
        <v>0</v>
      </c>
      <c r="AD53">
        <f t="shared" si="107"/>
        <v>0</v>
      </c>
      <c r="AE53">
        <f t="shared" si="107"/>
        <v>1</v>
      </c>
      <c r="AF53">
        <f t="shared" si="107"/>
        <v>0</v>
      </c>
      <c r="AG53" s="26" t="b">
        <f t="shared" si="8"/>
        <v>0</v>
      </c>
      <c r="AH53">
        <f t="shared" ref="AH53:AL53" si="108">iferror($Z53*$AG53*($E53=AH$1),0)</f>
        <v>0</v>
      </c>
      <c r="AI53">
        <f t="shared" si="108"/>
        <v>0</v>
      </c>
      <c r="AJ53">
        <f t="shared" si="108"/>
        <v>0</v>
      </c>
      <c r="AK53">
        <f t="shared" si="108"/>
        <v>0</v>
      </c>
      <c r="AL53" s="20">
        <f t="shared" si="108"/>
        <v>0</v>
      </c>
    </row>
    <row r="54">
      <c r="A54" s="12">
        <v>52.0</v>
      </c>
      <c r="B54" s="13" t="str">
        <f t="array" ref="B54">index('Client Info'!$C$1:$C$152,match(A54,'Client Info'!$T$1:$T$152,0),1)</f>
        <v>REIV</v>
      </c>
      <c r="C54" s="13" t="str">
        <f t="array" ref="C54">index('Client Info'!$E$1:$E$152,match(B54,'Client Info'!$C$1:$C$152,0),1)</f>
        <v>SC</v>
      </c>
      <c r="D54" s="14">
        <f t="array" ref="D54">index('Client Info'!$F$2:$F$152,match(B54,'Client Info'!$C$2:$C$152,0),1)</f>
        <v>1</v>
      </c>
      <c r="E54" s="13" t="str">
        <f t="array" ref="E54">index('Client Info'!$G$2:$G$152,match(B54,'Client Info'!$C$2:$C$152,0),1)</f>
        <v>Thursday</v>
      </c>
      <c r="F54" s="15" t="str">
        <f t="array" ref="F54">index('Client Info'!$L$1:$L$152,match(A54,'Client Info'!$T$1:$T$152,0),1)</f>
        <v>Yes</v>
      </c>
      <c r="G54" s="15" t="str">
        <f t="array" ref="G54">index('Client Info'!$M$1:$M$152,match(B54,'Client Info'!$C$1:$C$152,0),1)</f>
        <v>Ben</v>
      </c>
      <c r="H54" s="15" t="str">
        <f t="array" ref="H54">index('Client Info'!$O$1:$O$152,match(B54,'Client Info'!$C$1:$C$152,0),1)</f>
        <v>Email</v>
      </c>
      <c r="I54" s="15" t="str">
        <f t="array" ref="I54">index('Client Info'!$N$1:$N$152,match(B54,'Client Info'!$C$1:$C$152,0),1)</f>
        <v>Val</v>
      </c>
      <c r="J54" s="16" t="s">
        <v>29</v>
      </c>
      <c r="K54" s="16" t="s">
        <v>29</v>
      </c>
      <c r="L54" s="15" t="str">
        <f t="array" ref="L54">index('Client Info'!$P$1:$P$152,match(B54,'Client Info'!$C$1:$C$152,0),1)</f>
        <v>Nico</v>
      </c>
      <c r="M54" s="16" t="s">
        <v>29</v>
      </c>
      <c r="N54" s="16" t="s">
        <v>29</v>
      </c>
      <c r="O54" s="16" t="s">
        <v>29</v>
      </c>
      <c r="P54" s="27" t="s">
        <v>29</v>
      </c>
      <c r="Q54" s="16" t="s">
        <v>29</v>
      </c>
      <c r="R54" s="16" t="s">
        <v>29</v>
      </c>
      <c r="S54" s="16" t="s">
        <v>29</v>
      </c>
      <c r="T54" s="28" t="str">
        <f t="array" ref="T54">index('Client Info'!$K$1:$K$152,match(B54,'Client Info'!$C$1:$C$152,0),1)</f>
        <v>Required</v>
      </c>
      <c r="U54" s="17" t="str">
        <f t="array" ref="U54">index('Client Info'!$Q$1:$Q$152,match(B54,'Client Info'!$C$1:$C$152,0),1)</f>
        <v/>
      </c>
      <c r="Z54">
        <f t="shared" si="5"/>
        <v>1</v>
      </c>
      <c r="AA54" s="26" t="b">
        <f t="shared" si="6"/>
        <v>1</v>
      </c>
      <c r="AB54">
        <f t="shared" ref="AB54:AF54" si="109">iferror($Z54*$AA54*($E54=AB$1),0)</f>
        <v>0</v>
      </c>
      <c r="AC54">
        <f t="shared" si="109"/>
        <v>0</v>
      </c>
      <c r="AD54">
        <f t="shared" si="109"/>
        <v>0</v>
      </c>
      <c r="AE54">
        <f t="shared" si="109"/>
        <v>1</v>
      </c>
      <c r="AF54">
        <f t="shared" si="109"/>
        <v>0</v>
      </c>
      <c r="AG54" s="26" t="b">
        <f t="shared" si="8"/>
        <v>0</v>
      </c>
      <c r="AH54">
        <f t="shared" ref="AH54:AL54" si="110">iferror($Z54*$AG54*($E54=AH$1),0)</f>
        <v>0</v>
      </c>
      <c r="AI54">
        <f t="shared" si="110"/>
        <v>0</v>
      </c>
      <c r="AJ54">
        <f t="shared" si="110"/>
        <v>0</v>
      </c>
      <c r="AK54">
        <f t="shared" si="110"/>
        <v>0</v>
      </c>
      <c r="AL54" s="20">
        <f t="shared" si="110"/>
        <v>0</v>
      </c>
    </row>
    <row r="55">
      <c r="A55" s="12">
        <v>53.0</v>
      </c>
      <c r="B55" s="13" t="str">
        <f t="array" ref="B55">index('Client Info'!$C$1:$C$152,match(A55,'Client Info'!$T$1:$T$152,0),1)</f>
        <v>THEVERN</v>
      </c>
      <c r="C55" s="13" t="str">
        <f t="array" ref="C55">index('Client Info'!$E$1:$E$152,match(B55,'Client Info'!$C$1:$C$152,0),1)</f>
        <v>SC</v>
      </c>
      <c r="D55" s="14">
        <f t="array" ref="D55">index('Client Info'!$F$2:$F$152,match(B55,'Client Info'!$C$2:$C$152,0),1)</f>
        <v>1</v>
      </c>
      <c r="E55" s="13" t="str">
        <f t="array" ref="E55">index('Client Info'!$G$2:$G$152,match(B55,'Client Info'!$C$2:$C$152,0),1)</f>
        <v>Thursday</v>
      </c>
      <c r="F55" s="15" t="str">
        <f t="array" ref="F55">index('Client Info'!$L$1:$L$152,match(A55,'Client Info'!$T$1:$T$152,0),1)</f>
        <v>No</v>
      </c>
      <c r="G55" s="15" t="str">
        <f t="array" ref="G55">index('Client Info'!$M$1:$M$152,match(B55,'Client Info'!$C$1:$C$152,0),1)</f>
        <v>Scott</v>
      </c>
      <c r="H55" s="15" t="str">
        <f t="array" ref="H55">index('Client Info'!$O$1:$O$152,match(B55,'Client Info'!$C$1:$C$152,0),1)</f>
        <v>Email</v>
      </c>
      <c r="I55" s="15" t="str">
        <f t="array" ref="I55">index('Client Info'!$N$1:$N$152,match(B55,'Client Info'!$C$1:$C$152,0),1)</f>
        <v>Alejandra</v>
      </c>
      <c r="J55" s="16" t="s">
        <v>29</v>
      </c>
      <c r="K55" s="16" t="s">
        <v>29</v>
      </c>
      <c r="L55" s="15" t="str">
        <f t="array" ref="L55">index('Client Info'!$P$1:$P$152,match(B55,'Client Info'!$C$1:$C$152,0),1)</f>
        <v>Scott</v>
      </c>
      <c r="M55" s="16" t="s">
        <v>29</v>
      </c>
      <c r="N55" s="16" t="s">
        <v>29</v>
      </c>
      <c r="O55" s="16" t="s">
        <v>29</v>
      </c>
      <c r="P55" s="27" t="s">
        <v>29</v>
      </c>
      <c r="Q55" s="16" t="s">
        <v>29</v>
      </c>
      <c r="R55" s="16" t="s">
        <v>29</v>
      </c>
      <c r="S55" s="16" t="s">
        <v>29</v>
      </c>
      <c r="T55" s="15" t="str">
        <f t="array" ref="T55">index('Client Info'!$K$1:$K$152,match(B55,'Client Info'!$C$1:$C$152,0),1)</f>
        <v>Required</v>
      </c>
      <c r="U55" s="17" t="str">
        <f t="array" ref="U55">index('Client Info'!$Q$1:$Q$152,match(B55,'Client Info'!$C$1:$C$152,0),1)</f>
        <v/>
      </c>
      <c r="Z55">
        <f t="shared" si="5"/>
        <v>1</v>
      </c>
      <c r="AA55" s="26" t="b">
        <f t="shared" si="6"/>
        <v>0</v>
      </c>
      <c r="AB55">
        <f t="shared" ref="AB55:AF55" si="111">iferror($Z55*$AA55*($E55=AB$1),0)</f>
        <v>0</v>
      </c>
      <c r="AC55">
        <f t="shared" si="111"/>
        <v>0</v>
      </c>
      <c r="AD55">
        <f t="shared" si="111"/>
        <v>0</v>
      </c>
      <c r="AE55">
        <f t="shared" si="111"/>
        <v>0</v>
      </c>
      <c r="AF55">
        <f t="shared" si="111"/>
        <v>0</v>
      </c>
      <c r="AG55" s="26" t="b">
        <f t="shared" si="8"/>
        <v>1</v>
      </c>
      <c r="AH55">
        <f t="shared" ref="AH55:AL55" si="112">iferror($Z55*$AG55*($E55=AH$1),0)</f>
        <v>0</v>
      </c>
      <c r="AI55">
        <f t="shared" si="112"/>
        <v>0</v>
      </c>
      <c r="AJ55">
        <f t="shared" si="112"/>
        <v>0</v>
      </c>
      <c r="AK55">
        <f t="shared" si="112"/>
        <v>1</v>
      </c>
      <c r="AL55" s="20">
        <f t="shared" si="112"/>
        <v>0</v>
      </c>
    </row>
    <row r="56">
      <c r="A56" s="12">
        <v>54.0</v>
      </c>
      <c r="B56" s="13" t="str">
        <f t="array" ref="B56">index('Client Info'!$C$1:$C$152,match(A56,'Client Info'!$T$1:$T$152,0),1)</f>
        <v>GDCR BELMARE</v>
      </c>
      <c r="C56" s="13" t="str">
        <f t="array" ref="C56">index('Client Info'!$E$1:$E$152,match(B56,'Client Info'!$C$1:$C$152,0),1)</f>
        <v>SC</v>
      </c>
      <c r="D56" s="14">
        <f t="array" ref="D56">index('Client Info'!$F$2:$F$152,match(B56,'Client Info'!$C$2:$C$152,0),1)</f>
        <v>1</v>
      </c>
      <c r="E56" s="13" t="str">
        <f t="array" ref="E56">index('Client Info'!$G$2:$G$152,match(B56,'Client Info'!$C$2:$C$152,0),1)</f>
        <v>Thursday</v>
      </c>
      <c r="F56" s="15" t="str">
        <f t="array" ref="F56">index('Client Info'!$L$1:$L$152,match(A56,'Client Info'!$T$1:$T$152,0),1)</f>
        <v>No</v>
      </c>
      <c r="G56" s="15" t="str">
        <f t="array" ref="G56">index('Client Info'!$M$1:$M$152,match(B56,'Client Info'!$C$1:$C$152,0),1)</f>
        <v>Ben</v>
      </c>
      <c r="H56" s="15" t="str">
        <f t="array" ref="H56">index('Client Info'!$O$1:$O$152,match(B56,'Client Info'!$C$1:$C$152,0),1)</f>
        <v>Email</v>
      </c>
      <c r="I56" s="15" t="str">
        <f t="array" ref="I56">index('Client Info'!$N$1:$N$152,match(B56,'Client Info'!$C$1:$C$152,0),1)</f>
        <v>Alejandra</v>
      </c>
      <c r="J56" s="16" t="s">
        <v>29</v>
      </c>
      <c r="K56" s="16" t="s">
        <v>29</v>
      </c>
      <c r="L56" s="15" t="str">
        <f t="array" ref="L56">index('Client Info'!$P$1:$P$152,match(B56,'Client Info'!$C$1:$C$152,0),1)</f>
        <v>Jose</v>
      </c>
      <c r="M56" s="16" t="s">
        <v>29</v>
      </c>
      <c r="N56" s="16" t="s">
        <v>29</v>
      </c>
      <c r="O56" s="16" t="s">
        <v>29</v>
      </c>
      <c r="P56" s="27" t="s">
        <v>29</v>
      </c>
      <c r="Q56" s="16" t="s">
        <v>29</v>
      </c>
      <c r="R56" s="16" t="s">
        <v>29</v>
      </c>
      <c r="S56" s="16" t="s">
        <v>29</v>
      </c>
      <c r="T56" s="28" t="str">
        <f t="array" ref="T56">index('Client Info'!$K$1:$K$152,match(B56,'Client Info'!$C$1:$C$152,0),1)</f>
        <v>Required</v>
      </c>
      <c r="U56" s="17" t="str">
        <f t="array" ref="U56">index('Client Info'!$Q$1:$Q$152,match(B56,'Client Info'!$C$1:$C$152,0),1)</f>
        <v/>
      </c>
      <c r="Z56">
        <f t="shared" si="5"/>
        <v>1</v>
      </c>
      <c r="AA56" s="26" t="b">
        <f t="shared" si="6"/>
        <v>1</v>
      </c>
      <c r="AB56">
        <f t="shared" ref="AB56:AF56" si="113">iferror($Z56*$AA56*($E56=AB$1),0)</f>
        <v>0</v>
      </c>
      <c r="AC56">
        <f t="shared" si="113"/>
        <v>0</v>
      </c>
      <c r="AD56">
        <f t="shared" si="113"/>
        <v>0</v>
      </c>
      <c r="AE56">
        <f t="shared" si="113"/>
        <v>1</v>
      </c>
      <c r="AF56">
        <f t="shared" si="113"/>
        <v>0</v>
      </c>
      <c r="AG56" s="26" t="b">
        <f t="shared" si="8"/>
        <v>0</v>
      </c>
      <c r="AH56">
        <f t="shared" ref="AH56:AL56" si="114">iferror($Z56*$AG56*($E56=AH$1),0)</f>
        <v>0</v>
      </c>
      <c r="AI56">
        <f t="shared" si="114"/>
        <v>0</v>
      </c>
      <c r="AJ56">
        <f t="shared" si="114"/>
        <v>0</v>
      </c>
      <c r="AK56">
        <f t="shared" si="114"/>
        <v>0</v>
      </c>
      <c r="AL56" s="20">
        <f t="shared" si="114"/>
        <v>0</v>
      </c>
    </row>
    <row r="57">
      <c r="A57" s="12">
        <v>55.0</v>
      </c>
      <c r="B57" s="13" t="str">
        <f t="array" ref="B57">index('Client Info'!$C$1:$C$152,match(A57,'Client Info'!$T$1:$T$152,0),1)</f>
        <v>MTAK</v>
      </c>
      <c r="C57" s="13" t="str">
        <f t="array" ref="C57">index('Client Info'!$E$1:$E$152,match(B57,'Client Info'!$C$1:$C$152,0),1)</f>
        <v>SC</v>
      </c>
      <c r="D57" s="14">
        <f t="array" ref="D57">index('Client Info'!$F$2:$F$152,match(B57,'Client Info'!$C$2:$C$152,0),1)</f>
        <v>1</v>
      </c>
      <c r="E57" s="13" t="str">
        <f t="array" ref="E57">index('Client Info'!$G$2:$G$152,match(B57,'Client Info'!$C$2:$C$152,0),1)</f>
        <v>Thursday</v>
      </c>
      <c r="F57" s="15" t="str">
        <f t="array" ref="F57">index('Client Info'!$L$1:$L$152,match(A57,'Client Info'!$T$1:$T$152,0),1)</f>
        <v>No</v>
      </c>
      <c r="G57" s="15" t="str">
        <f t="array" ref="G57">index('Client Info'!$M$1:$M$152,match(B57,'Client Info'!$C$1:$C$152,0),1)</f>
        <v>Scott</v>
      </c>
      <c r="H57" s="15" t="str">
        <f t="array" ref="H57">index('Client Info'!$O$1:$O$152,match(B57,'Client Info'!$C$1:$C$152,0),1)</f>
        <v>Email</v>
      </c>
      <c r="I57" s="15" t="str">
        <f t="array" ref="I57">index('Client Info'!$N$1:$N$152,match(B57,'Client Info'!$C$1:$C$152,0),1)</f>
        <v>Val</v>
      </c>
      <c r="J57" s="16" t="s">
        <v>29</v>
      </c>
      <c r="K57" s="16" t="s">
        <v>29</v>
      </c>
      <c r="L57" s="15" t="str">
        <f t="array" ref="L57">index('Client Info'!$P$1:$P$152,match(B57,'Client Info'!$C$1:$C$152,0),1)</f>
        <v>Scott</v>
      </c>
      <c r="M57" s="16" t="s">
        <v>29</v>
      </c>
      <c r="N57" s="16" t="s">
        <v>29</v>
      </c>
      <c r="O57" s="16" t="s">
        <v>29</v>
      </c>
      <c r="P57" s="27" t="s">
        <v>29</v>
      </c>
      <c r="Q57" s="16" t="s">
        <v>29</v>
      </c>
      <c r="R57" s="16" t="s">
        <v>29</v>
      </c>
      <c r="S57" s="16" t="s">
        <v>29</v>
      </c>
      <c r="T57" s="15" t="str">
        <f t="array" ref="T57">index('Client Info'!$K$1:$K$152,match(B57,'Client Info'!$C$1:$C$152,0),1)</f>
        <v>Required</v>
      </c>
      <c r="U57" s="17" t="str">
        <f t="array" ref="U57">index('Client Info'!$Q$1:$Q$152,match(B57,'Client Info'!$C$1:$C$152,0),1)</f>
        <v/>
      </c>
      <c r="Z57">
        <f t="shared" si="5"/>
        <v>1</v>
      </c>
      <c r="AA57" s="26" t="b">
        <f t="shared" si="6"/>
        <v>0</v>
      </c>
      <c r="AB57">
        <f t="shared" ref="AB57:AF57" si="115">iferror($Z57*$AA57*($E57=AB$1),0)</f>
        <v>0</v>
      </c>
      <c r="AC57">
        <f t="shared" si="115"/>
        <v>0</v>
      </c>
      <c r="AD57">
        <f t="shared" si="115"/>
        <v>0</v>
      </c>
      <c r="AE57">
        <f t="shared" si="115"/>
        <v>0</v>
      </c>
      <c r="AF57">
        <f t="shared" si="115"/>
        <v>0</v>
      </c>
      <c r="AG57" s="26" t="b">
        <f t="shared" si="8"/>
        <v>1</v>
      </c>
      <c r="AH57">
        <f t="shared" ref="AH57:AL57" si="116">iferror($Z57*$AG57*($E57=AH$1),0)</f>
        <v>0</v>
      </c>
      <c r="AI57">
        <f t="shared" si="116"/>
        <v>0</v>
      </c>
      <c r="AJ57">
        <f t="shared" si="116"/>
        <v>0</v>
      </c>
      <c r="AK57">
        <f t="shared" si="116"/>
        <v>1</v>
      </c>
      <c r="AL57" s="20">
        <f t="shared" si="116"/>
        <v>0</v>
      </c>
    </row>
    <row r="58">
      <c r="A58" s="12">
        <v>56.0</v>
      </c>
      <c r="B58" s="13" t="str">
        <f t="array" ref="B58">index('Client Info'!$C$1:$C$152,match(A58,'Client Info'!$T$1:$T$152,0),1)</f>
        <v>DUFLUV</v>
      </c>
      <c r="C58" s="13" t="str">
        <f t="array" ref="C58">index('Client Info'!$E$1:$E$152,match(B58,'Client Info'!$C$1:$C$152,0),1)</f>
        <v>SC</v>
      </c>
      <c r="D58" s="14">
        <f t="array" ref="D58">index('Client Info'!$F$2:$F$152,match(B58,'Client Info'!$C$2:$C$152,0),1)</f>
        <v>1</v>
      </c>
      <c r="E58" s="13" t="str">
        <f t="array" ref="E58">index('Client Info'!$G$2:$G$152,match(B58,'Client Info'!$C$2:$C$152,0),1)</f>
        <v>Thursday</v>
      </c>
      <c r="F58" s="15" t="str">
        <f t="array" ref="F58">index('Client Info'!$L$1:$L$152,match(A58,'Client Info'!$T$1:$T$152,0),1)</f>
        <v>Yes</v>
      </c>
      <c r="G58" s="15" t="str">
        <f t="array" ref="G58">index('Client Info'!$M$1:$M$152,match(B58,'Client Info'!$C$1:$C$152,0),1)</f>
        <v>Scott</v>
      </c>
      <c r="H58" s="15" t="str">
        <f t="array" ref="H58">index('Client Info'!$O$1:$O$152,match(B58,'Client Info'!$C$1:$C$152,0),1)</f>
        <v>Email</v>
      </c>
      <c r="I58" s="15" t="str">
        <f t="array" ref="I58">index('Client Info'!$N$1:$N$152,match(B58,'Client Info'!$C$1:$C$152,0),1)</f>
        <v>Scott</v>
      </c>
      <c r="J58" s="16" t="s">
        <v>29</v>
      </c>
      <c r="K58" s="16" t="s">
        <v>29</v>
      </c>
      <c r="L58" s="15" t="str">
        <f t="array" ref="L58">index('Client Info'!$P$1:$P$152,match(B58,'Client Info'!$C$1:$C$152,0),1)</f>
        <v>Scott</v>
      </c>
      <c r="M58" s="16" t="s">
        <v>29</v>
      </c>
      <c r="N58" s="16" t="s">
        <v>29</v>
      </c>
      <c r="O58" s="16" t="s">
        <v>29</v>
      </c>
      <c r="P58" s="27" t="s">
        <v>29</v>
      </c>
      <c r="Q58" s="16" t="s">
        <v>29</v>
      </c>
      <c r="R58" s="16" t="s">
        <v>29</v>
      </c>
      <c r="S58" s="16" t="s">
        <v>29</v>
      </c>
      <c r="T58" s="28" t="str">
        <f t="array" ref="T58">index('Client Info'!$K$1:$K$152,match(B58,'Client Info'!$C$1:$C$152,0),1)</f>
        <v>Not Required</v>
      </c>
      <c r="U58" s="17" t="str">
        <f t="array" ref="U58">index('Client Info'!$Q$1:$Q$152,match(B58,'Client Info'!$C$1:$C$152,0),1)</f>
        <v/>
      </c>
      <c r="Z58">
        <f t="shared" si="5"/>
        <v>1</v>
      </c>
      <c r="AA58" s="26" t="b">
        <f t="shared" si="6"/>
        <v>0</v>
      </c>
      <c r="AB58">
        <f t="shared" ref="AB58:AF58" si="117">iferror($Z58*$AA58*($E58=AB$1),0)</f>
        <v>0</v>
      </c>
      <c r="AC58">
        <f t="shared" si="117"/>
        <v>0</v>
      </c>
      <c r="AD58">
        <f t="shared" si="117"/>
        <v>0</v>
      </c>
      <c r="AE58">
        <f t="shared" si="117"/>
        <v>0</v>
      </c>
      <c r="AF58">
        <f t="shared" si="117"/>
        <v>0</v>
      </c>
      <c r="AG58" s="26" t="b">
        <f t="shared" si="8"/>
        <v>1</v>
      </c>
      <c r="AH58">
        <f t="shared" ref="AH58:AL58" si="118">iferror($Z58*$AG58*($E58=AH$1),0)</f>
        <v>0</v>
      </c>
      <c r="AI58">
        <f t="shared" si="118"/>
        <v>0</v>
      </c>
      <c r="AJ58">
        <f t="shared" si="118"/>
        <v>0</v>
      </c>
      <c r="AK58">
        <f t="shared" si="118"/>
        <v>1</v>
      </c>
      <c r="AL58" s="20">
        <f t="shared" si="118"/>
        <v>0</v>
      </c>
    </row>
    <row r="59">
      <c r="A59" s="12">
        <v>57.0</v>
      </c>
      <c r="B59" s="13" t="str">
        <f t="array" ref="B59">index('Client Info'!$C$1:$C$152,match(A59,'Client Info'!$T$1:$T$152,0),1)</f>
        <v>GDCR Lone Tree</v>
      </c>
      <c r="C59" s="13" t="str">
        <f t="array" ref="C59">index('Client Info'!$E$1:$E$152,match(B59,'Client Info'!$C$1:$C$152,0),1)</f>
        <v>SC</v>
      </c>
      <c r="D59" s="14">
        <f t="array" ref="D59">index('Client Info'!$F$2:$F$152,match(B59,'Client Info'!$C$2:$C$152,0),1)</f>
        <v>1</v>
      </c>
      <c r="E59" s="13" t="str">
        <f t="array" ref="E59">index('Client Info'!$G$2:$G$152,match(B59,'Client Info'!$C$2:$C$152,0),1)</f>
        <v>Thursday</v>
      </c>
      <c r="F59" s="15" t="str">
        <f t="array" ref="F59">index('Client Info'!$L$1:$L$152,match(A59,'Client Info'!$T$1:$T$152,0),1)</f>
        <v>No</v>
      </c>
      <c r="G59" s="15" t="str">
        <f t="array" ref="G59">index('Client Info'!$M$1:$M$152,match(B59,'Client Info'!$C$1:$C$152,0),1)</f>
        <v>Ben</v>
      </c>
      <c r="H59" s="15" t="str">
        <f t="array" ref="H59">index('Client Info'!$O$1:$O$152,match(B59,'Client Info'!$C$1:$C$152,0),1)</f>
        <v>Email</v>
      </c>
      <c r="I59" s="15" t="str">
        <f t="array" ref="I59">index('Client Info'!$N$1:$N$152,match(B59,'Client Info'!$C$1:$C$152,0),1)</f>
        <v>Jose</v>
      </c>
      <c r="J59" s="16" t="s">
        <v>29</v>
      </c>
      <c r="K59" s="16" t="s">
        <v>29</v>
      </c>
      <c r="L59" s="15" t="str">
        <f t="array" ref="L59">index('Client Info'!$P$1:$P$152,match(B59,'Client Info'!$C$1:$C$152,0),1)</f>
        <v>Jose</v>
      </c>
      <c r="M59" s="16" t="s">
        <v>29</v>
      </c>
      <c r="N59" s="16" t="s">
        <v>29</v>
      </c>
      <c r="O59" s="16" t="s">
        <v>29</v>
      </c>
      <c r="P59" s="27" t="s">
        <v>29</v>
      </c>
      <c r="Q59" s="16" t="s">
        <v>29</v>
      </c>
      <c r="R59" s="16" t="s">
        <v>29</v>
      </c>
      <c r="S59" s="16" t="s">
        <v>29</v>
      </c>
      <c r="T59" s="15" t="str">
        <f t="array" ref="T59">index('Client Info'!$K$1:$K$152,match(B59,'Client Info'!$C$1:$C$152,0),1)</f>
        <v>Required</v>
      </c>
      <c r="U59" s="17" t="str">
        <f t="array" ref="U59">index('Client Info'!$Q$1:$Q$152,match(B59,'Client Info'!$C$1:$C$152,0),1)</f>
        <v/>
      </c>
      <c r="Z59">
        <f t="shared" si="5"/>
        <v>1</v>
      </c>
      <c r="AA59" s="26" t="b">
        <f t="shared" si="6"/>
        <v>1</v>
      </c>
      <c r="AB59">
        <f t="shared" ref="AB59:AF59" si="119">iferror($Z59*$AA59*($E59=AB$1),0)</f>
        <v>0</v>
      </c>
      <c r="AC59">
        <f t="shared" si="119"/>
        <v>0</v>
      </c>
      <c r="AD59">
        <f t="shared" si="119"/>
        <v>0</v>
      </c>
      <c r="AE59">
        <f t="shared" si="119"/>
        <v>1</v>
      </c>
      <c r="AF59">
        <f t="shared" si="119"/>
        <v>0</v>
      </c>
      <c r="AG59" s="26" t="b">
        <f t="shared" si="8"/>
        <v>0</v>
      </c>
      <c r="AH59">
        <f t="shared" ref="AH59:AL59" si="120">iferror($Z59*$AG59*($E59=AH$1),0)</f>
        <v>0</v>
      </c>
      <c r="AI59">
        <f t="shared" si="120"/>
        <v>0</v>
      </c>
      <c r="AJ59">
        <f t="shared" si="120"/>
        <v>0</v>
      </c>
      <c r="AK59">
        <f t="shared" si="120"/>
        <v>0</v>
      </c>
      <c r="AL59" s="20">
        <f t="shared" si="120"/>
        <v>0</v>
      </c>
    </row>
    <row r="60">
      <c r="A60" s="12">
        <v>58.0</v>
      </c>
      <c r="B60" s="13" t="str">
        <f t="array" ref="B60">index('Client Info'!$C$1:$C$152,match(A60,'Client Info'!$T$1:$T$152,0),1)</f>
        <v>MOXY</v>
      </c>
      <c r="C60" s="13" t="str">
        <f t="array" ref="C60">index('Client Info'!$E$1:$E$152,match(B60,'Client Info'!$C$1:$C$152,0),1)</f>
        <v>FS</v>
      </c>
      <c r="D60" s="14">
        <f t="array" ref="D60">index('Client Info'!$F$2:$F$152,match(B60,'Client Info'!$C$2:$C$152,0),1)</f>
        <v>1</v>
      </c>
      <c r="E60" s="13" t="str">
        <f t="array" ref="E60">index('Client Info'!$G$2:$G$152,match(B60,'Client Info'!$C$2:$C$152,0),1)</f>
        <v>Thursday</v>
      </c>
      <c r="F60" s="15" t="str">
        <f t="array" ref="F60">index('Client Info'!$L$1:$L$152,match(A60,'Client Info'!$T$1:$T$152,0),1)</f>
        <v>No</v>
      </c>
      <c r="G60" s="15" t="str">
        <f t="array" ref="G60">index('Client Info'!$M$1:$M$152,match(B60,'Client Info'!$C$1:$C$152,0),1)</f>
        <v>Robert</v>
      </c>
      <c r="H60" s="15" t="str">
        <f t="array" ref="H60">index('Client Info'!$O$1:$O$152,match(B60,'Client Info'!$C$1:$C$152,0),1)</f>
        <v>Email</v>
      </c>
      <c r="I60" s="15" t="str">
        <f t="array" ref="I60">index('Client Info'!$N$1:$N$152,match(B60,'Client Info'!$C$1:$C$152,0),1)</f>
        <v>Robert</v>
      </c>
      <c r="J60" s="16" t="s">
        <v>29</v>
      </c>
      <c r="K60" s="16" t="s">
        <v>29</v>
      </c>
      <c r="L60" s="15" t="str">
        <f t="array" ref="L60">index('Client Info'!$P$1:$P$152,match(B60,'Client Info'!$C$1:$C$152,0),1)</f>
        <v>Robert</v>
      </c>
      <c r="M60" s="16" t="s">
        <v>29</v>
      </c>
      <c r="N60" s="16" t="s">
        <v>29</v>
      </c>
      <c r="O60" s="16" t="s">
        <v>29</v>
      </c>
      <c r="P60" s="27" t="s">
        <v>29</v>
      </c>
      <c r="Q60" s="16" t="s">
        <v>29</v>
      </c>
      <c r="R60" s="16" t="s">
        <v>29</v>
      </c>
      <c r="S60" s="16" t="s">
        <v>29</v>
      </c>
      <c r="T60" s="28" t="str">
        <f t="array" ref="T60">index('Client Info'!$K$1:$K$152,match(B60,'Client Info'!$C$1:$C$152,0),1)</f>
        <v>Not Required</v>
      </c>
      <c r="U60" s="17" t="str">
        <f t="array" ref="U60">index('Client Info'!$Q$1:$Q$152,match(B60,'Client Info'!$C$1:$C$152,0),1)</f>
        <v/>
      </c>
      <c r="Z60">
        <f t="shared" si="5"/>
        <v>2</v>
      </c>
      <c r="AA60" s="26" t="b">
        <f t="shared" si="6"/>
        <v>0</v>
      </c>
      <c r="AB60">
        <f t="shared" ref="AB60:AF60" si="121">iferror($Z60*$AA60*($E60=AB$1),0)</f>
        <v>0</v>
      </c>
      <c r="AC60">
        <f t="shared" si="121"/>
        <v>0</v>
      </c>
      <c r="AD60">
        <f t="shared" si="121"/>
        <v>0</v>
      </c>
      <c r="AE60">
        <f t="shared" si="121"/>
        <v>0</v>
      </c>
      <c r="AF60">
        <f t="shared" si="121"/>
        <v>0</v>
      </c>
      <c r="AG60" s="26" t="b">
        <f t="shared" si="8"/>
        <v>0</v>
      </c>
      <c r="AH60">
        <f t="shared" ref="AH60:AL60" si="122">iferror($Z60*$AG60*($E60=AH$1),0)</f>
        <v>0</v>
      </c>
      <c r="AI60">
        <f t="shared" si="122"/>
        <v>0</v>
      </c>
      <c r="AJ60">
        <f t="shared" si="122"/>
        <v>0</v>
      </c>
      <c r="AK60">
        <f t="shared" si="122"/>
        <v>0</v>
      </c>
      <c r="AL60" s="20">
        <f t="shared" si="122"/>
        <v>0</v>
      </c>
    </row>
    <row r="61">
      <c r="A61" s="12">
        <v>59.0</v>
      </c>
      <c r="B61" s="13" t="str">
        <f t="array" ref="B61">index('Client Info'!$C$1:$C$152,match(A61,'Client Info'!$T$1:$T$152,0),1)</f>
        <v>GINOS</v>
      </c>
      <c r="C61" s="13" t="str">
        <f t="array" ref="C61">index('Client Info'!$E$1:$E$152,match(B61,'Client Info'!$C$1:$C$152,0),1)</f>
        <v>FSi</v>
      </c>
      <c r="D61" s="14">
        <f t="array" ref="D61">index('Client Info'!$F$2:$F$152,match(B61,'Client Info'!$C$2:$C$152,0),1)</f>
        <v>1</v>
      </c>
      <c r="E61" s="13" t="str">
        <f t="array" ref="E61">index('Client Info'!$G$2:$G$152,match(B61,'Client Info'!$C$2:$C$152,0),1)</f>
        <v>Thursday</v>
      </c>
      <c r="F61" s="15" t="str">
        <f t="array" ref="F61">index('Client Info'!$L$1:$L$152,match(A61,'Client Info'!$T$1:$T$152,0),1)</f>
        <v>No</v>
      </c>
      <c r="G61" s="15" t="str">
        <f t="array" ref="G61">index('Client Info'!$M$1:$M$152,match(B61,'Client Info'!$C$1:$C$152,0),1)</f>
        <v>Robert</v>
      </c>
      <c r="H61" s="15" t="str">
        <f t="array" ref="H61">index('Client Info'!$O$1:$O$152,match(B61,'Client Info'!$C$1:$C$152,0),1)</f>
        <v>Email</v>
      </c>
      <c r="I61" s="15" t="str">
        <f t="array" ref="I61">index('Client Info'!$N$1:$N$152,match(B61,'Client Info'!$C$1:$C$152,0),1)</f>
        <v>Robert</v>
      </c>
      <c r="J61" s="16" t="s">
        <v>29</v>
      </c>
      <c r="K61" s="16" t="s">
        <v>29</v>
      </c>
      <c r="L61" s="15" t="str">
        <f t="array" ref="L61">index('Client Info'!$P$1:$P$152,match(B61,'Client Info'!$C$1:$C$152,0),1)</f>
        <v>Robert</v>
      </c>
      <c r="M61" s="16" t="s">
        <v>29</v>
      </c>
      <c r="N61" s="16" t="s">
        <v>29</v>
      </c>
      <c r="O61" s="16" t="s">
        <v>29</v>
      </c>
      <c r="P61" s="27" t="s">
        <v>29</v>
      </c>
      <c r="Q61" s="16" t="s">
        <v>29</v>
      </c>
      <c r="R61" s="16" t="s">
        <v>29</v>
      </c>
      <c r="S61" s="16" t="s">
        <v>29</v>
      </c>
      <c r="T61" s="15" t="str">
        <f t="array" ref="T61">index('Client Info'!$K$1:$K$152,match(B61,'Client Info'!$C$1:$C$152,0),1)</f>
        <v>Required</v>
      </c>
      <c r="U61" s="17" t="str">
        <f t="array" ref="U61">index('Client Info'!$Q$1:$Q$152,match(B61,'Client Info'!$C$1:$C$152,0),1)</f>
        <v/>
      </c>
      <c r="Z61">
        <f t="shared" si="5"/>
        <v>2</v>
      </c>
      <c r="AA61" s="26" t="b">
        <f t="shared" si="6"/>
        <v>0</v>
      </c>
      <c r="AB61">
        <f t="shared" ref="AB61:AF61" si="123">iferror($Z61*$AA61*($E61=AB$1),0)</f>
        <v>0</v>
      </c>
      <c r="AC61">
        <f t="shared" si="123"/>
        <v>0</v>
      </c>
      <c r="AD61">
        <f t="shared" si="123"/>
        <v>0</v>
      </c>
      <c r="AE61">
        <f t="shared" si="123"/>
        <v>0</v>
      </c>
      <c r="AF61">
        <f t="shared" si="123"/>
        <v>0</v>
      </c>
      <c r="AG61" s="26" t="b">
        <f t="shared" si="8"/>
        <v>0</v>
      </c>
      <c r="AH61">
        <f t="shared" ref="AH61:AL61" si="124">iferror($Z61*$AG61*($E61=AH$1),0)</f>
        <v>0</v>
      </c>
      <c r="AI61">
        <f t="shared" si="124"/>
        <v>0</v>
      </c>
      <c r="AJ61">
        <f t="shared" si="124"/>
        <v>0</v>
      </c>
      <c r="AK61">
        <f t="shared" si="124"/>
        <v>0</v>
      </c>
      <c r="AL61" s="20">
        <f t="shared" si="124"/>
        <v>0</v>
      </c>
    </row>
    <row r="62">
      <c r="A62" s="12">
        <v>60.0</v>
      </c>
      <c r="B62" s="13" t="str">
        <f t="array" ref="B62">index('Client Info'!$C$1:$C$152,match(A62,'Client Info'!$T$1:$T$152,0),1)</f>
        <v>CASA BRADY</v>
      </c>
      <c r="C62" s="13" t="str">
        <f t="array" ref="C62">index('Client Info'!$E$1:$E$152,match(B62,'Client Info'!$C$1:$C$152,0),1)</f>
        <v>FS</v>
      </c>
      <c r="D62" s="14">
        <f t="array" ref="D62">index('Client Info'!$F$2:$F$152,match(B62,'Client Info'!$C$2:$C$152,0),1)</f>
        <v>1</v>
      </c>
      <c r="E62" s="13" t="str">
        <f t="array" ref="E62">index('Client Info'!$G$2:$G$152,match(B62,'Client Info'!$C$2:$C$152,0),1)</f>
        <v>Thursday</v>
      </c>
      <c r="F62" s="15" t="str">
        <f t="array" ref="F62">index('Client Info'!$L$1:$L$152,match(A62,'Client Info'!$T$1:$T$152,0),1)</f>
        <v>Yes</v>
      </c>
      <c r="G62" s="15" t="str">
        <f t="array" ref="G62">index('Client Info'!$M$1:$M$152,match(B62,'Client Info'!$C$1:$C$152,0),1)</f>
        <v>Robert</v>
      </c>
      <c r="H62" s="15" t="str">
        <f t="array" ref="H62">index('Client Info'!$O$1:$O$152,match(B62,'Client Info'!$C$1:$C$152,0),1)</f>
        <v>Email</v>
      </c>
      <c r="I62" s="15" t="str">
        <f t="array" ref="I62">index('Client Info'!$N$1:$N$152,match(B62,'Client Info'!$C$1:$C$152,0),1)</f>
        <v>Robert</v>
      </c>
      <c r="J62" s="16" t="s">
        <v>29</v>
      </c>
      <c r="K62" s="16" t="s">
        <v>29</v>
      </c>
      <c r="L62" s="15" t="str">
        <f t="array" ref="L62">index('Client Info'!$P$1:$P$152,match(B62,'Client Info'!$C$1:$C$152,0),1)</f>
        <v>Robert</v>
      </c>
      <c r="M62" s="16" t="s">
        <v>29</v>
      </c>
      <c r="N62" s="16" t="s">
        <v>29</v>
      </c>
      <c r="O62" s="16" t="s">
        <v>29</v>
      </c>
      <c r="P62" s="27" t="s">
        <v>29</v>
      </c>
      <c r="Q62" s="16" t="s">
        <v>29</v>
      </c>
      <c r="R62" s="16" t="s">
        <v>29</v>
      </c>
      <c r="S62" s="16" t="s">
        <v>29</v>
      </c>
      <c r="T62" s="28" t="str">
        <f t="array" ref="T62">index('Client Info'!$K$1:$K$152,match(B62,'Client Info'!$C$1:$C$152,0),1)</f>
        <v>Not Required</v>
      </c>
      <c r="U62" s="17" t="str">
        <f t="array" ref="U62">index('Client Info'!$Q$1:$Q$152,match(B62,'Client Info'!$C$1:$C$152,0),1)</f>
        <v/>
      </c>
      <c r="Z62">
        <f t="shared" si="5"/>
        <v>2</v>
      </c>
      <c r="AA62" s="26" t="b">
        <f t="shared" si="6"/>
        <v>0</v>
      </c>
      <c r="AB62">
        <f t="shared" ref="AB62:AF62" si="125">iferror($Z62*$AA62*($E62=AB$1),0)</f>
        <v>0</v>
      </c>
      <c r="AC62">
        <f t="shared" si="125"/>
        <v>0</v>
      </c>
      <c r="AD62">
        <f t="shared" si="125"/>
        <v>0</v>
      </c>
      <c r="AE62">
        <f t="shared" si="125"/>
        <v>0</v>
      </c>
      <c r="AF62">
        <f t="shared" si="125"/>
        <v>0</v>
      </c>
      <c r="AG62" s="26" t="b">
        <f t="shared" si="8"/>
        <v>0</v>
      </c>
      <c r="AH62">
        <f t="shared" ref="AH62:AL62" si="126">iferror($Z62*$AG62*($E62=AH$1),0)</f>
        <v>0</v>
      </c>
      <c r="AI62">
        <f t="shared" si="126"/>
        <v>0</v>
      </c>
      <c r="AJ62">
        <f t="shared" si="126"/>
        <v>0</v>
      </c>
      <c r="AK62">
        <f t="shared" si="126"/>
        <v>0</v>
      </c>
      <c r="AL62" s="20">
        <f t="shared" si="126"/>
        <v>0</v>
      </c>
    </row>
    <row r="63">
      <c r="A63" s="12">
        <v>61.0</v>
      </c>
      <c r="B63" s="13" t="str">
        <f t="array" ref="B63">index('Client Info'!$C$1:$C$152,match(A63,'Client Info'!$T$1:$T$152,0),1)</f>
        <v>CASA BRK</v>
      </c>
      <c r="C63" s="13" t="str">
        <f t="array" ref="C63">index('Client Info'!$E$1:$E$152,match(B63,'Client Info'!$C$1:$C$152,0),1)</f>
        <v>FS</v>
      </c>
      <c r="D63" s="14">
        <f t="array" ref="D63">index('Client Info'!$F$2:$F$152,match(B63,'Client Info'!$C$2:$C$152,0),1)</f>
        <v>1</v>
      </c>
      <c r="E63" s="13" t="str">
        <f t="array" ref="E63">index('Client Info'!$G$2:$G$152,match(B63,'Client Info'!$C$2:$C$152,0),1)</f>
        <v>Thursday</v>
      </c>
      <c r="F63" s="15" t="str">
        <f t="array" ref="F63">index('Client Info'!$L$1:$L$152,match(A63,'Client Info'!$T$1:$T$152,0),1)</f>
        <v>Yes</v>
      </c>
      <c r="G63" s="15" t="str">
        <f t="array" ref="G63">index('Client Info'!$M$1:$M$152,match(B63,'Client Info'!$C$1:$C$152,0),1)</f>
        <v>Robert</v>
      </c>
      <c r="H63" s="15" t="str">
        <f t="array" ref="H63">index('Client Info'!$O$1:$O$152,match(B63,'Client Info'!$C$1:$C$152,0),1)</f>
        <v>Email</v>
      </c>
      <c r="I63" s="15" t="str">
        <f t="array" ref="I63">index('Client Info'!$N$1:$N$152,match(B63,'Client Info'!$C$1:$C$152,0),1)</f>
        <v>Robert</v>
      </c>
      <c r="J63" s="16" t="s">
        <v>29</v>
      </c>
      <c r="K63" s="16" t="s">
        <v>29</v>
      </c>
      <c r="L63" s="15" t="str">
        <f t="array" ref="L63">index('Client Info'!$P$1:$P$152,match(B63,'Client Info'!$C$1:$C$152,0),1)</f>
        <v>Robert</v>
      </c>
      <c r="M63" s="16" t="s">
        <v>29</v>
      </c>
      <c r="N63" s="16" t="s">
        <v>29</v>
      </c>
      <c r="O63" s="16" t="s">
        <v>29</v>
      </c>
      <c r="P63" s="27" t="s">
        <v>29</v>
      </c>
      <c r="Q63" s="16" t="s">
        <v>29</v>
      </c>
      <c r="R63" s="16" t="s">
        <v>29</v>
      </c>
      <c r="S63" s="16" t="s">
        <v>29</v>
      </c>
      <c r="T63" s="15" t="str">
        <f t="array" ref="T63">index('Client Info'!$K$1:$K$152,match(B63,'Client Info'!$C$1:$C$152,0),1)</f>
        <v>Not Required</v>
      </c>
      <c r="U63" s="17" t="str">
        <f t="array" ref="U63">index('Client Info'!$Q$1:$Q$152,match(B63,'Client Info'!$C$1:$C$152,0),1)</f>
        <v/>
      </c>
      <c r="Z63">
        <f t="shared" si="5"/>
        <v>2</v>
      </c>
      <c r="AA63" s="26" t="b">
        <f t="shared" si="6"/>
        <v>0</v>
      </c>
      <c r="AB63">
        <f t="shared" ref="AB63:AF63" si="127">iferror($Z63*$AA63*($E63=AB$1),0)</f>
        <v>0</v>
      </c>
      <c r="AC63">
        <f t="shared" si="127"/>
        <v>0</v>
      </c>
      <c r="AD63">
        <f t="shared" si="127"/>
        <v>0</v>
      </c>
      <c r="AE63">
        <f t="shared" si="127"/>
        <v>0</v>
      </c>
      <c r="AF63">
        <f t="shared" si="127"/>
        <v>0</v>
      </c>
      <c r="AG63" s="26" t="b">
        <f t="shared" si="8"/>
        <v>0</v>
      </c>
      <c r="AH63">
        <f t="shared" ref="AH63:AL63" si="128">iferror($Z63*$AG63*($E63=AH$1),0)</f>
        <v>0</v>
      </c>
      <c r="AI63">
        <f t="shared" si="128"/>
        <v>0</v>
      </c>
      <c r="AJ63">
        <f t="shared" si="128"/>
        <v>0</v>
      </c>
      <c r="AK63">
        <f t="shared" si="128"/>
        <v>0</v>
      </c>
      <c r="AL63" s="20">
        <f t="shared" si="128"/>
        <v>0</v>
      </c>
    </row>
    <row r="64">
      <c r="A64" s="12">
        <v>62.0</v>
      </c>
      <c r="B64" s="13" t="str">
        <f t="array" ref="B64">index('Client Info'!$C$1:$C$152,match(A64,'Client Info'!$T$1:$T$152,0),1)</f>
        <v>HOLMNS</v>
      </c>
      <c r="C64" s="13" t="str">
        <f t="array" ref="C64">index('Client Info'!$E$1:$E$152,match(B64,'Client Info'!$C$1:$C$152,0),1)</f>
        <v>SC</v>
      </c>
      <c r="D64" s="14">
        <f t="array" ref="D64">index('Client Info'!$F$2:$F$152,match(B64,'Client Info'!$C$2:$C$152,0),1)</f>
        <v>1</v>
      </c>
      <c r="E64" s="13" t="str">
        <f t="array" ref="E64">index('Client Info'!$G$2:$G$152,match(B64,'Client Info'!$C$2:$C$152,0),1)</f>
        <v>Friday</v>
      </c>
      <c r="F64" s="15" t="str">
        <f t="array" ref="F64">index('Client Info'!$L$1:$L$152,match(A64,'Client Info'!$T$1:$T$152,0),1)</f>
        <v>Yes</v>
      </c>
      <c r="G64" s="15" t="str">
        <f t="array" ref="G64">index('Client Info'!$M$1:$M$152,match(B64,'Client Info'!$C$1:$C$152,0),1)</f>
        <v>Scott</v>
      </c>
      <c r="H64" s="15" t="str">
        <f t="array" ref="H64">index('Client Info'!$O$1:$O$152,match(B64,'Client Info'!$C$1:$C$152,0),1)</f>
        <v>Email</v>
      </c>
      <c r="I64" s="15" t="str">
        <f t="array" ref="I64">index('Client Info'!$N$1:$N$152,match(B64,'Client Info'!$C$1:$C$152,0),1)</f>
        <v>Alejandra</v>
      </c>
      <c r="J64" s="16" t="s">
        <v>29</v>
      </c>
      <c r="K64" s="16" t="s">
        <v>29</v>
      </c>
      <c r="L64" s="15" t="str">
        <f t="array" ref="L64">index('Client Info'!$P$1:$P$152,match(B64,'Client Info'!$C$1:$C$152,0),1)</f>
        <v>Scott</v>
      </c>
      <c r="M64" s="16" t="s">
        <v>29</v>
      </c>
      <c r="N64" s="16" t="s">
        <v>29</v>
      </c>
      <c r="O64" s="16" t="s">
        <v>29</v>
      </c>
      <c r="P64" s="27" t="s">
        <v>29</v>
      </c>
      <c r="Q64" s="16" t="s">
        <v>29</v>
      </c>
      <c r="R64" s="16" t="s">
        <v>29</v>
      </c>
      <c r="S64" s="16" t="s">
        <v>29</v>
      </c>
      <c r="T64" s="28" t="str">
        <f t="array" ref="T64">index('Client Info'!$K$1:$K$152,match(B64,'Client Info'!$C$1:$C$152,0),1)</f>
        <v>Not Required</v>
      </c>
      <c r="U64" s="17" t="str">
        <f t="array" ref="U64">index('Client Info'!$Q$1:$Q$152,match(B64,'Client Info'!$C$1:$C$152,0),1)</f>
        <v/>
      </c>
      <c r="Z64">
        <f t="shared" si="5"/>
        <v>1</v>
      </c>
      <c r="AA64" s="26" t="b">
        <f t="shared" si="6"/>
        <v>0</v>
      </c>
      <c r="AB64">
        <f t="shared" ref="AB64:AF64" si="129">iferror($Z64*$AA64*($E64=AB$1),0)</f>
        <v>0</v>
      </c>
      <c r="AC64">
        <f t="shared" si="129"/>
        <v>0</v>
      </c>
      <c r="AD64">
        <f t="shared" si="129"/>
        <v>0</v>
      </c>
      <c r="AE64">
        <f t="shared" si="129"/>
        <v>0</v>
      </c>
      <c r="AF64">
        <f t="shared" si="129"/>
        <v>0</v>
      </c>
      <c r="AG64" s="26" t="b">
        <f t="shared" si="8"/>
        <v>1</v>
      </c>
      <c r="AH64">
        <f t="shared" ref="AH64:AL64" si="130">iferror($Z64*$AG64*($E64=AH$1),0)</f>
        <v>0</v>
      </c>
      <c r="AI64">
        <f t="shared" si="130"/>
        <v>0</v>
      </c>
      <c r="AJ64">
        <f t="shared" si="130"/>
        <v>0</v>
      </c>
      <c r="AK64">
        <f t="shared" si="130"/>
        <v>0</v>
      </c>
      <c r="AL64" s="20">
        <f t="shared" si="130"/>
        <v>1</v>
      </c>
    </row>
    <row r="65">
      <c r="A65" s="12">
        <v>63.0</v>
      </c>
      <c r="B65" s="13" t="str">
        <f t="array" ref="B65">index('Client Info'!$C$1:$C$152,match(A65,'Client Info'!$T$1:$T$152,0),1)</f>
        <v>SHKD</v>
      </c>
      <c r="C65" s="13" t="str">
        <f t="array" ref="C65">index('Client Info'!$E$1:$E$152,match(B65,'Client Info'!$C$1:$C$152,0),1)</f>
        <v>SC</v>
      </c>
      <c r="D65" s="14">
        <f t="array" ref="D65">index('Client Info'!$F$2:$F$152,match(B65,'Client Info'!$C$2:$C$152,0),1)</f>
        <v>1</v>
      </c>
      <c r="E65" s="13" t="str">
        <f t="array" ref="E65">index('Client Info'!$G$2:$G$152,match(B65,'Client Info'!$C$2:$C$152,0),1)</f>
        <v>Friday</v>
      </c>
      <c r="F65" s="15" t="str">
        <f t="array" ref="F65">index('Client Info'!$L$1:$L$152,match(A65,'Client Info'!$T$1:$T$152,0),1)</f>
        <v>Yes</v>
      </c>
      <c r="G65" s="15" t="str">
        <f t="array" ref="G65">index('Client Info'!$M$1:$M$152,match(B65,'Client Info'!$C$1:$C$152,0),1)</f>
        <v>Scott</v>
      </c>
      <c r="H65" s="15" t="str">
        <f t="array" ref="H65">index('Client Info'!$O$1:$O$152,match(B65,'Client Info'!$C$1:$C$152,0),1)</f>
        <v>Email</v>
      </c>
      <c r="I65" s="15" t="str">
        <f t="array" ref="I65">index('Client Info'!$N$1:$N$152,match(B65,'Client Info'!$C$1:$C$152,0),1)</f>
        <v>Val</v>
      </c>
      <c r="J65" s="16" t="s">
        <v>29</v>
      </c>
      <c r="K65" s="16" t="s">
        <v>29</v>
      </c>
      <c r="L65" s="15" t="str">
        <f t="array" ref="L65">index('Client Info'!$P$1:$P$152,match(B65,'Client Info'!$C$1:$C$152,0),1)</f>
        <v>Scott</v>
      </c>
      <c r="M65" s="16" t="s">
        <v>29</v>
      </c>
      <c r="N65" s="16" t="s">
        <v>29</v>
      </c>
      <c r="O65" s="16" t="s">
        <v>29</v>
      </c>
      <c r="P65" s="27" t="s">
        <v>29</v>
      </c>
      <c r="Q65" s="16" t="s">
        <v>29</v>
      </c>
      <c r="R65" s="16" t="s">
        <v>29</v>
      </c>
      <c r="S65" s="16" t="s">
        <v>29</v>
      </c>
      <c r="T65" s="15" t="str">
        <f t="array" ref="T65">index('Client Info'!$K$1:$K$152,match(B65,'Client Info'!$C$1:$C$152,0),1)</f>
        <v>Not Required</v>
      </c>
      <c r="U65" s="17" t="str">
        <f t="array" ref="U65">index('Client Info'!$Q$1:$Q$152,match(B65,'Client Info'!$C$1:$C$152,0),1)</f>
        <v/>
      </c>
      <c r="Z65">
        <f t="shared" si="5"/>
        <v>1</v>
      </c>
      <c r="AA65" s="26" t="b">
        <f t="shared" si="6"/>
        <v>0</v>
      </c>
      <c r="AB65">
        <f t="shared" ref="AB65:AF65" si="131">iferror($Z65*$AA65*($E65=AB$1),0)</f>
        <v>0</v>
      </c>
      <c r="AC65">
        <f t="shared" si="131"/>
        <v>0</v>
      </c>
      <c r="AD65">
        <f t="shared" si="131"/>
        <v>0</v>
      </c>
      <c r="AE65">
        <f t="shared" si="131"/>
        <v>0</v>
      </c>
      <c r="AF65">
        <f t="shared" si="131"/>
        <v>0</v>
      </c>
      <c r="AG65" s="26" t="b">
        <f t="shared" si="8"/>
        <v>1</v>
      </c>
      <c r="AH65">
        <f t="shared" ref="AH65:AL65" si="132">iferror($Z65*$AG65*($E65=AH$1),0)</f>
        <v>0</v>
      </c>
      <c r="AI65">
        <f t="shared" si="132"/>
        <v>0</v>
      </c>
      <c r="AJ65">
        <f t="shared" si="132"/>
        <v>0</v>
      </c>
      <c r="AK65">
        <f t="shared" si="132"/>
        <v>0</v>
      </c>
      <c r="AL65" s="20">
        <f t="shared" si="132"/>
        <v>1</v>
      </c>
    </row>
    <row r="66">
      <c r="A66" s="12">
        <v>64.0</v>
      </c>
      <c r="B66" s="13" t="str">
        <f t="array" ref="B66">index('Client Info'!$C$1:$C$152,match(A66,'Client Info'!$T$1:$T$152,0),1)</f>
        <v>CHRBTS</v>
      </c>
      <c r="C66" s="13" t="str">
        <f t="array" ref="C66">index('Client Info'!$E$1:$E$152,match(B66,'Client Info'!$C$1:$C$152,0),1)</f>
        <v>FS</v>
      </c>
      <c r="D66" s="14">
        <f t="array" ref="D66">index('Client Info'!$F$2:$F$152,match(B66,'Client Info'!$C$2:$C$152,0),1)</f>
        <v>2</v>
      </c>
      <c r="E66" s="13" t="str">
        <f t="array" ref="E66">index('Client Info'!$G$2:$G$152,match(B66,'Client Info'!$C$2:$C$152,0),1)</f>
        <v>Friday</v>
      </c>
      <c r="F66" s="15" t="str">
        <f t="array" ref="F66">index('Client Info'!$L$1:$L$152,match(A66,'Client Info'!$T$1:$T$152,0),1)</f>
        <v>Yes</v>
      </c>
      <c r="G66" s="15" t="str">
        <f t="array" ref="G66">index('Client Info'!$M$1:$M$152,match(B66,'Client Info'!$C$1:$C$152,0),1)</f>
        <v>Scott</v>
      </c>
      <c r="H66" s="15" t="str">
        <f t="array" ref="H66">index('Client Info'!$O$1:$O$152,match(B66,'Client Info'!$C$1:$C$152,0),1)</f>
        <v>Email</v>
      </c>
      <c r="I66" s="15" t="str">
        <f t="array" ref="I66">index('Client Info'!$N$1:$N$152,match(B66,'Client Info'!$C$1:$C$152,0),1)</f>
        <v>Val</v>
      </c>
      <c r="J66" s="16" t="s">
        <v>29</v>
      </c>
      <c r="K66" s="16" t="s">
        <v>29</v>
      </c>
      <c r="L66" s="15" t="str">
        <f t="array" ref="L66">index('Client Info'!$P$1:$P$152,match(B66,'Client Info'!$C$1:$C$152,0),1)</f>
        <v>Scott</v>
      </c>
      <c r="M66" s="16" t="s">
        <v>29</v>
      </c>
      <c r="N66" s="16" t="s">
        <v>29</v>
      </c>
      <c r="O66" s="16" t="s">
        <v>29</v>
      </c>
      <c r="P66" s="27" t="s">
        <v>29</v>
      </c>
      <c r="Q66" s="16" t="s">
        <v>29</v>
      </c>
      <c r="R66" s="16" t="s">
        <v>29</v>
      </c>
      <c r="S66" s="16" t="s">
        <v>29</v>
      </c>
      <c r="T66" s="28" t="str">
        <f t="array" ref="T66">index('Client Info'!$K$1:$K$152,match(B66,'Client Info'!$C$1:$C$152,0),1)</f>
        <v>Required</v>
      </c>
      <c r="U66" s="17" t="str">
        <f t="array" ref="U66">index('Client Info'!$Q$1:$Q$152,match(B66,'Client Info'!$C$1:$C$152,0),1)</f>
        <v/>
      </c>
      <c r="Z66">
        <f t="shared" si="5"/>
        <v>4</v>
      </c>
      <c r="AA66" s="26" t="b">
        <f t="shared" si="6"/>
        <v>0</v>
      </c>
      <c r="AB66">
        <f t="shared" ref="AB66:AF66" si="133">iferror($Z66*$AA66*($E66=AB$1),0)</f>
        <v>0</v>
      </c>
      <c r="AC66">
        <f t="shared" si="133"/>
        <v>0</v>
      </c>
      <c r="AD66">
        <f t="shared" si="133"/>
        <v>0</v>
      </c>
      <c r="AE66">
        <f t="shared" si="133"/>
        <v>0</v>
      </c>
      <c r="AF66">
        <f t="shared" si="133"/>
        <v>0</v>
      </c>
      <c r="AG66" s="26" t="b">
        <f t="shared" si="8"/>
        <v>1</v>
      </c>
      <c r="AH66">
        <f t="shared" ref="AH66:AL66" si="134">iferror($Z66*$AG66*($E66=AH$1),0)</f>
        <v>0</v>
      </c>
      <c r="AI66">
        <f t="shared" si="134"/>
        <v>0</v>
      </c>
      <c r="AJ66">
        <f t="shared" si="134"/>
        <v>0</v>
      </c>
      <c r="AK66">
        <f t="shared" si="134"/>
        <v>0</v>
      </c>
      <c r="AL66" s="20">
        <f t="shared" si="134"/>
        <v>4</v>
      </c>
    </row>
    <row r="67">
      <c r="A67" s="12">
        <v>65.0</v>
      </c>
      <c r="B67" s="13" t="str">
        <f t="array" ref="B67">index('Client Info'!$C$1:$C$152,match(A67,'Client Info'!$T$1:$T$152,0),1)</f>
        <v>#N/A</v>
      </c>
      <c r="C67" s="13" t="str">
        <f t="array" ref="C67">index('Client Info'!$E$1:$E$152,match(B67,'Client Info'!$C$1:$C$152,0),1)</f>
        <v>#N/A</v>
      </c>
      <c r="D67" s="14" t="str">
        <f t="array" ref="D67">index('Client Info'!$F$2:$F$152,match(B67,'Client Info'!$C$2:$C$152,0),1)</f>
        <v>#N/A</v>
      </c>
      <c r="E67" s="13" t="str">
        <f t="array" ref="E67">index('Client Info'!$G$2:$G$152,match(B67,'Client Info'!$C$2:$C$152,0),1)</f>
        <v>#N/A</v>
      </c>
      <c r="F67" s="15" t="str">
        <f t="array" ref="F67">index('Client Info'!$L$1:$L$152,match(A67,'Client Info'!$T$1:$T$152,0),1)</f>
        <v>#N/A</v>
      </c>
      <c r="G67" s="15" t="str">
        <f t="array" ref="G67">index('Client Info'!$M$1:$M$152,match(B67,'Client Info'!$C$1:$C$152,0),1)</f>
        <v>#N/A</v>
      </c>
      <c r="H67" s="15" t="str">
        <f t="array" ref="H67">index('Client Info'!$O$1:$O$152,match(B67,'Client Info'!$C$1:$C$152,0),1)</f>
        <v>#N/A</v>
      </c>
      <c r="I67" s="15" t="str">
        <f t="array" ref="I67">index('Client Info'!$N$1:$N$152,match(B67,'Client Info'!$C$1:$C$152,0),1)</f>
        <v>#N/A</v>
      </c>
      <c r="J67" s="16" t="s">
        <v>29</v>
      </c>
      <c r="K67" s="16" t="s">
        <v>29</v>
      </c>
      <c r="L67" s="15" t="str">
        <f t="array" ref="L67">index('Client Info'!$P$1:$P$152,match(B67,'Client Info'!$C$1:$C$152,0),1)</f>
        <v>#N/A</v>
      </c>
      <c r="M67" s="16" t="s">
        <v>29</v>
      </c>
      <c r="N67" s="16" t="s">
        <v>29</v>
      </c>
      <c r="O67" s="16" t="s">
        <v>29</v>
      </c>
      <c r="P67" s="27" t="s">
        <v>29</v>
      </c>
      <c r="Q67" s="16" t="s">
        <v>29</v>
      </c>
      <c r="R67" s="16" t="s">
        <v>29</v>
      </c>
      <c r="S67" s="16" t="s">
        <v>29</v>
      </c>
      <c r="T67" s="13" t="str">
        <f t="array" ref="T67">index('Client Info'!$K$1:$K$152,match(B67,'Client Info'!$C$1:$C$152,0),1)</f>
        <v>#N/A</v>
      </c>
      <c r="U67" s="17" t="str">
        <f t="array" ref="U67">index('Client Info'!$Q$1:$Q$152,match(B67,'Client Info'!$C$1:$C$152,0),1)</f>
        <v>#N/A</v>
      </c>
      <c r="Z67" t="str">
        <f t="shared" si="5"/>
        <v>#N/A</v>
      </c>
      <c r="AA67" s="26" t="str">
        <f t="shared" si="6"/>
        <v>#N/A</v>
      </c>
      <c r="AB67">
        <f t="shared" ref="AB67:AF67" si="135">iferror($Z67*$AA67*($E67=AB$1),0)</f>
        <v>0</v>
      </c>
      <c r="AC67">
        <f t="shared" si="135"/>
        <v>0</v>
      </c>
      <c r="AD67">
        <f t="shared" si="135"/>
        <v>0</v>
      </c>
      <c r="AE67">
        <f t="shared" si="135"/>
        <v>0</v>
      </c>
      <c r="AF67">
        <f t="shared" si="135"/>
        <v>0</v>
      </c>
      <c r="AG67" s="26" t="str">
        <f t="shared" si="8"/>
        <v>#N/A</v>
      </c>
      <c r="AH67">
        <f t="shared" ref="AH67:AL67" si="136">iferror($Z67*$AG67*($E67=AH$1),0)</f>
        <v>0</v>
      </c>
      <c r="AI67">
        <f t="shared" si="136"/>
        <v>0</v>
      </c>
      <c r="AJ67">
        <f t="shared" si="136"/>
        <v>0</v>
      </c>
      <c r="AK67">
        <f t="shared" si="136"/>
        <v>0</v>
      </c>
      <c r="AL67" s="20">
        <f t="shared" si="136"/>
        <v>0</v>
      </c>
    </row>
    <row r="68">
      <c r="A68" s="12">
        <v>66.0</v>
      </c>
      <c r="B68" s="13" t="str">
        <f t="array" ref="B68">index('Client Info'!$C$1:$C$152,match(A68,'Client Info'!$T$1:$T$152,0),1)</f>
        <v>#N/A</v>
      </c>
      <c r="C68" s="13" t="str">
        <f t="array" ref="C68">index('Client Info'!$E$1:$E$152,match(B68,'Client Info'!$C$1:$C$152,0),1)</f>
        <v>#N/A</v>
      </c>
      <c r="D68" s="14" t="str">
        <f t="array" ref="D68">index('Client Info'!$F$2:$F$152,match(B68,'Client Info'!$C$2:$C$152,0),1)</f>
        <v>#N/A</v>
      </c>
      <c r="E68" s="13" t="str">
        <f t="array" ref="E68">index('Client Info'!$G$2:$G$152,match(B68,'Client Info'!$C$2:$C$152,0),1)</f>
        <v>#N/A</v>
      </c>
      <c r="F68" s="15" t="str">
        <f t="array" ref="F68">index('Client Info'!$L$1:$L$152,match(A68,'Client Info'!$T$1:$T$152,0),1)</f>
        <v>#N/A</v>
      </c>
      <c r="G68" s="15" t="str">
        <f t="array" ref="G68">index('Client Info'!$M$1:$M$152,match(B68,'Client Info'!$C$1:$C$152,0),1)</f>
        <v>#N/A</v>
      </c>
      <c r="H68" s="15" t="str">
        <f t="array" ref="H68">index('Client Info'!$O$1:$O$152,match(B68,'Client Info'!$C$1:$C$152,0),1)</f>
        <v>#N/A</v>
      </c>
      <c r="I68" s="15" t="str">
        <f t="array" ref="I68">index('Client Info'!$N$1:$N$152,match(B68,'Client Info'!$C$1:$C$152,0),1)</f>
        <v>#N/A</v>
      </c>
      <c r="J68" s="16" t="s">
        <v>29</v>
      </c>
      <c r="K68" s="16" t="s">
        <v>29</v>
      </c>
      <c r="L68" s="15" t="str">
        <f t="array" ref="L68">index('Client Info'!$P$1:$P$152,match(B68,'Client Info'!$C$1:$C$152,0),1)</f>
        <v>#N/A</v>
      </c>
      <c r="M68" s="16" t="s">
        <v>29</v>
      </c>
      <c r="N68" s="16" t="s">
        <v>29</v>
      </c>
      <c r="O68" s="16" t="s">
        <v>29</v>
      </c>
      <c r="P68" s="27" t="s">
        <v>29</v>
      </c>
      <c r="Q68" s="16" t="s">
        <v>29</v>
      </c>
      <c r="R68" s="16" t="s">
        <v>29</v>
      </c>
      <c r="S68" s="16" t="s">
        <v>29</v>
      </c>
      <c r="T68" s="37" t="str">
        <f t="array" ref="T68">index('Client Info'!$K$1:$K$152,match(B68,'Client Info'!$C$1:$C$152,0),1)</f>
        <v>#N/A</v>
      </c>
      <c r="U68" s="17" t="str">
        <f t="array" ref="U68">index('Client Info'!$Q$1:$Q$152,match(B68,'Client Info'!$C$1:$C$152,0),1)</f>
        <v>#N/A</v>
      </c>
      <c r="Z68" t="str">
        <f t="shared" si="5"/>
        <v>#N/A</v>
      </c>
      <c r="AA68" s="26" t="str">
        <f t="shared" si="6"/>
        <v>#N/A</v>
      </c>
      <c r="AB68">
        <f t="shared" ref="AB68:AF68" si="137">iferror($Z68*$AA68*($E68=AB$1),0)</f>
        <v>0</v>
      </c>
      <c r="AC68">
        <f t="shared" si="137"/>
        <v>0</v>
      </c>
      <c r="AD68">
        <f t="shared" si="137"/>
        <v>0</v>
      </c>
      <c r="AE68">
        <f t="shared" si="137"/>
        <v>0</v>
      </c>
      <c r="AF68">
        <f t="shared" si="137"/>
        <v>0</v>
      </c>
      <c r="AG68" s="26" t="str">
        <f t="shared" si="8"/>
        <v>#N/A</v>
      </c>
      <c r="AH68">
        <f t="shared" ref="AH68:AL68" si="138">iferror($Z68*$AG68*($E68=AH$1),0)</f>
        <v>0</v>
      </c>
      <c r="AI68">
        <f t="shared" si="138"/>
        <v>0</v>
      </c>
      <c r="AJ68">
        <f t="shared" si="138"/>
        <v>0</v>
      </c>
      <c r="AK68">
        <f t="shared" si="138"/>
        <v>0</v>
      </c>
      <c r="AL68" s="20">
        <f t="shared" si="138"/>
        <v>0</v>
      </c>
    </row>
    <row r="69">
      <c r="A69" s="12">
        <v>67.0</v>
      </c>
      <c r="B69" s="13" t="str">
        <f t="array" ref="B69">index('Client Info'!$C$1:$C$152,match(A69,'Client Info'!$T$1:$T$152,0),1)</f>
        <v>#N/A</v>
      </c>
      <c r="C69" s="13" t="str">
        <f t="array" ref="C69">index('Client Info'!$E$1:$E$152,match(B69,'Client Info'!$C$1:$C$152,0),1)</f>
        <v>#N/A</v>
      </c>
      <c r="D69" s="14" t="str">
        <f t="array" ref="D69">index('Client Info'!$F$2:$F$152,match(B69,'Client Info'!$C$2:$C$152,0),1)</f>
        <v>#N/A</v>
      </c>
      <c r="E69" s="13" t="str">
        <f t="array" ref="E69">index('Client Info'!$G$2:$G$152,match(B69,'Client Info'!$C$2:$C$152,0),1)</f>
        <v>#N/A</v>
      </c>
      <c r="F69" s="15" t="str">
        <f t="array" ref="F69">index('Client Info'!$L$1:$L$152,match(A69,'Client Info'!$T$1:$T$152,0),1)</f>
        <v>#N/A</v>
      </c>
      <c r="G69" s="15" t="str">
        <f t="array" ref="G69">index('Client Info'!$M$1:$M$152,match(B69,'Client Info'!$C$1:$C$152,0),1)</f>
        <v>#N/A</v>
      </c>
      <c r="H69" s="15" t="str">
        <f t="array" ref="H69">index('Client Info'!$O$1:$O$152,match(B69,'Client Info'!$C$1:$C$152,0),1)</f>
        <v>#N/A</v>
      </c>
      <c r="I69" s="15" t="str">
        <f t="array" ref="I69">index('Client Info'!$N$1:$N$152,match(B69,'Client Info'!$C$1:$C$152,0),1)</f>
        <v>#N/A</v>
      </c>
      <c r="J69" s="16" t="s">
        <v>29</v>
      </c>
      <c r="K69" s="16" t="s">
        <v>29</v>
      </c>
      <c r="L69" s="15" t="str">
        <f t="array" ref="L69">index('Client Info'!$P$1:$P$152,match(B69,'Client Info'!$C$1:$C$152,0),1)</f>
        <v>#N/A</v>
      </c>
      <c r="M69" s="16" t="s">
        <v>29</v>
      </c>
      <c r="N69" s="16" t="s">
        <v>29</v>
      </c>
      <c r="O69" s="16" t="s">
        <v>29</v>
      </c>
      <c r="P69" s="27" t="s">
        <v>29</v>
      </c>
      <c r="Q69" s="16" t="s">
        <v>29</v>
      </c>
      <c r="R69" s="16" t="s">
        <v>29</v>
      </c>
      <c r="S69" s="16" t="s">
        <v>29</v>
      </c>
      <c r="T69" s="13" t="str">
        <f t="array" ref="T69">index('Client Info'!$K$1:$K$152,match(B69,'Client Info'!$C$1:$C$152,0),1)</f>
        <v>#N/A</v>
      </c>
      <c r="U69" s="17" t="str">
        <f t="array" ref="U69">index('Client Info'!$Q$1:$Q$152,match(B69,'Client Info'!$C$1:$C$152,0),1)</f>
        <v>#N/A</v>
      </c>
      <c r="Z69" t="str">
        <f t="shared" si="5"/>
        <v>#N/A</v>
      </c>
      <c r="AA69" s="26" t="str">
        <f t="shared" si="6"/>
        <v>#N/A</v>
      </c>
      <c r="AB69">
        <f t="shared" ref="AB69:AF69" si="139">iferror($Z69*$AA69*($E69=AB$1),0)</f>
        <v>0</v>
      </c>
      <c r="AC69">
        <f t="shared" si="139"/>
        <v>0</v>
      </c>
      <c r="AD69">
        <f t="shared" si="139"/>
        <v>0</v>
      </c>
      <c r="AE69">
        <f t="shared" si="139"/>
        <v>0</v>
      </c>
      <c r="AF69">
        <f t="shared" si="139"/>
        <v>0</v>
      </c>
      <c r="AG69" s="26" t="str">
        <f t="shared" si="8"/>
        <v>#N/A</v>
      </c>
      <c r="AH69">
        <f t="shared" ref="AH69:AL69" si="140">iferror($Z69*$AG69*($E69=AH$1),0)</f>
        <v>0</v>
      </c>
      <c r="AI69">
        <f t="shared" si="140"/>
        <v>0</v>
      </c>
      <c r="AJ69">
        <f t="shared" si="140"/>
        <v>0</v>
      </c>
      <c r="AK69">
        <f t="shared" si="140"/>
        <v>0</v>
      </c>
      <c r="AL69" s="20">
        <f t="shared" si="140"/>
        <v>0</v>
      </c>
    </row>
    <row r="70">
      <c r="A70" s="12">
        <v>68.0</v>
      </c>
      <c r="B70" s="13" t="str">
        <f t="array" ref="B70">index('Client Info'!$C$1:$C$152,match(A70,'Client Info'!$T$1:$T$152,0),1)</f>
        <v>#N/A</v>
      </c>
      <c r="C70" s="13" t="str">
        <f t="array" ref="C70">index('Client Info'!$E$1:$E$152,match(B70,'Client Info'!$C$1:$C$152,0),1)</f>
        <v>#N/A</v>
      </c>
      <c r="D70" s="14" t="str">
        <f t="array" ref="D70">index('Client Info'!$F$2:$F$152,match(B70,'Client Info'!$C$2:$C$152,0),1)</f>
        <v>#N/A</v>
      </c>
      <c r="E70" s="13" t="str">
        <f t="array" ref="E70">index('Client Info'!$G$2:$G$152,match(B70,'Client Info'!$C$2:$C$152,0),1)</f>
        <v>#N/A</v>
      </c>
      <c r="F70" s="15" t="str">
        <f t="array" ref="F70">index('Client Info'!$L$1:$L$152,match(A70,'Client Info'!$T$1:$T$152,0),1)</f>
        <v>#N/A</v>
      </c>
      <c r="G70" s="15" t="str">
        <f t="array" ref="G70">index('Client Info'!$M$1:$M$152,match(B70,'Client Info'!$C$1:$C$152,0),1)</f>
        <v>#N/A</v>
      </c>
      <c r="H70" s="15" t="str">
        <f t="array" ref="H70">index('Client Info'!$O$1:$O$152,match(B70,'Client Info'!$C$1:$C$152,0),1)</f>
        <v>#N/A</v>
      </c>
      <c r="I70" s="15" t="str">
        <f t="array" ref="I70">index('Client Info'!$N$1:$N$152,match(B70,'Client Info'!$C$1:$C$152,0),1)</f>
        <v>#N/A</v>
      </c>
      <c r="J70" s="16" t="s">
        <v>29</v>
      </c>
      <c r="K70" s="16" t="s">
        <v>29</v>
      </c>
      <c r="L70" s="15" t="str">
        <f t="array" ref="L70">index('Client Info'!$P$1:$P$152,match(B70,'Client Info'!$C$1:$C$152,0),1)</f>
        <v>#N/A</v>
      </c>
      <c r="M70" s="16" t="s">
        <v>29</v>
      </c>
      <c r="N70" s="16" t="s">
        <v>29</v>
      </c>
      <c r="O70" s="16" t="s">
        <v>29</v>
      </c>
      <c r="P70" s="27" t="s">
        <v>29</v>
      </c>
      <c r="Q70" s="16" t="s">
        <v>29</v>
      </c>
      <c r="R70" s="16" t="s">
        <v>29</v>
      </c>
      <c r="S70" s="16" t="s">
        <v>29</v>
      </c>
      <c r="T70" s="37" t="str">
        <f t="array" ref="T70">index('Client Info'!$K$1:$K$152,match(B70,'Client Info'!$C$1:$C$152,0),1)</f>
        <v>#N/A</v>
      </c>
      <c r="U70" s="17" t="str">
        <f t="array" ref="U70">index('Client Info'!$Q$1:$Q$152,match(B70,'Client Info'!$C$1:$C$152,0),1)</f>
        <v>#N/A</v>
      </c>
      <c r="Z70" t="str">
        <f t="shared" si="5"/>
        <v>#N/A</v>
      </c>
      <c r="AA70" s="26" t="str">
        <f t="shared" si="6"/>
        <v>#N/A</v>
      </c>
      <c r="AB70">
        <f t="shared" ref="AB70:AF70" si="141">iferror($Z70*$AA70*($E70=AB$1),0)</f>
        <v>0</v>
      </c>
      <c r="AC70">
        <f t="shared" si="141"/>
        <v>0</v>
      </c>
      <c r="AD70">
        <f t="shared" si="141"/>
        <v>0</v>
      </c>
      <c r="AE70">
        <f t="shared" si="141"/>
        <v>0</v>
      </c>
      <c r="AF70">
        <f t="shared" si="141"/>
        <v>0</v>
      </c>
      <c r="AG70" s="26" t="str">
        <f t="shared" si="8"/>
        <v>#N/A</v>
      </c>
      <c r="AH70">
        <f t="shared" ref="AH70:AL70" si="142">iferror($Z70*$AG70*($E70=AH$1),0)</f>
        <v>0</v>
      </c>
      <c r="AI70">
        <f t="shared" si="142"/>
        <v>0</v>
      </c>
      <c r="AJ70">
        <f t="shared" si="142"/>
        <v>0</v>
      </c>
      <c r="AK70">
        <f t="shared" si="142"/>
        <v>0</v>
      </c>
      <c r="AL70" s="20">
        <f t="shared" si="142"/>
        <v>0</v>
      </c>
    </row>
    <row r="71">
      <c r="A71" s="12">
        <v>69.0</v>
      </c>
      <c r="B71" s="13" t="str">
        <f t="array" ref="B71">index('Client Info'!$C$1:$C$152,match(A71,'Client Info'!$T$1:$T$152,0),1)</f>
        <v>#N/A</v>
      </c>
      <c r="C71" s="13" t="str">
        <f t="array" ref="C71">index('Client Info'!$E$1:$E$152,match(B71,'Client Info'!$C$1:$C$152,0),1)</f>
        <v>#N/A</v>
      </c>
      <c r="D71" s="14" t="str">
        <f t="array" ref="D71">index('Client Info'!$F$2:$F$152,match(B71,'Client Info'!$C$2:$C$152,0),1)</f>
        <v>#N/A</v>
      </c>
      <c r="E71" s="13" t="str">
        <f t="array" ref="E71">index('Client Info'!$G$2:$G$152,match(B71,'Client Info'!$C$2:$C$152,0),1)</f>
        <v>#N/A</v>
      </c>
      <c r="F71" s="15" t="str">
        <f t="array" ref="F71">index('Client Info'!$L$1:$L$152,match(A71,'Client Info'!$T$1:$T$152,0),1)</f>
        <v>#N/A</v>
      </c>
      <c r="G71" s="15" t="str">
        <f t="array" ref="G71">index('Client Info'!$M$1:$M$152,match(B71,'Client Info'!$C$1:$C$152,0),1)</f>
        <v>#N/A</v>
      </c>
      <c r="H71" s="15" t="str">
        <f t="array" ref="H71">index('Client Info'!$O$1:$O$152,match(B71,'Client Info'!$C$1:$C$152,0),1)</f>
        <v>#N/A</v>
      </c>
      <c r="I71" s="15" t="str">
        <f t="array" ref="I71">index('Client Info'!$N$1:$N$152,match(B71,'Client Info'!$C$1:$C$152,0),1)</f>
        <v>#N/A</v>
      </c>
      <c r="J71" s="16" t="s">
        <v>29</v>
      </c>
      <c r="K71" s="16" t="s">
        <v>29</v>
      </c>
      <c r="L71" s="15" t="str">
        <f t="array" ref="L71">index('Client Info'!$P$1:$P$152,match(B71,'Client Info'!$C$1:$C$152,0),1)</f>
        <v>#N/A</v>
      </c>
      <c r="M71" s="16" t="s">
        <v>29</v>
      </c>
      <c r="N71" s="16" t="s">
        <v>29</v>
      </c>
      <c r="O71" s="16" t="s">
        <v>29</v>
      </c>
      <c r="P71" s="27" t="s">
        <v>29</v>
      </c>
      <c r="Q71" s="16" t="s">
        <v>29</v>
      </c>
      <c r="R71" s="16" t="s">
        <v>29</v>
      </c>
      <c r="S71" s="16" t="s">
        <v>29</v>
      </c>
      <c r="T71" s="13" t="str">
        <f t="array" ref="T71">index('Client Info'!$K$1:$K$152,match(B71,'Client Info'!$C$1:$C$152,0),1)</f>
        <v>#N/A</v>
      </c>
      <c r="U71" s="17" t="str">
        <f t="array" ref="U71">index('Client Info'!$Q$1:$Q$152,match(B71,'Client Info'!$C$1:$C$152,0),1)</f>
        <v>#N/A</v>
      </c>
      <c r="Z71" t="str">
        <f t="shared" si="5"/>
        <v>#N/A</v>
      </c>
      <c r="AA71" s="26" t="str">
        <f t="shared" si="6"/>
        <v>#N/A</v>
      </c>
      <c r="AB71">
        <f t="shared" ref="AB71:AF71" si="143">iferror($Z71*$AA71*($E71=AB$1),0)</f>
        <v>0</v>
      </c>
      <c r="AC71">
        <f t="shared" si="143"/>
        <v>0</v>
      </c>
      <c r="AD71">
        <f t="shared" si="143"/>
        <v>0</v>
      </c>
      <c r="AE71">
        <f t="shared" si="143"/>
        <v>0</v>
      </c>
      <c r="AF71">
        <f t="shared" si="143"/>
        <v>0</v>
      </c>
      <c r="AG71" s="26" t="str">
        <f t="shared" si="8"/>
        <v>#N/A</v>
      </c>
      <c r="AH71">
        <f t="shared" ref="AH71:AL71" si="144">iferror($Z71*$AG71*($E71=AH$1),0)</f>
        <v>0</v>
      </c>
      <c r="AI71">
        <f t="shared" si="144"/>
        <v>0</v>
      </c>
      <c r="AJ71">
        <f t="shared" si="144"/>
        <v>0</v>
      </c>
      <c r="AK71">
        <f t="shared" si="144"/>
        <v>0</v>
      </c>
      <c r="AL71" s="20">
        <f t="shared" si="144"/>
        <v>0</v>
      </c>
    </row>
    <row r="72">
      <c r="A72" s="12">
        <v>70.0</v>
      </c>
      <c r="B72" s="13" t="str">
        <f t="array" ref="B72">index('Client Info'!$C$1:$C$152,match(A72,'Client Info'!$T$1:$T$152,0),1)</f>
        <v>#N/A</v>
      </c>
      <c r="C72" s="13" t="str">
        <f t="array" ref="C72">index('Client Info'!$E$1:$E$152,match(B72,'Client Info'!$C$1:$C$152,0),1)</f>
        <v>#N/A</v>
      </c>
      <c r="D72" s="14" t="str">
        <f t="array" ref="D72">index('Client Info'!$F$2:$F$152,match(B72,'Client Info'!$C$2:$C$152,0),1)</f>
        <v>#N/A</v>
      </c>
      <c r="E72" s="13" t="str">
        <f t="array" ref="E72">index('Client Info'!$G$2:$G$152,match(B72,'Client Info'!$C$2:$C$152,0),1)</f>
        <v>#N/A</v>
      </c>
      <c r="F72" s="15" t="str">
        <f t="array" ref="F72">index('Client Info'!$L$1:$L$152,match(A72,'Client Info'!$T$1:$T$152,0),1)</f>
        <v>#N/A</v>
      </c>
      <c r="G72" s="15" t="str">
        <f t="array" ref="G72">index('Client Info'!$M$1:$M$152,match(B72,'Client Info'!$C$1:$C$152,0),1)</f>
        <v>#N/A</v>
      </c>
      <c r="H72" s="15" t="str">
        <f t="array" ref="H72">index('Client Info'!$O$1:$O$152,match(B72,'Client Info'!$C$1:$C$152,0),1)</f>
        <v>#N/A</v>
      </c>
      <c r="I72" s="15" t="str">
        <f t="array" ref="I72">index('Client Info'!$N$1:$N$152,match(B72,'Client Info'!$C$1:$C$152,0),1)</f>
        <v>#N/A</v>
      </c>
      <c r="J72" s="16" t="s">
        <v>29</v>
      </c>
      <c r="K72" s="16" t="s">
        <v>29</v>
      </c>
      <c r="L72" s="15" t="str">
        <f t="array" ref="L72">index('Client Info'!$P$1:$P$152,match(B72,'Client Info'!$C$1:$C$152,0),1)</f>
        <v>#N/A</v>
      </c>
      <c r="M72" s="16" t="s">
        <v>29</v>
      </c>
      <c r="N72" s="16" t="s">
        <v>29</v>
      </c>
      <c r="O72" s="16" t="s">
        <v>29</v>
      </c>
      <c r="P72" s="27" t="s">
        <v>29</v>
      </c>
      <c r="Q72" s="16" t="s">
        <v>29</v>
      </c>
      <c r="R72" s="16" t="s">
        <v>29</v>
      </c>
      <c r="S72" s="16" t="s">
        <v>29</v>
      </c>
      <c r="T72" s="37" t="str">
        <f t="array" ref="T72">index('Client Info'!$K$1:$K$152,match(B72,'Client Info'!$C$1:$C$152,0),1)</f>
        <v>#N/A</v>
      </c>
      <c r="U72" s="17" t="str">
        <f t="array" ref="U72">index('Client Info'!$Q$1:$Q$152,match(B72,'Client Info'!$C$1:$C$152,0),1)</f>
        <v>#N/A</v>
      </c>
      <c r="Z72" t="str">
        <f t="shared" si="5"/>
        <v>#N/A</v>
      </c>
      <c r="AA72" s="26" t="str">
        <f t="shared" si="6"/>
        <v>#N/A</v>
      </c>
      <c r="AB72">
        <f t="shared" ref="AB72:AF72" si="145">iferror($Z72*$AA72*($E72=AB$1),0)</f>
        <v>0</v>
      </c>
      <c r="AC72">
        <f t="shared" si="145"/>
        <v>0</v>
      </c>
      <c r="AD72">
        <f t="shared" si="145"/>
        <v>0</v>
      </c>
      <c r="AE72">
        <f t="shared" si="145"/>
        <v>0</v>
      </c>
      <c r="AF72">
        <f t="shared" si="145"/>
        <v>0</v>
      </c>
      <c r="AG72" s="26" t="str">
        <f t="shared" si="8"/>
        <v>#N/A</v>
      </c>
      <c r="AH72">
        <f t="shared" ref="AH72:AL72" si="146">iferror($Z72*$AG72*($E72=AH$1),0)</f>
        <v>0</v>
      </c>
      <c r="AI72">
        <f t="shared" si="146"/>
        <v>0</v>
      </c>
      <c r="AJ72">
        <f t="shared" si="146"/>
        <v>0</v>
      </c>
      <c r="AK72">
        <f t="shared" si="146"/>
        <v>0</v>
      </c>
      <c r="AL72" s="20">
        <f t="shared" si="146"/>
        <v>0</v>
      </c>
    </row>
    <row r="73">
      <c r="A73" s="12">
        <v>71.0</v>
      </c>
      <c r="B73" s="13" t="str">
        <f t="array" ref="B73">index('Client Info'!$C$1:$C$152,match(A73,'Client Info'!$T$1:$T$152,0),1)</f>
        <v>#N/A</v>
      </c>
      <c r="C73" s="13" t="str">
        <f t="array" ref="C73">index('Client Info'!$E$1:$E$152,match(B73,'Client Info'!$C$1:$C$152,0),1)</f>
        <v>#N/A</v>
      </c>
      <c r="D73" s="14" t="str">
        <f t="array" ref="D73">index('Client Info'!$F$2:$F$152,match(B73,'Client Info'!$C$2:$C$152,0),1)</f>
        <v>#N/A</v>
      </c>
      <c r="E73" s="13" t="str">
        <f t="array" ref="E73">index('Client Info'!$G$2:$G$152,match(B73,'Client Info'!$C$2:$C$152,0),1)</f>
        <v>#N/A</v>
      </c>
      <c r="F73" s="15" t="str">
        <f t="array" ref="F73">index('Client Info'!$L$1:$L$152,match(A73,'Client Info'!$T$1:$T$152,0),1)</f>
        <v>#N/A</v>
      </c>
      <c r="G73" s="15" t="str">
        <f t="array" ref="G73">index('Client Info'!$M$1:$M$152,match(B73,'Client Info'!$C$1:$C$152,0),1)</f>
        <v>#N/A</v>
      </c>
      <c r="H73" s="15" t="str">
        <f t="array" ref="H73">index('Client Info'!$O$1:$O$152,match(B73,'Client Info'!$C$1:$C$152,0),1)</f>
        <v>#N/A</v>
      </c>
      <c r="I73" s="15" t="str">
        <f t="array" ref="I73">index('Client Info'!$N$1:$N$152,match(B73,'Client Info'!$C$1:$C$152,0),1)</f>
        <v>#N/A</v>
      </c>
      <c r="J73" s="16" t="s">
        <v>29</v>
      </c>
      <c r="K73" s="16" t="s">
        <v>29</v>
      </c>
      <c r="L73" s="15" t="str">
        <f t="array" ref="L73">index('Client Info'!$P$1:$P$152,match(B73,'Client Info'!$C$1:$C$152,0),1)</f>
        <v>#N/A</v>
      </c>
      <c r="M73" s="16" t="s">
        <v>29</v>
      </c>
      <c r="N73" s="16" t="s">
        <v>29</v>
      </c>
      <c r="O73" s="16" t="s">
        <v>29</v>
      </c>
      <c r="P73" s="27" t="s">
        <v>29</v>
      </c>
      <c r="Q73" s="16" t="s">
        <v>29</v>
      </c>
      <c r="R73" s="16" t="s">
        <v>29</v>
      </c>
      <c r="S73" s="16" t="s">
        <v>29</v>
      </c>
      <c r="T73" s="13" t="str">
        <f t="array" ref="T73">index('Client Info'!$K$1:$K$152,match(B73,'Client Info'!$C$1:$C$152,0),1)</f>
        <v>#N/A</v>
      </c>
      <c r="U73" s="17" t="str">
        <f t="array" ref="U73">index('Client Info'!$Q$1:$Q$152,match(B73,'Client Info'!$C$1:$C$152,0),1)</f>
        <v>#N/A</v>
      </c>
      <c r="Z73" t="str">
        <f t="shared" si="5"/>
        <v>#N/A</v>
      </c>
      <c r="AA73" s="26" t="str">
        <f t="shared" si="6"/>
        <v>#N/A</v>
      </c>
      <c r="AB73">
        <f t="shared" ref="AB73:AF73" si="147">iferror($Z73*$AA73*($E73=AB$1),0)</f>
        <v>0</v>
      </c>
      <c r="AC73">
        <f t="shared" si="147"/>
        <v>0</v>
      </c>
      <c r="AD73">
        <f t="shared" si="147"/>
        <v>0</v>
      </c>
      <c r="AE73">
        <f t="shared" si="147"/>
        <v>0</v>
      </c>
      <c r="AF73">
        <f t="shared" si="147"/>
        <v>0</v>
      </c>
      <c r="AG73" s="26" t="str">
        <f t="shared" si="8"/>
        <v>#N/A</v>
      </c>
      <c r="AH73">
        <f t="shared" ref="AH73:AL73" si="148">iferror($Z73*$AG73*($E73=AH$1),0)</f>
        <v>0</v>
      </c>
      <c r="AI73">
        <f t="shared" si="148"/>
        <v>0</v>
      </c>
      <c r="AJ73">
        <f t="shared" si="148"/>
        <v>0</v>
      </c>
      <c r="AK73">
        <f t="shared" si="148"/>
        <v>0</v>
      </c>
      <c r="AL73" s="20">
        <f t="shared" si="148"/>
        <v>0</v>
      </c>
    </row>
    <row r="74">
      <c r="A74" s="12">
        <v>72.0</v>
      </c>
      <c r="B74" s="13" t="str">
        <f t="array" ref="B74">index('Client Info'!$C$1:$C$152,match(A74,'Client Info'!$T$1:$T$152,0),1)</f>
        <v>#N/A</v>
      </c>
      <c r="C74" s="13" t="str">
        <f t="array" ref="C74">index('Client Info'!$E$1:$E$152,match(B74,'Client Info'!$C$1:$C$152,0),1)</f>
        <v>#N/A</v>
      </c>
      <c r="D74" s="14" t="str">
        <f t="array" ref="D74">index('Client Info'!$F$2:$F$152,match(B74,'Client Info'!$C$2:$C$152,0),1)</f>
        <v>#N/A</v>
      </c>
      <c r="E74" s="13" t="str">
        <f t="array" ref="E74">index('Client Info'!$G$2:$G$152,match(B74,'Client Info'!$C$2:$C$152,0),1)</f>
        <v>#N/A</v>
      </c>
      <c r="F74" s="15" t="str">
        <f t="array" ref="F74">index('Client Info'!$L$1:$L$152,match(A74,'Client Info'!$T$1:$T$152,0),1)</f>
        <v>#N/A</v>
      </c>
      <c r="G74" s="15" t="str">
        <f t="array" ref="G74">index('Client Info'!$M$1:$M$152,match(B74,'Client Info'!$C$1:$C$152,0),1)</f>
        <v>#N/A</v>
      </c>
      <c r="H74" s="15" t="str">
        <f t="array" ref="H74">index('Client Info'!$O$1:$O$152,match(B74,'Client Info'!$C$1:$C$152,0),1)</f>
        <v>#N/A</v>
      </c>
      <c r="I74" s="15" t="str">
        <f t="array" ref="I74">index('Client Info'!$N$1:$N$152,match(B74,'Client Info'!$C$1:$C$152,0),1)</f>
        <v>#N/A</v>
      </c>
      <c r="J74" s="16" t="s">
        <v>29</v>
      </c>
      <c r="K74" s="16" t="s">
        <v>29</v>
      </c>
      <c r="L74" s="15" t="str">
        <f t="array" ref="L74">index('Client Info'!$P$1:$P$152,match(B74,'Client Info'!$C$1:$C$152,0),1)</f>
        <v>#N/A</v>
      </c>
      <c r="M74" s="16" t="s">
        <v>29</v>
      </c>
      <c r="N74" s="16" t="s">
        <v>29</v>
      </c>
      <c r="O74" s="16" t="s">
        <v>29</v>
      </c>
      <c r="P74" s="27" t="s">
        <v>29</v>
      </c>
      <c r="Q74" s="16" t="s">
        <v>29</v>
      </c>
      <c r="R74" s="16" t="s">
        <v>29</v>
      </c>
      <c r="S74" s="16" t="s">
        <v>29</v>
      </c>
      <c r="T74" s="37" t="str">
        <f t="array" ref="T74">index('Client Info'!$K$1:$K$152,match(B74,'Client Info'!$C$1:$C$152,0),1)</f>
        <v>#N/A</v>
      </c>
      <c r="U74" s="17" t="str">
        <f t="array" ref="U74">index('Client Info'!$Q$1:$Q$152,match(B74,'Client Info'!$C$1:$C$152,0),1)</f>
        <v>#N/A</v>
      </c>
      <c r="Z74" t="str">
        <f t="shared" si="5"/>
        <v>#N/A</v>
      </c>
      <c r="AA74" s="26" t="str">
        <f t="shared" si="6"/>
        <v>#N/A</v>
      </c>
      <c r="AB74">
        <f t="shared" ref="AB74:AF74" si="149">iferror($Z74*$AA74*($E74=AB$1),0)</f>
        <v>0</v>
      </c>
      <c r="AC74">
        <f t="shared" si="149"/>
        <v>0</v>
      </c>
      <c r="AD74">
        <f t="shared" si="149"/>
        <v>0</v>
      </c>
      <c r="AE74">
        <f t="shared" si="149"/>
        <v>0</v>
      </c>
      <c r="AF74">
        <f t="shared" si="149"/>
        <v>0</v>
      </c>
      <c r="AG74" s="26" t="str">
        <f t="shared" si="8"/>
        <v>#N/A</v>
      </c>
      <c r="AH74">
        <f t="shared" ref="AH74:AL74" si="150">iferror($Z74*$AG74*($E74=AH$1),0)</f>
        <v>0</v>
      </c>
      <c r="AI74">
        <f t="shared" si="150"/>
        <v>0</v>
      </c>
      <c r="AJ74">
        <f t="shared" si="150"/>
        <v>0</v>
      </c>
      <c r="AK74">
        <f t="shared" si="150"/>
        <v>0</v>
      </c>
      <c r="AL74" s="20">
        <f t="shared" si="150"/>
        <v>0</v>
      </c>
    </row>
    <row r="75">
      <c r="A75" s="12">
        <v>73.0</v>
      </c>
      <c r="B75" s="13" t="str">
        <f t="array" ref="B75">index('Client Info'!$C$1:$C$152,match(A75,'Client Info'!$T$1:$T$152,0),1)</f>
        <v>#N/A</v>
      </c>
      <c r="C75" s="13" t="str">
        <f t="array" ref="C75">index('Client Info'!$E$1:$E$152,match(B75,'Client Info'!$C$1:$C$152,0),1)</f>
        <v>#N/A</v>
      </c>
      <c r="D75" s="14" t="str">
        <f t="array" ref="D75">index('Client Info'!$F$2:$F$152,match(B75,'Client Info'!$C$2:$C$152,0),1)</f>
        <v>#N/A</v>
      </c>
      <c r="E75" s="13" t="str">
        <f t="array" ref="E75">index('Client Info'!$G$2:$G$152,match(B75,'Client Info'!$C$2:$C$152,0),1)</f>
        <v>#N/A</v>
      </c>
      <c r="F75" s="15" t="str">
        <f t="array" ref="F75">index('Client Info'!$L$1:$L$152,match(A75,'Client Info'!$T$1:$T$152,0),1)</f>
        <v>#N/A</v>
      </c>
      <c r="G75" s="15" t="str">
        <f t="array" ref="G75">index('Client Info'!$M$1:$M$152,match(B75,'Client Info'!$C$1:$C$152,0),1)</f>
        <v>#N/A</v>
      </c>
      <c r="H75" s="15" t="str">
        <f t="array" ref="H75">index('Client Info'!$O$1:$O$152,match(B75,'Client Info'!$C$1:$C$152,0),1)</f>
        <v>#N/A</v>
      </c>
      <c r="I75" s="15" t="str">
        <f t="array" ref="I75">index('Client Info'!$N$1:$N$152,match(B75,'Client Info'!$C$1:$C$152,0),1)</f>
        <v>#N/A</v>
      </c>
      <c r="J75" s="16" t="s">
        <v>29</v>
      </c>
      <c r="K75" s="16" t="s">
        <v>29</v>
      </c>
      <c r="L75" s="15" t="str">
        <f t="array" ref="L75">index('Client Info'!$P$1:$P$152,match(B75,'Client Info'!$C$1:$C$152,0),1)</f>
        <v>#N/A</v>
      </c>
      <c r="M75" s="16" t="s">
        <v>29</v>
      </c>
      <c r="N75" s="16" t="s">
        <v>29</v>
      </c>
      <c r="O75" s="16" t="s">
        <v>29</v>
      </c>
      <c r="P75" s="27" t="s">
        <v>29</v>
      </c>
      <c r="Q75" s="16" t="s">
        <v>29</v>
      </c>
      <c r="R75" s="16" t="s">
        <v>29</v>
      </c>
      <c r="S75" s="16" t="s">
        <v>29</v>
      </c>
      <c r="T75" s="13" t="str">
        <f t="array" ref="T75">index('Client Info'!$K$1:$K$152,match(B75,'Client Info'!$C$1:$C$152,0),1)</f>
        <v>#N/A</v>
      </c>
      <c r="U75" s="17" t="str">
        <f t="array" ref="U75">index('Client Info'!$Q$1:$Q$152,match(B75,'Client Info'!$C$1:$C$152,0),1)</f>
        <v>#N/A</v>
      </c>
      <c r="Z75" t="str">
        <f t="shared" si="5"/>
        <v>#N/A</v>
      </c>
      <c r="AA75" s="26" t="str">
        <f t="shared" si="6"/>
        <v>#N/A</v>
      </c>
      <c r="AB75">
        <f t="shared" ref="AB75:AF75" si="151">iferror($Z75*$AA75*($E75=AB$1),0)</f>
        <v>0</v>
      </c>
      <c r="AC75">
        <f t="shared" si="151"/>
        <v>0</v>
      </c>
      <c r="AD75">
        <f t="shared" si="151"/>
        <v>0</v>
      </c>
      <c r="AE75">
        <f t="shared" si="151"/>
        <v>0</v>
      </c>
      <c r="AF75">
        <f t="shared" si="151"/>
        <v>0</v>
      </c>
      <c r="AG75" s="26" t="str">
        <f t="shared" si="8"/>
        <v>#N/A</v>
      </c>
      <c r="AH75">
        <f t="shared" ref="AH75:AL75" si="152">iferror($Z75*$AG75*($E75=AH$1),0)</f>
        <v>0</v>
      </c>
      <c r="AI75">
        <f t="shared" si="152"/>
        <v>0</v>
      </c>
      <c r="AJ75">
        <f t="shared" si="152"/>
        <v>0</v>
      </c>
      <c r="AK75">
        <f t="shared" si="152"/>
        <v>0</v>
      </c>
      <c r="AL75" s="20">
        <f t="shared" si="152"/>
        <v>0</v>
      </c>
    </row>
    <row r="76">
      <c r="A76" s="12">
        <v>74.0</v>
      </c>
      <c r="B76" s="13" t="str">
        <f t="array" ref="B76">index('Client Info'!$C$1:$C$152,match(A76,'Client Info'!$T$1:$T$152,0),1)</f>
        <v>#N/A</v>
      </c>
      <c r="C76" s="13" t="str">
        <f t="array" ref="C76">index('Client Info'!$E$1:$E$152,match(B76,'Client Info'!$C$1:$C$152,0),1)</f>
        <v>#N/A</v>
      </c>
      <c r="D76" s="14" t="str">
        <f t="array" ref="D76">index('Client Info'!$F$2:$F$152,match(B76,'Client Info'!$C$2:$C$152,0),1)</f>
        <v>#N/A</v>
      </c>
      <c r="E76" s="13" t="str">
        <f t="array" ref="E76">index('Client Info'!$G$2:$G$152,match(B76,'Client Info'!$C$2:$C$152,0),1)</f>
        <v>#N/A</v>
      </c>
      <c r="F76" s="15" t="str">
        <f t="array" ref="F76">index('Client Info'!$L$1:$L$152,match(A76,'Client Info'!$T$1:$T$152,0),1)</f>
        <v>#N/A</v>
      </c>
      <c r="G76" s="15" t="str">
        <f t="array" ref="G76">index('Client Info'!$M$1:$M$152,match(B76,'Client Info'!$C$1:$C$152,0),1)</f>
        <v>#N/A</v>
      </c>
      <c r="H76" s="15" t="str">
        <f t="array" ref="H76">index('Client Info'!$O$1:$O$152,match(B76,'Client Info'!$C$1:$C$152,0),1)</f>
        <v>#N/A</v>
      </c>
      <c r="I76" s="15" t="str">
        <f t="array" ref="I76">index('Client Info'!$N$1:$N$152,match(B76,'Client Info'!$C$1:$C$152,0),1)</f>
        <v>#N/A</v>
      </c>
      <c r="J76" s="16" t="s">
        <v>29</v>
      </c>
      <c r="K76" s="16" t="s">
        <v>29</v>
      </c>
      <c r="L76" s="15" t="str">
        <f t="array" ref="L76">index('Client Info'!$P$1:$P$152,match(B76,'Client Info'!$C$1:$C$152,0),1)</f>
        <v>#N/A</v>
      </c>
      <c r="M76" s="16" t="s">
        <v>29</v>
      </c>
      <c r="N76" s="16" t="s">
        <v>29</v>
      </c>
      <c r="O76" s="16" t="s">
        <v>29</v>
      </c>
      <c r="P76" s="27" t="s">
        <v>29</v>
      </c>
      <c r="Q76" s="16" t="s">
        <v>29</v>
      </c>
      <c r="R76" s="16" t="s">
        <v>29</v>
      </c>
      <c r="S76" s="16" t="s">
        <v>29</v>
      </c>
      <c r="T76" s="37" t="str">
        <f t="array" ref="T76">index('Client Info'!$K$1:$K$152,match(B76,'Client Info'!$C$1:$C$152,0),1)</f>
        <v>#N/A</v>
      </c>
      <c r="U76" s="17" t="str">
        <f t="array" ref="U76">index('Client Info'!$Q$1:$Q$152,match(B76,'Client Info'!$C$1:$C$152,0),1)</f>
        <v>#N/A</v>
      </c>
      <c r="Z76" t="str">
        <f t="shared" si="5"/>
        <v>#N/A</v>
      </c>
      <c r="AA76" s="26" t="str">
        <f t="shared" si="6"/>
        <v>#N/A</v>
      </c>
      <c r="AB76">
        <f t="shared" ref="AB76:AF76" si="153">iferror($Z76*$AA76*($E76=AB$1),0)</f>
        <v>0</v>
      </c>
      <c r="AC76">
        <f t="shared" si="153"/>
        <v>0</v>
      </c>
      <c r="AD76">
        <f t="shared" si="153"/>
        <v>0</v>
      </c>
      <c r="AE76">
        <f t="shared" si="153"/>
        <v>0</v>
      </c>
      <c r="AF76">
        <f t="shared" si="153"/>
        <v>0</v>
      </c>
      <c r="AG76" s="26" t="str">
        <f t="shared" si="8"/>
        <v>#N/A</v>
      </c>
      <c r="AH76">
        <f t="shared" ref="AH76:AL76" si="154">iferror($Z76*$AG76*($E76=AH$1),0)</f>
        <v>0</v>
      </c>
      <c r="AI76">
        <f t="shared" si="154"/>
        <v>0</v>
      </c>
      <c r="AJ76">
        <f t="shared" si="154"/>
        <v>0</v>
      </c>
      <c r="AK76">
        <f t="shared" si="154"/>
        <v>0</v>
      </c>
      <c r="AL76" s="20">
        <f t="shared" si="154"/>
        <v>0</v>
      </c>
    </row>
    <row r="77">
      <c r="A77" s="12">
        <v>75.0</v>
      </c>
      <c r="B77" s="13" t="str">
        <f t="array" ref="B77">index('Client Info'!$C$1:$C$152,match(A77,'Client Info'!$T$1:$T$152,0),1)</f>
        <v>#N/A</v>
      </c>
      <c r="C77" s="13" t="str">
        <f t="array" ref="C77">index('Client Info'!$E$1:$E$152,match(B77,'Client Info'!$C$1:$C$152,0),1)</f>
        <v>#N/A</v>
      </c>
      <c r="D77" s="14" t="str">
        <f t="array" ref="D77">index('Client Info'!$F$2:$F$152,match(B77,'Client Info'!$C$2:$C$152,0),1)</f>
        <v>#N/A</v>
      </c>
      <c r="E77" s="13" t="str">
        <f t="array" ref="E77">index('Client Info'!$G$2:$G$152,match(B77,'Client Info'!$C$2:$C$152,0),1)</f>
        <v>#N/A</v>
      </c>
      <c r="F77" s="15" t="str">
        <f t="array" ref="F77">index('Client Info'!$L$1:$L$152,match(A77,'Client Info'!$T$1:$T$152,0),1)</f>
        <v>#N/A</v>
      </c>
      <c r="G77" s="15" t="str">
        <f t="array" ref="G77">index('Client Info'!$M$1:$M$152,match(B77,'Client Info'!$C$1:$C$152,0),1)</f>
        <v>#N/A</v>
      </c>
      <c r="H77" s="15" t="str">
        <f t="array" ref="H77">index('Client Info'!$O$1:$O$152,match(B77,'Client Info'!$C$1:$C$152,0),1)</f>
        <v>#N/A</v>
      </c>
      <c r="I77" s="15" t="str">
        <f t="array" ref="I77">index('Client Info'!$N$1:$N$152,match(B77,'Client Info'!$C$1:$C$152,0),1)</f>
        <v>#N/A</v>
      </c>
      <c r="J77" s="16" t="s">
        <v>29</v>
      </c>
      <c r="K77" s="16" t="s">
        <v>29</v>
      </c>
      <c r="L77" s="15" t="str">
        <f t="array" ref="L77">index('Client Info'!$P$1:$P$152,match(B77,'Client Info'!$C$1:$C$152,0),1)</f>
        <v>#N/A</v>
      </c>
      <c r="M77" s="16" t="s">
        <v>29</v>
      </c>
      <c r="N77" s="16" t="s">
        <v>29</v>
      </c>
      <c r="O77" s="16" t="s">
        <v>29</v>
      </c>
      <c r="P77" s="27" t="s">
        <v>29</v>
      </c>
      <c r="Q77" s="16" t="s">
        <v>29</v>
      </c>
      <c r="R77" s="16" t="s">
        <v>29</v>
      </c>
      <c r="S77" s="16" t="s">
        <v>29</v>
      </c>
      <c r="T77" s="13" t="str">
        <f t="array" ref="T77">index('Client Info'!$K$1:$K$152,match(B77,'Client Info'!$C$1:$C$152,0),1)</f>
        <v>#N/A</v>
      </c>
      <c r="U77" s="17" t="str">
        <f t="array" ref="U77">index('Client Info'!$Q$1:$Q$152,match(B77,'Client Info'!$C$1:$C$152,0),1)</f>
        <v>#N/A</v>
      </c>
      <c r="Z77" t="str">
        <f t="shared" si="5"/>
        <v>#N/A</v>
      </c>
      <c r="AA77" s="26" t="str">
        <f t="shared" si="6"/>
        <v>#N/A</v>
      </c>
      <c r="AB77">
        <f t="shared" ref="AB77:AF77" si="155">iferror($Z77*$AA77*($E77=AB$1),0)</f>
        <v>0</v>
      </c>
      <c r="AC77">
        <f t="shared" si="155"/>
        <v>0</v>
      </c>
      <c r="AD77">
        <f t="shared" si="155"/>
        <v>0</v>
      </c>
      <c r="AE77">
        <f t="shared" si="155"/>
        <v>0</v>
      </c>
      <c r="AF77">
        <f t="shared" si="155"/>
        <v>0</v>
      </c>
      <c r="AG77" s="26" t="str">
        <f t="shared" si="8"/>
        <v>#N/A</v>
      </c>
      <c r="AH77">
        <f t="shared" ref="AH77:AL77" si="156">iferror($Z77*$AG77*($E77=AH$1),0)</f>
        <v>0</v>
      </c>
      <c r="AI77">
        <f t="shared" si="156"/>
        <v>0</v>
      </c>
      <c r="AJ77">
        <f t="shared" si="156"/>
        <v>0</v>
      </c>
      <c r="AK77">
        <f t="shared" si="156"/>
        <v>0</v>
      </c>
      <c r="AL77" s="20">
        <f t="shared" si="156"/>
        <v>0</v>
      </c>
    </row>
    <row r="78">
      <c r="A78" s="12">
        <v>76.0</v>
      </c>
      <c r="B78" s="13" t="str">
        <f t="array" ref="B78">index('Client Info'!$C$1:$C$152,match(A78,'Client Info'!$T$1:$T$152,0),1)</f>
        <v>#N/A</v>
      </c>
      <c r="C78" s="13" t="str">
        <f t="array" ref="C78">index('Client Info'!$E$1:$E$152,match(B78,'Client Info'!$C$1:$C$152,0),1)</f>
        <v>#N/A</v>
      </c>
      <c r="D78" s="14" t="str">
        <f t="array" ref="D78">index('Client Info'!$F$2:$F$152,match(B78,'Client Info'!$C$2:$C$152,0),1)</f>
        <v>#N/A</v>
      </c>
      <c r="E78" s="13" t="str">
        <f t="array" ref="E78">index('Client Info'!$G$2:$G$152,match(B78,'Client Info'!$C$2:$C$152,0),1)</f>
        <v>#N/A</v>
      </c>
      <c r="F78" s="15" t="str">
        <f t="array" ref="F78">index('Client Info'!$L$1:$L$152,match(A78,'Client Info'!$T$1:$T$152,0),1)</f>
        <v>#N/A</v>
      </c>
      <c r="G78" s="15" t="str">
        <f t="array" ref="G78">index('Client Info'!$M$1:$M$152,match(B78,'Client Info'!$C$1:$C$152,0),1)</f>
        <v>#N/A</v>
      </c>
      <c r="H78" s="15" t="str">
        <f t="array" ref="H78">index('Client Info'!$O$1:$O$152,match(B78,'Client Info'!$C$1:$C$152,0),1)</f>
        <v>#N/A</v>
      </c>
      <c r="I78" s="15" t="str">
        <f t="array" ref="I78">index('Client Info'!$N$1:$N$152,match(B78,'Client Info'!$C$1:$C$152,0),1)</f>
        <v>#N/A</v>
      </c>
      <c r="J78" s="16" t="s">
        <v>29</v>
      </c>
      <c r="K78" s="16" t="s">
        <v>29</v>
      </c>
      <c r="L78" s="15" t="str">
        <f t="array" ref="L78">index('Client Info'!$P$1:$P$152,match(B78,'Client Info'!$C$1:$C$152,0),1)</f>
        <v>#N/A</v>
      </c>
      <c r="M78" s="16" t="s">
        <v>29</v>
      </c>
      <c r="N78" s="16" t="s">
        <v>29</v>
      </c>
      <c r="O78" s="16" t="s">
        <v>29</v>
      </c>
      <c r="P78" s="27" t="s">
        <v>29</v>
      </c>
      <c r="Q78" s="16" t="s">
        <v>29</v>
      </c>
      <c r="R78" s="16" t="s">
        <v>29</v>
      </c>
      <c r="S78" s="16" t="s">
        <v>29</v>
      </c>
      <c r="T78" s="37" t="str">
        <f t="array" ref="T78">index('Client Info'!$K$1:$K$152,match(B78,'Client Info'!$C$1:$C$152,0),1)</f>
        <v>#N/A</v>
      </c>
      <c r="U78" s="17" t="str">
        <f t="array" ref="U78">index('Client Info'!$Q$1:$Q$152,match(B78,'Client Info'!$C$1:$C$152,0),1)</f>
        <v>#N/A</v>
      </c>
      <c r="Z78" t="str">
        <f t="shared" si="5"/>
        <v>#N/A</v>
      </c>
      <c r="AA78" s="26" t="str">
        <f t="shared" si="6"/>
        <v>#N/A</v>
      </c>
      <c r="AB78">
        <f t="shared" ref="AB78:AF78" si="157">iferror($Z78*$AA78*($E78=AB$1),0)</f>
        <v>0</v>
      </c>
      <c r="AC78">
        <f t="shared" si="157"/>
        <v>0</v>
      </c>
      <c r="AD78">
        <f t="shared" si="157"/>
        <v>0</v>
      </c>
      <c r="AE78">
        <f t="shared" si="157"/>
        <v>0</v>
      </c>
      <c r="AF78">
        <f t="shared" si="157"/>
        <v>0</v>
      </c>
      <c r="AG78" s="26" t="str">
        <f t="shared" si="8"/>
        <v>#N/A</v>
      </c>
      <c r="AH78">
        <f t="shared" ref="AH78:AL78" si="158">iferror($Z78*$AG78*($E78=AH$1),0)</f>
        <v>0</v>
      </c>
      <c r="AI78">
        <f t="shared" si="158"/>
        <v>0</v>
      </c>
      <c r="AJ78">
        <f t="shared" si="158"/>
        <v>0</v>
      </c>
      <c r="AK78">
        <f t="shared" si="158"/>
        <v>0</v>
      </c>
      <c r="AL78" s="20">
        <f t="shared" si="158"/>
        <v>0</v>
      </c>
    </row>
    <row r="79">
      <c r="A79" s="12">
        <v>77.0</v>
      </c>
      <c r="B79" s="13" t="str">
        <f t="array" ref="B79">index('Client Info'!$C$1:$C$152,match(A79,'Client Info'!$T$1:$T$152,0),1)</f>
        <v>#N/A</v>
      </c>
      <c r="C79" s="13" t="str">
        <f t="array" ref="C79">index('Client Info'!$E$1:$E$152,match(B79,'Client Info'!$C$1:$C$152,0),1)</f>
        <v>#N/A</v>
      </c>
      <c r="D79" s="14" t="str">
        <f t="array" ref="D79">index('Client Info'!$F$2:$F$152,match(B79,'Client Info'!$C$2:$C$152,0),1)</f>
        <v>#N/A</v>
      </c>
      <c r="E79" s="13" t="str">
        <f t="array" ref="E79">index('Client Info'!$G$2:$G$152,match(B79,'Client Info'!$C$2:$C$152,0),1)</f>
        <v>#N/A</v>
      </c>
      <c r="F79" s="15" t="str">
        <f t="array" ref="F79">index('Client Info'!$L$1:$L$152,match(A79,'Client Info'!$T$1:$T$152,0),1)</f>
        <v>#N/A</v>
      </c>
      <c r="G79" s="15" t="str">
        <f t="array" ref="G79">index('Client Info'!$M$1:$M$152,match(B79,'Client Info'!$C$1:$C$152,0),1)</f>
        <v>#N/A</v>
      </c>
      <c r="H79" s="15" t="str">
        <f t="array" ref="H79">index('Client Info'!$O$1:$O$152,match(B79,'Client Info'!$C$1:$C$152,0),1)</f>
        <v>#N/A</v>
      </c>
      <c r="I79" s="15" t="str">
        <f t="array" ref="I79">index('Client Info'!$N$1:$N$152,match(B79,'Client Info'!$C$1:$C$152,0),1)</f>
        <v>#N/A</v>
      </c>
      <c r="J79" s="16" t="s">
        <v>29</v>
      </c>
      <c r="K79" s="16" t="s">
        <v>29</v>
      </c>
      <c r="L79" s="15" t="str">
        <f t="array" ref="L79">index('Client Info'!$P$1:$P$152,match(B79,'Client Info'!$C$1:$C$152,0),1)</f>
        <v>#N/A</v>
      </c>
      <c r="M79" s="16" t="s">
        <v>29</v>
      </c>
      <c r="N79" s="16" t="s">
        <v>29</v>
      </c>
      <c r="O79" s="16" t="s">
        <v>29</v>
      </c>
      <c r="P79" s="27" t="s">
        <v>29</v>
      </c>
      <c r="Q79" s="16" t="s">
        <v>29</v>
      </c>
      <c r="R79" s="16" t="s">
        <v>29</v>
      </c>
      <c r="S79" s="16" t="s">
        <v>29</v>
      </c>
      <c r="T79" s="13" t="str">
        <f t="array" ref="T79">index('Client Info'!$K$1:$K$152,match(B79,'Client Info'!$C$1:$C$152,0),1)</f>
        <v>#N/A</v>
      </c>
      <c r="U79" s="17" t="str">
        <f t="array" ref="U79">index('Client Info'!$Q$1:$Q$152,match(B79,'Client Info'!$C$1:$C$152,0),1)</f>
        <v>#N/A</v>
      </c>
      <c r="Z79" t="str">
        <f t="shared" si="5"/>
        <v>#N/A</v>
      </c>
      <c r="AA79" s="26" t="str">
        <f t="shared" si="6"/>
        <v>#N/A</v>
      </c>
      <c r="AB79">
        <f t="shared" ref="AB79:AF79" si="159">iferror($Z79*$AA79*($E79=AB$1),0)</f>
        <v>0</v>
      </c>
      <c r="AC79">
        <f t="shared" si="159"/>
        <v>0</v>
      </c>
      <c r="AD79">
        <f t="shared" si="159"/>
        <v>0</v>
      </c>
      <c r="AE79">
        <f t="shared" si="159"/>
        <v>0</v>
      </c>
      <c r="AF79">
        <f t="shared" si="159"/>
        <v>0</v>
      </c>
      <c r="AG79" s="26" t="str">
        <f t="shared" si="8"/>
        <v>#N/A</v>
      </c>
      <c r="AH79">
        <f t="shared" ref="AH79:AL79" si="160">iferror($Z79*$AG79*($E79=AH$1),0)</f>
        <v>0</v>
      </c>
      <c r="AI79">
        <f t="shared" si="160"/>
        <v>0</v>
      </c>
      <c r="AJ79">
        <f t="shared" si="160"/>
        <v>0</v>
      </c>
      <c r="AK79">
        <f t="shared" si="160"/>
        <v>0</v>
      </c>
      <c r="AL79" s="20">
        <f t="shared" si="160"/>
        <v>0</v>
      </c>
    </row>
    <row r="80">
      <c r="A80" s="12">
        <v>78.0</v>
      </c>
      <c r="B80" s="13" t="str">
        <f t="array" ref="B80">index('Client Info'!$C$1:$C$152,match(A80,'Client Info'!$T$1:$T$152,0),1)</f>
        <v>#N/A</v>
      </c>
      <c r="C80" s="13" t="str">
        <f t="array" ref="C80">index('Client Info'!$E$1:$E$152,match(B80,'Client Info'!$C$1:$C$152,0),1)</f>
        <v>#N/A</v>
      </c>
      <c r="D80" s="14" t="str">
        <f t="array" ref="D80">index('Client Info'!$F$2:$F$152,match(B80,'Client Info'!$C$2:$C$152,0),1)</f>
        <v>#N/A</v>
      </c>
      <c r="E80" s="13" t="str">
        <f t="array" ref="E80">index('Client Info'!$G$2:$G$152,match(B80,'Client Info'!$C$2:$C$152,0),1)</f>
        <v>#N/A</v>
      </c>
      <c r="F80" s="15" t="str">
        <f t="array" ref="F80">index('Client Info'!$L$1:$L$152,match(A80,'Client Info'!$T$1:$T$152,0),1)</f>
        <v>#N/A</v>
      </c>
      <c r="G80" s="15" t="str">
        <f t="array" ref="G80">index('Client Info'!$M$1:$M$152,match(B80,'Client Info'!$C$1:$C$152,0),1)</f>
        <v>#N/A</v>
      </c>
      <c r="H80" s="15" t="str">
        <f t="array" ref="H80">index('Client Info'!$O$1:$O$152,match(B80,'Client Info'!$C$1:$C$152,0),1)</f>
        <v>#N/A</v>
      </c>
      <c r="I80" s="15" t="str">
        <f t="array" ref="I80">index('Client Info'!$N$1:$N$152,match(B80,'Client Info'!$C$1:$C$152,0),1)</f>
        <v>#N/A</v>
      </c>
      <c r="J80" s="16" t="s">
        <v>29</v>
      </c>
      <c r="K80" s="16" t="s">
        <v>29</v>
      </c>
      <c r="L80" s="15" t="str">
        <f t="array" ref="L80">index('Client Info'!$P$1:$P$152,match(B80,'Client Info'!$C$1:$C$152,0),1)</f>
        <v>#N/A</v>
      </c>
      <c r="M80" s="16" t="s">
        <v>29</v>
      </c>
      <c r="N80" s="16" t="s">
        <v>29</v>
      </c>
      <c r="O80" s="16" t="s">
        <v>29</v>
      </c>
      <c r="P80" s="27" t="s">
        <v>29</v>
      </c>
      <c r="Q80" s="16" t="s">
        <v>29</v>
      </c>
      <c r="R80" s="16" t="s">
        <v>29</v>
      </c>
      <c r="S80" s="16" t="s">
        <v>29</v>
      </c>
      <c r="T80" s="37" t="str">
        <f t="array" ref="T80">index('Client Info'!$K$1:$K$152,match(B80,'Client Info'!$C$1:$C$152,0),1)</f>
        <v>#N/A</v>
      </c>
      <c r="U80" s="17" t="str">
        <f t="array" ref="U80">index('Client Info'!$Q$1:$Q$152,match(B80,'Client Info'!$C$1:$C$152,0),1)</f>
        <v>#N/A</v>
      </c>
      <c r="Z80" t="str">
        <f t="shared" si="5"/>
        <v>#N/A</v>
      </c>
      <c r="AA80" s="26" t="str">
        <f t="shared" si="6"/>
        <v>#N/A</v>
      </c>
      <c r="AB80">
        <f t="shared" ref="AB80:AF80" si="161">iferror($Z80*$AA80*($E80=AB$1),0)</f>
        <v>0</v>
      </c>
      <c r="AC80">
        <f t="shared" si="161"/>
        <v>0</v>
      </c>
      <c r="AD80">
        <f t="shared" si="161"/>
        <v>0</v>
      </c>
      <c r="AE80">
        <f t="shared" si="161"/>
        <v>0</v>
      </c>
      <c r="AF80">
        <f t="shared" si="161"/>
        <v>0</v>
      </c>
      <c r="AG80" s="26" t="str">
        <f t="shared" si="8"/>
        <v>#N/A</v>
      </c>
      <c r="AH80">
        <f t="shared" ref="AH80:AL80" si="162">iferror($Z80*$AG80*($E80=AH$1),0)</f>
        <v>0</v>
      </c>
      <c r="AI80">
        <f t="shared" si="162"/>
        <v>0</v>
      </c>
      <c r="AJ80">
        <f t="shared" si="162"/>
        <v>0</v>
      </c>
      <c r="AK80">
        <f t="shared" si="162"/>
        <v>0</v>
      </c>
      <c r="AL80" s="20">
        <f t="shared" si="162"/>
        <v>0</v>
      </c>
    </row>
    <row r="81">
      <c r="A81" s="12">
        <v>79.0</v>
      </c>
      <c r="B81" s="13" t="str">
        <f t="array" ref="B81">index('Client Info'!$C$1:$C$152,match(A81,'Client Info'!$T$1:$T$152,0),1)</f>
        <v>#N/A</v>
      </c>
      <c r="C81" s="13" t="str">
        <f t="array" ref="C81">index('Client Info'!$E$1:$E$152,match(B81,'Client Info'!$C$1:$C$152,0),1)</f>
        <v>#N/A</v>
      </c>
      <c r="D81" s="14" t="str">
        <f t="array" ref="D81">index('Client Info'!$F$2:$F$152,match(B81,'Client Info'!$C$2:$C$152,0),1)</f>
        <v>#N/A</v>
      </c>
      <c r="E81" s="13" t="str">
        <f t="array" ref="E81">index('Client Info'!$G$2:$G$152,match(B81,'Client Info'!$C$2:$C$152,0),1)</f>
        <v>#N/A</v>
      </c>
      <c r="F81" s="15" t="str">
        <f t="array" ref="F81">index('Client Info'!$L$1:$L$152,match(A81,'Client Info'!$T$1:$T$152,0),1)</f>
        <v>#N/A</v>
      </c>
      <c r="G81" s="15" t="str">
        <f t="array" ref="G81">index('Client Info'!$M$1:$M$152,match(B81,'Client Info'!$C$1:$C$152,0),1)</f>
        <v>#N/A</v>
      </c>
      <c r="H81" s="15" t="str">
        <f t="array" ref="H81">index('Client Info'!$O$1:$O$152,match(B81,'Client Info'!$C$1:$C$152,0),1)</f>
        <v>#N/A</v>
      </c>
      <c r="I81" s="15" t="str">
        <f t="array" ref="I81">index('Client Info'!$N$1:$N$152,match(B81,'Client Info'!$C$1:$C$152,0),1)</f>
        <v>#N/A</v>
      </c>
      <c r="J81" s="16" t="s">
        <v>29</v>
      </c>
      <c r="K81" s="16" t="s">
        <v>29</v>
      </c>
      <c r="L81" s="15" t="str">
        <f t="array" ref="L81">index('Client Info'!$P$1:$P$152,match(B81,'Client Info'!$C$1:$C$152,0),1)</f>
        <v>#N/A</v>
      </c>
      <c r="M81" s="16" t="s">
        <v>29</v>
      </c>
      <c r="N81" s="16" t="s">
        <v>29</v>
      </c>
      <c r="O81" s="16" t="s">
        <v>29</v>
      </c>
      <c r="P81" s="27" t="s">
        <v>29</v>
      </c>
      <c r="Q81" s="16" t="s">
        <v>29</v>
      </c>
      <c r="R81" s="16" t="s">
        <v>29</v>
      </c>
      <c r="S81" s="16" t="s">
        <v>29</v>
      </c>
      <c r="T81" s="13" t="str">
        <f t="array" ref="T81">index('Client Info'!$K$1:$K$152,match(B81,'Client Info'!$C$1:$C$152,0),1)</f>
        <v>#N/A</v>
      </c>
      <c r="U81" s="17" t="str">
        <f t="array" ref="U81">index('Client Info'!$Q$1:$Q$152,match(B81,'Client Info'!$C$1:$C$152,0),1)</f>
        <v>#N/A</v>
      </c>
      <c r="Z81" t="str">
        <f t="shared" si="5"/>
        <v>#N/A</v>
      </c>
      <c r="AA81" s="26" t="str">
        <f t="shared" si="6"/>
        <v>#N/A</v>
      </c>
      <c r="AB81">
        <f t="shared" ref="AB81:AF81" si="163">iferror($Z81*$AA81*($E81=AB$1),0)</f>
        <v>0</v>
      </c>
      <c r="AC81">
        <f t="shared" si="163"/>
        <v>0</v>
      </c>
      <c r="AD81">
        <f t="shared" si="163"/>
        <v>0</v>
      </c>
      <c r="AE81">
        <f t="shared" si="163"/>
        <v>0</v>
      </c>
      <c r="AF81">
        <f t="shared" si="163"/>
        <v>0</v>
      </c>
      <c r="AG81" s="26" t="str">
        <f t="shared" si="8"/>
        <v>#N/A</v>
      </c>
      <c r="AH81">
        <f t="shared" ref="AH81:AL81" si="164">iferror($Z81*$AG81*($E81=AH$1),0)</f>
        <v>0</v>
      </c>
      <c r="AI81">
        <f t="shared" si="164"/>
        <v>0</v>
      </c>
      <c r="AJ81">
        <f t="shared" si="164"/>
        <v>0</v>
      </c>
      <c r="AK81">
        <f t="shared" si="164"/>
        <v>0</v>
      </c>
      <c r="AL81" s="20">
        <f t="shared" si="164"/>
        <v>0</v>
      </c>
    </row>
    <row r="82">
      <c r="A82" s="12">
        <v>80.0</v>
      </c>
      <c r="B82" s="13" t="str">
        <f t="array" ref="B82">index('Client Info'!$C$1:$C$152,match(A82,'Client Info'!$T$1:$T$152,0),1)</f>
        <v>#N/A</v>
      </c>
      <c r="C82" s="13" t="str">
        <f t="array" ref="C82">index('Client Info'!$E$1:$E$152,match(B82,'Client Info'!$C$1:$C$152,0),1)</f>
        <v>#N/A</v>
      </c>
      <c r="D82" s="14" t="str">
        <f t="array" ref="D82">index('Client Info'!$F$2:$F$152,match(B82,'Client Info'!$C$2:$C$152,0),1)</f>
        <v>#N/A</v>
      </c>
      <c r="E82" s="13" t="str">
        <f t="array" ref="E82">index('Client Info'!$G$2:$G$152,match(B82,'Client Info'!$C$2:$C$152,0),1)</f>
        <v>#N/A</v>
      </c>
      <c r="F82" s="15" t="str">
        <f t="array" ref="F82">index('Client Info'!$L$1:$L$152,match(A82,'Client Info'!$T$1:$T$152,0),1)</f>
        <v>#N/A</v>
      </c>
      <c r="G82" s="15" t="str">
        <f t="array" ref="G82">index('Client Info'!$M$1:$M$152,match(B82,'Client Info'!$C$1:$C$152,0),1)</f>
        <v>#N/A</v>
      </c>
      <c r="H82" s="15" t="str">
        <f t="array" ref="H82">index('Client Info'!$O$1:$O$152,match(B82,'Client Info'!$C$1:$C$152,0),1)</f>
        <v>#N/A</v>
      </c>
      <c r="I82" s="15" t="str">
        <f t="array" ref="I82">index('Client Info'!$N$1:$N$152,match(B82,'Client Info'!$C$1:$C$152,0),1)</f>
        <v>#N/A</v>
      </c>
      <c r="J82" s="16" t="s">
        <v>29</v>
      </c>
      <c r="K82" s="16" t="s">
        <v>29</v>
      </c>
      <c r="L82" s="15" t="str">
        <f t="array" ref="L82">index('Client Info'!$P$1:$P$152,match(B82,'Client Info'!$C$1:$C$152,0),1)</f>
        <v>#N/A</v>
      </c>
      <c r="M82" s="16" t="s">
        <v>29</v>
      </c>
      <c r="N82" s="16" t="s">
        <v>29</v>
      </c>
      <c r="O82" s="16" t="s">
        <v>29</v>
      </c>
      <c r="P82" s="27" t="s">
        <v>29</v>
      </c>
      <c r="Q82" s="16" t="s">
        <v>29</v>
      </c>
      <c r="R82" s="16" t="s">
        <v>29</v>
      </c>
      <c r="S82" s="16" t="s">
        <v>29</v>
      </c>
      <c r="T82" s="37" t="str">
        <f t="array" ref="T82">index('Client Info'!$K$1:$K$152,match(B82,'Client Info'!$C$1:$C$152,0),1)</f>
        <v>#N/A</v>
      </c>
      <c r="U82" s="17" t="str">
        <f t="array" ref="U82">index('Client Info'!$Q$1:$Q$152,match(B82,'Client Info'!$C$1:$C$152,0),1)</f>
        <v>#N/A</v>
      </c>
      <c r="Z82" t="str">
        <f t="shared" si="5"/>
        <v>#N/A</v>
      </c>
      <c r="AA82" s="26" t="str">
        <f t="shared" si="6"/>
        <v>#N/A</v>
      </c>
      <c r="AB82">
        <f t="shared" ref="AB82:AF82" si="165">iferror($Z82*$AA82*($E82=AB$1),0)</f>
        <v>0</v>
      </c>
      <c r="AC82">
        <f t="shared" si="165"/>
        <v>0</v>
      </c>
      <c r="AD82">
        <f t="shared" si="165"/>
        <v>0</v>
      </c>
      <c r="AE82">
        <f t="shared" si="165"/>
        <v>0</v>
      </c>
      <c r="AF82">
        <f t="shared" si="165"/>
        <v>0</v>
      </c>
      <c r="AG82" s="26" t="str">
        <f t="shared" si="8"/>
        <v>#N/A</v>
      </c>
      <c r="AH82">
        <f t="shared" ref="AH82:AL82" si="166">iferror($Z82*$AG82*($E82=AH$1),0)</f>
        <v>0</v>
      </c>
      <c r="AI82">
        <f t="shared" si="166"/>
        <v>0</v>
      </c>
      <c r="AJ82">
        <f t="shared" si="166"/>
        <v>0</v>
      </c>
      <c r="AK82">
        <f t="shared" si="166"/>
        <v>0</v>
      </c>
      <c r="AL82" s="20">
        <f t="shared" si="166"/>
        <v>0</v>
      </c>
    </row>
    <row r="83">
      <c r="A83" s="12">
        <v>81.0</v>
      </c>
      <c r="B83" s="13" t="str">
        <f t="array" ref="B83">index('Client Info'!$C$1:$C$152,match(A83,'Client Info'!$T$1:$T$152,0),1)</f>
        <v>#N/A</v>
      </c>
      <c r="C83" s="13" t="str">
        <f t="array" ref="C83">index('Client Info'!$E$1:$E$152,match(B83,'Client Info'!$C$1:$C$152,0),1)</f>
        <v>#N/A</v>
      </c>
      <c r="D83" s="14" t="str">
        <f t="array" ref="D83">index('Client Info'!$F$2:$F$152,match(B83,'Client Info'!$C$2:$C$152,0),1)</f>
        <v>#N/A</v>
      </c>
      <c r="E83" s="13" t="str">
        <f t="array" ref="E83">index('Client Info'!$G$2:$G$152,match(B83,'Client Info'!$C$2:$C$152,0),1)</f>
        <v>#N/A</v>
      </c>
      <c r="F83" s="15" t="str">
        <f t="array" ref="F83">index('Client Info'!$L$1:$L$152,match(A83,'Client Info'!$T$1:$T$152,0),1)</f>
        <v>#N/A</v>
      </c>
      <c r="G83" s="15" t="str">
        <f t="array" ref="G83">index('Client Info'!$M$1:$M$152,match(B83,'Client Info'!$C$1:$C$152,0),1)</f>
        <v>#N/A</v>
      </c>
      <c r="H83" s="15" t="str">
        <f t="array" ref="H83">index('Client Info'!$O$1:$O$152,match(B83,'Client Info'!$C$1:$C$152,0),1)</f>
        <v>#N/A</v>
      </c>
      <c r="I83" s="15" t="str">
        <f t="array" ref="I83">index('Client Info'!$N$1:$N$152,match(B83,'Client Info'!$C$1:$C$152,0),1)</f>
        <v>#N/A</v>
      </c>
      <c r="J83" s="16" t="s">
        <v>29</v>
      </c>
      <c r="K83" s="16" t="s">
        <v>29</v>
      </c>
      <c r="L83" s="15" t="str">
        <f t="array" ref="L83">index('Client Info'!$P$1:$P$152,match(B83,'Client Info'!$C$1:$C$152,0),1)</f>
        <v>#N/A</v>
      </c>
      <c r="M83" s="16" t="s">
        <v>29</v>
      </c>
      <c r="N83" s="16" t="s">
        <v>29</v>
      </c>
      <c r="O83" s="16" t="s">
        <v>29</v>
      </c>
      <c r="P83" s="27" t="s">
        <v>29</v>
      </c>
      <c r="Q83" s="16" t="s">
        <v>29</v>
      </c>
      <c r="R83" s="16" t="s">
        <v>29</v>
      </c>
      <c r="S83" s="16" t="s">
        <v>29</v>
      </c>
      <c r="T83" s="13" t="str">
        <f t="array" ref="T83">index('Client Info'!$K$1:$K$152,match(B83,'Client Info'!$C$1:$C$152,0),1)</f>
        <v>#N/A</v>
      </c>
      <c r="U83" s="17" t="str">
        <f t="array" ref="U83">index('Client Info'!$Q$1:$Q$152,match(B83,'Client Info'!$C$1:$C$152,0),1)</f>
        <v>#N/A</v>
      </c>
      <c r="Z83" t="str">
        <f t="shared" si="5"/>
        <v>#N/A</v>
      </c>
      <c r="AA83" s="26" t="str">
        <f t="shared" si="6"/>
        <v>#N/A</v>
      </c>
      <c r="AB83">
        <f t="shared" ref="AB83:AF83" si="167">iferror($Z83*$AA83*($E83=AB$1),0)</f>
        <v>0</v>
      </c>
      <c r="AC83">
        <f t="shared" si="167"/>
        <v>0</v>
      </c>
      <c r="AD83">
        <f t="shared" si="167"/>
        <v>0</v>
      </c>
      <c r="AE83">
        <f t="shared" si="167"/>
        <v>0</v>
      </c>
      <c r="AF83">
        <f t="shared" si="167"/>
        <v>0</v>
      </c>
      <c r="AG83" s="26" t="str">
        <f t="shared" si="8"/>
        <v>#N/A</v>
      </c>
      <c r="AH83">
        <f t="shared" ref="AH83:AL83" si="168">iferror($Z83*$AG83*($E83=AH$1),0)</f>
        <v>0</v>
      </c>
      <c r="AI83">
        <f t="shared" si="168"/>
        <v>0</v>
      </c>
      <c r="AJ83">
        <f t="shared" si="168"/>
        <v>0</v>
      </c>
      <c r="AK83">
        <f t="shared" si="168"/>
        <v>0</v>
      </c>
      <c r="AL83" s="20">
        <f t="shared" si="168"/>
        <v>0</v>
      </c>
    </row>
    <row r="84">
      <c r="A84" s="12">
        <v>82.0</v>
      </c>
      <c r="B84" s="13" t="str">
        <f t="array" ref="B84">index('Client Info'!$C$1:$C$152,match(A84,'Client Info'!$T$1:$T$152,0),1)</f>
        <v>#N/A</v>
      </c>
      <c r="C84" s="13" t="str">
        <f t="array" ref="C84">index('Client Info'!$E$1:$E$152,match(B84,'Client Info'!$C$1:$C$152,0),1)</f>
        <v>#N/A</v>
      </c>
      <c r="D84" s="14" t="str">
        <f t="array" ref="D84">index('Client Info'!$F$2:$F$152,match(B84,'Client Info'!$C$2:$C$152,0),1)</f>
        <v>#N/A</v>
      </c>
      <c r="E84" s="13" t="str">
        <f t="array" ref="E84">index('Client Info'!$G$2:$G$152,match(B84,'Client Info'!$C$2:$C$152,0),1)</f>
        <v>#N/A</v>
      </c>
      <c r="F84" s="15" t="str">
        <f t="array" ref="F84">index('Client Info'!$L$1:$L$152,match(A84,'Client Info'!$T$1:$T$152,0),1)</f>
        <v>#N/A</v>
      </c>
      <c r="G84" s="15" t="str">
        <f t="array" ref="G84">index('Client Info'!$M$1:$M$152,match(B84,'Client Info'!$C$1:$C$152,0),1)</f>
        <v>#N/A</v>
      </c>
      <c r="H84" s="15" t="str">
        <f t="array" ref="H84">index('Client Info'!$O$1:$O$152,match(B84,'Client Info'!$C$1:$C$152,0),1)</f>
        <v>#N/A</v>
      </c>
      <c r="I84" s="15" t="str">
        <f t="array" ref="I84">index('Client Info'!$N$1:$N$152,match(B84,'Client Info'!$C$1:$C$152,0),1)</f>
        <v>#N/A</v>
      </c>
      <c r="J84" s="16" t="s">
        <v>29</v>
      </c>
      <c r="K84" s="16" t="s">
        <v>29</v>
      </c>
      <c r="L84" s="15" t="str">
        <f t="array" ref="L84">index('Client Info'!$P$1:$P$152,match(B84,'Client Info'!$C$1:$C$152,0),1)</f>
        <v>#N/A</v>
      </c>
      <c r="M84" s="16" t="s">
        <v>29</v>
      </c>
      <c r="N84" s="16" t="s">
        <v>29</v>
      </c>
      <c r="O84" s="16" t="s">
        <v>29</v>
      </c>
      <c r="P84" s="27" t="s">
        <v>29</v>
      </c>
      <c r="Q84" s="16" t="s">
        <v>29</v>
      </c>
      <c r="R84" s="16" t="s">
        <v>29</v>
      </c>
      <c r="S84" s="16" t="s">
        <v>29</v>
      </c>
      <c r="T84" s="37" t="str">
        <f t="array" ref="T84">index('Client Info'!$K$1:$K$152,match(B84,'Client Info'!$C$1:$C$152,0),1)</f>
        <v>#N/A</v>
      </c>
      <c r="U84" s="17" t="str">
        <f t="array" ref="U84">index('Client Info'!$Q$1:$Q$152,match(B84,'Client Info'!$C$1:$C$152,0),1)</f>
        <v>#N/A</v>
      </c>
      <c r="Z84" t="str">
        <f t="shared" si="5"/>
        <v>#N/A</v>
      </c>
      <c r="AA84" s="26" t="str">
        <f t="shared" si="6"/>
        <v>#N/A</v>
      </c>
      <c r="AB84">
        <f t="shared" ref="AB84:AF84" si="169">iferror($Z84*$AA84*($E84=AB$1),0)</f>
        <v>0</v>
      </c>
      <c r="AC84">
        <f t="shared" si="169"/>
        <v>0</v>
      </c>
      <c r="AD84">
        <f t="shared" si="169"/>
        <v>0</v>
      </c>
      <c r="AE84">
        <f t="shared" si="169"/>
        <v>0</v>
      </c>
      <c r="AF84">
        <f t="shared" si="169"/>
        <v>0</v>
      </c>
      <c r="AG84" s="26" t="str">
        <f t="shared" si="8"/>
        <v>#N/A</v>
      </c>
      <c r="AH84">
        <f t="shared" ref="AH84:AL84" si="170">iferror($Z84*$AG84*($E84=AH$1),0)</f>
        <v>0</v>
      </c>
      <c r="AI84">
        <f t="shared" si="170"/>
        <v>0</v>
      </c>
      <c r="AJ84">
        <f t="shared" si="170"/>
        <v>0</v>
      </c>
      <c r="AK84">
        <f t="shared" si="170"/>
        <v>0</v>
      </c>
      <c r="AL84" s="20">
        <f t="shared" si="170"/>
        <v>0</v>
      </c>
    </row>
    <row r="85">
      <c r="A85" s="12">
        <v>83.0</v>
      </c>
      <c r="B85" s="13" t="str">
        <f t="array" ref="B85">index('Client Info'!$C$1:$C$152,match(A85,'Client Info'!$T$1:$T$152,0),1)</f>
        <v>#N/A</v>
      </c>
      <c r="C85" s="13" t="str">
        <f t="array" ref="C85">index('Client Info'!$E$1:$E$152,match(B85,'Client Info'!$C$1:$C$152,0),1)</f>
        <v>#N/A</v>
      </c>
      <c r="D85" s="14" t="str">
        <f t="array" ref="D85">index('Client Info'!$F$2:$F$152,match(B85,'Client Info'!$C$2:$C$152,0),1)</f>
        <v>#N/A</v>
      </c>
      <c r="E85" s="13" t="str">
        <f t="array" ref="E85">index('Client Info'!$G$2:$G$152,match(B85,'Client Info'!$C$2:$C$152,0),1)</f>
        <v>#N/A</v>
      </c>
      <c r="F85" s="15" t="str">
        <f t="array" ref="F85">index('Client Info'!$L$1:$L$152,match(A85,'Client Info'!$T$1:$T$152,0),1)</f>
        <v>#N/A</v>
      </c>
      <c r="G85" s="15" t="str">
        <f t="array" ref="G85">index('Client Info'!$M$1:$M$152,match(B85,'Client Info'!$C$1:$C$152,0),1)</f>
        <v>#N/A</v>
      </c>
      <c r="H85" s="15" t="str">
        <f t="array" ref="H85">index('Client Info'!$O$1:$O$152,match(B85,'Client Info'!$C$1:$C$152,0),1)</f>
        <v>#N/A</v>
      </c>
      <c r="I85" s="15" t="str">
        <f t="array" ref="I85">index('Client Info'!$N$1:$N$152,match(B85,'Client Info'!$C$1:$C$152,0),1)</f>
        <v>#N/A</v>
      </c>
      <c r="J85" s="16" t="s">
        <v>29</v>
      </c>
      <c r="K85" s="16" t="s">
        <v>29</v>
      </c>
      <c r="L85" s="15" t="str">
        <f t="array" ref="L85">index('Client Info'!$P$1:$P$152,match(B85,'Client Info'!$C$1:$C$152,0),1)</f>
        <v>#N/A</v>
      </c>
      <c r="M85" s="16" t="s">
        <v>29</v>
      </c>
      <c r="N85" s="16" t="s">
        <v>29</v>
      </c>
      <c r="O85" s="16" t="s">
        <v>29</v>
      </c>
      <c r="P85" s="27" t="s">
        <v>29</v>
      </c>
      <c r="Q85" s="16" t="s">
        <v>29</v>
      </c>
      <c r="R85" s="16" t="s">
        <v>29</v>
      </c>
      <c r="S85" s="16" t="s">
        <v>29</v>
      </c>
      <c r="T85" s="13" t="str">
        <f t="array" ref="T85">index('Client Info'!$K$1:$K$152,match(B85,'Client Info'!$C$1:$C$152,0),1)</f>
        <v>#N/A</v>
      </c>
      <c r="U85" s="17" t="str">
        <f t="array" ref="U85">index('Client Info'!$Q$1:$Q$152,match(B85,'Client Info'!$C$1:$C$152,0),1)</f>
        <v>#N/A</v>
      </c>
      <c r="Z85" t="str">
        <f t="shared" si="5"/>
        <v>#N/A</v>
      </c>
      <c r="AA85" s="26" t="str">
        <f t="shared" si="6"/>
        <v>#N/A</v>
      </c>
      <c r="AB85">
        <f t="shared" ref="AB85:AF85" si="171">iferror($Z85*$AA85*($E85=AB$1),0)</f>
        <v>0</v>
      </c>
      <c r="AC85">
        <f t="shared" si="171"/>
        <v>0</v>
      </c>
      <c r="AD85">
        <f t="shared" si="171"/>
        <v>0</v>
      </c>
      <c r="AE85">
        <f t="shared" si="171"/>
        <v>0</v>
      </c>
      <c r="AF85">
        <f t="shared" si="171"/>
        <v>0</v>
      </c>
      <c r="AG85" s="26" t="str">
        <f t="shared" si="8"/>
        <v>#N/A</v>
      </c>
      <c r="AH85">
        <f t="shared" ref="AH85:AL85" si="172">iferror($Z85*$AG85*($E85=AH$1),0)</f>
        <v>0</v>
      </c>
      <c r="AI85">
        <f t="shared" si="172"/>
        <v>0</v>
      </c>
      <c r="AJ85">
        <f t="shared" si="172"/>
        <v>0</v>
      </c>
      <c r="AK85">
        <f t="shared" si="172"/>
        <v>0</v>
      </c>
      <c r="AL85" s="20">
        <f t="shared" si="172"/>
        <v>0</v>
      </c>
    </row>
    <row r="86">
      <c r="A86" s="12">
        <v>84.0</v>
      </c>
      <c r="B86" s="13" t="str">
        <f t="array" ref="B86">index('Client Info'!$C$1:$C$152,match(A86,'Client Info'!$T$1:$T$152,0),1)</f>
        <v>#N/A</v>
      </c>
      <c r="C86" s="13" t="str">
        <f t="array" ref="C86">index('Client Info'!$E$1:$E$152,match(B86,'Client Info'!$C$1:$C$152,0),1)</f>
        <v>#N/A</v>
      </c>
      <c r="D86" s="14" t="str">
        <f t="array" ref="D86">index('Client Info'!$F$2:$F$152,match(B86,'Client Info'!$C$2:$C$152,0),1)</f>
        <v>#N/A</v>
      </c>
      <c r="E86" s="13" t="str">
        <f t="array" ref="E86">index('Client Info'!$G$2:$G$152,match(B86,'Client Info'!$C$2:$C$152,0),1)</f>
        <v>#N/A</v>
      </c>
      <c r="F86" s="15" t="str">
        <f t="array" ref="F86">index('Client Info'!$L$1:$L$152,match(A86,'Client Info'!$T$1:$T$152,0),1)</f>
        <v>#N/A</v>
      </c>
      <c r="G86" s="15" t="str">
        <f t="array" ref="G86">index('Client Info'!$M$1:$M$152,match(B86,'Client Info'!$C$1:$C$152,0),1)</f>
        <v>#N/A</v>
      </c>
      <c r="H86" s="15" t="str">
        <f t="array" ref="H86">index('Client Info'!$O$1:$O$152,match(B86,'Client Info'!$C$1:$C$152,0),1)</f>
        <v>#N/A</v>
      </c>
      <c r="I86" s="15" t="str">
        <f t="array" ref="I86">index('Client Info'!$N$1:$N$152,match(B86,'Client Info'!$C$1:$C$152,0),1)</f>
        <v>#N/A</v>
      </c>
      <c r="J86" s="16" t="s">
        <v>29</v>
      </c>
      <c r="K86" s="16" t="s">
        <v>29</v>
      </c>
      <c r="L86" s="15" t="str">
        <f t="array" ref="L86">index('Client Info'!$P$1:$P$152,match(B86,'Client Info'!$C$1:$C$152,0),1)</f>
        <v>#N/A</v>
      </c>
      <c r="M86" s="16" t="s">
        <v>29</v>
      </c>
      <c r="N86" s="16" t="s">
        <v>29</v>
      </c>
      <c r="O86" s="16" t="s">
        <v>29</v>
      </c>
      <c r="P86" s="27" t="s">
        <v>29</v>
      </c>
      <c r="Q86" s="16" t="s">
        <v>29</v>
      </c>
      <c r="R86" s="16" t="s">
        <v>29</v>
      </c>
      <c r="S86" s="16" t="s">
        <v>29</v>
      </c>
      <c r="T86" s="37" t="str">
        <f t="array" ref="T86">index('Client Info'!$K$1:$K$152,match(B86,'Client Info'!$C$1:$C$152,0),1)</f>
        <v>#N/A</v>
      </c>
      <c r="U86" s="17" t="str">
        <f t="array" ref="U86">index('Client Info'!$Q$1:$Q$152,match(B86,'Client Info'!$C$1:$C$152,0),1)</f>
        <v>#N/A</v>
      </c>
      <c r="Z86" t="str">
        <f t="shared" si="5"/>
        <v>#N/A</v>
      </c>
      <c r="AA86" s="26" t="str">
        <f t="shared" si="6"/>
        <v>#N/A</v>
      </c>
      <c r="AB86">
        <f t="shared" ref="AB86:AF86" si="173">iferror($Z86*$AA86*($E86=AB$1),0)</f>
        <v>0</v>
      </c>
      <c r="AC86">
        <f t="shared" si="173"/>
        <v>0</v>
      </c>
      <c r="AD86">
        <f t="shared" si="173"/>
        <v>0</v>
      </c>
      <c r="AE86">
        <f t="shared" si="173"/>
        <v>0</v>
      </c>
      <c r="AF86">
        <f t="shared" si="173"/>
        <v>0</v>
      </c>
      <c r="AG86" s="26" t="str">
        <f t="shared" si="8"/>
        <v>#N/A</v>
      </c>
      <c r="AH86">
        <f t="shared" ref="AH86:AL86" si="174">iferror($Z86*$AG86*($E86=AH$1),0)</f>
        <v>0</v>
      </c>
      <c r="AI86">
        <f t="shared" si="174"/>
        <v>0</v>
      </c>
      <c r="AJ86">
        <f t="shared" si="174"/>
        <v>0</v>
      </c>
      <c r="AK86">
        <f t="shared" si="174"/>
        <v>0</v>
      </c>
      <c r="AL86" s="20">
        <f t="shared" si="174"/>
        <v>0</v>
      </c>
    </row>
    <row r="87">
      <c r="A87" s="12">
        <v>85.0</v>
      </c>
      <c r="B87" s="13" t="str">
        <f t="array" ref="B87">index('Client Info'!$C$1:$C$152,match(A87,'Client Info'!$T$1:$T$152,0),1)</f>
        <v>#N/A</v>
      </c>
      <c r="C87" s="13" t="str">
        <f t="array" ref="C87">index('Client Info'!$E$1:$E$152,match(B87,'Client Info'!$C$1:$C$152,0),1)</f>
        <v>#N/A</v>
      </c>
      <c r="D87" s="14" t="str">
        <f t="array" ref="D87">index('Client Info'!$F$2:$F$152,match(B87,'Client Info'!$C$2:$C$152,0),1)</f>
        <v>#N/A</v>
      </c>
      <c r="E87" s="13" t="str">
        <f t="array" ref="E87">index('Client Info'!$G$2:$G$152,match(B87,'Client Info'!$C$2:$C$152,0),1)</f>
        <v>#N/A</v>
      </c>
      <c r="F87" s="15" t="str">
        <f t="array" ref="F87">index('Client Info'!$L$1:$L$152,match(A87,'Client Info'!$T$1:$T$152,0),1)</f>
        <v>#N/A</v>
      </c>
      <c r="G87" s="15" t="str">
        <f t="array" ref="G87">index('Client Info'!$M$1:$M$152,match(B87,'Client Info'!$C$1:$C$152,0),1)</f>
        <v>#N/A</v>
      </c>
      <c r="H87" s="15" t="str">
        <f t="array" ref="H87">index('Client Info'!$O$1:$O$152,match(B87,'Client Info'!$C$1:$C$152,0),1)</f>
        <v>#N/A</v>
      </c>
      <c r="I87" s="15" t="str">
        <f t="array" ref="I87">index('Client Info'!$N$1:$N$152,match(B87,'Client Info'!$C$1:$C$152,0),1)</f>
        <v>#N/A</v>
      </c>
      <c r="J87" s="16" t="s">
        <v>29</v>
      </c>
      <c r="K87" s="16" t="s">
        <v>29</v>
      </c>
      <c r="L87" s="15" t="str">
        <f t="array" ref="L87">index('Client Info'!$P$1:$P$152,match(B87,'Client Info'!$C$1:$C$152,0),1)</f>
        <v>#N/A</v>
      </c>
      <c r="M87" s="16" t="s">
        <v>29</v>
      </c>
      <c r="N87" s="16" t="s">
        <v>29</v>
      </c>
      <c r="O87" s="16" t="s">
        <v>29</v>
      </c>
      <c r="P87" s="27" t="s">
        <v>29</v>
      </c>
      <c r="Q87" s="16" t="s">
        <v>29</v>
      </c>
      <c r="R87" s="16" t="s">
        <v>29</v>
      </c>
      <c r="S87" s="16" t="s">
        <v>29</v>
      </c>
      <c r="T87" s="13" t="str">
        <f t="array" ref="T87">index('Client Info'!$K$1:$K$152,match(B87,'Client Info'!$C$1:$C$152,0),1)</f>
        <v>#N/A</v>
      </c>
      <c r="U87" s="17" t="str">
        <f t="array" ref="U87">index('Client Info'!$Q$1:$Q$152,match(B87,'Client Info'!$C$1:$C$152,0),1)</f>
        <v>#N/A</v>
      </c>
      <c r="Z87" t="str">
        <f t="shared" si="5"/>
        <v>#N/A</v>
      </c>
      <c r="AA87" s="26" t="str">
        <f t="shared" si="6"/>
        <v>#N/A</v>
      </c>
      <c r="AB87">
        <f t="shared" ref="AB87:AF87" si="175">iferror($Z87*$AA87*($E87=AB$1),0)</f>
        <v>0</v>
      </c>
      <c r="AC87">
        <f t="shared" si="175"/>
        <v>0</v>
      </c>
      <c r="AD87">
        <f t="shared" si="175"/>
        <v>0</v>
      </c>
      <c r="AE87">
        <f t="shared" si="175"/>
        <v>0</v>
      </c>
      <c r="AF87">
        <f t="shared" si="175"/>
        <v>0</v>
      </c>
      <c r="AG87" s="26" t="str">
        <f t="shared" si="8"/>
        <v>#N/A</v>
      </c>
      <c r="AH87">
        <f t="shared" ref="AH87:AL87" si="176">iferror($Z87*$AG87*($E87=AH$1),0)</f>
        <v>0</v>
      </c>
      <c r="AI87">
        <f t="shared" si="176"/>
        <v>0</v>
      </c>
      <c r="AJ87">
        <f t="shared" si="176"/>
        <v>0</v>
      </c>
      <c r="AK87">
        <f t="shared" si="176"/>
        <v>0</v>
      </c>
      <c r="AL87" s="20">
        <f t="shared" si="176"/>
        <v>0</v>
      </c>
    </row>
    <row r="88">
      <c r="A88" s="12">
        <v>86.0</v>
      </c>
      <c r="B88" s="13" t="str">
        <f t="array" ref="B88">index('Client Info'!$C$1:$C$152,match(A88,'Client Info'!$T$1:$T$152,0),1)</f>
        <v>#N/A</v>
      </c>
      <c r="C88" s="13" t="str">
        <f t="array" ref="C88">index('Client Info'!$E$1:$E$152,match(B88,'Client Info'!$C$1:$C$152,0),1)</f>
        <v>#N/A</v>
      </c>
      <c r="D88" s="14" t="str">
        <f t="array" ref="D88">index('Client Info'!$F$2:$F$152,match(B88,'Client Info'!$C$2:$C$152,0),1)</f>
        <v>#N/A</v>
      </c>
      <c r="E88" s="13" t="str">
        <f t="array" ref="E88">index('Client Info'!$G$2:$G$152,match(B88,'Client Info'!$C$2:$C$152,0),1)</f>
        <v>#N/A</v>
      </c>
      <c r="F88" s="15" t="str">
        <f t="array" ref="F88">index('Client Info'!$L$1:$L$152,match(A88,'Client Info'!$T$1:$T$152,0),1)</f>
        <v>#N/A</v>
      </c>
      <c r="G88" s="15" t="str">
        <f t="array" ref="G88">index('Client Info'!$M$1:$M$152,match(B88,'Client Info'!$C$1:$C$152,0),1)</f>
        <v>#N/A</v>
      </c>
      <c r="H88" s="15" t="str">
        <f t="array" ref="H88">index('Client Info'!$O$1:$O$152,match(B88,'Client Info'!$C$1:$C$152,0),1)</f>
        <v>#N/A</v>
      </c>
      <c r="I88" s="15" t="str">
        <f t="array" ref="I88">index('Client Info'!$N$1:$N$152,match(B88,'Client Info'!$C$1:$C$152,0),1)</f>
        <v>#N/A</v>
      </c>
      <c r="J88" s="16" t="s">
        <v>29</v>
      </c>
      <c r="K88" s="16" t="s">
        <v>29</v>
      </c>
      <c r="L88" s="15" t="str">
        <f t="array" ref="L88">index('Client Info'!$P$1:$P$152,match(B88,'Client Info'!$C$1:$C$152,0),1)</f>
        <v>#N/A</v>
      </c>
      <c r="M88" s="16" t="s">
        <v>29</v>
      </c>
      <c r="N88" s="16" t="s">
        <v>29</v>
      </c>
      <c r="O88" s="16" t="s">
        <v>29</v>
      </c>
      <c r="P88" s="27" t="s">
        <v>29</v>
      </c>
      <c r="Q88" s="16" t="s">
        <v>29</v>
      </c>
      <c r="R88" s="16" t="s">
        <v>29</v>
      </c>
      <c r="S88" s="16" t="s">
        <v>29</v>
      </c>
      <c r="T88" s="37" t="str">
        <f t="array" ref="T88">index('Client Info'!$K$1:$K$152,match(B88,'Client Info'!$C$1:$C$152,0),1)</f>
        <v>#N/A</v>
      </c>
      <c r="U88" s="17" t="str">
        <f t="array" ref="U88">index('Client Info'!$Q$1:$Q$152,match(B88,'Client Info'!$C$1:$C$152,0),1)</f>
        <v>#N/A</v>
      </c>
      <c r="Z88" t="str">
        <f t="shared" si="5"/>
        <v>#N/A</v>
      </c>
      <c r="AA88" s="26" t="str">
        <f t="shared" si="6"/>
        <v>#N/A</v>
      </c>
      <c r="AB88">
        <f t="shared" ref="AB88:AF88" si="177">iferror($Z88*$AA88*($E88=AB$1),0)</f>
        <v>0</v>
      </c>
      <c r="AC88">
        <f t="shared" si="177"/>
        <v>0</v>
      </c>
      <c r="AD88">
        <f t="shared" si="177"/>
        <v>0</v>
      </c>
      <c r="AE88">
        <f t="shared" si="177"/>
        <v>0</v>
      </c>
      <c r="AF88">
        <f t="shared" si="177"/>
        <v>0</v>
      </c>
      <c r="AG88" s="26" t="str">
        <f t="shared" si="8"/>
        <v>#N/A</v>
      </c>
      <c r="AH88">
        <f t="shared" ref="AH88:AL88" si="178">iferror($Z88*$AG88*($E88=AH$1),0)</f>
        <v>0</v>
      </c>
      <c r="AI88">
        <f t="shared" si="178"/>
        <v>0</v>
      </c>
      <c r="AJ88">
        <f t="shared" si="178"/>
        <v>0</v>
      </c>
      <c r="AK88">
        <f t="shared" si="178"/>
        <v>0</v>
      </c>
      <c r="AL88" s="20">
        <f t="shared" si="178"/>
        <v>0</v>
      </c>
    </row>
    <row r="89">
      <c r="A89" s="12">
        <v>87.0</v>
      </c>
      <c r="B89" s="13" t="str">
        <f t="array" ref="B89">index('Client Info'!$C$1:$C$152,match(A89,'Client Info'!$T$1:$T$152,0),1)</f>
        <v>#N/A</v>
      </c>
      <c r="C89" s="13" t="str">
        <f t="array" ref="C89">index('Client Info'!$E$1:$E$152,match(B89,'Client Info'!$C$1:$C$152,0),1)</f>
        <v>#N/A</v>
      </c>
      <c r="D89" s="14" t="str">
        <f t="array" ref="D89">index('Client Info'!$F$2:$F$152,match(B89,'Client Info'!$C$2:$C$152,0),1)</f>
        <v>#N/A</v>
      </c>
      <c r="E89" s="13" t="str">
        <f t="array" ref="E89">index('Client Info'!$G$2:$G$152,match(B89,'Client Info'!$C$2:$C$152,0),1)</f>
        <v>#N/A</v>
      </c>
      <c r="F89" s="15" t="str">
        <f t="array" ref="F89">index('Client Info'!$L$1:$L$152,match(A89,'Client Info'!$T$1:$T$152,0),1)</f>
        <v>#N/A</v>
      </c>
      <c r="G89" s="15" t="str">
        <f t="array" ref="G89">index('Client Info'!$M$1:$M$152,match(B89,'Client Info'!$C$1:$C$152,0),1)</f>
        <v>#N/A</v>
      </c>
      <c r="H89" s="15" t="str">
        <f t="array" ref="H89">index('Client Info'!$O$1:$O$152,match(B89,'Client Info'!$C$1:$C$152,0),1)</f>
        <v>#N/A</v>
      </c>
      <c r="I89" s="15" t="str">
        <f t="array" ref="I89">index('Client Info'!$N$1:$N$152,match(B89,'Client Info'!$C$1:$C$152,0),1)</f>
        <v>#N/A</v>
      </c>
      <c r="J89" s="16" t="s">
        <v>29</v>
      </c>
      <c r="K89" s="16" t="s">
        <v>29</v>
      </c>
      <c r="L89" s="15" t="str">
        <f t="array" ref="L89">index('Client Info'!$P$1:$P$152,match(B89,'Client Info'!$C$1:$C$152,0),1)</f>
        <v>#N/A</v>
      </c>
      <c r="M89" s="16" t="s">
        <v>29</v>
      </c>
      <c r="N89" s="16" t="s">
        <v>29</v>
      </c>
      <c r="O89" s="16" t="s">
        <v>29</v>
      </c>
      <c r="P89" s="27" t="s">
        <v>29</v>
      </c>
      <c r="Q89" s="16" t="s">
        <v>29</v>
      </c>
      <c r="R89" s="16" t="s">
        <v>29</v>
      </c>
      <c r="S89" s="16" t="s">
        <v>29</v>
      </c>
      <c r="T89" s="13" t="str">
        <f t="array" ref="T89">index('Client Info'!$K$1:$K$152,match(B89,'Client Info'!$C$1:$C$152,0),1)</f>
        <v>#N/A</v>
      </c>
      <c r="U89" s="17" t="str">
        <f t="array" ref="U89">index('Client Info'!$Q$1:$Q$152,match(B89,'Client Info'!$C$1:$C$152,0),1)</f>
        <v>#N/A</v>
      </c>
      <c r="Z89" t="str">
        <f t="shared" si="5"/>
        <v>#N/A</v>
      </c>
      <c r="AA89" s="26" t="str">
        <f t="shared" si="6"/>
        <v>#N/A</v>
      </c>
      <c r="AB89">
        <f t="shared" ref="AB89:AF89" si="179">iferror($Z89*$AA89*($E89=AB$1),0)</f>
        <v>0</v>
      </c>
      <c r="AC89">
        <f t="shared" si="179"/>
        <v>0</v>
      </c>
      <c r="AD89">
        <f t="shared" si="179"/>
        <v>0</v>
      </c>
      <c r="AE89">
        <f t="shared" si="179"/>
        <v>0</v>
      </c>
      <c r="AF89">
        <f t="shared" si="179"/>
        <v>0</v>
      </c>
      <c r="AG89" s="26" t="str">
        <f t="shared" si="8"/>
        <v>#N/A</v>
      </c>
      <c r="AH89">
        <f t="shared" ref="AH89:AL89" si="180">iferror($Z89*$AG89*($E89=AH$1),0)</f>
        <v>0</v>
      </c>
      <c r="AI89">
        <f t="shared" si="180"/>
        <v>0</v>
      </c>
      <c r="AJ89">
        <f t="shared" si="180"/>
        <v>0</v>
      </c>
      <c r="AK89">
        <f t="shared" si="180"/>
        <v>0</v>
      </c>
      <c r="AL89" s="20">
        <f t="shared" si="180"/>
        <v>0</v>
      </c>
    </row>
    <row r="90">
      <c r="A90" s="12">
        <v>88.0</v>
      </c>
      <c r="B90" s="13" t="str">
        <f t="array" ref="B90">index('Client Info'!$C$1:$C$152,match(A90,'Client Info'!$T$1:$T$152,0),1)</f>
        <v>#N/A</v>
      </c>
      <c r="C90" s="13" t="str">
        <f t="array" ref="C90">index('Client Info'!$E$1:$E$152,match(B90,'Client Info'!$C$1:$C$152,0),1)</f>
        <v>#N/A</v>
      </c>
      <c r="D90" s="14" t="str">
        <f t="array" ref="D90">index('Client Info'!$F$2:$F$152,match(B90,'Client Info'!$C$2:$C$152,0),1)</f>
        <v>#N/A</v>
      </c>
      <c r="E90" s="13" t="str">
        <f t="array" ref="E90">index('Client Info'!$G$2:$G$152,match(B90,'Client Info'!$C$2:$C$152,0),1)</f>
        <v>#N/A</v>
      </c>
      <c r="F90" s="15" t="str">
        <f t="array" ref="F90">index('Client Info'!$L$1:$L$152,match(A90,'Client Info'!$T$1:$T$152,0),1)</f>
        <v>#N/A</v>
      </c>
      <c r="G90" s="15" t="str">
        <f t="array" ref="G90">index('Client Info'!$M$1:$M$152,match(B90,'Client Info'!$C$1:$C$152,0),1)</f>
        <v>#N/A</v>
      </c>
      <c r="H90" s="15" t="str">
        <f t="array" ref="H90">index('Client Info'!$O$1:$O$152,match(B90,'Client Info'!$C$1:$C$152,0),1)</f>
        <v>#N/A</v>
      </c>
      <c r="I90" s="15" t="str">
        <f t="array" ref="I90">index('Client Info'!$N$1:$N$152,match(B90,'Client Info'!$C$1:$C$152,0),1)</f>
        <v>#N/A</v>
      </c>
      <c r="J90" s="16" t="s">
        <v>29</v>
      </c>
      <c r="K90" s="16" t="s">
        <v>29</v>
      </c>
      <c r="L90" s="15" t="str">
        <f t="array" ref="L90">index('Client Info'!$P$1:$P$152,match(B90,'Client Info'!$C$1:$C$152,0),1)</f>
        <v>#N/A</v>
      </c>
      <c r="M90" s="16" t="s">
        <v>29</v>
      </c>
      <c r="N90" s="16" t="s">
        <v>29</v>
      </c>
      <c r="O90" s="16" t="s">
        <v>29</v>
      </c>
      <c r="P90" s="27" t="s">
        <v>29</v>
      </c>
      <c r="Q90" s="16" t="s">
        <v>29</v>
      </c>
      <c r="R90" s="16" t="s">
        <v>29</v>
      </c>
      <c r="S90" s="16" t="s">
        <v>29</v>
      </c>
      <c r="T90" s="37" t="str">
        <f t="array" ref="T90">index('Client Info'!$K$1:$K$152,match(B90,'Client Info'!$C$1:$C$152,0),1)</f>
        <v>#N/A</v>
      </c>
      <c r="U90" s="17" t="str">
        <f t="array" ref="U90">index('Client Info'!$Q$1:$Q$152,match(B90,'Client Info'!$C$1:$C$152,0),1)</f>
        <v>#N/A</v>
      </c>
      <c r="Z90" t="str">
        <f t="shared" si="5"/>
        <v>#N/A</v>
      </c>
      <c r="AA90" s="26" t="str">
        <f t="shared" si="6"/>
        <v>#N/A</v>
      </c>
      <c r="AB90">
        <f t="shared" ref="AB90:AF90" si="181">iferror($Z90*$AA90*($E90=AB$1),0)</f>
        <v>0</v>
      </c>
      <c r="AC90">
        <f t="shared" si="181"/>
        <v>0</v>
      </c>
      <c r="AD90">
        <f t="shared" si="181"/>
        <v>0</v>
      </c>
      <c r="AE90">
        <f t="shared" si="181"/>
        <v>0</v>
      </c>
      <c r="AF90">
        <f t="shared" si="181"/>
        <v>0</v>
      </c>
      <c r="AG90" s="26" t="str">
        <f t="shared" si="8"/>
        <v>#N/A</v>
      </c>
      <c r="AH90">
        <f t="shared" ref="AH90:AL90" si="182">iferror($Z90*$AG90*($E90=AH$1),0)</f>
        <v>0</v>
      </c>
      <c r="AI90">
        <f t="shared" si="182"/>
        <v>0</v>
      </c>
      <c r="AJ90">
        <f t="shared" si="182"/>
        <v>0</v>
      </c>
      <c r="AK90">
        <f t="shared" si="182"/>
        <v>0</v>
      </c>
      <c r="AL90" s="20">
        <f t="shared" si="182"/>
        <v>0</v>
      </c>
    </row>
    <row r="91">
      <c r="A91" s="12">
        <v>89.0</v>
      </c>
      <c r="B91" s="13" t="str">
        <f t="array" ref="B91">index('Client Info'!$C$1:$C$152,match(A91,'Client Info'!$T$1:$T$152,0),1)</f>
        <v>#N/A</v>
      </c>
      <c r="C91" s="13" t="str">
        <f t="array" ref="C91">index('Client Info'!$E$1:$E$152,match(B91,'Client Info'!$C$1:$C$152,0),1)</f>
        <v>#N/A</v>
      </c>
      <c r="D91" s="14" t="str">
        <f t="array" ref="D91">index('Client Info'!$F$2:$F$152,match(B91,'Client Info'!$C$2:$C$152,0),1)</f>
        <v>#N/A</v>
      </c>
      <c r="E91" s="13" t="str">
        <f t="array" ref="E91">index('Client Info'!$G$2:$G$152,match(B91,'Client Info'!$C$2:$C$152,0),1)</f>
        <v>#N/A</v>
      </c>
      <c r="F91" s="15" t="str">
        <f t="array" ref="F91">index('Client Info'!$L$1:$L$152,match(A91,'Client Info'!$T$1:$T$152,0),1)</f>
        <v>#N/A</v>
      </c>
      <c r="G91" s="15" t="str">
        <f t="array" ref="G91">index('Client Info'!$M$1:$M$152,match(B91,'Client Info'!$C$1:$C$152,0),1)</f>
        <v>#N/A</v>
      </c>
      <c r="H91" s="15" t="str">
        <f t="array" ref="H91">index('Client Info'!$O$1:$O$152,match(B91,'Client Info'!$C$1:$C$152,0),1)</f>
        <v>#N/A</v>
      </c>
      <c r="I91" s="15" t="str">
        <f t="array" ref="I91">index('Client Info'!$N$1:$N$152,match(B91,'Client Info'!$C$1:$C$152,0),1)</f>
        <v>#N/A</v>
      </c>
      <c r="J91" s="16" t="s">
        <v>29</v>
      </c>
      <c r="K91" s="16" t="s">
        <v>29</v>
      </c>
      <c r="L91" s="15" t="str">
        <f t="array" ref="L91">index('Client Info'!$P$1:$P$152,match(B91,'Client Info'!$C$1:$C$152,0),1)</f>
        <v>#N/A</v>
      </c>
      <c r="M91" s="16" t="s">
        <v>29</v>
      </c>
      <c r="N91" s="16" t="s">
        <v>29</v>
      </c>
      <c r="O91" s="16" t="s">
        <v>29</v>
      </c>
      <c r="P91" s="27" t="s">
        <v>29</v>
      </c>
      <c r="Q91" s="16" t="s">
        <v>29</v>
      </c>
      <c r="R91" s="16" t="s">
        <v>29</v>
      </c>
      <c r="S91" s="16" t="s">
        <v>29</v>
      </c>
      <c r="T91" s="13" t="str">
        <f t="array" ref="T91">index('Client Info'!$K$1:$K$152,match(B91,'Client Info'!$C$1:$C$152,0),1)</f>
        <v>#N/A</v>
      </c>
      <c r="U91" s="17" t="str">
        <f t="array" ref="U91">index('Client Info'!$Q$1:$Q$152,match(B91,'Client Info'!$C$1:$C$152,0),1)</f>
        <v>#N/A</v>
      </c>
      <c r="Z91" t="str">
        <f t="shared" si="5"/>
        <v>#N/A</v>
      </c>
      <c r="AA91" s="26" t="str">
        <f t="shared" si="6"/>
        <v>#N/A</v>
      </c>
      <c r="AB91">
        <f t="shared" ref="AB91:AF91" si="183">iferror($Z91*$AA91*($E91=AB$1),0)</f>
        <v>0</v>
      </c>
      <c r="AC91">
        <f t="shared" si="183"/>
        <v>0</v>
      </c>
      <c r="AD91">
        <f t="shared" si="183"/>
        <v>0</v>
      </c>
      <c r="AE91">
        <f t="shared" si="183"/>
        <v>0</v>
      </c>
      <c r="AF91">
        <f t="shared" si="183"/>
        <v>0</v>
      </c>
      <c r="AG91" s="26" t="str">
        <f t="shared" si="8"/>
        <v>#N/A</v>
      </c>
      <c r="AH91">
        <f t="shared" ref="AH91:AL91" si="184">iferror($Z91*$AG91*($E91=AH$1),0)</f>
        <v>0</v>
      </c>
      <c r="AI91">
        <f t="shared" si="184"/>
        <v>0</v>
      </c>
      <c r="AJ91">
        <f t="shared" si="184"/>
        <v>0</v>
      </c>
      <c r="AK91">
        <f t="shared" si="184"/>
        <v>0</v>
      </c>
      <c r="AL91" s="20">
        <f t="shared" si="184"/>
        <v>0</v>
      </c>
    </row>
    <row r="92">
      <c r="A92" s="12">
        <v>90.0</v>
      </c>
      <c r="B92" s="13" t="str">
        <f t="array" ref="B92">index('Client Info'!$C$1:$C$152,match(A92,'Client Info'!$T$1:$T$152,0),1)</f>
        <v>#N/A</v>
      </c>
      <c r="C92" s="13" t="str">
        <f t="array" ref="C92">index('Client Info'!$E$1:$E$152,match(B92,'Client Info'!$C$1:$C$152,0),1)</f>
        <v>#N/A</v>
      </c>
      <c r="D92" s="14" t="str">
        <f t="array" ref="D92">index('Client Info'!$F$2:$F$152,match(B92,'Client Info'!$C$2:$C$152,0),1)</f>
        <v>#N/A</v>
      </c>
      <c r="E92" s="13" t="str">
        <f t="array" ref="E92">index('Client Info'!$G$2:$G$152,match(B92,'Client Info'!$C$2:$C$152,0),1)</f>
        <v>#N/A</v>
      </c>
      <c r="F92" s="15" t="str">
        <f t="array" ref="F92">index('Client Info'!$L$1:$L$152,match(A92,'Client Info'!$T$1:$T$152,0),1)</f>
        <v>#N/A</v>
      </c>
      <c r="G92" s="15" t="str">
        <f t="array" ref="G92">index('Client Info'!$M$1:$M$152,match(B92,'Client Info'!$C$1:$C$152,0),1)</f>
        <v>#N/A</v>
      </c>
      <c r="H92" s="15" t="str">
        <f t="array" ref="H92">index('Client Info'!$O$1:$O$152,match(B92,'Client Info'!$C$1:$C$152,0),1)</f>
        <v>#N/A</v>
      </c>
      <c r="I92" s="15" t="str">
        <f t="array" ref="I92">index('Client Info'!$N$1:$N$152,match(B92,'Client Info'!$C$1:$C$152,0),1)</f>
        <v>#N/A</v>
      </c>
      <c r="J92" s="16" t="s">
        <v>29</v>
      </c>
      <c r="K92" s="16" t="s">
        <v>29</v>
      </c>
      <c r="L92" s="15" t="str">
        <f t="array" ref="L92">index('Client Info'!$P$1:$P$152,match(B92,'Client Info'!$C$1:$C$152,0),1)</f>
        <v>#N/A</v>
      </c>
      <c r="M92" s="16" t="s">
        <v>29</v>
      </c>
      <c r="N92" s="16" t="s">
        <v>29</v>
      </c>
      <c r="O92" s="16" t="s">
        <v>29</v>
      </c>
      <c r="P92" s="27" t="s">
        <v>29</v>
      </c>
      <c r="Q92" s="16" t="s">
        <v>29</v>
      </c>
      <c r="R92" s="16" t="s">
        <v>29</v>
      </c>
      <c r="S92" s="16" t="s">
        <v>29</v>
      </c>
      <c r="T92" s="37" t="str">
        <f t="array" ref="T92">index('Client Info'!$K$1:$K$152,match(B92,'Client Info'!$C$1:$C$152,0),1)</f>
        <v>#N/A</v>
      </c>
      <c r="U92" s="17" t="str">
        <f t="array" ref="U92">index('Client Info'!$Q$1:$Q$152,match(B92,'Client Info'!$C$1:$C$152,0),1)</f>
        <v>#N/A</v>
      </c>
      <c r="Z92" t="str">
        <f t="shared" si="5"/>
        <v>#N/A</v>
      </c>
      <c r="AA92" s="26" t="str">
        <f t="shared" si="6"/>
        <v>#N/A</v>
      </c>
      <c r="AB92">
        <f t="shared" ref="AB92:AF92" si="185">iferror($Z92*$AA92*($E92=AB$1),0)</f>
        <v>0</v>
      </c>
      <c r="AC92">
        <f t="shared" si="185"/>
        <v>0</v>
      </c>
      <c r="AD92">
        <f t="shared" si="185"/>
        <v>0</v>
      </c>
      <c r="AE92">
        <f t="shared" si="185"/>
        <v>0</v>
      </c>
      <c r="AF92">
        <f t="shared" si="185"/>
        <v>0</v>
      </c>
      <c r="AG92" s="26" t="str">
        <f t="shared" si="8"/>
        <v>#N/A</v>
      </c>
      <c r="AH92">
        <f t="shared" ref="AH92:AL92" si="186">iferror($Z92*$AG92*($E92=AH$1),0)</f>
        <v>0</v>
      </c>
      <c r="AI92">
        <f t="shared" si="186"/>
        <v>0</v>
      </c>
      <c r="AJ92">
        <f t="shared" si="186"/>
        <v>0</v>
      </c>
      <c r="AK92">
        <f t="shared" si="186"/>
        <v>0</v>
      </c>
      <c r="AL92" s="20">
        <f t="shared" si="186"/>
        <v>0</v>
      </c>
    </row>
    <row r="93">
      <c r="A93" s="12">
        <v>91.0</v>
      </c>
      <c r="B93" s="13" t="str">
        <f t="array" ref="B93">index('Client Info'!$C$1:$C$152,match(A93,'Client Info'!$T$1:$T$152,0),1)</f>
        <v>#N/A</v>
      </c>
      <c r="C93" s="13" t="str">
        <f t="array" ref="C93">index('Client Info'!$E$1:$E$152,match(B93,'Client Info'!$C$1:$C$152,0),1)</f>
        <v>#N/A</v>
      </c>
      <c r="D93" s="14" t="str">
        <f t="array" ref="D93">index('Client Info'!$F$2:$F$152,match(B93,'Client Info'!$C$2:$C$152,0),1)</f>
        <v>#N/A</v>
      </c>
      <c r="E93" s="13" t="str">
        <f t="array" ref="E93">index('Client Info'!$G$2:$G$152,match(B93,'Client Info'!$C$2:$C$152,0),1)</f>
        <v>#N/A</v>
      </c>
      <c r="F93" s="15" t="str">
        <f t="array" ref="F93">index('Client Info'!$L$1:$L$152,match(A93,'Client Info'!$T$1:$T$152,0),1)</f>
        <v>#N/A</v>
      </c>
      <c r="G93" s="15" t="str">
        <f t="array" ref="G93">index('Client Info'!$M$1:$M$152,match(B93,'Client Info'!$C$1:$C$152,0),1)</f>
        <v>#N/A</v>
      </c>
      <c r="H93" s="15" t="str">
        <f t="array" ref="H93">index('Client Info'!$O$1:$O$152,match(B93,'Client Info'!$C$1:$C$152,0),1)</f>
        <v>#N/A</v>
      </c>
      <c r="I93" s="15" t="str">
        <f t="array" ref="I93">index('Client Info'!$N$1:$N$152,match(B93,'Client Info'!$C$1:$C$152,0),1)</f>
        <v>#N/A</v>
      </c>
      <c r="J93" s="16" t="s">
        <v>29</v>
      </c>
      <c r="K93" s="16" t="s">
        <v>29</v>
      </c>
      <c r="L93" s="15" t="str">
        <f t="array" ref="L93">index('Client Info'!$P$1:$P$152,match(B93,'Client Info'!$C$1:$C$152,0),1)</f>
        <v>#N/A</v>
      </c>
      <c r="M93" s="16" t="s">
        <v>29</v>
      </c>
      <c r="N93" s="16" t="s">
        <v>29</v>
      </c>
      <c r="O93" s="16" t="s">
        <v>29</v>
      </c>
      <c r="P93" s="27" t="s">
        <v>29</v>
      </c>
      <c r="Q93" s="16" t="s">
        <v>29</v>
      </c>
      <c r="R93" s="16" t="s">
        <v>29</v>
      </c>
      <c r="S93" s="16" t="s">
        <v>29</v>
      </c>
      <c r="T93" s="13" t="str">
        <f t="array" ref="T93">index('Client Info'!$K$1:$K$152,match(B93,'Client Info'!$C$1:$C$152,0),1)</f>
        <v>#N/A</v>
      </c>
      <c r="U93" s="17" t="str">
        <f t="array" ref="U93">index('Client Info'!$Q$1:$Q$152,match(B93,'Client Info'!$C$1:$C$152,0),1)</f>
        <v>#N/A</v>
      </c>
      <c r="Z93" t="str">
        <f t="shared" si="5"/>
        <v>#N/A</v>
      </c>
      <c r="AA93" s="26" t="str">
        <f t="shared" si="6"/>
        <v>#N/A</v>
      </c>
      <c r="AB93">
        <f t="shared" ref="AB93:AF93" si="187">iferror($Z93*$AA93*($E93=AB$1),0)</f>
        <v>0</v>
      </c>
      <c r="AC93">
        <f t="shared" si="187"/>
        <v>0</v>
      </c>
      <c r="AD93">
        <f t="shared" si="187"/>
        <v>0</v>
      </c>
      <c r="AE93">
        <f t="shared" si="187"/>
        <v>0</v>
      </c>
      <c r="AF93">
        <f t="shared" si="187"/>
        <v>0</v>
      </c>
      <c r="AG93" s="26" t="str">
        <f t="shared" si="8"/>
        <v>#N/A</v>
      </c>
      <c r="AH93">
        <f t="shared" ref="AH93:AL93" si="188">iferror($Z93*$AG93*($E93=AH$1),0)</f>
        <v>0</v>
      </c>
      <c r="AI93">
        <f t="shared" si="188"/>
        <v>0</v>
      </c>
      <c r="AJ93">
        <f t="shared" si="188"/>
        <v>0</v>
      </c>
      <c r="AK93">
        <f t="shared" si="188"/>
        <v>0</v>
      </c>
      <c r="AL93" s="20">
        <f t="shared" si="188"/>
        <v>0</v>
      </c>
    </row>
    <row r="94">
      <c r="A94" s="12">
        <v>92.0</v>
      </c>
      <c r="B94" s="13" t="str">
        <f t="array" ref="B94">index('Client Info'!$C$1:$C$152,match(A94,'Client Info'!$T$1:$T$152,0),1)</f>
        <v>#N/A</v>
      </c>
      <c r="C94" s="13" t="str">
        <f t="array" ref="C94">index('Client Info'!$E$1:$E$152,match(B94,'Client Info'!$C$1:$C$152,0),1)</f>
        <v>#N/A</v>
      </c>
      <c r="D94" s="14" t="str">
        <f t="array" ref="D94">index('Client Info'!$F$2:$F$152,match(B94,'Client Info'!$C$2:$C$152,0),1)</f>
        <v>#N/A</v>
      </c>
      <c r="E94" s="13" t="str">
        <f t="array" ref="E94">index('Client Info'!$G$2:$G$152,match(B94,'Client Info'!$C$2:$C$152,0),1)</f>
        <v>#N/A</v>
      </c>
      <c r="F94" s="15" t="str">
        <f t="array" ref="F94">index('Client Info'!$L$1:$L$152,match(A94,'Client Info'!$T$1:$T$152,0),1)</f>
        <v>#N/A</v>
      </c>
      <c r="G94" s="15" t="str">
        <f t="array" ref="G94">index('Client Info'!$M$1:$M$152,match(B94,'Client Info'!$C$1:$C$152,0),1)</f>
        <v>#N/A</v>
      </c>
      <c r="H94" s="15" t="str">
        <f t="array" ref="H94">index('Client Info'!$O$1:$O$152,match(B94,'Client Info'!$C$1:$C$152,0),1)</f>
        <v>#N/A</v>
      </c>
      <c r="I94" s="15" t="str">
        <f t="array" ref="I94">index('Client Info'!$N$1:$N$152,match(B94,'Client Info'!$C$1:$C$152,0),1)</f>
        <v>#N/A</v>
      </c>
      <c r="J94" s="16" t="s">
        <v>29</v>
      </c>
      <c r="K94" s="16" t="s">
        <v>29</v>
      </c>
      <c r="L94" s="15" t="str">
        <f t="array" ref="L94">index('Client Info'!$P$1:$P$152,match(B94,'Client Info'!$C$1:$C$152,0),1)</f>
        <v>#N/A</v>
      </c>
      <c r="M94" s="16" t="s">
        <v>29</v>
      </c>
      <c r="N94" s="16" t="s">
        <v>29</v>
      </c>
      <c r="O94" s="16" t="s">
        <v>29</v>
      </c>
      <c r="P94" s="27" t="s">
        <v>29</v>
      </c>
      <c r="Q94" s="16" t="s">
        <v>29</v>
      </c>
      <c r="R94" s="16" t="s">
        <v>29</v>
      </c>
      <c r="S94" s="16" t="s">
        <v>29</v>
      </c>
      <c r="T94" s="37" t="str">
        <f t="array" ref="T94">index('Client Info'!$K$1:$K$152,match(B94,'Client Info'!$C$1:$C$152,0),1)</f>
        <v>#N/A</v>
      </c>
      <c r="U94" s="17" t="str">
        <f t="array" ref="U94">index('Client Info'!$Q$1:$Q$152,match(B94,'Client Info'!$C$1:$C$152,0),1)</f>
        <v>#N/A</v>
      </c>
      <c r="Z94" t="str">
        <f t="shared" si="5"/>
        <v>#N/A</v>
      </c>
      <c r="AA94" s="26" t="str">
        <f t="shared" si="6"/>
        <v>#N/A</v>
      </c>
      <c r="AB94">
        <f t="shared" ref="AB94:AF94" si="189">iferror($Z94*$AA94*($E94=AB$1),0)</f>
        <v>0</v>
      </c>
      <c r="AC94">
        <f t="shared" si="189"/>
        <v>0</v>
      </c>
      <c r="AD94">
        <f t="shared" si="189"/>
        <v>0</v>
      </c>
      <c r="AE94">
        <f t="shared" si="189"/>
        <v>0</v>
      </c>
      <c r="AF94">
        <f t="shared" si="189"/>
        <v>0</v>
      </c>
      <c r="AG94" s="26" t="str">
        <f t="shared" si="8"/>
        <v>#N/A</v>
      </c>
      <c r="AH94">
        <f t="shared" ref="AH94:AL94" si="190">iferror($Z94*$AG94*($E94=AH$1),0)</f>
        <v>0</v>
      </c>
      <c r="AI94">
        <f t="shared" si="190"/>
        <v>0</v>
      </c>
      <c r="AJ94">
        <f t="shared" si="190"/>
        <v>0</v>
      </c>
      <c r="AK94">
        <f t="shared" si="190"/>
        <v>0</v>
      </c>
      <c r="AL94" s="20">
        <f t="shared" si="190"/>
        <v>0</v>
      </c>
    </row>
    <row r="95">
      <c r="A95" s="12">
        <v>93.0</v>
      </c>
      <c r="B95" s="13" t="str">
        <f t="array" ref="B95">index('Client Info'!$C$1:$C$152,match(A95,'Client Info'!$T$1:$T$152,0),1)</f>
        <v>#N/A</v>
      </c>
      <c r="C95" s="13" t="str">
        <f t="array" ref="C95">index('Client Info'!$E$1:$E$152,match(B95,'Client Info'!$C$1:$C$152,0),1)</f>
        <v>#N/A</v>
      </c>
      <c r="D95" s="14" t="str">
        <f t="array" ref="D95">index('Client Info'!$F$2:$F$152,match(B95,'Client Info'!$C$2:$C$152,0),1)</f>
        <v>#N/A</v>
      </c>
      <c r="E95" s="13" t="str">
        <f t="array" ref="E95">index('Client Info'!$G$2:$G$152,match(B95,'Client Info'!$C$2:$C$152,0),1)</f>
        <v>#N/A</v>
      </c>
      <c r="F95" s="15" t="str">
        <f t="array" ref="F95">index('Client Info'!$L$1:$L$152,match(A95,'Client Info'!$T$1:$T$152,0),1)</f>
        <v>#N/A</v>
      </c>
      <c r="G95" s="15" t="str">
        <f t="array" ref="G95">index('Client Info'!$M$1:$M$152,match(B95,'Client Info'!$C$1:$C$152,0),1)</f>
        <v>#N/A</v>
      </c>
      <c r="H95" s="15" t="str">
        <f t="array" ref="H95">index('Client Info'!$O$1:$O$152,match(B95,'Client Info'!$C$1:$C$152,0),1)</f>
        <v>#N/A</v>
      </c>
      <c r="I95" s="15" t="str">
        <f t="array" ref="I95">index('Client Info'!$N$1:$N$152,match(B95,'Client Info'!$C$1:$C$152,0),1)</f>
        <v>#N/A</v>
      </c>
      <c r="J95" s="16" t="s">
        <v>29</v>
      </c>
      <c r="K95" s="16" t="s">
        <v>29</v>
      </c>
      <c r="L95" s="15" t="str">
        <f t="array" ref="L95">index('Client Info'!$P$1:$P$152,match(B95,'Client Info'!$C$1:$C$152,0),1)</f>
        <v>#N/A</v>
      </c>
      <c r="M95" s="16" t="s">
        <v>29</v>
      </c>
      <c r="N95" s="16" t="s">
        <v>29</v>
      </c>
      <c r="O95" s="16" t="s">
        <v>29</v>
      </c>
      <c r="P95" s="27" t="s">
        <v>29</v>
      </c>
      <c r="Q95" s="16" t="s">
        <v>29</v>
      </c>
      <c r="R95" s="16" t="s">
        <v>29</v>
      </c>
      <c r="S95" s="16" t="s">
        <v>29</v>
      </c>
      <c r="T95" s="13" t="str">
        <f t="array" ref="T95">index('Client Info'!$K$1:$K$152,match(B95,'Client Info'!$C$1:$C$152,0),1)</f>
        <v>#N/A</v>
      </c>
      <c r="U95" s="17" t="str">
        <f t="array" ref="U95">index('Client Info'!$Q$1:$Q$152,match(B95,'Client Info'!$C$1:$C$152,0),1)</f>
        <v>#N/A</v>
      </c>
      <c r="Z95" t="str">
        <f t="shared" si="5"/>
        <v>#N/A</v>
      </c>
      <c r="AA95" s="26" t="str">
        <f t="shared" si="6"/>
        <v>#N/A</v>
      </c>
      <c r="AB95">
        <f t="shared" ref="AB95:AF95" si="191">iferror($Z95*$AA95*($E95=AB$1),0)</f>
        <v>0</v>
      </c>
      <c r="AC95">
        <f t="shared" si="191"/>
        <v>0</v>
      </c>
      <c r="AD95">
        <f t="shared" si="191"/>
        <v>0</v>
      </c>
      <c r="AE95">
        <f t="shared" si="191"/>
        <v>0</v>
      </c>
      <c r="AF95">
        <f t="shared" si="191"/>
        <v>0</v>
      </c>
      <c r="AG95" s="26" t="str">
        <f t="shared" si="8"/>
        <v>#N/A</v>
      </c>
      <c r="AH95">
        <f t="shared" ref="AH95:AL95" si="192">iferror($Z95*$AG95*($E95=AH$1),0)</f>
        <v>0</v>
      </c>
      <c r="AI95">
        <f t="shared" si="192"/>
        <v>0</v>
      </c>
      <c r="AJ95">
        <f t="shared" si="192"/>
        <v>0</v>
      </c>
      <c r="AK95">
        <f t="shared" si="192"/>
        <v>0</v>
      </c>
      <c r="AL95" s="20">
        <f t="shared" si="192"/>
        <v>0</v>
      </c>
    </row>
    <row r="96">
      <c r="A96" s="12">
        <v>94.0</v>
      </c>
      <c r="B96" s="13" t="str">
        <f t="array" ref="B96">index('Client Info'!$C$1:$C$152,match(A96,'Client Info'!$T$1:$T$152,0),1)</f>
        <v>#N/A</v>
      </c>
      <c r="C96" s="13" t="str">
        <f t="array" ref="C96">index('Client Info'!$E$1:$E$152,match(B96,'Client Info'!$C$1:$C$152,0),1)</f>
        <v>#N/A</v>
      </c>
      <c r="D96" s="14" t="str">
        <f t="array" ref="D96">index('Client Info'!$F$2:$F$152,match(B96,'Client Info'!$C$2:$C$152,0),1)</f>
        <v>#N/A</v>
      </c>
      <c r="E96" s="13" t="str">
        <f t="array" ref="E96">index('Client Info'!$G$2:$G$152,match(B96,'Client Info'!$C$2:$C$152,0),1)</f>
        <v>#N/A</v>
      </c>
      <c r="F96" s="15" t="str">
        <f t="array" ref="F96">index('Client Info'!$L$1:$L$152,match(A96,'Client Info'!$T$1:$T$152,0),1)</f>
        <v>#N/A</v>
      </c>
      <c r="G96" s="15" t="str">
        <f t="array" ref="G96">index('Client Info'!$M$1:$M$152,match(B96,'Client Info'!$C$1:$C$152,0),1)</f>
        <v>#N/A</v>
      </c>
      <c r="H96" s="15" t="str">
        <f t="array" ref="H96">index('Client Info'!$O$1:$O$152,match(B96,'Client Info'!$C$1:$C$152,0),1)</f>
        <v>#N/A</v>
      </c>
      <c r="I96" s="15" t="str">
        <f t="array" ref="I96">index('Client Info'!$N$1:$N$152,match(B96,'Client Info'!$C$1:$C$152,0),1)</f>
        <v>#N/A</v>
      </c>
      <c r="J96" s="16" t="s">
        <v>29</v>
      </c>
      <c r="K96" s="16" t="s">
        <v>29</v>
      </c>
      <c r="L96" s="15" t="str">
        <f t="array" ref="L96">index('Client Info'!$P$1:$P$152,match(B96,'Client Info'!$C$1:$C$152,0),1)</f>
        <v>#N/A</v>
      </c>
      <c r="M96" s="16" t="s">
        <v>29</v>
      </c>
      <c r="N96" s="16" t="s">
        <v>29</v>
      </c>
      <c r="O96" s="16" t="s">
        <v>29</v>
      </c>
      <c r="P96" s="27" t="s">
        <v>29</v>
      </c>
      <c r="Q96" s="16" t="s">
        <v>29</v>
      </c>
      <c r="R96" s="16" t="s">
        <v>29</v>
      </c>
      <c r="S96" s="16" t="s">
        <v>29</v>
      </c>
      <c r="T96" s="37" t="str">
        <f t="array" ref="T96">index('Client Info'!$K$1:$K$152,match(B96,'Client Info'!$C$1:$C$152,0),1)</f>
        <v>#N/A</v>
      </c>
      <c r="U96" s="17" t="str">
        <f t="array" ref="U96">index('Client Info'!$Q$1:$Q$152,match(B96,'Client Info'!$C$1:$C$152,0),1)</f>
        <v>#N/A</v>
      </c>
      <c r="Z96" t="str">
        <f t="shared" si="5"/>
        <v>#N/A</v>
      </c>
      <c r="AA96" s="26" t="str">
        <f t="shared" si="6"/>
        <v>#N/A</v>
      </c>
      <c r="AB96">
        <f t="shared" ref="AB96:AF96" si="193">iferror($Z96*$AA96*($E96=AB$1),0)</f>
        <v>0</v>
      </c>
      <c r="AC96">
        <f t="shared" si="193"/>
        <v>0</v>
      </c>
      <c r="AD96">
        <f t="shared" si="193"/>
        <v>0</v>
      </c>
      <c r="AE96">
        <f t="shared" si="193"/>
        <v>0</v>
      </c>
      <c r="AF96">
        <f t="shared" si="193"/>
        <v>0</v>
      </c>
      <c r="AG96" s="26" t="str">
        <f t="shared" si="8"/>
        <v>#N/A</v>
      </c>
      <c r="AH96">
        <f t="shared" ref="AH96:AL96" si="194">iferror($Z96*$AG96*($E96=AH$1),0)</f>
        <v>0</v>
      </c>
      <c r="AI96">
        <f t="shared" si="194"/>
        <v>0</v>
      </c>
      <c r="AJ96">
        <f t="shared" si="194"/>
        <v>0</v>
      </c>
      <c r="AK96">
        <f t="shared" si="194"/>
        <v>0</v>
      </c>
      <c r="AL96" s="20">
        <f t="shared" si="194"/>
        <v>0</v>
      </c>
    </row>
    <row r="97">
      <c r="A97" s="12">
        <v>95.0</v>
      </c>
      <c r="B97" s="13" t="str">
        <f t="array" ref="B97">index('Client Info'!$C$1:$C$152,match(A97,'Client Info'!$T$1:$T$152,0),1)</f>
        <v>#N/A</v>
      </c>
      <c r="C97" s="13" t="str">
        <f t="array" ref="C97">index('Client Info'!$E$1:$E$152,match(B97,'Client Info'!$C$1:$C$152,0),1)</f>
        <v>#N/A</v>
      </c>
      <c r="D97" s="14" t="str">
        <f t="array" ref="D97">index('Client Info'!$F$2:$F$152,match(B97,'Client Info'!$C$2:$C$152,0),1)</f>
        <v>#N/A</v>
      </c>
      <c r="E97" s="13" t="str">
        <f t="array" ref="E97">index('Client Info'!$G$2:$G$152,match(B97,'Client Info'!$C$2:$C$152,0),1)</f>
        <v>#N/A</v>
      </c>
      <c r="F97" s="15" t="str">
        <f t="array" ref="F97">index('Client Info'!$L$1:$L$152,match(A97,'Client Info'!$T$1:$T$152,0),1)</f>
        <v>#N/A</v>
      </c>
      <c r="G97" s="15" t="str">
        <f t="array" ref="G97">index('Client Info'!$M$1:$M$152,match(B97,'Client Info'!$C$1:$C$152,0),1)</f>
        <v>#N/A</v>
      </c>
      <c r="H97" s="15" t="str">
        <f t="array" ref="H97">index('Client Info'!$O$1:$O$152,match(B97,'Client Info'!$C$1:$C$152,0),1)</f>
        <v>#N/A</v>
      </c>
      <c r="I97" s="15" t="str">
        <f t="array" ref="I97">index('Client Info'!$N$1:$N$152,match(B97,'Client Info'!$C$1:$C$152,0),1)</f>
        <v>#N/A</v>
      </c>
      <c r="J97" s="16" t="s">
        <v>29</v>
      </c>
      <c r="K97" s="16" t="s">
        <v>29</v>
      </c>
      <c r="L97" s="15" t="str">
        <f t="array" ref="L97">index('Client Info'!$P$1:$P$152,match(B97,'Client Info'!$C$1:$C$152,0),1)</f>
        <v>#N/A</v>
      </c>
      <c r="M97" s="16" t="s">
        <v>29</v>
      </c>
      <c r="N97" s="16" t="s">
        <v>29</v>
      </c>
      <c r="O97" s="16" t="s">
        <v>29</v>
      </c>
      <c r="P97" s="27" t="s">
        <v>29</v>
      </c>
      <c r="Q97" s="16" t="s">
        <v>29</v>
      </c>
      <c r="R97" s="16" t="s">
        <v>29</v>
      </c>
      <c r="S97" s="16" t="s">
        <v>29</v>
      </c>
      <c r="T97" s="13" t="str">
        <f t="array" ref="T97">index('Client Info'!$K$1:$K$152,match(B97,'Client Info'!$C$1:$C$152,0),1)</f>
        <v>#N/A</v>
      </c>
      <c r="U97" s="17" t="str">
        <f t="array" ref="U97">index('Client Info'!$Q$1:$Q$152,match(B97,'Client Info'!$C$1:$C$152,0),1)</f>
        <v>#N/A</v>
      </c>
      <c r="Z97" t="str">
        <f t="shared" si="5"/>
        <v>#N/A</v>
      </c>
      <c r="AA97" s="26" t="str">
        <f t="shared" si="6"/>
        <v>#N/A</v>
      </c>
      <c r="AB97">
        <f t="shared" ref="AB97:AF97" si="195">iferror($Z97*$AA97*($E97=AB$1),0)</f>
        <v>0</v>
      </c>
      <c r="AC97">
        <f t="shared" si="195"/>
        <v>0</v>
      </c>
      <c r="AD97">
        <f t="shared" si="195"/>
        <v>0</v>
      </c>
      <c r="AE97">
        <f t="shared" si="195"/>
        <v>0</v>
      </c>
      <c r="AF97">
        <f t="shared" si="195"/>
        <v>0</v>
      </c>
      <c r="AG97" s="26" t="str">
        <f t="shared" si="8"/>
        <v>#N/A</v>
      </c>
      <c r="AH97">
        <f t="shared" ref="AH97:AL97" si="196">iferror($Z97*$AG97*($E97=AH$1),0)</f>
        <v>0</v>
      </c>
      <c r="AI97">
        <f t="shared" si="196"/>
        <v>0</v>
      </c>
      <c r="AJ97">
        <f t="shared" si="196"/>
        <v>0</v>
      </c>
      <c r="AK97">
        <f t="shared" si="196"/>
        <v>0</v>
      </c>
      <c r="AL97" s="20">
        <f t="shared" si="196"/>
        <v>0</v>
      </c>
    </row>
    <row r="98">
      <c r="A98" s="12">
        <v>96.0</v>
      </c>
      <c r="B98" s="13" t="str">
        <f t="array" ref="B98">index('Client Info'!$C$1:$C$152,match(A98,'Client Info'!$T$1:$T$152,0),1)</f>
        <v>#N/A</v>
      </c>
      <c r="C98" s="13" t="str">
        <f t="array" ref="C98">index('Client Info'!$E$1:$E$152,match(B98,'Client Info'!$C$1:$C$152,0),1)</f>
        <v>#N/A</v>
      </c>
      <c r="D98" s="14" t="str">
        <f t="array" ref="D98">index('Client Info'!$F$2:$F$152,match(B98,'Client Info'!$C$2:$C$152,0),1)</f>
        <v>#N/A</v>
      </c>
      <c r="E98" s="13" t="str">
        <f t="array" ref="E98">index('Client Info'!$G$2:$G$152,match(B98,'Client Info'!$C$2:$C$152,0),1)</f>
        <v>#N/A</v>
      </c>
      <c r="F98" s="15" t="str">
        <f t="array" ref="F98">index('Client Info'!$L$1:$L$152,match(A98,'Client Info'!$T$1:$T$152,0),1)</f>
        <v>#N/A</v>
      </c>
      <c r="G98" s="15" t="str">
        <f t="array" ref="G98">index('Client Info'!$M$1:$M$152,match(B98,'Client Info'!$C$1:$C$152,0),1)</f>
        <v>#N/A</v>
      </c>
      <c r="H98" s="15" t="str">
        <f t="array" ref="H98">index('Client Info'!$O$1:$O$152,match(B98,'Client Info'!$C$1:$C$152,0),1)</f>
        <v>#N/A</v>
      </c>
      <c r="I98" s="15" t="str">
        <f t="array" ref="I98">index('Client Info'!$N$1:$N$152,match(B98,'Client Info'!$C$1:$C$152,0),1)</f>
        <v>#N/A</v>
      </c>
      <c r="J98" s="16" t="s">
        <v>29</v>
      </c>
      <c r="K98" s="16" t="s">
        <v>29</v>
      </c>
      <c r="L98" s="15" t="str">
        <f t="array" ref="L98">index('Client Info'!$P$1:$P$152,match(B98,'Client Info'!$C$1:$C$152,0),1)</f>
        <v>#N/A</v>
      </c>
      <c r="M98" s="16" t="s">
        <v>29</v>
      </c>
      <c r="N98" s="16" t="s">
        <v>29</v>
      </c>
      <c r="O98" s="16" t="s">
        <v>29</v>
      </c>
      <c r="P98" s="27" t="s">
        <v>29</v>
      </c>
      <c r="Q98" s="16" t="s">
        <v>29</v>
      </c>
      <c r="R98" s="16" t="s">
        <v>29</v>
      </c>
      <c r="S98" s="16" t="s">
        <v>29</v>
      </c>
      <c r="T98" s="37" t="str">
        <f t="array" ref="T98">index('Client Info'!$K$1:$K$152,match(B98,'Client Info'!$C$1:$C$152,0),1)</f>
        <v>#N/A</v>
      </c>
      <c r="U98" s="17" t="str">
        <f t="array" ref="U98">index('Client Info'!$Q$1:$Q$152,match(B98,'Client Info'!$C$1:$C$152,0),1)</f>
        <v>#N/A</v>
      </c>
      <c r="Z98" t="str">
        <f t="shared" si="5"/>
        <v>#N/A</v>
      </c>
      <c r="AA98" s="26" t="str">
        <f t="shared" si="6"/>
        <v>#N/A</v>
      </c>
      <c r="AB98">
        <f t="shared" ref="AB98:AF98" si="197">iferror($Z98*$AA98*($E98=AB$1),0)</f>
        <v>0</v>
      </c>
      <c r="AC98">
        <f t="shared" si="197"/>
        <v>0</v>
      </c>
      <c r="AD98">
        <f t="shared" si="197"/>
        <v>0</v>
      </c>
      <c r="AE98">
        <f t="shared" si="197"/>
        <v>0</v>
      </c>
      <c r="AF98">
        <f t="shared" si="197"/>
        <v>0</v>
      </c>
      <c r="AG98" s="26" t="str">
        <f t="shared" si="8"/>
        <v>#N/A</v>
      </c>
      <c r="AH98">
        <f t="shared" ref="AH98:AL98" si="198">iferror($Z98*$AG98*($E98=AH$1),0)</f>
        <v>0</v>
      </c>
      <c r="AI98">
        <f t="shared" si="198"/>
        <v>0</v>
      </c>
      <c r="AJ98">
        <f t="shared" si="198"/>
        <v>0</v>
      </c>
      <c r="AK98">
        <f t="shared" si="198"/>
        <v>0</v>
      </c>
      <c r="AL98" s="20">
        <f t="shared" si="198"/>
        <v>0</v>
      </c>
    </row>
    <row r="99">
      <c r="A99" s="12">
        <v>97.0</v>
      </c>
      <c r="B99" s="13" t="str">
        <f t="array" ref="B99">index('Client Info'!$C$1:$C$152,match(A99,'Client Info'!$T$1:$T$152,0),1)</f>
        <v>#N/A</v>
      </c>
      <c r="C99" s="13" t="str">
        <f t="array" ref="C99">index('Client Info'!$E$1:$E$152,match(B99,'Client Info'!$C$1:$C$152,0),1)</f>
        <v>#N/A</v>
      </c>
      <c r="D99" s="14" t="str">
        <f t="array" ref="D99">index('Client Info'!$F$2:$F$152,match(B99,'Client Info'!$C$2:$C$152,0),1)</f>
        <v>#N/A</v>
      </c>
      <c r="E99" s="13" t="str">
        <f t="array" ref="E99">index('Client Info'!$G$2:$G$152,match(B99,'Client Info'!$C$2:$C$152,0),1)</f>
        <v>#N/A</v>
      </c>
      <c r="F99" s="15" t="str">
        <f t="array" ref="F99">index('Client Info'!$L$1:$L$152,match(A99,'Client Info'!$T$1:$T$152,0),1)</f>
        <v>#N/A</v>
      </c>
      <c r="G99" s="15" t="str">
        <f t="array" ref="G99">index('Client Info'!$M$1:$M$152,match(B99,'Client Info'!$C$1:$C$152,0),1)</f>
        <v>#N/A</v>
      </c>
      <c r="H99" s="15" t="str">
        <f t="array" ref="H99">index('Client Info'!$O$1:$O$152,match(B99,'Client Info'!$C$1:$C$152,0),1)</f>
        <v>#N/A</v>
      </c>
      <c r="I99" s="15" t="str">
        <f t="array" ref="I99">index('Client Info'!$N$1:$N$152,match(B99,'Client Info'!$C$1:$C$152,0),1)</f>
        <v>#N/A</v>
      </c>
      <c r="J99" s="16" t="s">
        <v>29</v>
      </c>
      <c r="K99" s="16" t="s">
        <v>29</v>
      </c>
      <c r="L99" s="15" t="str">
        <f t="array" ref="L99">index('Client Info'!$P$1:$P$152,match(B99,'Client Info'!$C$1:$C$152,0),1)</f>
        <v>#N/A</v>
      </c>
      <c r="M99" s="16" t="s">
        <v>29</v>
      </c>
      <c r="N99" s="16" t="s">
        <v>29</v>
      </c>
      <c r="O99" s="16" t="s">
        <v>29</v>
      </c>
      <c r="P99" s="27" t="s">
        <v>29</v>
      </c>
      <c r="Q99" s="16" t="s">
        <v>29</v>
      </c>
      <c r="R99" s="16" t="s">
        <v>29</v>
      </c>
      <c r="S99" s="16" t="s">
        <v>29</v>
      </c>
      <c r="T99" s="13" t="str">
        <f t="array" ref="T99">index('Client Info'!$K$1:$K$152,match(B99,'Client Info'!$C$1:$C$152,0),1)</f>
        <v>#N/A</v>
      </c>
      <c r="U99" s="17" t="str">
        <f t="array" ref="U99">index('Client Info'!$Q$1:$Q$152,match(B99,'Client Info'!$C$1:$C$152,0),1)</f>
        <v>#N/A</v>
      </c>
      <c r="Z99" t="str">
        <f t="shared" si="5"/>
        <v>#N/A</v>
      </c>
      <c r="AA99" s="26" t="str">
        <f t="shared" si="6"/>
        <v>#N/A</v>
      </c>
      <c r="AB99">
        <f t="shared" ref="AB99:AF99" si="199">iferror($Z99*$AA99*($E99=AB$1),0)</f>
        <v>0</v>
      </c>
      <c r="AC99">
        <f t="shared" si="199"/>
        <v>0</v>
      </c>
      <c r="AD99">
        <f t="shared" si="199"/>
        <v>0</v>
      </c>
      <c r="AE99">
        <f t="shared" si="199"/>
        <v>0</v>
      </c>
      <c r="AF99">
        <f t="shared" si="199"/>
        <v>0</v>
      </c>
      <c r="AG99" s="26" t="str">
        <f t="shared" si="8"/>
        <v>#N/A</v>
      </c>
      <c r="AH99">
        <f t="shared" ref="AH99:AL99" si="200">iferror($Z99*$AG99*($E99=AH$1),0)</f>
        <v>0</v>
      </c>
      <c r="AI99">
        <f t="shared" si="200"/>
        <v>0</v>
      </c>
      <c r="AJ99">
        <f t="shared" si="200"/>
        <v>0</v>
      </c>
      <c r="AK99">
        <f t="shared" si="200"/>
        <v>0</v>
      </c>
      <c r="AL99" s="20">
        <f t="shared" si="200"/>
        <v>0</v>
      </c>
    </row>
    <row r="100">
      <c r="A100" s="12">
        <v>98.0</v>
      </c>
      <c r="B100" s="13" t="str">
        <f t="array" ref="B100">index('Client Info'!$C$1:$C$152,match(A100,'Client Info'!$T$1:$T$152,0),1)</f>
        <v>#N/A</v>
      </c>
      <c r="C100" s="13" t="str">
        <f t="array" ref="C100">index('Client Info'!$E$1:$E$152,match(B100,'Client Info'!$C$1:$C$152,0),1)</f>
        <v>#N/A</v>
      </c>
      <c r="D100" s="14" t="str">
        <f t="array" ref="D100">index('Client Info'!$F$2:$F$152,match(B100,'Client Info'!$C$2:$C$152,0),1)</f>
        <v>#N/A</v>
      </c>
      <c r="E100" s="13" t="str">
        <f t="array" ref="E100">index('Client Info'!$G$2:$G$152,match(B100,'Client Info'!$C$2:$C$152,0),1)</f>
        <v>#N/A</v>
      </c>
      <c r="F100" s="15" t="str">
        <f t="array" ref="F100">index('Client Info'!$L$1:$L$152,match(A100,'Client Info'!$T$1:$T$152,0),1)</f>
        <v>#N/A</v>
      </c>
      <c r="G100" s="15" t="str">
        <f t="array" ref="G100">index('Client Info'!$M$1:$M$152,match(B100,'Client Info'!$C$1:$C$152,0),1)</f>
        <v>#N/A</v>
      </c>
      <c r="H100" s="15" t="str">
        <f t="array" ref="H100">index('Client Info'!$O$1:$O$152,match(B100,'Client Info'!$C$1:$C$152,0),1)</f>
        <v>#N/A</v>
      </c>
      <c r="I100" s="15" t="str">
        <f t="array" ref="I100">index('Client Info'!$N$1:$N$152,match(B100,'Client Info'!$C$1:$C$152,0),1)</f>
        <v>#N/A</v>
      </c>
      <c r="J100" s="16" t="s">
        <v>29</v>
      </c>
      <c r="K100" s="16" t="s">
        <v>29</v>
      </c>
      <c r="L100" s="15" t="str">
        <f t="array" ref="L100">index('Client Info'!$P$1:$P$152,match(B100,'Client Info'!$C$1:$C$152,0),1)</f>
        <v>#N/A</v>
      </c>
      <c r="M100" s="16" t="s">
        <v>29</v>
      </c>
      <c r="N100" s="16" t="s">
        <v>29</v>
      </c>
      <c r="O100" s="16" t="s">
        <v>29</v>
      </c>
      <c r="P100" s="27" t="s">
        <v>29</v>
      </c>
      <c r="Q100" s="16" t="s">
        <v>29</v>
      </c>
      <c r="R100" s="16" t="s">
        <v>29</v>
      </c>
      <c r="S100" s="16" t="s">
        <v>29</v>
      </c>
      <c r="T100" s="37" t="str">
        <f t="array" ref="T100">index('Client Info'!$K$1:$K$152,match(B100,'Client Info'!$C$1:$C$152,0),1)</f>
        <v>#N/A</v>
      </c>
      <c r="U100" s="17" t="str">
        <f t="array" ref="U100">index('Client Info'!$Q$1:$Q$152,match(B100,'Client Info'!$C$1:$C$152,0),1)</f>
        <v>#N/A</v>
      </c>
      <c r="Z100" t="str">
        <f t="shared" si="5"/>
        <v>#N/A</v>
      </c>
      <c r="AA100" s="26" t="str">
        <f t="shared" si="6"/>
        <v>#N/A</v>
      </c>
      <c r="AB100">
        <f t="shared" ref="AB100:AF100" si="201">iferror($Z100*$AA100*($E100=AB$1),0)</f>
        <v>0</v>
      </c>
      <c r="AC100">
        <f t="shared" si="201"/>
        <v>0</v>
      </c>
      <c r="AD100">
        <f t="shared" si="201"/>
        <v>0</v>
      </c>
      <c r="AE100">
        <f t="shared" si="201"/>
        <v>0</v>
      </c>
      <c r="AF100">
        <f t="shared" si="201"/>
        <v>0</v>
      </c>
      <c r="AG100" s="26" t="str">
        <f t="shared" si="8"/>
        <v>#N/A</v>
      </c>
      <c r="AH100">
        <f t="shared" ref="AH100:AL100" si="202">iferror($Z100*$AG100*($E100=AH$1),0)</f>
        <v>0</v>
      </c>
      <c r="AI100">
        <f t="shared" si="202"/>
        <v>0</v>
      </c>
      <c r="AJ100">
        <f t="shared" si="202"/>
        <v>0</v>
      </c>
      <c r="AK100">
        <f t="shared" si="202"/>
        <v>0</v>
      </c>
      <c r="AL100" s="20">
        <f t="shared" si="202"/>
        <v>0</v>
      </c>
    </row>
    <row r="101">
      <c r="A101" s="12">
        <v>99.0</v>
      </c>
      <c r="B101" s="13" t="str">
        <f t="array" ref="B101">index('Client Info'!$C$1:$C$152,match(A101,'Client Info'!$T$1:$T$152,0),1)</f>
        <v>#N/A</v>
      </c>
      <c r="C101" s="13" t="str">
        <f t="array" ref="C101">index('Client Info'!$E$1:$E$152,match(B101,'Client Info'!$C$1:$C$152,0),1)</f>
        <v>#N/A</v>
      </c>
      <c r="D101" s="14" t="str">
        <f t="array" ref="D101">index('Client Info'!$F$2:$F$152,match(B101,'Client Info'!$C$2:$C$152,0),1)</f>
        <v>#N/A</v>
      </c>
      <c r="E101" s="13" t="str">
        <f t="array" ref="E101">index('Client Info'!$G$2:$G$152,match(B101,'Client Info'!$C$2:$C$152,0),1)</f>
        <v>#N/A</v>
      </c>
      <c r="F101" s="15" t="str">
        <f t="array" ref="F101">index('Client Info'!$L$1:$L$152,match(A101,'Client Info'!$T$1:$T$152,0),1)</f>
        <v>#N/A</v>
      </c>
      <c r="G101" s="15" t="str">
        <f t="array" ref="G101">index('Client Info'!$M$1:$M$152,match(B101,'Client Info'!$C$1:$C$152,0),1)</f>
        <v>#N/A</v>
      </c>
      <c r="H101" s="15" t="str">
        <f t="array" ref="H101">index('Client Info'!$O$1:$O$152,match(B101,'Client Info'!$C$1:$C$152,0),1)</f>
        <v>#N/A</v>
      </c>
      <c r="I101" s="15" t="str">
        <f t="array" ref="I101">index('Client Info'!$N$1:$N$152,match(B101,'Client Info'!$C$1:$C$152,0),1)</f>
        <v>#N/A</v>
      </c>
      <c r="J101" s="16" t="s">
        <v>29</v>
      </c>
      <c r="K101" s="16" t="s">
        <v>29</v>
      </c>
      <c r="L101" s="15" t="str">
        <f t="array" ref="L101">index('Client Info'!$P$1:$P$152,match(B101,'Client Info'!$C$1:$C$152,0),1)</f>
        <v>#N/A</v>
      </c>
      <c r="M101" s="16" t="s">
        <v>29</v>
      </c>
      <c r="N101" s="16" t="s">
        <v>29</v>
      </c>
      <c r="O101" s="16" t="s">
        <v>29</v>
      </c>
      <c r="P101" s="27" t="s">
        <v>29</v>
      </c>
      <c r="Q101" s="16" t="s">
        <v>29</v>
      </c>
      <c r="R101" s="16" t="s">
        <v>29</v>
      </c>
      <c r="S101" s="16" t="s">
        <v>29</v>
      </c>
      <c r="T101" s="13" t="str">
        <f t="array" ref="T101">index('Client Info'!$K$1:$K$152,match(B101,'Client Info'!$C$1:$C$152,0),1)</f>
        <v>#N/A</v>
      </c>
      <c r="U101" s="17" t="str">
        <f t="array" ref="U101">index('Client Info'!$Q$1:$Q$152,match(B101,'Client Info'!$C$1:$C$152,0),1)</f>
        <v>#N/A</v>
      </c>
      <c r="Z101" t="str">
        <f t="shared" si="5"/>
        <v>#N/A</v>
      </c>
      <c r="AA101" s="26" t="str">
        <f t="shared" si="6"/>
        <v>#N/A</v>
      </c>
      <c r="AB101">
        <f t="shared" ref="AB101:AF101" si="203">iferror($Z101*$AA101*($E101=AB$1),0)</f>
        <v>0</v>
      </c>
      <c r="AC101">
        <f t="shared" si="203"/>
        <v>0</v>
      </c>
      <c r="AD101">
        <f t="shared" si="203"/>
        <v>0</v>
      </c>
      <c r="AE101">
        <f t="shared" si="203"/>
        <v>0</v>
      </c>
      <c r="AF101">
        <f t="shared" si="203"/>
        <v>0</v>
      </c>
      <c r="AG101" s="26" t="str">
        <f t="shared" si="8"/>
        <v>#N/A</v>
      </c>
      <c r="AH101">
        <f t="shared" ref="AH101:AL101" si="204">iferror($Z101*$AG101*($E101=AH$1),0)</f>
        <v>0</v>
      </c>
      <c r="AI101">
        <f t="shared" si="204"/>
        <v>0</v>
      </c>
      <c r="AJ101">
        <f t="shared" si="204"/>
        <v>0</v>
      </c>
      <c r="AK101">
        <f t="shared" si="204"/>
        <v>0</v>
      </c>
      <c r="AL101" s="20">
        <f t="shared" si="204"/>
        <v>0</v>
      </c>
    </row>
    <row r="102">
      <c r="A102" s="12">
        <v>100.0</v>
      </c>
      <c r="B102" s="13" t="str">
        <f t="array" ref="B102">index('Client Info'!$C$1:$C$152,match(A102,'Client Info'!$T$1:$T$152,0),1)</f>
        <v>#N/A</v>
      </c>
      <c r="C102" s="13" t="str">
        <f t="array" ref="C102">index('Client Info'!$E$1:$E$152,match(B102,'Client Info'!$C$1:$C$152,0),1)</f>
        <v>#N/A</v>
      </c>
      <c r="D102" s="14" t="str">
        <f t="array" ref="D102">index('Client Info'!$F$2:$F$152,match(B102,'Client Info'!$C$2:$C$152,0),1)</f>
        <v>#N/A</v>
      </c>
      <c r="E102" s="13" t="str">
        <f t="array" ref="E102">index('Client Info'!$G$2:$G$152,match(B102,'Client Info'!$C$2:$C$152,0),1)</f>
        <v>#N/A</v>
      </c>
      <c r="F102" s="15" t="str">
        <f t="array" ref="F102">index('Client Info'!$L$1:$L$152,match(A102,'Client Info'!$T$1:$T$152,0),1)</f>
        <v>#N/A</v>
      </c>
      <c r="G102" s="15" t="str">
        <f t="array" ref="G102">index('Client Info'!$M$1:$M$152,match(B102,'Client Info'!$C$1:$C$152,0),1)</f>
        <v>#N/A</v>
      </c>
      <c r="H102" s="15" t="str">
        <f t="array" ref="H102">index('Client Info'!$O$1:$O$152,match(B102,'Client Info'!$C$1:$C$152,0),1)</f>
        <v>#N/A</v>
      </c>
      <c r="I102" s="15" t="str">
        <f t="array" ref="I102">index('Client Info'!$N$1:$N$152,match(B102,'Client Info'!$C$1:$C$152,0),1)</f>
        <v>#N/A</v>
      </c>
      <c r="J102" s="16" t="s">
        <v>29</v>
      </c>
      <c r="K102" s="16" t="s">
        <v>29</v>
      </c>
      <c r="L102" s="15" t="str">
        <f t="array" ref="L102">index('Client Info'!$P$1:$P$152,match(B102,'Client Info'!$C$1:$C$152,0),1)</f>
        <v>#N/A</v>
      </c>
      <c r="M102" s="16" t="s">
        <v>29</v>
      </c>
      <c r="N102" s="16" t="s">
        <v>29</v>
      </c>
      <c r="O102" s="16" t="s">
        <v>29</v>
      </c>
      <c r="P102" s="27" t="s">
        <v>29</v>
      </c>
      <c r="Q102" s="16" t="s">
        <v>29</v>
      </c>
      <c r="R102" s="16" t="s">
        <v>29</v>
      </c>
      <c r="S102" s="16" t="s">
        <v>29</v>
      </c>
      <c r="T102" s="37" t="str">
        <f t="array" ref="T102">index('Client Info'!$K$1:$K$152,match(B102,'Client Info'!$C$1:$C$152,0),1)</f>
        <v>#N/A</v>
      </c>
      <c r="U102" s="17" t="str">
        <f t="array" ref="U102">index('Client Info'!$Q$1:$Q$152,match(B102,'Client Info'!$C$1:$C$152,0),1)</f>
        <v>#N/A</v>
      </c>
      <c r="Z102" t="str">
        <f t="shared" si="5"/>
        <v>#N/A</v>
      </c>
      <c r="AA102" s="38" t="str">
        <f t="shared" si="6"/>
        <v>#N/A</v>
      </c>
      <c r="AB102" s="39">
        <f t="shared" ref="AB102:AF102" si="205">iferror($Z102*$AA102*($E102=AB$1),0)</f>
        <v>0</v>
      </c>
      <c r="AC102" s="39">
        <f t="shared" si="205"/>
        <v>0</v>
      </c>
      <c r="AD102" s="39">
        <f t="shared" si="205"/>
        <v>0</v>
      </c>
      <c r="AE102" s="39">
        <f t="shared" si="205"/>
        <v>0</v>
      </c>
      <c r="AF102" s="39">
        <f t="shared" si="205"/>
        <v>0</v>
      </c>
      <c r="AG102" s="40" t="str">
        <f t="shared" si="8"/>
        <v>#N/A</v>
      </c>
      <c r="AH102" s="31">
        <f t="shared" ref="AH102:AL102" si="206">iferror($Z102*$AG102*($E102=AH$1),0)</f>
        <v>0</v>
      </c>
      <c r="AI102" s="31">
        <f t="shared" si="206"/>
        <v>0</v>
      </c>
      <c r="AJ102" s="31">
        <f t="shared" si="206"/>
        <v>0</v>
      </c>
      <c r="AK102" s="31">
        <f t="shared" si="206"/>
        <v>0</v>
      </c>
      <c r="AL102" s="32">
        <f t="shared" si="206"/>
        <v>0</v>
      </c>
    </row>
    <row r="103">
      <c r="K103" s="41"/>
      <c r="L103" s="41"/>
      <c r="M103" s="41"/>
      <c r="N103" s="41"/>
      <c r="O103" s="41"/>
      <c r="P103" s="41"/>
      <c r="Q103" s="41"/>
      <c r="R103" s="41"/>
      <c r="S103" s="41"/>
    </row>
    <row r="104">
      <c r="K104" s="41"/>
      <c r="L104" s="41"/>
      <c r="M104" s="41"/>
      <c r="N104" s="41"/>
      <c r="O104" s="41"/>
      <c r="P104" s="41"/>
      <c r="Q104" s="41"/>
      <c r="R104" s="41"/>
      <c r="S104" s="41"/>
    </row>
    <row r="105">
      <c r="K105" s="41"/>
      <c r="L105" s="41"/>
      <c r="M105" s="41"/>
      <c r="N105" s="41"/>
      <c r="O105" s="41"/>
      <c r="P105" s="41"/>
      <c r="Q105" s="41"/>
      <c r="R105" s="41"/>
      <c r="S105" s="41"/>
    </row>
    <row r="106">
      <c r="K106" s="41"/>
      <c r="L106" s="41"/>
      <c r="M106" s="41"/>
      <c r="N106" s="41"/>
      <c r="O106" s="41"/>
      <c r="P106" s="41"/>
      <c r="Q106" s="41"/>
      <c r="R106" s="41"/>
      <c r="S106" s="41"/>
    </row>
    <row r="107">
      <c r="K107" s="41"/>
      <c r="L107" s="41"/>
      <c r="M107" s="41"/>
      <c r="N107" s="41"/>
      <c r="O107" s="41"/>
      <c r="P107" s="41"/>
      <c r="Q107" s="41"/>
      <c r="R107" s="41"/>
      <c r="S107" s="41"/>
    </row>
    <row r="108">
      <c r="K108" s="41"/>
      <c r="L108" s="41"/>
      <c r="M108" s="41"/>
      <c r="N108" s="41"/>
      <c r="O108" s="41"/>
      <c r="P108" s="41"/>
      <c r="Q108" s="41"/>
      <c r="R108" s="41"/>
      <c r="S108" s="41"/>
    </row>
    <row r="109">
      <c r="K109" s="41"/>
      <c r="L109" s="41"/>
      <c r="M109" s="41"/>
      <c r="N109" s="41"/>
      <c r="O109" s="41"/>
      <c r="P109" s="41"/>
      <c r="Q109" s="41"/>
      <c r="R109" s="41"/>
      <c r="S109" s="41"/>
    </row>
    <row r="110">
      <c r="K110" s="41"/>
      <c r="L110" s="41"/>
      <c r="M110" s="41"/>
      <c r="N110" s="41"/>
      <c r="O110" s="41"/>
      <c r="P110" s="41"/>
      <c r="Q110" s="41"/>
      <c r="R110" s="41"/>
      <c r="S110" s="41"/>
    </row>
    <row r="111">
      <c r="K111" s="41"/>
      <c r="L111" s="41"/>
      <c r="M111" s="41"/>
      <c r="N111" s="41"/>
      <c r="O111" s="41"/>
      <c r="P111" s="41"/>
      <c r="Q111" s="41"/>
      <c r="R111" s="41"/>
      <c r="S111" s="41"/>
    </row>
    <row r="112">
      <c r="K112" s="41"/>
      <c r="L112" s="41"/>
      <c r="M112" s="41"/>
      <c r="N112" s="41"/>
      <c r="O112" s="41"/>
      <c r="P112" s="41"/>
      <c r="Q112" s="41"/>
      <c r="R112" s="41"/>
      <c r="S112" s="41"/>
    </row>
    <row r="113">
      <c r="K113" s="41"/>
      <c r="L113" s="41"/>
      <c r="M113" s="41"/>
      <c r="N113" s="41"/>
      <c r="O113" s="41"/>
      <c r="P113" s="41"/>
      <c r="Q113" s="41"/>
      <c r="R113" s="41"/>
      <c r="S113" s="41"/>
    </row>
    <row r="114">
      <c r="K114" s="41"/>
      <c r="L114" s="41"/>
      <c r="M114" s="41"/>
      <c r="N114" s="41"/>
      <c r="O114" s="41"/>
      <c r="P114" s="41"/>
      <c r="Q114" s="41"/>
      <c r="R114" s="41"/>
      <c r="S114" s="41"/>
    </row>
    <row r="115">
      <c r="K115" s="41"/>
      <c r="L115" s="41"/>
      <c r="M115" s="41"/>
      <c r="N115" s="41"/>
      <c r="O115" s="41"/>
      <c r="P115" s="41"/>
      <c r="Q115" s="41"/>
      <c r="R115" s="41"/>
      <c r="S115" s="41"/>
    </row>
    <row r="116">
      <c r="K116" s="41"/>
      <c r="L116" s="41"/>
      <c r="M116" s="41"/>
      <c r="N116" s="41"/>
      <c r="O116" s="41"/>
      <c r="P116" s="41"/>
      <c r="Q116" s="41"/>
      <c r="R116" s="41"/>
      <c r="S116" s="41"/>
    </row>
    <row r="117">
      <c r="K117" s="41"/>
      <c r="L117" s="41"/>
      <c r="M117" s="41"/>
      <c r="N117" s="41"/>
      <c r="O117" s="41"/>
      <c r="P117" s="41"/>
      <c r="Q117" s="41"/>
      <c r="R117" s="41"/>
      <c r="S117" s="41"/>
    </row>
    <row r="118">
      <c r="K118" s="41"/>
      <c r="L118" s="41"/>
      <c r="M118" s="41"/>
      <c r="N118" s="41"/>
      <c r="O118" s="41"/>
      <c r="P118" s="41"/>
      <c r="Q118" s="41"/>
      <c r="R118" s="41"/>
      <c r="S118" s="41"/>
    </row>
    <row r="119">
      <c r="K119" s="41"/>
      <c r="L119" s="41"/>
      <c r="M119" s="41"/>
      <c r="N119" s="41"/>
      <c r="O119" s="41"/>
      <c r="P119" s="41"/>
      <c r="Q119" s="41"/>
      <c r="R119" s="41"/>
      <c r="S119" s="41"/>
    </row>
    <row r="120">
      <c r="K120" s="41"/>
      <c r="L120" s="41"/>
      <c r="M120" s="41"/>
      <c r="N120" s="41"/>
      <c r="O120" s="41"/>
      <c r="P120" s="41"/>
      <c r="Q120" s="41"/>
      <c r="R120" s="41"/>
      <c r="S120" s="41"/>
    </row>
    <row r="121">
      <c r="K121" s="41"/>
      <c r="L121" s="41"/>
      <c r="M121" s="41"/>
      <c r="N121" s="41"/>
      <c r="O121" s="41"/>
      <c r="P121" s="41"/>
      <c r="Q121" s="41"/>
      <c r="R121" s="41"/>
      <c r="S121" s="41"/>
    </row>
    <row r="122">
      <c r="K122" s="41"/>
      <c r="L122" s="41"/>
      <c r="M122" s="41"/>
      <c r="N122" s="41"/>
      <c r="O122" s="41"/>
      <c r="P122" s="41"/>
      <c r="Q122" s="41"/>
      <c r="R122" s="41"/>
      <c r="S122" s="41"/>
    </row>
    <row r="123">
      <c r="K123" s="41"/>
      <c r="L123" s="41"/>
      <c r="M123" s="41"/>
      <c r="N123" s="41"/>
      <c r="O123" s="41"/>
      <c r="P123" s="41"/>
      <c r="Q123" s="41"/>
      <c r="R123" s="41"/>
      <c r="S123" s="41"/>
    </row>
    <row r="124">
      <c r="K124" s="41"/>
      <c r="L124" s="41"/>
      <c r="M124" s="41"/>
      <c r="N124" s="41"/>
      <c r="O124" s="41"/>
      <c r="P124" s="41"/>
      <c r="Q124" s="41"/>
      <c r="R124" s="41"/>
      <c r="S124" s="41"/>
    </row>
    <row r="125">
      <c r="K125" s="41"/>
      <c r="L125" s="41"/>
      <c r="M125" s="41"/>
      <c r="N125" s="41"/>
      <c r="O125" s="41"/>
      <c r="P125" s="41"/>
      <c r="Q125" s="41"/>
      <c r="R125" s="41"/>
      <c r="S125" s="41"/>
    </row>
    <row r="126">
      <c r="K126" s="41"/>
      <c r="L126" s="41"/>
      <c r="M126" s="41"/>
      <c r="N126" s="41"/>
      <c r="O126" s="41"/>
      <c r="P126" s="41"/>
      <c r="Q126" s="41"/>
      <c r="R126" s="41"/>
      <c r="S126" s="41"/>
    </row>
    <row r="127">
      <c r="K127" s="41"/>
      <c r="L127" s="41"/>
      <c r="M127" s="41"/>
      <c r="N127" s="41"/>
      <c r="O127" s="41"/>
      <c r="P127" s="41"/>
      <c r="Q127" s="41"/>
      <c r="R127" s="41"/>
      <c r="S127" s="41"/>
    </row>
    <row r="128">
      <c r="K128" s="41"/>
      <c r="L128" s="41"/>
      <c r="M128" s="41"/>
      <c r="N128" s="41"/>
      <c r="O128" s="41"/>
      <c r="P128" s="41"/>
      <c r="Q128" s="41"/>
      <c r="R128" s="41"/>
      <c r="S128" s="41"/>
    </row>
    <row r="129">
      <c r="K129" s="41"/>
      <c r="L129" s="41"/>
      <c r="M129" s="41"/>
      <c r="N129" s="41"/>
      <c r="O129" s="41"/>
      <c r="P129" s="41"/>
      <c r="Q129" s="41"/>
      <c r="R129" s="41"/>
      <c r="S129" s="41"/>
    </row>
    <row r="130">
      <c r="K130" s="41"/>
      <c r="L130" s="41"/>
      <c r="M130" s="41"/>
      <c r="N130" s="41"/>
      <c r="O130" s="41"/>
      <c r="P130" s="41"/>
      <c r="Q130" s="41"/>
      <c r="R130" s="41"/>
      <c r="S130" s="41"/>
    </row>
    <row r="131">
      <c r="K131" s="41"/>
      <c r="L131" s="41"/>
      <c r="M131" s="41"/>
      <c r="N131" s="41"/>
      <c r="O131" s="41"/>
      <c r="P131" s="41"/>
      <c r="Q131" s="41"/>
      <c r="R131" s="41"/>
      <c r="S131" s="41"/>
    </row>
    <row r="132">
      <c r="K132" s="41"/>
      <c r="L132" s="41"/>
      <c r="M132" s="41"/>
      <c r="N132" s="41"/>
      <c r="O132" s="41"/>
      <c r="P132" s="41"/>
      <c r="Q132" s="41"/>
      <c r="R132" s="41"/>
      <c r="S132" s="41"/>
    </row>
    <row r="133">
      <c r="K133" s="41"/>
      <c r="L133" s="41"/>
      <c r="M133" s="41"/>
      <c r="N133" s="41"/>
      <c r="O133" s="41"/>
      <c r="P133" s="41"/>
      <c r="Q133" s="41"/>
      <c r="R133" s="41"/>
      <c r="S133" s="41"/>
    </row>
    <row r="134">
      <c r="K134" s="41"/>
      <c r="L134" s="41"/>
      <c r="M134" s="41"/>
      <c r="N134" s="41"/>
      <c r="O134" s="41"/>
      <c r="P134" s="41"/>
      <c r="Q134" s="41"/>
      <c r="R134" s="41"/>
      <c r="S134" s="41"/>
    </row>
    <row r="135">
      <c r="K135" s="41"/>
      <c r="L135" s="41"/>
      <c r="M135" s="41"/>
      <c r="N135" s="41"/>
      <c r="O135" s="41"/>
      <c r="P135" s="41"/>
      <c r="Q135" s="41"/>
      <c r="R135" s="41"/>
      <c r="S135" s="41"/>
    </row>
    <row r="136">
      <c r="K136" s="41"/>
      <c r="L136" s="41"/>
      <c r="M136" s="41"/>
      <c r="N136" s="41"/>
      <c r="O136" s="41"/>
      <c r="P136" s="41"/>
      <c r="Q136" s="41"/>
      <c r="R136" s="41"/>
      <c r="S136" s="41"/>
    </row>
    <row r="137">
      <c r="K137" s="41"/>
      <c r="L137" s="41"/>
      <c r="M137" s="41"/>
      <c r="N137" s="41"/>
      <c r="O137" s="41"/>
      <c r="P137" s="41"/>
      <c r="Q137" s="41"/>
      <c r="R137" s="41"/>
      <c r="S137" s="41"/>
    </row>
    <row r="138">
      <c r="K138" s="41"/>
      <c r="L138" s="41"/>
      <c r="M138" s="41"/>
      <c r="N138" s="41"/>
      <c r="O138" s="41"/>
      <c r="P138" s="41"/>
      <c r="Q138" s="41"/>
      <c r="R138" s="41"/>
      <c r="S138" s="41"/>
    </row>
    <row r="139">
      <c r="K139" s="41"/>
      <c r="L139" s="41"/>
      <c r="M139" s="41"/>
      <c r="N139" s="41"/>
      <c r="O139" s="41"/>
      <c r="P139" s="41"/>
      <c r="Q139" s="41"/>
      <c r="R139" s="41"/>
      <c r="S139" s="41"/>
    </row>
    <row r="140">
      <c r="K140" s="41"/>
      <c r="L140" s="41"/>
      <c r="M140" s="41"/>
      <c r="N140" s="41"/>
      <c r="O140" s="41"/>
      <c r="P140" s="41"/>
      <c r="Q140" s="41"/>
      <c r="R140" s="41"/>
      <c r="S140" s="41"/>
    </row>
    <row r="141">
      <c r="K141" s="41"/>
      <c r="L141" s="41"/>
      <c r="M141" s="41"/>
      <c r="N141" s="41"/>
      <c r="O141" s="41"/>
      <c r="P141" s="41"/>
      <c r="Q141" s="41"/>
      <c r="R141" s="41"/>
      <c r="S141" s="41"/>
    </row>
    <row r="142">
      <c r="K142" s="41"/>
      <c r="L142" s="41"/>
      <c r="M142" s="41"/>
      <c r="N142" s="41"/>
      <c r="O142" s="41"/>
      <c r="P142" s="41"/>
      <c r="Q142" s="41"/>
      <c r="R142" s="41"/>
      <c r="S142" s="41"/>
    </row>
    <row r="143">
      <c r="K143" s="41"/>
      <c r="L143" s="41"/>
      <c r="M143" s="41"/>
      <c r="N143" s="41"/>
      <c r="O143" s="41"/>
      <c r="P143" s="41"/>
      <c r="Q143" s="41"/>
      <c r="R143" s="41"/>
      <c r="S143" s="41"/>
    </row>
    <row r="144">
      <c r="K144" s="41"/>
      <c r="L144" s="41"/>
      <c r="M144" s="41"/>
      <c r="N144" s="41"/>
      <c r="O144" s="41"/>
      <c r="P144" s="41"/>
      <c r="Q144" s="41"/>
      <c r="R144" s="41"/>
      <c r="S144" s="41"/>
    </row>
    <row r="145">
      <c r="K145" s="41"/>
      <c r="L145" s="41"/>
      <c r="M145" s="41"/>
      <c r="N145" s="41"/>
      <c r="O145" s="41"/>
      <c r="P145" s="41"/>
      <c r="Q145" s="41"/>
      <c r="R145" s="41"/>
      <c r="S145" s="41"/>
    </row>
    <row r="146">
      <c r="K146" s="41"/>
      <c r="L146" s="41"/>
      <c r="M146" s="41"/>
      <c r="N146" s="41"/>
      <c r="O146" s="41"/>
      <c r="P146" s="41"/>
      <c r="Q146" s="41"/>
      <c r="R146" s="41"/>
      <c r="S146" s="41"/>
    </row>
    <row r="147">
      <c r="K147" s="41"/>
      <c r="L147" s="41"/>
      <c r="M147" s="41"/>
      <c r="N147" s="41"/>
      <c r="O147" s="41"/>
      <c r="P147" s="41"/>
      <c r="Q147" s="41"/>
      <c r="R147" s="41"/>
      <c r="S147" s="41"/>
    </row>
    <row r="148">
      <c r="K148" s="41"/>
      <c r="L148" s="41"/>
      <c r="M148" s="41"/>
      <c r="N148" s="41"/>
      <c r="O148" s="41"/>
      <c r="P148" s="41"/>
      <c r="Q148" s="41"/>
      <c r="R148" s="41"/>
      <c r="S148" s="41"/>
    </row>
    <row r="149">
      <c r="K149" s="41"/>
      <c r="L149" s="41"/>
      <c r="M149" s="41"/>
      <c r="N149" s="41"/>
      <c r="O149" s="41"/>
      <c r="P149" s="41"/>
      <c r="Q149" s="41"/>
      <c r="R149" s="41"/>
      <c r="S149" s="41"/>
    </row>
    <row r="150">
      <c r="K150" s="41"/>
      <c r="L150" s="41"/>
      <c r="M150" s="41"/>
      <c r="N150" s="41"/>
      <c r="O150" s="41"/>
      <c r="P150" s="41"/>
      <c r="Q150" s="41"/>
      <c r="R150" s="41"/>
      <c r="S150" s="41"/>
    </row>
    <row r="151">
      <c r="K151" s="41"/>
      <c r="L151" s="41"/>
      <c r="M151" s="41"/>
      <c r="N151" s="41"/>
      <c r="O151" s="41"/>
      <c r="P151" s="41"/>
      <c r="Q151" s="41"/>
      <c r="R151" s="41"/>
      <c r="S151" s="41"/>
    </row>
    <row r="152">
      <c r="K152" s="41"/>
      <c r="L152" s="41"/>
      <c r="M152" s="41"/>
      <c r="N152" s="41"/>
      <c r="O152" s="41"/>
      <c r="P152" s="41"/>
      <c r="Q152" s="41"/>
      <c r="R152" s="41"/>
      <c r="S152" s="41"/>
    </row>
    <row r="153">
      <c r="K153" s="41"/>
      <c r="L153" s="41"/>
      <c r="M153" s="41"/>
      <c r="N153" s="41"/>
      <c r="O153" s="41"/>
      <c r="P153" s="41"/>
      <c r="Q153" s="41"/>
      <c r="R153" s="41"/>
      <c r="S153" s="41"/>
    </row>
    <row r="154">
      <c r="K154" s="41"/>
      <c r="L154" s="41"/>
      <c r="M154" s="41"/>
      <c r="N154" s="41"/>
      <c r="O154" s="41"/>
      <c r="P154" s="41"/>
      <c r="Q154" s="41"/>
      <c r="R154" s="41"/>
      <c r="S154" s="41"/>
    </row>
    <row r="155">
      <c r="K155" s="41"/>
      <c r="L155" s="41"/>
      <c r="M155" s="41"/>
      <c r="N155" s="41"/>
      <c r="O155" s="41"/>
      <c r="P155" s="41"/>
      <c r="Q155" s="41"/>
      <c r="R155" s="41"/>
      <c r="S155" s="41"/>
    </row>
    <row r="156">
      <c r="K156" s="41"/>
      <c r="L156" s="41"/>
      <c r="M156" s="41"/>
      <c r="N156" s="41"/>
      <c r="O156" s="41"/>
      <c r="P156" s="41"/>
      <c r="Q156" s="41"/>
      <c r="R156" s="41"/>
      <c r="S156" s="41"/>
    </row>
    <row r="157">
      <c r="K157" s="41"/>
      <c r="L157" s="41"/>
      <c r="M157" s="41"/>
      <c r="N157" s="41"/>
      <c r="O157" s="41"/>
      <c r="P157" s="41"/>
      <c r="Q157" s="41"/>
      <c r="R157" s="41"/>
      <c r="S157" s="41"/>
    </row>
    <row r="158">
      <c r="K158" s="41"/>
      <c r="L158" s="41"/>
      <c r="M158" s="41"/>
      <c r="N158" s="41"/>
      <c r="O158" s="41"/>
      <c r="P158" s="41"/>
      <c r="Q158" s="41"/>
      <c r="R158" s="41"/>
      <c r="S158" s="41"/>
    </row>
    <row r="159">
      <c r="K159" s="41"/>
      <c r="L159" s="41"/>
      <c r="M159" s="41"/>
      <c r="N159" s="41"/>
      <c r="O159" s="41"/>
      <c r="P159" s="41"/>
      <c r="Q159" s="41"/>
      <c r="R159" s="41"/>
      <c r="S159" s="41"/>
    </row>
    <row r="160">
      <c r="K160" s="41"/>
      <c r="L160" s="41"/>
      <c r="M160" s="41"/>
      <c r="N160" s="41"/>
      <c r="O160" s="41"/>
      <c r="P160" s="41"/>
      <c r="Q160" s="41"/>
      <c r="R160" s="41"/>
      <c r="S160" s="41"/>
    </row>
    <row r="161">
      <c r="K161" s="41"/>
      <c r="L161" s="41"/>
      <c r="M161" s="41"/>
      <c r="N161" s="41"/>
      <c r="O161" s="41"/>
      <c r="P161" s="41"/>
      <c r="Q161" s="41"/>
      <c r="R161" s="41"/>
      <c r="S161" s="41"/>
    </row>
    <row r="162">
      <c r="K162" s="41"/>
      <c r="L162" s="41"/>
      <c r="M162" s="41"/>
      <c r="N162" s="41"/>
      <c r="O162" s="41"/>
      <c r="P162" s="41"/>
      <c r="Q162" s="41"/>
      <c r="R162" s="41"/>
      <c r="S162" s="41"/>
    </row>
    <row r="163">
      <c r="K163" s="41"/>
      <c r="L163" s="41"/>
      <c r="M163" s="41"/>
      <c r="N163" s="41"/>
      <c r="O163" s="41"/>
      <c r="P163" s="41"/>
      <c r="Q163" s="41"/>
      <c r="R163" s="41"/>
      <c r="S163" s="41"/>
    </row>
    <row r="164">
      <c r="K164" s="41"/>
      <c r="L164" s="41"/>
      <c r="M164" s="41"/>
      <c r="N164" s="41"/>
      <c r="O164" s="41"/>
      <c r="P164" s="41"/>
      <c r="Q164" s="41"/>
      <c r="R164" s="41"/>
      <c r="S164" s="41"/>
    </row>
    <row r="165">
      <c r="K165" s="41"/>
      <c r="L165" s="41"/>
      <c r="M165" s="41"/>
      <c r="N165" s="41"/>
      <c r="O165" s="41"/>
      <c r="P165" s="41"/>
      <c r="Q165" s="41"/>
      <c r="R165" s="41"/>
      <c r="S165" s="41"/>
    </row>
    <row r="166">
      <c r="K166" s="41"/>
      <c r="L166" s="41"/>
      <c r="M166" s="41"/>
      <c r="N166" s="41"/>
      <c r="O166" s="41"/>
      <c r="P166" s="41"/>
      <c r="Q166" s="41"/>
      <c r="R166" s="41"/>
      <c r="S166" s="41"/>
    </row>
    <row r="167">
      <c r="K167" s="41"/>
      <c r="L167" s="41"/>
      <c r="M167" s="41"/>
      <c r="N167" s="41"/>
      <c r="O167" s="41"/>
      <c r="P167" s="41"/>
      <c r="Q167" s="41"/>
      <c r="R167" s="41"/>
      <c r="S167" s="41"/>
    </row>
    <row r="168">
      <c r="K168" s="41"/>
      <c r="L168" s="41"/>
      <c r="M168" s="41"/>
      <c r="N168" s="41"/>
      <c r="O168" s="41"/>
      <c r="P168" s="41"/>
      <c r="Q168" s="41"/>
      <c r="R168" s="41"/>
      <c r="S168" s="41"/>
    </row>
    <row r="169">
      <c r="K169" s="41"/>
      <c r="L169" s="41"/>
      <c r="M169" s="41"/>
      <c r="N169" s="41"/>
      <c r="O169" s="41"/>
      <c r="P169" s="41"/>
      <c r="Q169" s="41"/>
      <c r="R169" s="41"/>
      <c r="S169" s="41"/>
    </row>
    <row r="170">
      <c r="K170" s="41"/>
      <c r="L170" s="41"/>
      <c r="M170" s="41"/>
      <c r="N170" s="41"/>
      <c r="O170" s="41"/>
      <c r="P170" s="41"/>
      <c r="Q170" s="41"/>
      <c r="R170" s="41"/>
      <c r="S170" s="41"/>
    </row>
    <row r="171">
      <c r="K171" s="41"/>
      <c r="L171" s="41"/>
      <c r="M171" s="41"/>
      <c r="N171" s="41"/>
      <c r="O171" s="41"/>
      <c r="P171" s="41"/>
      <c r="Q171" s="41"/>
      <c r="R171" s="41"/>
      <c r="S171" s="41"/>
    </row>
    <row r="172">
      <c r="K172" s="41"/>
      <c r="L172" s="41"/>
      <c r="M172" s="41"/>
      <c r="N172" s="41"/>
      <c r="O172" s="41"/>
      <c r="P172" s="41"/>
      <c r="Q172" s="41"/>
      <c r="R172" s="41"/>
      <c r="S172" s="41"/>
    </row>
    <row r="173">
      <c r="K173" s="41"/>
      <c r="L173" s="41"/>
      <c r="M173" s="41"/>
      <c r="N173" s="41"/>
      <c r="O173" s="41"/>
      <c r="P173" s="41"/>
      <c r="Q173" s="41"/>
      <c r="R173" s="41"/>
      <c r="S173" s="41"/>
    </row>
    <row r="174">
      <c r="K174" s="41"/>
      <c r="L174" s="41"/>
      <c r="M174" s="41"/>
      <c r="N174" s="41"/>
      <c r="O174" s="41"/>
      <c r="P174" s="41"/>
      <c r="Q174" s="41"/>
      <c r="R174" s="41"/>
      <c r="S174" s="41"/>
    </row>
    <row r="175">
      <c r="K175" s="41"/>
      <c r="L175" s="41"/>
      <c r="M175" s="41"/>
      <c r="N175" s="41"/>
      <c r="O175" s="41"/>
      <c r="P175" s="41"/>
      <c r="Q175" s="41"/>
      <c r="R175" s="41"/>
      <c r="S175" s="41"/>
    </row>
    <row r="176">
      <c r="K176" s="41"/>
      <c r="L176" s="41"/>
      <c r="M176" s="41"/>
      <c r="N176" s="41"/>
      <c r="O176" s="41"/>
      <c r="P176" s="41"/>
      <c r="Q176" s="41"/>
      <c r="R176" s="41"/>
      <c r="S176" s="41"/>
    </row>
    <row r="177">
      <c r="K177" s="41"/>
      <c r="L177" s="41"/>
      <c r="M177" s="41"/>
      <c r="N177" s="41"/>
      <c r="O177" s="41"/>
      <c r="P177" s="41"/>
      <c r="Q177" s="41"/>
      <c r="R177" s="41"/>
      <c r="S177" s="41"/>
    </row>
    <row r="178">
      <c r="K178" s="41"/>
      <c r="L178" s="41"/>
      <c r="M178" s="41"/>
      <c r="N178" s="41"/>
      <c r="O178" s="41"/>
      <c r="P178" s="41"/>
      <c r="Q178" s="41"/>
      <c r="R178" s="41"/>
      <c r="S178" s="41"/>
    </row>
    <row r="179">
      <c r="K179" s="41"/>
      <c r="L179" s="41"/>
      <c r="M179" s="41"/>
      <c r="N179" s="41"/>
      <c r="O179" s="41"/>
      <c r="P179" s="41"/>
      <c r="Q179" s="41"/>
      <c r="R179" s="41"/>
      <c r="S179" s="41"/>
    </row>
    <row r="180">
      <c r="K180" s="41"/>
      <c r="L180" s="41"/>
      <c r="M180" s="41"/>
      <c r="N180" s="41"/>
      <c r="O180" s="41"/>
      <c r="P180" s="41"/>
      <c r="Q180" s="41"/>
      <c r="R180" s="41"/>
      <c r="S180" s="41"/>
    </row>
    <row r="181">
      <c r="K181" s="41"/>
      <c r="L181" s="41"/>
      <c r="M181" s="41"/>
      <c r="N181" s="41"/>
      <c r="O181" s="41"/>
      <c r="P181" s="41"/>
      <c r="Q181" s="41"/>
      <c r="R181" s="41"/>
      <c r="S181" s="41"/>
    </row>
    <row r="182">
      <c r="K182" s="41"/>
      <c r="L182" s="41"/>
      <c r="M182" s="41"/>
      <c r="N182" s="41"/>
      <c r="O182" s="41"/>
      <c r="P182" s="41"/>
      <c r="Q182" s="41"/>
      <c r="R182" s="41"/>
      <c r="S182" s="41"/>
    </row>
    <row r="183">
      <c r="K183" s="41"/>
      <c r="L183" s="41"/>
      <c r="M183" s="41"/>
      <c r="N183" s="41"/>
      <c r="O183" s="41"/>
      <c r="P183" s="41"/>
      <c r="Q183" s="41"/>
      <c r="R183" s="41"/>
      <c r="S183" s="41"/>
    </row>
    <row r="184">
      <c r="K184" s="41"/>
      <c r="L184" s="41"/>
      <c r="M184" s="41"/>
      <c r="N184" s="41"/>
      <c r="O184" s="41"/>
      <c r="P184" s="41"/>
      <c r="Q184" s="41"/>
      <c r="R184" s="41"/>
      <c r="S184" s="41"/>
    </row>
    <row r="185">
      <c r="K185" s="41"/>
      <c r="L185" s="41"/>
      <c r="M185" s="41"/>
      <c r="N185" s="41"/>
      <c r="O185" s="41"/>
      <c r="P185" s="41"/>
      <c r="Q185" s="41"/>
      <c r="R185" s="41"/>
      <c r="S185" s="41"/>
    </row>
    <row r="186">
      <c r="K186" s="41"/>
      <c r="L186" s="41"/>
      <c r="M186" s="41"/>
      <c r="N186" s="41"/>
      <c r="O186" s="41"/>
      <c r="P186" s="41"/>
      <c r="Q186" s="41"/>
      <c r="R186" s="41"/>
      <c r="S186" s="41"/>
    </row>
    <row r="187">
      <c r="K187" s="41"/>
      <c r="L187" s="41"/>
      <c r="M187" s="41"/>
      <c r="N187" s="41"/>
      <c r="O187" s="41"/>
      <c r="P187" s="41"/>
      <c r="Q187" s="41"/>
      <c r="R187" s="41"/>
      <c r="S187" s="41"/>
    </row>
    <row r="188">
      <c r="K188" s="41"/>
      <c r="L188" s="41"/>
      <c r="M188" s="41"/>
      <c r="N188" s="41"/>
      <c r="O188" s="41"/>
      <c r="P188" s="41"/>
      <c r="Q188" s="41"/>
      <c r="R188" s="41"/>
      <c r="S188" s="41"/>
    </row>
    <row r="189">
      <c r="K189" s="41"/>
      <c r="L189" s="41"/>
      <c r="M189" s="41"/>
      <c r="N189" s="41"/>
      <c r="O189" s="41"/>
      <c r="P189" s="41"/>
      <c r="Q189" s="41"/>
      <c r="R189" s="41"/>
      <c r="S189" s="41"/>
    </row>
    <row r="190">
      <c r="K190" s="41"/>
      <c r="L190" s="41"/>
      <c r="M190" s="41"/>
      <c r="N190" s="41"/>
      <c r="O190" s="41"/>
      <c r="P190" s="41"/>
      <c r="Q190" s="41"/>
      <c r="R190" s="41"/>
      <c r="S190" s="41"/>
    </row>
    <row r="191">
      <c r="K191" s="41"/>
      <c r="L191" s="41"/>
      <c r="M191" s="41"/>
      <c r="N191" s="41"/>
      <c r="O191" s="41"/>
      <c r="P191" s="41"/>
      <c r="Q191" s="41"/>
      <c r="R191" s="41"/>
      <c r="S191" s="41"/>
    </row>
    <row r="192">
      <c r="K192" s="41"/>
      <c r="L192" s="41"/>
      <c r="M192" s="41"/>
      <c r="N192" s="41"/>
      <c r="O192" s="41"/>
      <c r="P192" s="41"/>
      <c r="Q192" s="41"/>
      <c r="R192" s="41"/>
      <c r="S192" s="41"/>
    </row>
    <row r="193">
      <c r="K193" s="41"/>
      <c r="L193" s="41"/>
      <c r="M193" s="41"/>
      <c r="N193" s="41"/>
      <c r="O193" s="41"/>
      <c r="P193" s="41"/>
      <c r="Q193" s="41"/>
      <c r="R193" s="41"/>
      <c r="S193" s="41"/>
    </row>
    <row r="194">
      <c r="K194" s="41"/>
      <c r="L194" s="41"/>
      <c r="M194" s="41"/>
      <c r="N194" s="41"/>
      <c r="O194" s="41"/>
      <c r="P194" s="41"/>
      <c r="Q194" s="41"/>
      <c r="R194" s="41"/>
      <c r="S194" s="41"/>
    </row>
    <row r="195">
      <c r="K195" s="41"/>
      <c r="L195" s="41"/>
      <c r="M195" s="41"/>
      <c r="N195" s="41"/>
      <c r="O195" s="41"/>
      <c r="P195" s="41"/>
      <c r="Q195" s="41"/>
      <c r="R195" s="41"/>
      <c r="S195" s="41"/>
    </row>
    <row r="196">
      <c r="K196" s="41"/>
      <c r="L196" s="41"/>
      <c r="M196" s="41"/>
      <c r="N196" s="41"/>
      <c r="O196" s="41"/>
      <c r="P196" s="41"/>
      <c r="Q196" s="41"/>
      <c r="R196" s="41"/>
      <c r="S196" s="41"/>
    </row>
    <row r="197">
      <c r="K197" s="41"/>
      <c r="L197" s="41"/>
      <c r="M197" s="41"/>
      <c r="N197" s="41"/>
      <c r="O197" s="41"/>
      <c r="P197" s="41"/>
      <c r="Q197" s="41"/>
      <c r="R197" s="41"/>
      <c r="S197" s="41"/>
    </row>
    <row r="198">
      <c r="K198" s="41"/>
      <c r="L198" s="41"/>
      <c r="M198" s="41"/>
      <c r="N198" s="41"/>
      <c r="O198" s="41"/>
      <c r="P198" s="41"/>
      <c r="Q198" s="41"/>
      <c r="R198" s="41"/>
      <c r="S198" s="41"/>
    </row>
    <row r="199">
      <c r="K199" s="41"/>
      <c r="L199" s="41"/>
      <c r="M199" s="41"/>
      <c r="N199" s="41"/>
      <c r="O199" s="41"/>
      <c r="P199" s="41"/>
      <c r="Q199" s="41"/>
      <c r="R199" s="41"/>
      <c r="S199" s="41"/>
    </row>
    <row r="200">
      <c r="K200" s="41"/>
      <c r="L200" s="41"/>
      <c r="M200" s="41"/>
      <c r="N200" s="41"/>
      <c r="O200" s="41"/>
      <c r="P200" s="41"/>
      <c r="Q200" s="41"/>
      <c r="R200" s="41"/>
      <c r="S200" s="41"/>
    </row>
    <row r="201">
      <c r="K201" s="41"/>
      <c r="L201" s="41"/>
      <c r="M201" s="41"/>
      <c r="N201" s="41"/>
      <c r="O201" s="41"/>
      <c r="P201" s="41"/>
      <c r="Q201" s="41"/>
      <c r="R201" s="41"/>
      <c r="S201" s="41"/>
    </row>
    <row r="202">
      <c r="K202" s="41"/>
      <c r="L202" s="41"/>
      <c r="M202" s="41"/>
      <c r="N202" s="41"/>
      <c r="O202" s="41"/>
      <c r="P202" s="41"/>
      <c r="Q202" s="41"/>
      <c r="R202" s="41"/>
      <c r="S202" s="41"/>
    </row>
    <row r="203">
      <c r="K203" s="41"/>
      <c r="L203" s="41"/>
      <c r="M203" s="41"/>
      <c r="N203" s="41"/>
      <c r="O203" s="41"/>
      <c r="P203" s="41"/>
      <c r="Q203" s="41"/>
      <c r="R203" s="41"/>
      <c r="S203" s="41"/>
    </row>
    <row r="204">
      <c r="K204" s="41"/>
      <c r="L204" s="41"/>
      <c r="M204" s="41"/>
      <c r="N204" s="41"/>
      <c r="O204" s="41"/>
      <c r="P204" s="41"/>
      <c r="Q204" s="41"/>
      <c r="R204" s="41"/>
      <c r="S204" s="41"/>
    </row>
    <row r="205">
      <c r="K205" s="41"/>
      <c r="L205" s="41"/>
      <c r="M205" s="41"/>
      <c r="N205" s="41"/>
      <c r="O205" s="41"/>
      <c r="P205" s="41"/>
      <c r="Q205" s="41"/>
      <c r="R205" s="41"/>
      <c r="S205" s="41"/>
    </row>
    <row r="206">
      <c r="K206" s="41"/>
      <c r="L206" s="41"/>
      <c r="M206" s="41"/>
      <c r="N206" s="41"/>
      <c r="O206" s="41"/>
      <c r="P206" s="41"/>
      <c r="Q206" s="41"/>
      <c r="R206" s="41"/>
      <c r="S206" s="41"/>
    </row>
    <row r="207">
      <c r="K207" s="41"/>
      <c r="L207" s="41"/>
      <c r="M207" s="41"/>
      <c r="N207" s="41"/>
      <c r="O207" s="41"/>
      <c r="P207" s="41"/>
      <c r="Q207" s="41"/>
      <c r="R207" s="41"/>
      <c r="S207" s="41"/>
    </row>
    <row r="208">
      <c r="K208" s="41"/>
      <c r="L208" s="41"/>
      <c r="M208" s="41"/>
      <c r="N208" s="41"/>
      <c r="O208" s="41"/>
      <c r="P208" s="41"/>
      <c r="Q208" s="41"/>
      <c r="R208" s="41"/>
      <c r="S208" s="41"/>
    </row>
    <row r="209">
      <c r="K209" s="41"/>
      <c r="L209" s="41"/>
      <c r="M209" s="41"/>
      <c r="N209" s="41"/>
      <c r="O209" s="41"/>
      <c r="P209" s="41"/>
      <c r="Q209" s="41"/>
      <c r="R209" s="41"/>
      <c r="S209" s="41"/>
    </row>
    <row r="210">
      <c r="K210" s="41"/>
      <c r="L210" s="41"/>
      <c r="M210" s="41"/>
      <c r="N210" s="41"/>
      <c r="O210" s="41"/>
      <c r="P210" s="41"/>
      <c r="Q210" s="41"/>
      <c r="R210" s="41"/>
      <c r="S210" s="41"/>
    </row>
    <row r="211">
      <c r="K211" s="41"/>
      <c r="L211" s="41"/>
      <c r="M211" s="41"/>
      <c r="N211" s="41"/>
      <c r="O211" s="41"/>
      <c r="P211" s="41"/>
      <c r="Q211" s="41"/>
      <c r="R211" s="41"/>
      <c r="S211" s="41"/>
    </row>
    <row r="212">
      <c r="K212" s="41"/>
      <c r="L212" s="41"/>
      <c r="M212" s="41"/>
      <c r="N212" s="41"/>
      <c r="O212" s="41"/>
      <c r="P212" s="41"/>
      <c r="Q212" s="41"/>
      <c r="R212" s="41"/>
      <c r="S212" s="41"/>
    </row>
    <row r="213">
      <c r="K213" s="41"/>
      <c r="L213" s="41"/>
      <c r="M213" s="41"/>
      <c r="N213" s="41"/>
      <c r="O213" s="41"/>
      <c r="P213" s="41"/>
      <c r="Q213" s="41"/>
      <c r="R213" s="41"/>
      <c r="S213" s="41"/>
    </row>
    <row r="214">
      <c r="K214" s="41"/>
      <c r="L214" s="41"/>
      <c r="M214" s="41"/>
      <c r="N214" s="41"/>
      <c r="O214" s="41"/>
      <c r="P214" s="41"/>
      <c r="Q214" s="41"/>
      <c r="R214" s="41"/>
      <c r="S214" s="41"/>
    </row>
    <row r="215">
      <c r="K215" s="41"/>
      <c r="L215" s="41"/>
      <c r="M215" s="41"/>
      <c r="N215" s="41"/>
      <c r="O215" s="41"/>
      <c r="P215" s="41"/>
      <c r="Q215" s="41"/>
      <c r="R215" s="41"/>
      <c r="S215" s="41"/>
    </row>
    <row r="216">
      <c r="K216" s="41"/>
      <c r="L216" s="41"/>
      <c r="M216" s="41"/>
      <c r="N216" s="41"/>
      <c r="O216" s="41"/>
      <c r="P216" s="41"/>
      <c r="Q216" s="41"/>
      <c r="R216" s="41"/>
      <c r="S216" s="41"/>
    </row>
    <row r="217">
      <c r="K217" s="41"/>
      <c r="L217" s="41"/>
      <c r="M217" s="41"/>
      <c r="N217" s="41"/>
      <c r="O217" s="41"/>
      <c r="P217" s="41"/>
      <c r="Q217" s="41"/>
      <c r="R217" s="41"/>
      <c r="S217" s="41"/>
    </row>
    <row r="218">
      <c r="K218" s="41"/>
      <c r="L218" s="41"/>
      <c r="M218" s="41"/>
      <c r="N218" s="41"/>
      <c r="O218" s="41"/>
      <c r="P218" s="41"/>
      <c r="Q218" s="41"/>
      <c r="R218" s="41"/>
      <c r="S218" s="41"/>
    </row>
    <row r="219">
      <c r="K219" s="41"/>
      <c r="L219" s="41"/>
      <c r="M219" s="41"/>
      <c r="N219" s="41"/>
      <c r="O219" s="41"/>
      <c r="P219" s="41"/>
      <c r="Q219" s="41"/>
      <c r="R219" s="41"/>
      <c r="S219" s="41"/>
    </row>
    <row r="220">
      <c r="K220" s="41"/>
      <c r="L220" s="41"/>
      <c r="M220" s="41"/>
      <c r="N220" s="41"/>
      <c r="O220" s="41"/>
      <c r="P220" s="41"/>
      <c r="Q220" s="41"/>
      <c r="R220" s="41"/>
      <c r="S220" s="41"/>
    </row>
    <row r="221">
      <c r="K221" s="41"/>
      <c r="L221" s="41"/>
      <c r="M221" s="41"/>
      <c r="N221" s="41"/>
      <c r="O221" s="41"/>
      <c r="P221" s="41"/>
      <c r="Q221" s="41"/>
      <c r="R221" s="41"/>
      <c r="S221" s="41"/>
    </row>
    <row r="222">
      <c r="K222" s="41"/>
      <c r="L222" s="41"/>
      <c r="M222" s="41"/>
      <c r="N222" s="41"/>
      <c r="O222" s="41"/>
      <c r="P222" s="41"/>
      <c r="Q222" s="41"/>
      <c r="R222" s="41"/>
      <c r="S222" s="41"/>
    </row>
    <row r="223">
      <c r="K223" s="41"/>
      <c r="L223" s="41"/>
      <c r="M223" s="41"/>
      <c r="N223" s="41"/>
      <c r="O223" s="41"/>
      <c r="P223" s="41"/>
      <c r="Q223" s="41"/>
      <c r="R223" s="41"/>
      <c r="S223" s="41"/>
    </row>
    <row r="224">
      <c r="K224" s="41"/>
      <c r="L224" s="41"/>
      <c r="M224" s="41"/>
      <c r="N224" s="41"/>
      <c r="O224" s="41"/>
      <c r="P224" s="41"/>
      <c r="Q224" s="41"/>
      <c r="R224" s="41"/>
      <c r="S224" s="41"/>
    </row>
    <row r="225">
      <c r="K225" s="41"/>
      <c r="L225" s="41"/>
      <c r="M225" s="41"/>
      <c r="N225" s="41"/>
      <c r="O225" s="41"/>
      <c r="P225" s="41"/>
      <c r="Q225" s="41"/>
      <c r="R225" s="41"/>
      <c r="S225" s="41"/>
    </row>
    <row r="226">
      <c r="K226" s="41"/>
      <c r="L226" s="41"/>
      <c r="M226" s="41"/>
      <c r="N226" s="41"/>
      <c r="O226" s="41"/>
      <c r="P226" s="41"/>
      <c r="Q226" s="41"/>
      <c r="R226" s="41"/>
      <c r="S226" s="41"/>
    </row>
    <row r="227">
      <c r="K227" s="41"/>
      <c r="L227" s="41"/>
      <c r="M227" s="41"/>
      <c r="N227" s="41"/>
      <c r="O227" s="41"/>
      <c r="P227" s="41"/>
      <c r="Q227" s="41"/>
      <c r="R227" s="41"/>
      <c r="S227" s="41"/>
    </row>
    <row r="228">
      <c r="K228" s="41"/>
      <c r="L228" s="41"/>
      <c r="M228" s="41"/>
      <c r="N228" s="41"/>
      <c r="O228" s="41"/>
      <c r="P228" s="41"/>
      <c r="Q228" s="41"/>
      <c r="R228" s="41"/>
      <c r="S228" s="41"/>
    </row>
    <row r="229">
      <c r="K229" s="41"/>
      <c r="L229" s="41"/>
      <c r="M229" s="41"/>
      <c r="N229" s="41"/>
      <c r="O229" s="41"/>
      <c r="P229" s="41"/>
      <c r="Q229" s="41"/>
      <c r="R229" s="41"/>
      <c r="S229" s="41"/>
    </row>
    <row r="230">
      <c r="K230" s="41"/>
      <c r="L230" s="41"/>
      <c r="M230" s="41"/>
      <c r="N230" s="41"/>
      <c r="O230" s="41"/>
      <c r="P230" s="41"/>
      <c r="Q230" s="41"/>
      <c r="R230" s="41"/>
      <c r="S230" s="41"/>
    </row>
    <row r="231">
      <c r="K231" s="41"/>
      <c r="L231" s="41"/>
      <c r="M231" s="41"/>
      <c r="N231" s="41"/>
      <c r="O231" s="41"/>
      <c r="P231" s="41"/>
      <c r="Q231" s="41"/>
      <c r="R231" s="41"/>
      <c r="S231" s="41"/>
    </row>
    <row r="232">
      <c r="K232" s="41"/>
      <c r="L232" s="41"/>
      <c r="M232" s="41"/>
      <c r="N232" s="41"/>
      <c r="O232" s="41"/>
      <c r="P232" s="41"/>
      <c r="Q232" s="41"/>
      <c r="R232" s="41"/>
      <c r="S232" s="41"/>
    </row>
    <row r="233">
      <c r="K233" s="41"/>
      <c r="L233" s="41"/>
      <c r="M233" s="41"/>
      <c r="N233" s="41"/>
      <c r="O233" s="41"/>
      <c r="P233" s="41"/>
      <c r="Q233" s="41"/>
      <c r="R233" s="41"/>
      <c r="S233" s="41"/>
    </row>
    <row r="234">
      <c r="K234" s="41"/>
      <c r="L234" s="41"/>
      <c r="M234" s="41"/>
      <c r="N234" s="41"/>
      <c r="O234" s="41"/>
      <c r="P234" s="41"/>
      <c r="Q234" s="41"/>
      <c r="R234" s="41"/>
      <c r="S234" s="41"/>
    </row>
    <row r="235">
      <c r="K235" s="41"/>
      <c r="L235" s="41"/>
      <c r="M235" s="41"/>
      <c r="N235" s="41"/>
      <c r="O235" s="41"/>
      <c r="P235" s="41"/>
      <c r="Q235" s="41"/>
      <c r="R235" s="41"/>
      <c r="S235" s="41"/>
    </row>
    <row r="236">
      <c r="K236" s="41"/>
      <c r="L236" s="41"/>
      <c r="M236" s="41"/>
      <c r="N236" s="41"/>
      <c r="O236" s="41"/>
      <c r="P236" s="41"/>
      <c r="Q236" s="41"/>
      <c r="R236" s="41"/>
      <c r="S236" s="41"/>
    </row>
    <row r="237">
      <c r="K237" s="41"/>
      <c r="L237" s="41"/>
      <c r="M237" s="41"/>
      <c r="N237" s="41"/>
      <c r="O237" s="41"/>
      <c r="P237" s="41"/>
      <c r="Q237" s="41"/>
      <c r="R237" s="41"/>
      <c r="S237" s="41"/>
    </row>
    <row r="238">
      <c r="K238" s="41"/>
      <c r="L238" s="41"/>
      <c r="M238" s="41"/>
      <c r="N238" s="41"/>
      <c r="O238" s="41"/>
      <c r="P238" s="41"/>
      <c r="Q238" s="41"/>
      <c r="R238" s="41"/>
      <c r="S238" s="41"/>
    </row>
    <row r="239">
      <c r="K239" s="41"/>
      <c r="L239" s="41"/>
      <c r="M239" s="41"/>
      <c r="N239" s="41"/>
      <c r="O239" s="41"/>
      <c r="P239" s="41"/>
      <c r="Q239" s="41"/>
      <c r="R239" s="41"/>
      <c r="S239" s="41"/>
    </row>
    <row r="240">
      <c r="K240" s="41"/>
      <c r="L240" s="41"/>
      <c r="M240" s="41"/>
      <c r="N240" s="41"/>
      <c r="O240" s="41"/>
      <c r="P240" s="41"/>
      <c r="Q240" s="41"/>
      <c r="R240" s="41"/>
      <c r="S240" s="41"/>
    </row>
    <row r="241">
      <c r="K241" s="41"/>
      <c r="L241" s="41"/>
      <c r="M241" s="41"/>
      <c r="N241" s="41"/>
      <c r="O241" s="41"/>
      <c r="P241" s="41"/>
      <c r="Q241" s="41"/>
      <c r="R241" s="41"/>
      <c r="S241" s="41"/>
    </row>
    <row r="242">
      <c r="K242" s="41"/>
      <c r="L242" s="41"/>
      <c r="M242" s="41"/>
      <c r="N242" s="41"/>
      <c r="O242" s="41"/>
      <c r="P242" s="41"/>
      <c r="Q242" s="41"/>
      <c r="R242" s="41"/>
      <c r="S242" s="41"/>
    </row>
    <row r="243">
      <c r="K243" s="41"/>
      <c r="L243" s="41"/>
      <c r="M243" s="41"/>
      <c r="N243" s="41"/>
      <c r="O243" s="41"/>
      <c r="P243" s="41"/>
      <c r="Q243" s="41"/>
      <c r="R243" s="41"/>
      <c r="S243" s="41"/>
    </row>
    <row r="244">
      <c r="K244" s="41"/>
      <c r="L244" s="41"/>
      <c r="M244" s="41"/>
      <c r="N244" s="41"/>
      <c r="O244" s="41"/>
      <c r="P244" s="41"/>
      <c r="Q244" s="41"/>
      <c r="R244" s="41"/>
      <c r="S244" s="41"/>
    </row>
    <row r="245">
      <c r="K245" s="41"/>
      <c r="L245" s="41"/>
      <c r="M245" s="41"/>
      <c r="N245" s="41"/>
      <c r="O245" s="41"/>
      <c r="P245" s="41"/>
      <c r="Q245" s="41"/>
      <c r="R245" s="41"/>
      <c r="S245" s="41"/>
    </row>
    <row r="246">
      <c r="K246" s="41"/>
      <c r="L246" s="41"/>
      <c r="M246" s="41"/>
      <c r="N246" s="41"/>
      <c r="O246" s="41"/>
      <c r="P246" s="41"/>
      <c r="Q246" s="41"/>
      <c r="R246" s="41"/>
      <c r="S246" s="41"/>
    </row>
    <row r="247">
      <c r="K247" s="41"/>
      <c r="L247" s="41"/>
      <c r="M247" s="41"/>
      <c r="N247" s="41"/>
      <c r="O247" s="41"/>
      <c r="P247" s="41"/>
      <c r="Q247" s="41"/>
      <c r="R247" s="41"/>
      <c r="S247" s="41"/>
    </row>
    <row r="248">
      <c r="K248" s="41"/>
      <c r="L248" s="41"/>
      <c r="M248" s="41"/>
      <c r="N248" s="41"/>
      <c r="O248" s="41"/>
      <c r="P248" s="41"/>
      <c r="Q248" s="41"/>
      <c r="R248" s="41"/>
      <c r="S248" s="41"/>
    </row>
    <row r="249">
      <c r="K249" s="41"/>
      <c r="L249" s="41"/>
      <c r="M249" s="41"/>
      <c r="N249" s="41"/>
      <c r="O249" s="41"/>
      <c r="P249" s="41"/>
      <c r="Q249" s="41"/>
      <c r="R249" s="41"/>
      <c r="S249" s="41"/>
    </row>
    <row r="250">
      <c r="K250" s="41"/>
      <c r="L250" s="41"/>
      <c r="M250" s="41"/>
      <c r="N250" s="41"/>
      <c r="O250" s="41"/>
      <c r="P250" s="41"/>
      <c r="Q250" s="41"/>
      <c r="R250" s="41"/>
      <c r="S250" s="41"/>
    </row>
    <row r="251">
      <c r="K251" s="41"/>
      <c r="L251" s="41"/>
      <c r="M251" s="41"/>
      <c r="N251" s="41"/>
      <c r="O251" s="41"/>
      <c r="P251" s="41"/>
      <c r="Q251" s="41"/>
      <c r="R251" s="41"/>
      <c r="S251" s="41"/>
    </row>
    <row r="252">
      <c r="K252" s="41"/>
      <c r="L252" s="41"/>
      <c r="M252" s="41"/>
      <c r="N252" s="41"/>
      <c r="O252" s="41"/>
      <c r="P252" s="41"/>
      <c r="Q252" s="41"/>
      <c r="R252" s="41"/>
      <c r="S252" s="41"/>
    </row>
    <row r="253">
      <c r="K253" s="41"/>
      <c r="L253" s="41"/>
      <c r="M253" s="41"/>
      <c r="N253" s="41"/>
      <c r="O253" s="41"/>
      <c r="P253" s="41"/>
      <c r="Q253" s="41"/>
      <c r="R253" s="41"/>
      <c r="S253" s="41"/>
    </row>
    <row r="254">
      <c r="K254" s="41"/>
      <c r="L254" s="41"/>
      <c r="M254" s="41"/>
      <c r="N254" s="41"/>
      <c r="O254" s="41"/>
      <c r="P254" s="41"/>
      <c r="Q254" s="41"/>
      <c r="R254" s="41"/>
      <c r="S254" s="41"/>
    </row>
    <row r="255">
      <c r="K255" s="41"/>
      <c r="L255" s="41"/>
      <c r="M255" s="41"/>
      <c r="N255" s="41"/>
      <c r="O255" s="41"/>
      <c r="P255" s="41"/>
      <c r="Q255" s="41"/>
      <c r="R255" s="41"/>
      <c r="S255" s="41"/>
    </row>
    <row r="256">
      <c r="K256" s="41"/>
      <c r="L256" s="41"/>
      <c r="M256" s="41"/>
      <c r="N256" s="41"/>
      <c r="O256" s="41"/>
      <c r="P256" s="41"/>
      <c r="Q256" s="41"/>
      <c r="R256" s="41"/>
      <c r="S256" s="41"/>
    </row>
    <row r="257">
      <c r="K257" s="41"/>
      <c r="L257" s="41"/>
      <c r="M257" s="41"/>
      <c r="N257" s="41"/>
      <c r="O257" s="41"/>
      <c r="P257" s="41"/>
      <c r="Q257" s="41"/>
      <c r="R257" s="41"/>
      <c r="S257" s="41"/>
    </row>
    <row r="258">
      <c r="K258" s="41"/>
      <c r="L258" s="41"/>
      <c r="M258" s="41"/>
      <c r="N258" s="41"/>
      <c r="O258" s="41"/>
      <c r="P258" s="41"/>
      <c r="Q258" s="41"/>
      <c r="R258" s="41"/>
      <c r="S258" s="41"/>
    </row>
    <row r="259">
      <c r="K259" s="41"/>
      <c r="L259" s="41"/>
      <c r="M259" s="41"/>
      <c r="N259" s="41"/>
      <c r="O259" s="41"/>
      <c r="P259" s="41"/>
      <c r="Q259" s="41"/>
      <c r="R259" s="41"/>
      <c r="S259" s="41"/>
    </row>
    <row r="260">
      <c r="K260" s="41"/>
      <c r="L260" s="41"/>
      <c r="M260" s="41"/>
      <c r="N260" s="41"/>
      <c r="O260" s="41"/>
      <c r="P260" s="41"/>
      <c r="Q260" s="41"/>
      <c r="R260" s="41"/>
      <c r="S260" s="41"/>
    </row>
    <row r="261">
      <c r="K261" s="41"/>
      <c r="L261" s="41"/>
      <c r="M261" s="41"/>
      <c r="N261" s="41"/>
      <c r="O261" s="41"/>
      <c r="P261" s="41"/>
      <c r="Q261" s="41"/>
      <c r="R261" s="41"/>
      <c r="S261" s="41"/>
    </row>
    <row r="262">
      <c r="K262" s="41"/>
      <c r="L262" s="41"/>
      <c r="M262" s="41"/>
      <c r="N262" s="41"/>
      <c r="O262" s="41"/>
      <c r="P262" s="41"/>
      <c r="Q262" s="41"/>
      <c r="R262" s="41"/>
      <c r="S262" s="41"/>
    </row>
    <row r="263">
      <c r="K263" s="41"/>
      <c r="L263" s="41"/>
      <c r="M263" s="41"/>
      <c r="N263" s="41"/>
      <c r="O263" s="41"/>
      <c r="P263" s="41"/>
      <c r="Q263" s="41"/>
      <c r="R263" s="41"/>
      <c r="S263" s="41"/>
    </row>
    <row r="264">
      <c r="K264" s="41"/>
      <c r="L264" s="41"/>
      <c r="M264" s="41"/>
      <c r="N264" s="41"/>
      <c r="O264" s="41"/>
      <c r="P264" s="41"/>
      <c r="Q264" s="41"/>
      <c r="R264" s="41"/>
      <c r="S264" s="41"/>
    </row>
    <row r="265">
      <c r="K265" s="41"/>
      <c r="L265" s="41"/>
      <c r="M265" s="41"/>
      <c r="N265" s="41"/>
      <c r="O265" s="41"/>
      <c r="P265" s="41"/>
      <c r="Q265" s="41"/>
      <c r="R265" s="41"/>
      <c r="S265" s="41"/>
    </row>
    <row r="266">
      <c r="K266" s="41"/>
      <c r="L266" s="41"/>
      <c r="M266" s="41"/>
      <c r="N266" s="41"/>
      <c r="O266" s="41"/>
      <c r="P266" s="41"/>
      <c r="Q266" s="41"/>
      <c r="R266" s="41"/>
      <c r="S266" s="41"/>
    </row>
    <row r="267">
      <c r="K267" s="41"/>
      <c r="L267" s="41"/>
      <c r="M267" s="41"/>
      <c r="N267" s="41"/>
      <c r="O267" s="41"/>
      <c r="P267" s="41"/>
      <c r="Q267" s="41"/>
      <c r="R267" s="41"/>
      <c r="S267" s="41"/>
    </row>
    <row r="268">
      <c r="K268" s="41"/>
      <c r="L268" s="41"/>
      <c r="M268" s="41"/>
      <c r="N268" s="41"/>
      <c r="O268" s="41"/>
      <c r="P268" s="41"/>
      <c r="Q268" s="41"/>
      <c r="R268" s="41"/>
      <c r="S268" s="41"/>
    </row>
    <row r="269">
      <c r="K269" s="41"/>
      <c r="L269" s="41"/>
      <c r="M269" s="41"/>
      <c r="N269" s="41"/>
      <c r="O269" s="41"/>
      <c r="P269" s="41"/>
      <c r="Q269" s="41"/>
      <c r="R269" s="41"/>
      <c r="S269" s="41"/>
    </row>
    <row r="270">
      <c r="K270" s="41"/>
      <c r="L270" s="41"/>
      <c r="M270" s="41"/>
      <c r="N270" s="41"/>
      <c r="O270" s="41"/>
      <c r="P270" s="41"/>
      <c r="Q270" s="41"/>
      <c r="R270" s="41"/>
      <c r="S270" s="41"/>
    </row>
    <row r="271">
      <c r="K271" s="41"/>
      <c r="L271" s="41"/>
      <c r="M271" s="41"/>
      <c r="N271" s="41"/>
      <c r="O271" s="41"/>
      <c r="P271" s="41"/>
      <c r="Q271" s="41"/>
      <c r="R271" s="41"/>
      <c r="S271" s="41"/>
    </row>
    <row r="272">
      <c r="K272" s="41"/>
      <c r="L272" s="41"/>
      <c r="M272" s="41"/>
      <c r="N272" s="41"/>
      <c r="O272" s="41"/>
      <c r="P272" s="41"/>
      <c r="Q272" s="41"/>
      <c r="R272" s="41"/>
      <c r="S272" s="41"/>
    </row>
    <row r="273">
      <c r="K273" s="41"/>
      <c r="L273" s="41"/>
      <c r="M273" s="41"/>
      <c r="N273" s="41"/>
      <c r="O273" s="41"/>
      <c r="P273" s="41"/>
      <c r="Q273" s="41"/>
      <c r="R273" s="41"/>
      <c r="S273" s="41"/>
    </row>
    <row r="274">
      <c r="K274" s="41"/>
      <c r="L274" s="41"/>
      <c r="M274" s="41"/>
      <c r="N274" s="41"/>
      <c r="O274" s="41"/>
      <c r="P274" s="41"/>
      <c r="Q274" s="41"/>
      <c r="R274" s="41"/>
      <c r="S274" s="41"/>
    </row>
    <row r="275">
      <c r="K275" s="41"/>
      <c r="L275" s="41"/>
      <c r="M275" s="41"/>
      <c r="N275" s="41"/>
      <c r="O275" s="41"/>
      <c r="P275" s="41"/>
      <c r="Q275" s="41"/>
      <c r="R275" s="41"/>
      <c r="S275" s="41"/>
    </row>
    <row r="276">
      <c r="K276" s="41"/>
      <c r="L276" s="41"/>
      <c r="M276" s="41"/>
      <c r="N276" s="41"/>
      <c r="O276" s="41"/>
      <c r="P276" s="41"/>
      <c r="Q276" s="41"/>
      <c r="R276" s="41"/>
      <c r="S276" s="41"/>
    </row>
    <row r="277">
      <c r="K277" s="41"/>
      <c r="L277" s="41"/>
      <c r="M277" s="41"/>
      <c r="N277" s="41"/>
      <c r="O277" s="41"/>
      <c r="P277" s="41"/>
      <c r="Q277" s="41"/>
      <c r="R277" s="41"/>
      <c r="S277" s="41"/>
    </row>
    <row r="278">
      <c r="K278" s="41"/>
      <c r="L278" s="41"/>
      <c r="M278" s="41"/>
      <c r="N278" s="41"/>
      <c r="O278" s="41"/>
      <c r="P278" s="41"/>
      <c r="Q278" s="41"/>
      <c r="R278" s="41"/>
      <c r="S278" s="41"/>
    </row>
    <row r="279">
      <c r="K279" s="41"/>
      <c r="L279" s="41"/>
      <c r="M279" s="41"/>
      <c r="N279" s="41"/>
      <c r="O279" s="41"/>
      <c r="P279" s="41"/>
      <c r="Q279" s="41"/>
      <c r="R279" s="41"/>
      <c r="S279" s="41"/>
    </row>
    <row r="280">
      <c r="K280" s="41"/>
      <c r="L280" s="41"/>
      <c r="M280" s="41"/>
      <c r="N280" s="41"/>
      <c r="O280" s="41"/>
      <c r="P280" s="41"/>
      <c r="Q280" s="41"/>
      <c r="R280" s="41"/>
      <c r="S280" s="41"/>
    </row>
    <row r="281">
      <c r="K281" s="41"/>
      <c r="L281" s="41"/>
      <c r="M281" s="41"/>
      <c r="N281" s="41"/>
      <c r="O281" s="41"/>
      <c r="P281" s="41"/>
      <c r="Q281" s="41"/>
      <c r="R281" s="41"/>
      <c r="S281" s="41"/>
    </row>
    <row r="282">
      <c r="K282" s="41"/>
      <c r="L282" s="41"/>
      <c r="M282" s="41"/>
      <c r="N282" s="41"/>
      <c r="O282" s="41"/>
      <c r="P282" s="41"/>
      <c r="Q282" s="41"/>
      <c r="R282" s="41"/>
      <c r="S282" s="41"/>
    </row>
    <row r="283">
      <c r="K283" s="41"/>
      <c r="L283" s="41"/>
      <c r="M283" s="41"/>
      <c r="N283" s="41"/>
      <c r="O283" s="41"/>
      <c r="P283" s="41"/>
      <c r="Q283" s="41"/>
      <c r="R283" s="41"/>
      <c r="S283" s="41"/>
    </row>
    <row r="284">
      <c r="K284" s="41"/>
      <c r="L284" s="41"/>
      <c r="M284" s="41"/>
      <c r="N284" s="41"/>
      <c r="O284" s="41"/>
      <c r="P284" s="41"/>
      <c r="Q284" s="41"/>
      <c r="R284" s="41"/>
      <c r="S284" s="41"/>
    </row>
    <row r="285">
      <c r="K285" s="41"/>
      <c r="L285" s="41"/>
      <c r="M285" s="41"/>
      <c r="N285" s="41"/>
      <c r="O285" s="41"/>
      <c r="P285" s="41"/>
      <c r="Q285" s="41"/>
      <c r="R285" s="41"/>
      <c r="S285" s="41"/>
    </row>
    <row r="286">
      <c r="K286" s="41"/>
      <c r="L286" s="41"/>
      <c r="M286" s="41"/>
      <c r="N286" s="41"/>
      <c r="O286" s="41"/>
      <c r="P286" s="41"/>
      <c r="Q286" s="41"/>
      <c r="R286" s="41"/>
      <c r="S286" s="41"/>
    </row>
    <row r="287">
      <c r="K287" s="41"/>
      <c r="L287" s="41"/>
      <c r="M287" s="41"/>
      <c r="N287" s="41"/>
      <c r="O287" s="41"/>
      <c r="P287" s="41"/>
      <c r="Q287" s="41"/>
      <c r="R287" s="41"/>
      <c r="S287" s="41"/>
    </row>
    <row r="288">
      <c r="K288" s="41"/>
      <c r="L288" s="41"/>
      <c r="M288" s="41"/>
      <c r="N288" s="41"/>
      <c r="O288" s="41"/>
      <c r="P288" s="41"/>
      <c r="Q288" s="41"/>
      <c r="R288" s="41"/>
      <c r="S288" s="41"/>
    </row>
    <row r="289">
      <c r="K289" s="41"/>
      <c r="L289" s="41"/>
      <c r="M289" s="41"/>
      <c r="N289" s="41"/>
      <c r="O289" s="41"/>
      <c r="P289" s="41"/>
      <c r="Q289" s="41"/>
      <c r="R289" s="41"/>
      <c r="S289" s="41"/>
    </row>
    <row r="290">
      <c r="K290" s="41"/>
      <c r="L290" s="41"/>
      <c r="M290" s="41"/>
      <c r="N290" s="41"/>
      <c r="O290" s="41"/>
      <c r="P290" s="41"/>
      <c r="Q290" s="41"/>
      <c r="R290" s="41"/>
      <c r="S290" s="41"/>
    </row>
    <row r="291">
      <c r="K291" s="41"/>
      <c r="L291" s="41"/>
      <c r="M291" s="41"/>
      <c r="N291" s="41"/>
      <c r="O291" s="41"/>
      <c r="P291" s="41"/>
      <c r="Q291" s="41"/>
      <c r="R291" s="41"/>
      <c r="S291" s="41"/>
    </row>
    <row r="292">
      <c r="K292" s="41"/>
      <c r="L292" s="41"/>
      <c r="M292" s="41"/>
      <c r="N292" s="41"/>
      <c r="O292" s="41"/>
      <c r="P292" s="41"/>
      <c r="Q292" s="41"/>
      <c r="R292" s="41"/>
      <c r="S292" s="41"/>
    </row>
    <row r="293">
      <c r="K293" s="41"/>
      <c r="L293" s="41"/>
      <c r="M293" s="41"/>
      <c r="N293" s="41"/>
      <c r="O293" s="41"/>
      <c r="P293" s="41"/>
      <c r="Q293" s="41"/>
      <c r="R293" s="41"/>
      <c r="S293" s="41"/>
    </row>
    <row r="294">
      <c r="K294" s="41"/>
      <c r="L294" s="41"/>
      <c r="M294" s="41"/>
      <c r="N294" s="41"/>
      <c r="O294" s="41"/>
      <c r="P294" s="41"/>
      <c r="Q294" s="41"/>
      <c r="R294" s="41"/>
      <c r="S294" s="41"/>
    </row>
    <row r="295">
      <c r="K295" s="41"/>
      <c r="L295" s="41"/>
      <c r="M295" s="41"/>
      <c r="N295" s="41"/>
      <c r="O295" s="41"/>
      <c r="P295" s="41"/>
      <c r="Q295" s="41"/>
      <c r="R295" s="41"/>
      <c r="S295" s="41"/>
    </row>
    <row r="296">
      <c r="K296" s="41"/>
      <c r="L296" s="41"/>
      <c r="M296" s="41"/>
      <c r="N296" s="41"/>
      <c r="O296" s="41"/>
      <c r="P296" s="41"/>
      <c r="Q296" s="41"/>
      <c r="R296" s="41"/>
      <c r="S296" s="41"/>
    </row>
    <row r="297">
      <c r="K297" s="41"/>
      <c r="L297" s="41"/>
      <c r="M297" s="41"/>
      <c r="N297" s="41"/>
      <c r="O297" s="41"/>
      <c r="P297" s="41"/>
      <c r="Q297" s="41"/>
      <c r="R297" s="41"/>
      <c r="S297" s="41"/>
    </row>
    <row r="298">
      <c r="K298" s="41"/>
      <c r="L298" s="41"/>
      <c r="M298" s="41"/>
      <c r="N298" s="41"/>
      <c r="O298" s="41"/>
      <c r="P298" s="41"/>
      <c r="Q298" s="41"/>
      <c r="R298" s="41"/>
      <c r="S298" s="41"/>
    </row>
    <row r="299">
      <c r="K299" s="41"/>
      <c r="L299" s="41"/>
      <c r="M299" s="41"/>
      <c r="N299" s="41"/>
      <c r="O299" s="41"/>
      <c r="P299" s="41"/>
      <c r="Q299" s="41"/>
      <c r="R299" s="41"/>
      <c r="S299" s="41"/>
    </row>
    <row r="300">
      <c r="K300" s="41"/>
      <c r="L300" s="41"/>
      <c r="M300" s="41"/>
      <c r="N300" s="41"/>
      <c r="O300" s="41"/>
      <c r="P300" s="41"/>
      <c r="Q300" s="41"/>
      <c r="R300" s="41"/>
      <c r="S300" s="41"/>
    </row>
    <row r="301">
      <c r="K301" s="41"/>
      <c r="L301" s="41"/>
      <c r="M301" s="41"/>
      <c r="N301" s="41"/>
      <c r="O301" s="41"/>
      <c r="P301" s="41"/>
      <c r="Q301" s="41"/>
      <c r="R301" s="41"/>
      <c r="S301" s="41"/>
    </row>
    <row r="302">
      <c r="K302" s="41"/>
      <c r="L302" s="41"/>
      <c r="M302" s="41"/>
      <c r="N302" s="41"/>
      <c r="O302" s="41"/>
      <c r="P302" s="41"/>
      <c r="Q302" s="41"/>
      <c r="R302" s="41"/>
      <c r="S302" s="41"/>
    </row>
    <row r="303">
      <c r="K303" s="41"/>
      <c r="L303" s="41"/>
      <c r="M303" s="41"/>
      <c r="N303" s="41"/>
      <c r="O303" s="41"/>
      <c r="P303" s="41"/>
      <c r="Q303" s="41"/>
      <c r="R303" s="41"/>
      <c r="S303" s="41"/>
    </row>
    <row r="304">
      <c r="K304" s="41"/>
      <c r="L304" s="41"/>
      <c r="M304" s="41"/>
      <c r="N304" s="41"/>
      <c r="O304" s="41"/>
      <c r="P304" s="41"/>
      <c r="Q304" s="41"/>
      <c r="R304" s="41"/>
      <c r="S304" s="41"/>
    </row>
    <row r="305">
      <c r="K305" s="41"/>
      <c r="L305" s="41"/>
      <c r="M305" s="41"/>
      <c r="N305" s="41"/>
      <c r="O305" s="41"/>
      <c r="P305" s="41"/>
      <c r="Q305" s="41"/>
      <c r="R305" s="41"/>
      <c r="S305" s="41"/>
    </row>
    <row r="306">
      <c r="K306" s="41"/>
      <c r="L306" s="41"/>
      <c r="M306" s="41"/>
      <c r="N306" s="41"/>
      <c r="O306" s="41"/>
      <c r="P306" s="41"/>
      <c r="Q306" s="41"/>
      <c r="R306" s="41"/>
      <c r="S306" s="41"/>
    </row>
    <row r="307">
      <c r="K307" s="41"/>
      <c r="L307" s="41"/>
      <c r="M307" s="41"/>
      <c r="N307" s="41"/>
      <c r="O307" s="41"/>
      <c r="P307" s="41"/>
      <c r="Q307" s="41"/>
      <c r="R307" s="41"/>
      <c r="S307" s="41"/>
    </row>
    <row r="308">
      <c r="K308" s="41"/>
      <c r="L308" s="41"/>
      <c r="M308" s="41"/>
      <c r="N308" s="41"/>
      <c r="O308" s="41"/>
      <c r="P308" s="41"/>
      <c r="Q308" s="41"/>
      <c r="R308" s="41"/>
      <c r="S308" s="41"/>
    </row>
    <row r="309">
      <c r="K309" s="41"/>
      <c r="L309" s="41"/>
      <c r="M309" s="41"/>
      <c r="N309" s="41"/>
      <c r="O309" s="41"/>
      <c r="P309" s="41"/>
      <c r="Q309" s="41"/>
      <c r="R309" s="41"/>
      <c r="S309" s="41"/>
    </row>
    <row r="310">
      <c r="K310" s="41"/>
      <c r="L310" s="41"/>
      <c r="M310" s="41"/>
      <c r="N310" s="41"/>
      <c r="O310" s="41"/>
      <c r="P310" s="41"/>
      <c r="Q310" s="41"/>
      <c r="R310" s="41"/>
      <c r="S310" s="41"/>
    </row>
    <row r="311">
      <c r="K311" s="41"/>
      <c r="L311" s="41"/>
      <c r="M311" s="41"/>
      <c r="N311" s="41"/>
      <c r="O311" s="41"/>
      <c r="P311" s="41"/>
      <c r="Q311" s="41"/>
      <c r="R311" s="41"/>
      <c r="S311" s="41"/>
    </row>
    <row r="312">
      <c r="K312" s="41"/>
      <c r="L312" s="41"/>
      <c r="M312" s="41"/>
      <c r="N312" s="41"/>
      <c r="O312" s="41"/>
      <c r="P312" s="41"/>
      <c r="Q312" s="41"/>
      <c r="R312" s="41"/>
      <c r="S312" s="41"/>
    </row>
    <row r="313">
      <c r="K313" s="41"/>
      <c r="L313" s="41"/>
      <c r="M313" s="41"/>
      <c r="N313" s="41"/>
      <c r="O313" s="41"/>
      <c r="P313" s="41"/>
      <c r="Q313" s="41"/>
      <c r="R313" s="41"/>
      <c r="S313" s="41"/>
    </row>
    <row r="314">
      <c r="K314" s="41"/>
      <c r="L314" s="41"/>
      <c r="M314" s="41"/>
      <c r="N314" s="41"/>
      <c r="O314" s="41"/>
      <c r="P314" s="41"/>
      <c r="Q314" s="41"/>
      <c r="R314" s="41"/>
      <c r="S314" s="41"/>
    </row>
    <row r="315">
      <c r="K315" s="41"/>
      <c r="L315" s="41"/>
      <c r="M315" s="41"/>
      <c r="N315" s="41"/>
      <c r="O315" s="41"/>
      <c r="P315" s="41"/>
      <c r="Q315" s="41"/>
      <c r="R315" s="41"/>
      <c r="S315" s="41"/>
    </row>
    <row r="316">
      <c r="K316" s="41"/>
      <c r="L316" s="41"/>
      <c r="M316" s="41"/>
      <c r="N316" s="41"/>
      <c r="O316" s="41"/>
      <c r="P316" s="41"/>
      <c r="Q316" s="41"/>
      <c r="R316" s="41"/>
      <c r="S316" s="41"/>
    </row>
    <row r="317">
      <c r="K317" s="41"/>
      <c r="L317" s="41"/>
      <c r="M317" s="41"/>
      <c r="N317" s="41"/>
      <c r="O317" s="41"/>
      <c r="P317" s="41"/>
      <c r="Q317" s="41"/>
      <c r="R317" s="41"/>
      <c r="S317" s="41"/>
    </row>
    <row r="318">
      <c r="K318" s="41"/>
      <c r="L318" s="41"/>
      <c r="M318" s="41"/>
      <c r="N318" s="41"/>
      <c r="O318" s="41"/>
      <c r="P318" s="41"/>
      <c r="Q318" s="41"/>
      <c r="R318" s="41"/>
      <c r="S318" s="41"/>
    </row>
    <row r="319">
      <c r="K319" s="41"/>
      <c r="L319" s="41"/>
      <c r="M319" s="41"/>
      <c r="N319" s="41"/>
      <c r="O319" s="41"/>
      <c r="P319" s="41"/>
      <c r="Q319" s="41"/>
      <c r="R319" s="41"/>
      <c r="S319" s="41"/>
    </row>
    <row r="320">
      <c r="K320" s="41"/>
      <c r="L320" s="41"/>
      <c r="M320" s="41"/>
      <c r="N320" s="41"/>
      <c r="O320" s="41"/>
      <c r="P320" s="41"/>
      <c r="Q320" s="41"/>
      <c r="R320" s="41"/>
      <c r="S320" s="41"/>
    </row>
    <row r="321">
      <c r="K321" s="41"/>
      <c r="L321" s="41"/>
      <c r="M321" s="41"/>
      <c r="N321" s="41"/>
      <c r="O321" s="41"/>
      <c r="P321" s="41"/>
      <c r="Q321" s="41"/>
      <c r="R321" s="41"/>
      <c r="S321" s="41"/>
    </row>
    <row r="322">
      <c r="K322" s="41"/>
      <c r="L322" s="41"/>
      <c r="M322" s="41"/>
      <c r="N322" s="41"/>
      <c r="O322" s="41"/>
      <c r="P322" s="41"/>
      <c r="Q322" s="41"/>
      <c r="R322" s="41"/>
      <c r="S322" s="41"/>
    </row>
    <row r="323">
      <c r="K323" s="41"/>
      <c r="L323" s="41"/>
      <c r="M323" s="41"/>
      <c r="N323" s="41"/>
      <c r="O323" s="41"/>
      <c r="P323" s="41"/>
      <c r="Q323" s="41"/>
      <c r="R323" s="41"/>
      <c r="S323" s="41"/>
    </row>
    <row r="324">
      <c r="K324" s="41"/>
      <c r="L324" s="41"/>
      <c r="M324" s="41"/>
      <c r="N324" s="41"/>
      <c r="O324" s="41"/>
      <c r="P324" s="41"/>
      <c r="Q324" s="41"/>
      <c r="R324" s="41"/>
      <c r="S324" s="41"/>
    </row>
    <row r="325">
      <c r="K325" s="41"/>
      <c r="L325" s="41"/>
      <c r="M325" s="41"/>
      <c r="N325" s="41"/>
      <c r="O325" s="41"/>
      <c r="P325" s="41"/>
      <c r="Q325" s="41"/>
      <c r="R325" s="41"/>
      <c r="S325" s="41"/>
    </row>
    <row r="326">
      <c r="K326" s="41"/>
      <c r="L326" s="41"/>
      <c r="M326" s="41"/>
      <c r="N326" s="41"/>
      <c r="O326" s="41"/>
      <c r="P326" s="41"/>
      <c r="Q326" s="41"/>
      <c r="R326" s="41"/>
      <c r="S326" s="41"/>
    </row>
    <row r="327">
      <c r="K327" s="41"/>
      <c r="L327" s="41"/>
      <c r="M327" s="41"/>
      <c r="N327" s="41"/>
      <c r="O327" s="41"/>
      <c r="P327" s="41"/>
      <c r="Q327" s="41"/>
      <c r="R327" s="41"/>
      <c r="S327" s="41"/>
    </row>
    <row r="328">
      <c r="K328" s="41"/>
      <c r="L328" s="41"/>
      <c r="M328" s="41"/>
      <c r="N328" s="41"/>
      <c r="O328" s="41"/>
      <c r="P328" s="41"/>
      <c r="Q328" s="41"/>
      <c r="R328" s="41"/>
      <c r="S328" s="41"/>
    </row>
    <row r="329">
      <c r="K329" s="41"/>
      <c r="L329" s="41"/>
      <c r="M329" s="41"/>
      <c r="N329" s="41"/>
      <c r="O329" s="41"/>
      <c r="P329" s="41"/>
      <c r="Q329" s="41"/>
      <c r="R329" s="41"/>
      <c r="S329" s="41"/>
    </row>
    <row r="330">
      <c r="K330" s="41"/>
      <c r="L330" s="41"/>
      <c r="M330" s="41"/>
      <c r="N330" s="41"/>
      <c r="O330" s="41"/>
      <c r="P330" s="41"/>
      <c r="Q330" s="41"/>
      <c r="R330" s="41"/>
      <c r="S330" s="41"/>
    </row>
    <row r="331">
      <c r="K331" s="41"/>
      <c r="L331" s="41"/>
      <c r="M331" s="41"/>
      <c r="N331" s="41"/>
      <c r="O331" s="41"/>
      <c r="P331" s="41"/>
      <c r="Q331" s="41"/>
      <c r="R331" s="41"/>
      <c r="S331" s="41"/>
    </row>
    <row r="332">
      <c r="K332" s="41"/>
      <c r="L332" s="41"/>
      <c r="M332" s="41"/>
      <c r="N332" s="41"/>
      <c r="O332" s="41"/>
      <c r="P332" s="41"/>
      <c r="Q332" s="41"/>
      <c r="R332" s="41"/>
      <c r="S332" s="41"/>
    </row>
    <row r="333">
      <c r="K333" s="41"/>
      <c r="L333" s="41"/>
      <c r="M333" s="41"/>
      <c r="N333" s="41"/>
      <c r="O333" s="41"/>
      <c r="P333" s="41"/>
      <c r="Q333" s="41"/>
      <c r="R333" s="41"/>
      <c r="S333" s="41"/>
    </row>
    <row r="334">
      <c r="K334" s="41"/>
      <c r="L334" s="41"/>
      <c r="M334" s="41"/>
      <c r="N334" s="41"/>
      <c r="O334" s="41"/>
      <c r="P334" s="41"/>
      <c r="Q334" s="41"/>
      <c r="R334" s="41"/>
      <c r="S334" s="41"/>
    </row>
    <row r="335">
      <c r="K335" s="41"/>
      <c r="L335" s="41"/>
      <c r="M335" s="41"/>
      <c r="N335" s="41"/>
      <c r="O335" s="41"/>
      <c r="P335" s="41"/>
      <c r="Q335" s="41"/>
      <c r="R335" s="41"/>
      <c r="S335" s="41"/>
    </row>
    <row r="336">
      <c r="K336" s="41"/>
      <c r="L336" s="41"/>
      <c r="M336" s="41"/>
      <c r="N336" s="41"/>
      <c r="O336" s="41"/>
      <c r="P336" s="41"/>
      <c r="Q336" s="41"/>
      <c r="R336" s="41"/>
      <c r="S336" s="41"/>
    </row>
    <row r="337">
      <c r="K337" s="41"/>
      <c r="L337" s="41"/>
      <c r="M337" s="41"/>
      <c r="N337" s="41"/>
      <c r="O337" s="41"/>
      <c r="P337" s="41"/>
      <c r="Q337" s="41"/>
      <c r="R337" s="41"/>
      <c r="S337" s="41"/>
    </row>
    <row r="338">
      <c r="K338" s="41"/>
      <c r="L338" s="41"/>
      <c r="M338" s="41"/>
      <c r="N338" s="41"/>
      <c r="O338" s="41"/>
      <c r="P338" s="41"/>
      <c r="Q338" s="41"/>
      <c r="R338" s="41"/>
      <c r="S338" s="41"/>
    </row>
    <row r="339">
      <c r="K339" s="41"/>
      <c r="L339" s="41"/>
      <c r="M339" s="41"/>
      <c r="N339" s="41"/>
      <c r="O339" s="41"/>
      <c r="P339" s="41"/>
      <c r="Q339" s="41"/>
      <c r="R339" s="41"/>
      <c r="S339" s="41"/>
    </row>
    <row r="340">
      <c r="K340" s="41"/>
      <c r="L340" s="41"/>
      <c r="M340" s="41"/>
      <c r="N340" s="41"/>
      <c r="O340" s="41"/>
      <c r="P340" s="41"/>
      <c r="Q340" s="41"/>
      <c r="R340" s="41"/>
      <c r="S340" s="41"/>
    </row>
    <row r="341">
      <c r="K341" s="41"/>
      <c r="L341" s="41"/>
      <c r="M341" s="41"/>
      <c r="N341" s="41"/>
      <c r="O341" s="41"/>
      <c r="P341" s="41"/>
      <c r="Q341" s="41"/>
      <c r="R341" s="41"/>
      <c r="S341" s="41"/>
    </row>
    <row r="342">
      <c r="K342" s="41"/>
      <c r="L342" s="41"/>
      <c r="M342" s="41"/>
      <c r="N342" s="41"/>
      <c r="O342" s="41"/>
      <c r="P342" s="41"/>
      <c r="Q342" s="41"/>
      <c r="R342" s="41"/>
      <c r="S342" s="41"/>
    </row>
    <row r="343">
      <c r="K343" s="41"/>
      <c r="L343" s="41"/>
      <c r="M343" s="41"/>
      <c r="N343" s="41"/>
      <c r="O343" s="41"/>
      <c r="P343" s="41"/>
      <c r="Q343" s="41"/>
      <c r="R343" s="41"/>
      <c r="S343" s="41"/>
    </row>
    <row r="344">
      <c r="K344" s="41"/>
      <c r="L344" s="41"/>
      <c r="M344" s="41"/>
      <c r="N344" s="41"/>
      <c r="O344" s="41"/>
      <c r="P344" s="41"/>
      <c r="Q344" s="41"/>
      <c r="R344" s="41"/>
      <c r="S344" s="41"/>
    </row>
    <row r="345">
      <c r="K345" s="41"/>
      <c r="L345" s="41"/>
      <c r="M345" s="41"/>
      <c r="N345" s="41"/>
      <c r="O345" s="41"/>
      <c r="P345" s="41"/>
      <c r="Q345" s="41"/>
      <c r="R345" s="41"/>
      <c r="S345" s="41"/>
    </row>
    <row r="346">
      <c r="K346" s="41"/>
      <c r="L346" s="41"/>
      <c r="M346" s="41"/>
      <c r="N346" s="41"/>
      <c r="O346" s="41"/>
      <c r="P346" s="41"/>
      <c r="Q346" s="41"/>
      <c r="R346" s="41"/>
      <c r="S346" s="41"/>
    </row>
    <row r="347">
      <c r="K347" s="41"/>
      <c r="L347" s="41"/>
      <c r="M347" s="41"/>
      <c r="N347" s="41"/>
      <c r="O347" s="41"/>
      <c r="P347" s="41"/>
      <c r="Q347" s="41"/>
      <c r="R347" s="41"/>
      <c r="S347" s="41"/>
    </row>
    <row r="348">
      <c r="K348" s="41"/>
      <c r="L348" s="41"/>
      <c r="M348" s="41"/>
      <c r="N348" s="41"/>
      <c r="O348" s="41"/>
      <c r="P348" s="41"/>
      <c r="Q348" s="41"/>
      <c r="R348" s="41"/>
      <c r="S348" s="41"/>
    </row>
    <row r="349">
      <c r="K349" s="41"/>
      <c r="L349" s="41"/>
      <c r="M349" s="41"/>
      <c r="N349" s="41"/>
      <c r="O349" s="41"/>
      <c r="P349" s="41"/>
      <c r="Q349" s="41"/>
      <c r="R349" s="41"/>
      <c r="S349" s="41"/>
    </row>
    <row r="350">
      <c r="K350" s="41"/>
      <c r="L350" s="41"/>
      <c r="M350" s="41"/>
      <c r="N350" s="41"/>
      <c r="O350" s="41"/>
      <c r="P350" s="41"/>
      <c r="Q350" s="41"/>
      <c r="R350" s="41"/>
      <c r="S350" s="41"/>
    </row>
    <row r="351">
      <c r="K351" s="41"/>
      <c r="L351" s="41"/>
      <c r="M351" s="41"/>
      <c r="N351" s="41"/>
      <c r="O351" s="41"/>
      <c r="P351" s="41"/>
      <c r="Q351" s="41"/>
      <c r="R351" s="41"/>
      <c r="S351" s="41"/>
    </row>
    <row r="352">
      <c r="K352" s="41"/>
      <c r="L352" s="41"/>
      <c r="M352" s="41"/>
      <c r="N352" s="41"/>
      <c r="O352" s="41"/>
      <c r="P352" s="41"/>
      <c r="Q352" s="41"/>
      <c r="R352" s="41"/>
      <c r="S352" s="41"/>
    </row>
    <row r="353">
      <c r="K353" s="41"/>
      <c r="L353" s="41"/>
      <c r="M353" s="41"/>
      <c r="N353" s="41"/>
      <c r="O353" s="41"/>
      <c r="P353" s="41"/>
      <c r="Q353" s="41"/>
      <c r="R353" s="41"/>
      <c r="S353" s="41"/>
    </row>
    <row r="354">
      <c r="K354" s="41"/>
      <c r="L354" s="41"/>
      <c r="M354" s="41"/>
      <c r="N354" s="41"/>
      <c r="O354" s="41"/>
      <c r="P354" s="41"/>
      <c r="Q354" s="41"/>
      <c r="R354" s="41"/>
      <c r="S354" s="41"/>
    </row>
    <row r="355">
      <c r="K355" s="41"/>
      <c r="L355" s="41"/>
      <c r="M355" s="41"/>
      <c r="N355" s="41"/>
      <c r="O355" s="41"/>
      <c r="P355" s="41"/>
      <c r="Q355" s="41"/>
      <c r="R355" s="41"/>
      <c r="S355" s="41"/>
    </row>
    <row r="356">
      <c r="K356" s="41"/>
      <c r="L356" s="41"/>
      <c r="M356" s="41"/>
      <c r="N356" s="41"/>
      <c r="O356" s="41"/>
      <c r="P356" s="41"/>
      <c r="Q356" s="41"/>
      <c r="R356" s="41"/>
      <c r="S356" s="41"/>
    </row>
    <row r="357">
      <c r="K357" s="41"/>
      <c r="L357" s="41"/>
      <c r="M357" s="41"/>
      <c r="N357" s="41"/>
      <c r="O357" s="41"/>
      <c r="P357" s="41"/>
      <c r="Q357" s="41"/>
      <c r="R357" s="41"/>
      <c r="S357" s="41"/>
    </row>
    <row r="358">
      <c r="K358" s="41"/>
      <c r="L358" s="41"/>
      <c r="M358" s="41"/>
      <c r="N358" s="41"/>
      <c r="O358" s="41"/>
      <c r="P358" s="41"/>
      <c r="Q358" s="41"/>
      <c r="R358" s="41"/>
      <c r="S358" s="41"/>
    </row>
    <row r="359">
      <c r="K359" s="41"/>
      <c r="L359" s="41"/>
      <c r="M359" s="41"/>
      <c r="N359" s="41"/>
      <c r="O359" s="41"/>
      <c r="P359" s="41"/>
      <c r="Q359" s="41"/>
      <c r="R359" s="41"/>
      <c r="S359" s="41"/>
    </row>
    <row r="360">
      <c r="K360" s="41"/>
      <c r="L360" s="41"/>
      <c r="M360" s="41"/>
      <c r="N360" s="41"/>
      <c r="O360" s="41"/>
      <c r="P360" s="41"/>
      <c r="Q360" s="41"/>
      <c r="R360" s="41"/>
      <c r="S360" s="41"/>
    </row>
    <row r="361">
      <c r="K361" s="41"/>
      <c r="L361" s="41"/>
      <c r="M361" s="41"/>
      <c r="N361" s="41"/>
      <c r="O361" s="41"/>
      <c r="P361" s="41"/>
      <c r="Q361" s="41"/>
      <c r="R361" s="41"/>
      <c r="S361" s="41"/>
    </row>
    <row r="362">
      <c r="K362" s="41"/>
      <c r="L362" s="41"/>
      <c r="M362" s="41"/>
      <c r="N362" s="41"/>
      <c r="O362" s="41"/>
      <c r="P362" s="41"/>
      <c r="Q362" s="41"/>
      <c r="R362" s="41"/>
      <c r="S362" s="41"/>
    </row>
    <row r="363">
      <c r="K363" s="41"/>
      <c r="L363" s="41"/>
      <c r="M363" s="41"/>
      <c r="N363" s="41"/>
      <c r="O363" s="41"/>
      <c r="P363" s="41"/>
      <c r="Q363" s="41"/>
      <c r="R363" s="41"/>
      <c r="S363" s="41"/>
    </row>
    <row r="364">
      <c r="K364" s="41"/>
      <c r="L364" s="41"/>
      <c r="M364" s="41"/>
      <c r="N364" s="41"/>
      <c r="O364" s="41"/>
      <c r="P364" s="41"/>
      <c r="Q364" s="41"/>
      <c r="R364" s="41"/>
      <c r="S364" s="41"/>
    </row>
    <row r="365">
      <c r="K365" s="41"/>
      <c r="L365" s="41"/>
      <c r="M365" s="41"/>
      <c r="N365" s="41"/>
      <c r="O365" s="41"/>
      <c r="P365" s="41"/>
      <c r="Q365" s="41"/>
      <c r="R365" s="41"/>
      <c r="S365" s="41"/>
    </row>
    <row r="366">
      <c r="K366" s="41"/>
      <c r="L366" s="41"/>
      <c r="M366" s="41"/>
      <c r="N366" s="41"/>
      <c r="O366" s="41"/>
      <c r="P366" s="41"/>
      <c r="Q366" s="41"/>
      <c r="R366" s="41"/>
      <c r="S366" s="41"/>
    </row>
    <row r="367">
      <c r="K367" s="41"/>
      <c r="L367" s="41"/>
      <c r="M367" s="41"/>
      <c r="N367" s="41"/>
      <c r="O367" s="41"/>
      <c r="P367" s="41"/>
      <c r="Q367" s="41"/>
      <c r="R367" s="41"/>
      <c r="S367" s="41"/>
    </row>
    <row r="368">
      <c r="K368" s="41"/>
      <c r="L368" s="41"/>
      <c r="M368" s="41"/>
      <c r="N368" s="41"/>
      <c r="O368" s="41"/>
      <c r="P368" s="41"/>
      <c r="Q368" s="41"/>
      <c r="R368" s="41"/>
      <c r="S368" s="41"/>
    </row>
    <row r="369">
      <c r="K369" s="41"/>
      <c r="L369" s="41"/>
      <c r="M369" s="41"/>
      <c r="N369" s="41"/>
      <c r="O369" s="41"/>
      <c r="P369" s="41"/>
      <c r="Q369" s="41"/>
      <c r="R369" s="41"/>
      <c r="S369" s="41"/>
    </row>
    <row r="370">
      <c r="K370" s="41"/>
      <c r="L370" s="41"/>
      <c r="M370" s="41"/>
      <c r="N370" s="41"/>
      <c r="O370" s="41"/>
      <c r="P370" s="41"/>
      <c r="Q370" s="41"/>
      <c r="R370" s="41"/>
      <c r="S370" s="41"/>
    </row>
    <row r="371">
      <c r="K371" s="41"/>
      <c r="L371" s="41"/>
      <c r="M371" s="41"/>
      <c r="N371" s="41"/>
      <c r="O371" s="41"/>
      <c r="P371" s="41"/>
      <c r="Q371" s="41"/>
      <c r="R371" s="41"/>
      <c r="S371" s="41"/>
    </row>
    <row r="372">
      <c r="K372" s="41"/>
      <c r="L372" s="41"/>
      <c r="M372" s="41"/>
      <c r="N372" s="41"/>
      <c r="O372" s="41"/>
      <c r="P372" s="41"/>
      <c r="Q372" s="41"/>
      <c r="R372" s="41"/>
      <c r="S372" s="41"/>
    </row>
    <row r="373">
      <c r="K373" s="41"/>
      <c r="L373" s="41"/>
      <c r="M373" s="41"/>
      <c r="N373" s="41"/>
      <c r="O373" s="41"/>
      <c r="P373" s="41"/>
      <c r="Q373" s="41"/>
      <c r="R373" s="41"/>
      <c r="S373" s="41"/>
    </row>
    <row r="374">
      <c r="K374" s="41"/>
      <c r="L374" s="41"/>
      <c r="M374" s="41"/>
      <c r="N374" s="41"/>
      <c r="O374" s="41"/>
      <c r="P374" s="41"/>
      <c r="Q374" s="41"/>
      <c r="R374" s="41"/>
      <c r="S374" s="41"/>
    </row>
    <row r="375">
      <c r="K375" s="41"/>
      <c r="L375" s="41"/>
      <c r="M375" s="41"/>
      <c r="N375" s="41"/>
      <c r="O375" s="41"/>
      <c r="P375" s="41"/>
      <c r="Q375" s="41"/>
      <c r="R375" s="41"/>
      <c r="S375" s="41"/>
    </row>
    <row r="376">
      <c r="K376" s="41"/>
      <c r="L376" s="41"/>
      <c r="M376" s="41"/>
      <c r="N376" s="41"/>
      <c r="O376" s="41"/>
      <c r="P376" s="41"/>
      <c r="Q376" s="41"/>
      <c r="R376" s="41"/>
      <c r="S376" s="41"/>
    </row>
    <row r="377">
      <c r="K377" s="41"/>
      <c r="L377" s="41"/>
      <c r="M377" s="41"/>
      <c r="N377" s="41"/>
      <c r="O377" s="41"/>
      <c r="P377" s="41"/>
      <c r="Q377" s="41"/>
      <c r="R377" s="41"/>
      <c r="S377" s="41"/>
    </row>
    <row r="378">
      <c r="K378" s="41"/>
      <c r="L378" s="41"/>
      <c r="M378" s="41"/>
      <c r="N378" s="41"/>
      <c r="O378" s="41"/>
      <c r="P378" s="41"/>
      <c r="Q378" s="41"/>
      <c r="R378" s="41"/>
      <c r="S378" s="41"/>
    </row>
    <row r="379">
      <c r="K379" s="41"/>
      <c r="L379" s="41"/>
      <c r="M379" s="41"/>
      <c r="N379" s="41"/>
      <c r="O379" s="41"/>
      <c r="P379" s="41"/>
      <c r="Q379" s="41"/>
      <c r="R379" s="41"/>
      <c r="S379" s="41"/>
    </row>
    <row r="380">
      <c r="K380" s="41"/>
      <c r="L380" s="41"/>
      <c r="M380" s="41"/>
      <c r="N380" s="41"/>
      <c r="O380" s="41"/>
      <c r="P380" s="41"/>
      <c r="Q380" s="41"/>
      <c r="R380" s="41"/>
      <c r="S380" s="41"/>
    </row>
    <row r="381">
      <c r="K381" s="41"/>
      <c r="L381" s="41"/>
      <c r="M381" s="41"/>
      <c r="N381" s="41"/>
      <c r="O381" s="41"/>
      <c r="P381" s="41"/>
      <c r="Q381" s="41"/>
      <c r="R381" s="41"/>
      <c r="S381" s="41"/>
    </row>
    <row r="382">
      <c r="K382" s="41"/>
      <c r="L382" s="41"/>
      <c r="M382" s="41"/>
      <c r="N382" s="41"/>
      <c r="O382" s="41"/>
      <c r="P382" s="41"/>
      <c r="Q382" s="41"/>
      <c r="R382" s="41"/>
      <c r="S382" s="41"/>
    </row>
    <row r="383">
      <c r="K383" s="41"/>
      <c r="L383" s="41"/>
      <c r="M383" s="41"/>
      <c r="N383" s="41"/>
      <c r="O383" s="41"/>
      <c r="P383" s="41"/>
      <c r="Q383" s="41"/>
      <c r="R383" s="41"/>
      <c r="S383" s="41"/>
    </row>
    <row r="384">
      <c r="K384" s="41"/>
      <c r="L384" s="41"/>
      <c r="M384" s="41"/>
      <c r="N384" s="41"/>
      <c r="O384" s="41"/>
      <c r="P384" s="41"/>
      <c r="Q384" s="41"/>
      <c r="R384" s="41"/>
      <c r="S384" s="41"/>
    </row>
    <row r="385">
      <c r="K385" s="41"/>
      <c r="L385" s="41"/>
      <c r="M385" s="41"/>
      <c r="N385" s="41"/>
      <c r="O385" s="41"/>
      <c r="P385" s="41"/>
      <c r="Q385" s="41"/>
      <c r="R385" s="41"/>
      <c r="S385" s="41"/>
    </row>
    <row r="386">
      <c r="K386" s="41"/>
      <c r="L386" s="41"/>
      <c r="M386" s="41"/>
      <c r="N386" s="41"/>
      <c r="O386" s="41"/>
      <c r="P386" s="41"/>
      <c r="Q386" s="41"/>
      <c r="R386" s="41"/>
      <c r="S386" s="41"/>
    </row>
    <row r="387">
      <c r="K387" s="41"/>
      <c r="L387" s="41"/>
      <c r="M387" s="41"/>
      <c r="N387" s="41"/>
      <c r="O387" s="41"/>
      <c r="P387" s="41"/>
      <c r="Q387" s="41"/>
      <c r="R387" s="41"/>
      <c r="S387" s="41"/>
    </row>
    <row r="388">
      <c r="K388" s="41"/>
      <c r="L388" s="41"/>
      <c r="M388" s="41"/>
      <c r="N388" s="41"/>
      <c r="O388" s="41"/>
      <c r="P388" s="41"/>
      <c r="Q388" s="41"/>
      <c r="R388" s="41"/>
      <c r="S388" s="41"/>
    </row>
    <row r="389">
      <c r="K389" s="41"/>
      <c r="L389" s="41"/>
      <c r="M389" s="41"/>
      <c r="N389" s="41"/>
      <c r="O389" s="41"/>
      <c r="P389" s="41"/>
      <c r="Q389" s="41"/>
      <c r="R389" s="41"/>
      <c r="S389" s="41"/>
    </row>
    <row r="390">
      <c r="K390" s="41"/>
      <c r="L390" s="41"/>
      <c r="M390" s="41"/>
      <c r="N390" s="41"/>
      <c r="O390" s="41"/>
      <c r="P390" s="41"/>
      <c r="Q390" s="41"/>
      <c r="R390" s="41"/>
      <c r="S390" s="41"/>
    </row>
    <row r="391">
      <c r="K391" s="41"/>
      <c r="L391" s="41"/>
      <c r="M391" s="41"/>
      <c r="N391" s="41"/>
      <c r="O391" s="41"/>
      <c r="P391" s="41"/>
      <c r="Q391" s="41"/>
      <c r="R391" s="41"/>
      <c r="S391" s="41"/>
    </row>
    <row r="392">
      <c r="K392" s="41"/>
      <c r="L392" s="41"/>
      <c r="M392" s="41"/>
      <c r="N392" s="41"/>
      <c r="O392" s="41"/>
      <c r="P392" s="41"/>
      <c r="Q392" s="41"/>
      <c r="R392" s="41"/>
      <c r="S392" s="41"/>
    </row>
    <row r="393">
      <c r="K393" s="41"/>
      <c r="L393" s="41"/>
      <c r="M393" s="41"/>
      <c r="N393" s="41"/>
      <c r="O393" s="41"/>
      <c r="P393" s="41"/>
      <c r="Q393" s="41"/>
      <c r="R393" s="41"/>
      <c r="S393" s="41"/>
    </row>
    <row r="394">
      <c r="K394" s="41"/>
      <c r="L394" s="41"/>
      <c r="M394" s="41"/>
      <c r="N394" s="41"/>
      <c r="O394" s="41"/>
      <c r="P394" s="41"/>
      <c r="Q394" s="41"/>
      <c r="R394" s="41"/>
      <c r="S394" s="41"/>
    </row>
    <row r="395">
      <c r="K395" s="41"/>
      <c r="L395" s="41"/>
      <c r="M395" s="41"/>
      <c r="N395" s="41"/>
      <c r="O395" s="41"/>
      <c r="P395" s="41"/>
      <c r="Q395" s="41"/>
      <c r="R395" s="41"/>
      <c r="S395" s="41"/>
    </row>
    <row r="396">
      <c r="K396" s="41"/>
      <c r="L396" s="41"/>
      <c r="M396" s="41"/>
      <c r="N396" s="41"/>
      <c r="O396" s="41"/>
      <c r="P396" s="41"/>
      <c r="Q396" s="41"/>
      <c r="R396" s="41"/>
      <c r="S396" s="41"/>
    </row>
    <row r="397">
      <c r="K397" s="41"/>
      <c r="L397" s="41"/>
      <c r="M397" s="41"/>
      <c r="N397" s="41"/>
      <c r="O397" s="41"/>
      <c r="P397" s="41"/>
      <c r="Q397" s="41"/>
      <c r="R397" s="41"/>
      <c r="S397" s="41"/>
    </row>
    <row r="398">
      <c r="K398" s="41"/>
      <c r="L398" s="41"/>
      <c r="M398" s="41"/>
      <c r="N398" s="41"/>
      <c r="O398" s="41"/>
      <c r="P398" s="41"/>
      <c r="Q398" s="41"/>
      <c r="R398" s="41"/>
      <c r="S398" s="41"/>
    </row>
    <row r="399">
      <c r="K399" s="41"/>
      <c r="L399" s="41"/>
      <c r="M399" s="41"/>
      <c r="N399" s="41"/>
      <c r="O399" s="41"/>
      <c r="P399" s="41"/>
      <c r="Q399" s="41"/>
      <c r="R399" s="41"/>
      <c r="S399" s="41"/>
    </row>
    <row r="400">
      <c r="K400" s="41"/>
      <c r="L400" s="41"/>
      <c r="M400" s="41"/>
      <c r="N400" s="41"/>
      <c r="O400" s="41"/>
      <c r="P400" s="41"/>
      <c r="Q400" s="41"/>
      <c r="R400" s="41"/>
      <c r="S400" s="41"/>
    </row>
    <row r="401">
      <c r="K401" s="41"/>
      <c r="L401" s="41"/>
      <c r="M401" s="41"/>
      <c r="N401" s="41"/>
      <c r="O401" s="41"/>
      <c r="P401" s="41"/>
      <c r="Q401" s="41"/>
      <c r="R401" s="41"/>
      <c r="S401" s="41"/>
    </row>
    <row r="402">
      <c r="K402" s="41"/>
      <c r="L402" s="41"/>
      <c r="M402" s="41"/>
      <c r="N402" s="41"/>
      <c r="O402" s="41"/>
      <c r="P402" s="41"/>
      <c r="Q402" s="41"/>
      <c r="R402" s="41"/>
      <c r="S402" s="41"/>
    </row>
    <row r="403">
      <c r="K403" s="41"/>
      <c r="L403" s="41"/>
      <c r="M403" s="41"/>
      <c r="N403" s="41"/>
      <c r="O403" s="41"/>
      <c r="P403" s="41"/>
      <c r="Q403" s="41"/>
      <c r="R403" s="41"/>
      <c r="S403" s="41"/>
    </row>
    <row r="404">
      <c r="K404" s="41"/>
      <c r="L404" s="41"/>
      <c r="M404" s="41"/>
      <c r="N404" s="41"/>
      <c r="O404" s="41"/>
      <c r="P404" s="41"/>
      <c r="Q404" s="41"/>
      <c r="R404" s="41"/>
      <c r="S404" s="41"/>
    </row>
    <row r="405">
      <c r="K405" s="41"/>
      <c r="L405" s="41"/>
      <c r="M405" s="41"/>
      <c r="N405" s="41"/>
      <c r="O405" s="41"/>
      <c r="P405" s="41"/>
      <c r="Q405" s="41"/>
      <c r="R405" s="41"/>
      <c r="S405" s="41"/>
    </row>
    <row r="406">
      <c r="K406" s="41"/>
      <c r="L406" s="41"/>
      <c r="M406" s="41"/>
      <c r="N406" s="41"/>
      <c r="O406" s="41"/>
      <c r="P406" s="41"/>
      <c r="Q406" s="41"/>
      <c r="R406" s="41"/>
      <c r="S406" s="41"/>
    </row>
    <row r="407">
      <c r="K407" s="41"/>
      <c r="L407" s="41"/>
      <c r="M407" s="41"/>
      <c r="N407" s="41"/>
      <c r="O407" s="41"/>
      <c r="P407" s="41"/>
      <c r="Q407" s="41"/>
      <c r="R407" s="41"/>
      <c r="S407" s="41"/>
    </row>
    <row r="408">
      <c r="K408" s="41"/>
      <c r="L408" s="41"/>
      <c r="M408" s="41"/>
      <c r="N408" s="41"/>
      <c r="O408" s="41"/>
      <c r="P408" s="41"/>
      <c r="Q408" s="41"/>
      <c r="R408" s="41"/>
      <c r="S408" s="41"/>
    </row>
    <row r="409">
      <c r="K409" s="41"/>
      <c r="L409" s="41"/>
      <c r="M409" s="41"/>
      <c r="N409" s="41"/>
      <c r="O409" s="41"/>
      <c r="P409" s="41"/>
      <c r="Q409" s="41"/>
      <c r="R409" s="41"/>
      <c r="S409" s="41"/>
    </row>
    <row r="410">
      <c r="K410" s="41"/>
      <c r="L410" s="41"/>
      <c r="M410" s="41"/>
      <c r="N410" s="41"/>
      <c r="O410" s="41"/>
      <c r="P410" s="41"/>
      <c r="Q410" s="41"/>
      <c r="R410" s="41"/>
      <c r="S410" s="41"/>
    </row>
    <row r="411">
      <c r="K411" s="41"/>
      <c r="L411" s="41"/>
      <c r="M411" s="41"/>
      <c r="N411" s="41"/>
      <c r="O411" s="41"/>
      <c r="P411" s="41"/>
      <c r="Q411" s="41"/>
      <c r="R411" s="41"/>
      <c r="S411" s="41"/>
    </row>
    <row r="412">
      <c r="K412" s="41"/>
      <c r="L412" s="41"/>
      <c r="M412" s="41"/>
      <c r="N412" s="41"/>
      <c r="O412" s="41"/>
      <c r="P412" s="41"/>
      <c r="Q412" s="41"/>
      <c r="R412" s="41"/>
      <c r="S412" s="41"/>
    </row>
    <row r="413">
      <c r="K413" s="41"/>
      <c r="L413" s="41"/>
      <c r="M413" s="41"/>
      <c r="N413" s="41"/>
      <c r="O413" s="41"/>
      <c r="P413" s="41"/>
      <c r="Q413" s="41"/>
      <c r="R413" s="41"/>
      <c r="S413" s="41"/>
    </row>
    <row r="414">
      <c r="K414" s="41"/>
      <c r="L414" s="41"/>
      <c r="M414" s="41"/>
      <c r="N414" s="41"/>
      <c r="O414" s="41"/>
      <c r="P414" s="41"/>
      <c r="Q414" s="41"/>
      <c r="R414" s="41"/>
      <c r="S414" s="41"/>
    </row>
    <row r="415">
      <c r="K415" s="41"/>
      <c r="L415" s="41"/>
      <c r="M415" s="41"/>
      <c r="N415" s="41"/>
      <c r="O415" s="41"/>
      <c r="P415" s="41"/>
      <c r="Q415" s="41"/>
      <c r="R415" s="41"/>
      <c r="S415" s="41"/>
    </row>
    <row r="416">
      <c r="K416" s="41"/>
      <c r="L416" s="41"/>
      <c r="M416" s="41"/>
      <c r="N416" s="41"/>
      <c r="O416" s="41"/>
      <c r="P416" s="41"/>
      <c r="Q416" s="41"/>
      <c r="R416" s="41"/>
      <c r="S416" s="41"/>
    </row>
    <row r="417">
      <c r="K417" s="41"/>
      <c r="L417" s="41"/>
      <c r="M417" s="41"/>
      <c r="N417" s="41"/>
      <c r="O417" s="41"/>
      <c r="P417" s="41"/>
      <c r="Q417" s="41"/>
      <c r="R417" s="41"/>
      <c r="S417" s="41"/>
    </row>
    <row r="418">
      <c r="K418" s="41"/>
      <c r="L418" s="41"/>
      <c r="M418" s="41"/>
      <c r="N418" s="41"/>
      <c r="O418" s="41"/>
      <c r="P418" s="41"/>
      <c r="Q418" s="41"/>
      <c r="R418" s="41"/>
      <c r="S418" s="41"/>
    </row>
    <row r="419">
      <c r="K419" s="41"/>
      <c r="L419" s="41"/>
      <c r="M419" s="41"/>
      <c r="N419" s="41"/>
      <c r="O419" s="41"/>
      <c r="P419" s="41"/>
      <c r="Q419" s="41"/>
      <c r="R419" s="41"/>
      <c r="S419" s="41"/>
    </row>
    <row r="420">
      <c r="K420" s="41"/>
      <c r="L420" s="41"/>
      <c r="M420" s="41"/>
      <c r="N420" s="41"/>
      <c r="O420" s="41"/>
      <c r="P420" s="41"/>
      <c r="Q420" s="41"/>
      <c r="R420" s="41"/>
      <c r="S420" s="41"/>
    </row>
    <row r="421">
      <c r="K421" s="41"/>
      <c r="L421" s="41"/>
      <c r="M421" s="41"/>
      <c r="N421" s="41"/>
      <c r="O421" s="41"/>
      <c r="P421" s="41"/>
      <c r="Q421" s="41"/>
      <c r="R421" s="41"/>
      <c r="S421" s="41"/>
    </row>
    <row r="422">
      <c r="K422" s="41"/>
      <c r="L422" s="41"/>
      <c r="M422" s="41"/>
      <c r="N422" s="41"/>
      <c r="O422" s="41"/>
      <c r="P422" s="41"/>
      <c r="Q422" s="41"/>
      <c r="R422" s="41"/>
      <c r="S422" s="41"/>
    </row>
    <row r="423">
      <c r="K423" s="41"/>
      <c r="L423" s="41"/>
      <c r="M423" s="41"/>
      <c r="N423" s="41"/>
      <c r="O423" s="41"/>
      <c r="P423" s="41"/>
      <c r="Q423" s="41"/>
      <c r="R423" s="41"/>
      <c r="S423" s="41"/>
    </row>
    <row r="424">
      <c r="K424" s="41"/>
      <c r="L424" s="41"/>
      <c r="M424" s="41"/>
      <c r="N424" s="41"/>
      <c r="O424" s="41"/>
      <c r="P424" s="41"/>
      <c r="Q424" s="41"/>
      <c r="R424" s="41"/>
      <c r="S424" s="41"/>
    </row>
    <row r="425">
      <c r="K425" s="41"/>
      <c r="L425" s="41"/>
      <c r="M425" s="41"/>
      <c r="N425" s="41"/>
      <c r="O425" s="41"/>
      <c r="P425" s="41"/>
      <c r="Q425" s="41"/>
      <c r="R425" s="41"/>
      <c r="S425" s="41"/>
    </row>
    <row r="426">
      <c r="K426" s="41"/>
      <c r="L426" s="41"/>
      <c r="M426" s="41"/>
      <c r="N426" s="41"/>
      <c r="O426" s="41"/>
      <c r="P426" s="41"/>
      <c r="Q426" s="41"/>
      <c r="R426" s="41"/>
      <c r="S426" s="41"/>
    </row>
    <row r="427">
      <c r="K427" s="41"/>
      <c r="L427" s="41"/>
      <c r="M427" s="41"/>
      <c r="N427" s="41"/>
      <c r="O427" s="41"/>
      <c r="P427" s="41"/>
      <c r="Q427" s="41"/>
      <c r="R427" s="41"/>
      <c r="S427" s="41"/>
    </row>
    <row r="428">
      <c r="K428" s="41"/>
      <c r="L428" s="41"/>
      <c r="M428" s="41"/>
      <c r="N428" s="41"/>
      <c r="O428" s="41"/>
      <c r="P428" s="41"/>
      <c r="Q428" s="41"/>
      <c r="R428" s="41"/>
      <c r="S428" s="41"/>
    </row>
    <row r="429">
      <c r="K429" s="41"/>
      <c r="L429" s="41"/>
      <c r="M429" s="41"/>
      <c r="N429" s="41"/>
      <c r="O429" s="41"/>
      <c r="P429" s="41"/>
      <c r="Q429" s="41"/>
      <c r="R429" s="41"/>
      <c r="S429" s="41"/>
    </row>
    <row r="430">
      <c r="K430" s="41"/>
      <c r="L430" s="41"/>
      <c r="M430" s="41"/>
      <c r="N430" s="41"/>
      <c r="O430" s="41"/>
      <c r="P430" s="41"/>
      <c r="Q430" s="41"/>
      <c r="R430" s="41"/>
      <c r="S430" s="41"/>
    </row>
    <row r="431">
      <c r="K431" s="41"/>
      <c r="L431" s="41"/>
      <c r="M431" s="41"/>
      <c r="N431" s="41"/>
      <c r="O431" s="41"/>
      <c r="P431" s="41"/>
      <c r="Q431" s="41"/>
      <c r="R431" s="41"/>
      <c r="S431" s="41"/>
    </row>
    <row r="432">
      <c r="K432" s="41"/>
      <c r="L432" s="41"/>
      <c r="M432" s="41"/>
      <c r="N432" s="41"/>
      <c r="O432" s="41"/>
      <c r="P432" s="41"/>
      <c r="Q432" s="41"/>
      <c r="R432" s="41"/>
      <c r="S432" s="41"/>
    </row>
    <row r="433">
      <c r="K433" s="41"/>
      <c r="L433" s="41"/>
      <c r="M433" s="41"/>
      <c r="N433" s="41"/>
      <c r="O433" s="41"/>
      <c r="P433" s="41"/>
      <c r="Q433" s="41"/>
      <c r="R433" s="41"/>
      <c r="S433" s="41"/>
    </row>
    <row r="434">
      <c r="K434" s="41"/>
      <c r="L434" s="41"/>
      <c r="M434" s="41"/>
      <c r="N434" s="41"/>
      <c r="O434" s="41"/>
      <c r="P434" s="41"/>
      <c r="Q434" s="41"/>
      <c r="R434" s="41"/>
      <c r="S434" s="41"/>
    </row>
    <row r="435">
      <c r="K435" s="41"/>
      <c r="L435" s="41"/>
      <c r="M435" s="41"/>
      <c r="N435" s="41"/>
      <c r="O435" s="41"/>
      <c r="P435" s="41"/>
      <c r="Q435" s="41"/>
      <c r="R435" s="41"/>
      <c r="S435" s="41"/>
    </row>
    <row r="436">
      <c r="K436" s="41"/>
      <c r="L436" s="41"/>
      <c r="M436" s="41"/>
      <c r="N436" s="41"/>
      <c r="O436" s="41"/>
      <c r="P436" s="41"/>
      <c r="Q436" s="41"/>
      <c r="R436" s="41"/>
      <c r="S436" s="41"/>
    </row>
    <row r="437">
      <c r="K437" s="41"/>
      <c r="L437" s="41"/>
      <c r="M437" s="41"/>
      <c r="N437" s="41"/>
      <c r="O437" s="41"/>
      <c r="P437" s="41"/>
      <c r="Q437" s="41"/>
      <c r="R437" s="41"/>
      <c r="S437" s="41"/>
    </row>
    <row r="438">
      <c r="K438" s="41"/>
      <c r="L438" s="41"/>
      <c r="M438" s="41"/>
      <c r="N438" s="41"/>
      <c r="O438" s="41"/>
      <c r="P438" s="41"/>
      <c r="Q438" s="41"/>
      <c r="R438" s="41"/>
      <c r="S438" s="41"/>
    </row>
    <row r="439">
      <c r="K439" s="41"/>
      <c r="L439" s="41"/>
      <c r="M439" s="41"/>
      <c r="N439" s="41"/>
      <c r="O439" s="41"/>
      <c r="P439" s="41"/>
      <c r="Q439" s="41"/>
      <c r="R439" s="41"/>
      <c r="S439" s="41"/>
    </row>
    <row r="440">
      <c r="K440" s="41"/>
      <c r="L440" s="41"/>
      <c r="M440" s="41"/>
      <c r="N440" s="41"/>
      <c r="O440" s="41"/>
      <c r="P440" s="41"/>
      <c r="Q440" s="41"/>
      <c r="R440" s="41"/>
      <c r="S440" s="41"/>
    </row>
    <row r="441">
      <c r="K441" s="41"/>
      <c r="L441" s="41"/>
      <c r="M441" s="41"/>
      <c r="N441" s="41"/>
      <c r="O441" s="41"/>
      <c r="P441" s="41"/>
      <c r="Q441" s="41"/>
      <c r="R441" s="41"/>
      <c r="S441" s="41"/>
    </row>
    <row r="442">
      <c r="K442" s="41"/>
      <c r="L442" s="41"/>
      <c r="M442" s="41"/>
      <c r="N442" s="41"/>
      <c r="O442" s="41"/>
      <c r="P442" s="41"/>
      <c r="Q442" s="41"/>
      <c r="R442" s="41"/>
      <c r="S442" s="41"/>
    </row>
    <row r="443">
      <c r="K443" s="41"/>
      <c r="L443" s="41"/>
      <c r="M443" s="41"/>
      <c r="N443" s="41"/>
      <c r="O443" s="41"/>
      <c r="P443" s="41"/>
      <c r="Q443" s="41"/>
      <c r="R443" s="41"/>
      <c r="S443" s="41"/>
    </row>
    <row r="444">
      <c r="K444" s="41"/>
      <c r="L444" s="41"/>
      <c r="M444" s="41"/>
      <c r="N444" s="41"/>
      <c r="O444" s="41"/>
      <c r="P444" s="41"/>
      <c r="Q444" s="41"/>
      <c r="R444" s="41"/>
      <c r="S444" s="41"/>
    </row>
    <row r="445">
      <c r="K445" s="41"/>
      <c r="L445" s="41"/>
      <c r="M445" s="41"/>
      <c r="N445" s="41"/>
      <c r="O445" s="41"/>
      <c r="P445" s="41"/>
      <c r="Q445" s="41"/>
      <c r="R445" s="41"/>
      <c r="S445" s="41"/>
    </row>
    <row r="446">
      <c r="K446" s="41"/>
      <c r="L446" s="41"/>
      <c r="M446" s="41"/>
      <c r="N446" s="41"/>
      <c r="O446" s="41"/>
      <c r="P446" s="41"/>
      <c r="Q446" s="41"/>
      <c r="R446" s="41"/>
      <c r="S446" s="41"/>
    </row>
    <row r="447">
      <c r="K447" s="41"/>
      <c r="L447" s="41"/>
      <c r="M447" s="41"/>
      <c r="N447" s="41"/>
      <c r="O447" s="41"/>
      <c r="P447" s="41"/>
      <c r="Q447" s="41"/>
      <c r="R447" s="41"/>
      <c r="S447" s="41"/>
    </row>
    <row r="448">
      <c r="K448" s="41"/>
      <c r="L448" s="41"/>
      <c r="M448" s="41"/>
      <c r="N448" s="41"/>
      <c r="O448" s="41"/>
      <c r="P448" s="41"/>
      <c r="Q448" s="41"/>
      <c r="R448" s="41"/>
      <c r="S448" s="41"/>
    </row>
    <row r="449">
      <c r="K449" s="41"/>
      <c r="L449" s="41"/>
      <c r="M449" s="41"/>
      <c r="N449" s="41"/>
      <c r="O449" s="41"/>
      <c r="P449" s="41"/>
      <c r="Q449" s="41"/>
      <c r="R449" s="41"/>
      <c r="S449" s="41"/>
    </row>
    <row r="450">
      <c r="K450" s="41"/>
      <c r="L450" s="41"/>
      <c r="M450" s="41"/>
      <c r="N450" s="41"/>
      <c r="O450" s="41"/>
      <c r="P450" s="41"/>
      <c r="Q450" s="41"/>
      <c r="R450" s="41"/>
      <c r="S450" s="41"/>
    </row>
    <row r="451">
      <c r="K451" s="41"/>
      <c r="L451" s="41"/>
      <c r="M451" s="41"/>
      <c r="N451" s="41"/>
      <c r="O451" s="41"/>
      <c r="P451" s="41"/>
      <c r="Q451" s="41"/>
      <c r="R451" s="41"/>
      <c r="S451" s="41"/>
    </row>
    <row r="452">
      <c r="K452" s="41"/>
      <c r="L452" s="41"/>
      <c r="M452" s="41"/>
      <c r="N452" s="41"/>
      <c r="O452" s="41"/>
      <c r="P452" s="41"/>
      <c r="Q452" s="41"/>
      <c r="R452" s="41"/>
      <c r="S452" s="41"/>
    </row>
    <row r="453">
      <c r="K453" s="41"/>
      <c r="L453" s="41"/>
      <c r="M453" s="41"/>
      <c r="N453" s="41"/>
      <c r="O453" s="41"/>
      <c r="P453" s="41"/>
      <c r="Q453" s="41"/>
      <c r="R453" s="41"/>
      <c r="S453" s="41"/>
    </row>
    <row r="454">
      <c r="K454" s="41"/>
      <c r="L454" s="41"/>
      <c r="M454" s="41"/>
      <c r="N454" s="41"/>
      <c r="O454" s="41"/>
      <c r="P454" s="41"/>
      <c r="Q454" s="41"/>
      <c r="R454" s="41"/>
      <c r="S454" s="41"/>
    </row>
    <row r="455">
      <c r="K455" s="41"/>
      <c r="L455" s="41"/>
      <c r="M455" s="41"/>
      <c r="N455" s="41"/>
      <c r="O455" s="41"/>
      <c r="P455" s="41"/>
      <c r="Q455" s="41"/>
      <c r="R455" s="41"/>
      <c r="S455" s="41"/>
    </row>
    <row r="456">
      <c r="K456" s="41"/>
      <c r="L456" s="41"/>
      <c r="M456" s="41"/>
      <c r="N456" s="41"/>
      <c r="O456" s="41"/>
      <c r="P456" s="41"/>
      <c r="Q456" s="41"/>
      <c r="R456" s="41"/>
      <c r="S456" s="41"/>
    </row>
    <row r="457">
      <c r="K457" s="41"/>
      <c r="L457" s="41"/>
      <c r="M457" s="41"/>
      <c r="N457" s="41"/>
      <c r="O457" s="41"/>
      <c r="P457" s="41"/>
      <c r="Q457" s="41"/>
      <c r="R457" s="41"/>
      <c r="S457" s="41"/>
    </row>
    <row r="458">
      <c r="K458" s="41"/>
      <c r="L458" s="41"/>
      <c r="M458" s="41"/>
      <c r="N458" s="41"/>
      <c r="O458" s="41"/>
      <c r="P458" s="41"/>
      <c r="Q458" s="41"/>
      <c r="R458" s="41"/>
      <c r="S458" s="41"/>
    </row>
    <row r="459">
      <c r="K459" s="41"/>
      <c r="L459" s="41"/>
      <c r="M459" s="41"/>
      <c r="N459" s="41"/>
      <c r="O459" s="41"/>
      <c r="P459" s="41"/>
      <c r="Q459" s="41"/>
      <c r="R459" s="41"/>
      <c r="S459" s="41"/>
    </row>
    <row r="460">
      <c r="K460" s="41"/>
      <c r="L460" s="41"/>
      <c r="M460" s="41"/>
      <c r="N460" s="41"/>
      <c r="O460" s="41"/>
      <c r="P460" s="41"/>
      <c r="Q460" s="41"/>
      <c r="R460" s="41"/>
      <c r="S460" s="41"/>
    </row>
    <row r="461">
      <c r="K461" s="41"/>
      <c r="L461" s="41"/>
      <c r="M461" s="41"/>
      <c r="N461" s="41"/>
      <c r="O461" s="41"/>
      <c r="P461" s="41"/>
      <c r="Q461" s="41"/>
      <c r="R461" s="41"/>
      <c r="S461" s="41"/>
    </row>
    <row r="462">
      <c r="K462" s="41"/>
      <c r="L462" s="41"/>
      <c r="M462" s="41"/>
      <c r="N462" s="41"/>
      <c r="O462" s="41"/>
      <c r="P462" s="41"/>
      <c r="Q462" s="41"/>
      <c r="R462" s="41"/>
      <c r="S462" s="41"/>
    </row>
    <row r="463">
      <c r="K463" s="41"/>
      <c r="L463" s="41"/>
      <c r="M463" s="41"/>
      <c r="N463" s="41"/>
      <c r="O463" s="41"/>
      <c r="P463" s="41"/>
      <c r="Q463" s="41"/>
      <c r="R463" s="41"/>
      <c r="S463" s="41"/>
    </row>
    <row r="464">
      <c r="K464" s="41"/>
      <c r="L464" s="41"/>
      <c r="M464" s="41"/>
      <c r="N464" s="41"/>
      <c r="O464" s="41"/>
      <c r="P464" s="41"/>
      <c r="Q464" s="41"/>
      <c r="R464" s="41"/>
      <c r="S464" s="41"/>
    </row>
    <row r="465">
      <c r="K465" s="41"/>
      <c r="L465" s="41"/>
      <c r="M465" s="41"/>
      <c r="N465" s="41"/>
      <c r="O465" s="41"/>
      <c r="P465" s="41"/>
      <c r="Q465" s="41"/>
      <c r="R465" s="41"/>
      <c r="S465" s="41"/>
    </row>
    <row r="466">
      <c r="K466" s="41"/>
      <c r="L466" s="41"/>
      <c r="M466" s="41"/>
      <c r="N466" s="41"/>
      <c r="O466" s="41"/>
      <c r="P466" s="41"/>
      <c r="Q466" s="41"/>
      <c r="R466" s="41"/>
      <c r="S466" s="41"/>
    </row>
    <row r="467">
      <c r="K467" s="41"/>
      <c r="L467" s="41"/>
      <c r="M467" s="41"/>
      <c r="N467" s="41"/>
      <c r="O467" s="41"/>
      <c r="P467" s="41"/>
      <c r="Q467" s="41"/>
      <c r="R467" s="41"/>
      <c r="S467" s="41"/>
    </row>
    <row r="468">
      <c r="K468" s="41"/>
      <c r="L468" s="41"/>
      <c r="M468" s="41"/>
      <c r="N468" s="41"/>
      <c r="O468" s="41"/>
      <c r="P468" s="41"/>
      <c r="Q468" s="41"/>
      <c r="R468" s="41"/>
      <c r="S468" s="41"/>
    </row>
    <row r="469">
      <c r="K469" s="41"/>
      <c r="L469" s="41"/>
      <c r="M469" s="41"/>
      <c r="N469" s="41"/>
      <c r="O469" s="41"/>
      <c r="P469" s="41"/>
      <c r="Q469" s="41"/>
      <c r="R469" s="41"/>
      <c r="S469" s="41"/>
    </row>
    <row r="470">
      <c r="K470" s="41"/>
      <c r="L470" s="41"/>
      <c r="M470" s="41"/>
      <c r="N470" s="41"/>
      <c r="O470" s="41"/>
      <c r="P470" s="41"/>
      <c r="Q470" s="41"/>
      <c r="R470" s="41"/>
      <c r="S470" s="41"/>
    </row>
    <row r="471">
      <c r="K471" s="41"/>
      <c r="L471" s="41"/>
      <c r="M471" s="41"/>
      <c r="N471" s="41"/>
      <c r="O471" s="41"/>
      <c r="P471" s="41"/>
      <c r="Q471" s="41"/>
      <c r="R471" s="41"/>
      <c r="S471" s="41"/>
    </row>
    <row r="472">
      <c r="K472" s="41"/>
      <c r="L472" s="41"/>
      <c r="M472" s="41"/>
      <c r="N472" s="41"/>
      <c r="O472" s="41"/>
      <c r="P472" s="41"/>
      <c r="Q472" s="41"/>
      <c r="R472" s="41"/>
      <c r="S472" s="41"/>
    </row>
    <row r="473">
      <c r="K473" s="41"/>
      <c r="L473" s="41"/>
      <c r="M473" s="41"/>
      <c r="N473" s="41"/>
      <c r="O473" s="41"/>
      <c r="P473" s="41"/>
      <c r="Q473" s="41"/>
      <c r="R473" s="41"/>
      <c r="S473" s="41"/>
    </row>
    <row r="474">
      <c r="K474" s="41"/>
      <c r="L474" s="41"/>
      <c r="M474" s="41"/>
      <c r="N474" s="41"/>
      <c r="O474" s="41"/>
      <c r="P474" s="41"/>
      <c r="Q474" s="41"/>
      <c r="R474" s="41"/>
      <c r="S474" s="41"/>
    </row>
    <row r="475">
      <c r="K475" s="41"/>
      <c r="L475" s="41"/>
      <c r="M475" s="41"/>
      <c r="N475" s="41"/>
      <c r="O475" s="41"/>
      <c r="P475" s="41"/>
      <c r="Q475" s="41"/>
      <c r="R475" s="41"/>
      <c r="S475" s="41"/>
    </row>
    <row r="476">
      <c r="K476" s="41"/>
      <c r="L476" s="41"/>
      <c r="M476" s="41"/>
      <c r="N476" s="41"/>
      <c r="O476" s="41"/>
      <c r="P476" s="41"/>
      <c r="Q476" s="41"/>
      <c r="R476" s="41"/>
      <c r="S476" s="41"/>
    </row>
    <row r="477">
      <c r="K477" s="41"/>
      <c r="L477" s="41"/>
      <c r="M477" s="41"/>
      <c r="N477" s="41"/>
      <c r="O477" s="41"/>
      <c r="P477" s="41"/>
      <c r="Q477" s="41"/>
      <c r="R477" s="41"/>
      <c r="S477" s="41"/>
    </row>
    <row r="478">
      <c r="K478" s="41"/>
      <c r="L478" s="41"/>
      <c r="M478" s="41"/>
      <c r="N478" s="41"/>
      <c r="O478" s="41"/>
      <c r="P478" s="41"/>
      <c r="Q478" s="41"/>
      <c r="R478" s="41"/>
      <c r="S478" s="41"/>
    </row>
    <row r="479">
      <c r="K479" s="41"/>
      <c r="L479" s="41"/>
      <c r="M479" s="41"/>
      <c r="N479" s="41"/>
      <c r="O479" s="41"/>
      <c r="P479" s="41"/>
      <c r="Q479" s="41"/>
      <c r="R479" s="41"/>
      <c r="S479" s="41"/>
    </row>
    <row r="480">
      <c r="K480" s="41"/>
      <c r="L480" s="41"/>
      <c r="M480" s="41"/>
      <c r="N480" s="41"/>
      <c r="O480" s="41"/>
      <c r="P480" s="41"/>
      <c r="Q480" s="41"/>
      <c r="R480" s="41"/>
      <c r="S480" s="41"/>
    </row>
    <row r="481">
      <c r="K481" s="41"/>
      <c r="L481" s="41"/>
      <c r="M481" s="41"/>
      <c r="N481" s="41"/>
      <c r="O481" s="41"/>
      <c r="P481" s="41"/>
      <c r="Q481" s="41"/>
      <c r="R481" s="41"/>
      <c r="S481" s="41"/>
    </row>
    <row r="482">
      <c r="K482" s="41"/>
      <c r="L482" s="41"/>
      <c r="M482" s="41"/>
      <c r="N482" s="41"/>
      <c r="O482" s="41"/>
      <c r="P482" s="41"/>
      <c r="Q482" s="41"/>
      <c r="R482" s="41"/>
      <c r="S482" s="41"/>
    </row>
    <row r="483">
      <c r="K483" s="41"/>
      <c r="L483" s="41"/>
      <c r="M483" s="41"/>
      <c r="N483" s="41"/>
      <c r="O483" s="41"/>
      <c r="P483" s="41"/>
      <c r="Q483" s="41"/>
      <c r="R483" s="41"/>
      <c r="S483" s="41"/>
    </row>
    <row r="484">
      <c r="K484" s="41"/>
      <c r="L484" s="41"/>
      <c r="M484" s="41"/>
      <c r="N484" s="41"/>
      <c r="O484" s="41"/>
      <c r="P484" s="41"/>
      <c r="Q484" s="41"/>
      <c r="R484" s="41"/>
      <c r="S484" s="41"/>
    </row>
    <row r="485">
      <c r="K485" s="41"/>
      <c r="L485" s="41"/>
      <c r="M485" s="41"/>
      <c r="N485" s="41"/>
      <c r="O485" s="41"/>
      <c r="P485" s="41"/>
      <c r="Q485" s="41"/>
      <c r="R485" s="41"/>
      <c r="S485" s="41"/>
    </row>
    <row r="486">
      <c r="K486" s="41"/>
      <c r="L486" s="41"/>
      <c r="M486" s="41"/>
      <c r="N486" s="41"/>
      <c r="O486" s="41"/>
      <c r="P486" s="41"/>
      <c r="Q486" s="41"/>
      <c r="R486" s="41"/>
      <c r="S486" s="41"/>
    </row>
    <row r="487">
      <c r="K487" s="41"/>
      <c r="L487" s="41"/>
      <c r="M487" s="41"/>
      <c r="N487" s="41"/>
      <c r="O487" s="41"/>
      <c r="P487" s="41"/>
      <c r="Q487" s="41"/>
      <c r="R487" s="41"/>
      <c r="S487" s="41"/>
    </row>
    <row r="488">
      <c r="K488" s="41"/>
      <c r="L488" s="41"/>
      <c r="M488" s="41"/>
      <c r="N488" s="41"/>
      <c r="O488" s="41"/>
      <c r="P488" s="41"/>
      <c r="Q488" s="41"/>
      <c r="R488" s="41"/>
      <c r="S488" s="41"/>
    </row>
    <row r="489">
      <c r="K489" s="41"/>
      <c r="L489" s="41"/>
      <c r="M489" s="41"/>
      <c r="N489" s="41"/>
      <c r="O489" s="41"/>
      <c r="P489" s="41"/>
      <c r="Q489" s="41"/>
      <c r="R489" s="41"/>
      <c r="S489" s="41"/>
    </row>
    <row r="490">
      <c r="K490" s="41"/>
      <c r="L490" s="41"/>
      <c r="M490" s="41"/>
      <c r="N490" s="41"/>
      <c r="O490" s="41"/>
      <c r="P490" s="41"/>
      <c r="Q490" s="41"/>
      <c r="R490" s="41"/>
      <c r="S490" s="41"/>
    </row>
    <row r="491">
      <c r="K491" s="41"/>
      <c r="L491" s="41"/>
      <c r="M491" s="41"/>
      <c r="N491" s="41"/>
      <c r="O491" s="41"/>
      <c r="P491" s="41"/>
      <c r="Q491" s="41"/>
      <c r="R491" s="41"/>
      <c r="S491" s="41"/>
    </row>
    <row r="492">
      <c r="K492" s="41"/>
      <c r="L492" s="41"/>
      <c r="M492" s="41"/>
      <c r="N492" s="41"/>
      <c r="O492" s="41"/>
      <c r="P492" s="41"/>
      <c r="Q492" s="41"/>
      <c r="R492" s="41"/>
      <c r="S492" s="41"/>
    </row>
    <row r="493">
      <c r="K493" s="41"/>
      <c r="L493" s="41"/>
      <c r="M493" s="41"/>
      <c r="N493" s="41"/>
      <c r="O493" s="41"/>
      <c r="P493" s="41"/>
      <c r="Q493" s="41"/>
      <c r="R493" s="41"/>
      <c r="S493" s="41"/>
    </row>
    <row r="494">
      <c r="K494" s="41"/>
      <c r="L494" s="41"/>
      <c r="M494" s="41"/>
      <c r="N494" s="41"/>
      <c r="O494" s="41"/>
      <c r="P494" s="41"/>
      <c r="Q494" s="41"/>
      <c r="R494" s="41"/>
      <c r="S494" s="41"/>
    </row>
    <row r="495">
      <c r="K495" s="41"/>
      <c r="L495" s="41"/>
      <c r="M495" s="41"/>
      <c r="N495" s="41"/>
      <c r="O495" s="41"/>
      <c r="P495" s="41"/>
      <c r="Q495" s="41"/>
      <c r="R495" s="41"/>
      <c r="S495" s="41"/>
    </row>
    <row r="496">
      <c r="K496" s="41"/>
      <c r="L496" s="41"/>
      <c r="M496" s="41"/>
      <c r="N496" s="41"/>
      <c r="O496" s="41"/>
      <c r="P496" s="41"/>
      <c r="Q496" s="41"/>
      <c r="R496" s="41"/>
      <c r="S496" s="41"/>
    </row>
    <row r="497">
      <c r="K497" s="41"/>
      <c r="L497" s="41"/>
      <c r="M497" s="41"/>
      <c r="N497" s="41"/>
      <c r="O497" s="41"/>
      <c r="P497" s="41"/>
      <c r="Q497" s="41"/>
      <c r="R497" s="41"/>
      <c r="S497" s="41"/>
    </row>
    <row r="498">
      <c r="K498" s="41"/>
      <c r="L498" s="41"/>
      <c r="M498" s="41"/>
      <c r="N498" s="41"/>
      <c r="O498" s="41"/>
      <c r="P498" s="41"/>
      <c r="Q498" s="41"/>
      <c r="R498" s="41"/>
      <c r="S498" s="41"/>
    </row>
    <row r="499">
      <c r="K499" s="41"/>
      <c r="L499" s="41"/>
      <c r="M499" s="41"/>
      <c r="N499" s="41"/>
      <c r="O499" s="41"/>
      <c r="P499" s="41"/>
      <c r="Q499" s="41"/>
      <c r="R499" s="41"/>
      <c r="S499" s="41"/>
    </row>
    <row r="500">
      <c r="K500" s="41"/>
      <c r="L500" s="41"/>
      <c r="M500" s="41"/>
      <c r="N500" s="41"/>
      <c r="O500" s="41"/>
      <c r="P500" s="41"/>
      <c r="Q500" s="41"/>
      <c r="R500" s="41"/>
      <c r="S500" s="41"/>
    </row>
    <row r="501">
      <c r="K501" s="41"/>
      <c r="L501" s="41"/>
      <c r="M501" s="41"/>
      <c r="N501" s="41"/>
      <c r="O501" s="41"/>
      <c r="P501" s="41"/>
      <c r="Q501" s="41"/>
      <c r="R501" s="41"/>
      <c r="S501" s="41"/>
    </row>
    <row r="502">
      <c r="K502" s="41"/>
      <c r="L502" s="41"/>
      <c r="M502" s="41"/>
      <c r="N502" s="41"/>
      <c r="O502" s="41"/>
      <c r="P502" s="41"/>
      <c r="Q502" s="41"/>
      <c r="R502" s="41"/>
      <c r="S502" s="41"/>
    </row>
    <row r="503">
      <c r="K503" s="41"/>
      <c r="L503" s="41"/>
      <c r="M503" s="41"/>
      <c r="N503" s="41"/>
      <c r="O503" s="41"/>
      <c r="P503" s="41"/>
      <c r="Q503" s="41"/>
      <c r="R503" s="41"/>
      <c r="S503" s="41"/>
    </row>
    <row r="504">
      <c r="K504" s="41"/>
      <c r="L504" s="41"/>
      <c r="M504" s="41"/>
      <c r="N504" s="41"/>
      <c r="O504" s="41"/>
      <c r="P504" s="41"/>
      <c r="Q504" s="41"/>
      <c r="R504" s="41"/>
      <c r="S504" s="41"/>
    </row>
    <row r="505">
      <c r="K505" s="41"/>
      <c r="L505" s="41"/>
      <c r="M505" s="41"/>
      <c r="N505" s="41"/>
      <c r="O505" s="41"/>
      <c r="P505" s="41"/>
      <c r="Q505" s="41"/>
      <c r="R505" s="41"/>
      <c r="S505" s="41"/>
    </row>
    <row r="506">
      <c r="K506" s="41"/>
      <c r="L506" s="41"/>
      <c r="M506" s="41"/>
      <c r="N506" s="41"/>
      <c r="O506" s="41"/>
      <c r="P506" s="41"/>
      <c r="Q506" s="41"/>
      <c r="R506" s="41"/>
      <c r="S506" s="41"/>
    </row>
    <row r="507">
      <c r="K507" s="41"/>
      <c r="L507" s="41"/>
      <c r="M507" s="41"/>
      <c r="N507" s="41"/>
      <c r="O507" s="41"/>
      <c r="P507" s="41"/>
      <c r="Q507" s="41"/>
      <c r="R507" s="41"/>
      <c r="S507" s="41"/>
    </row>
    <row r="508">
      <c r="K508" s="41"/>
      <c r="L508" s="41"/>
      <c r="M508" s="41"/>
      <c r="N508" s="41"/>
      <c r="O508" s="41"/>
      <c r="P508" s="41"/>
      <c r="Q508" s="41"/>
      <c r="R508" s="41"/>
      <c r="S508" s="41"/>
    </row>
    <row r="509">
      <c r="K509" s="41"/>
      <c r="L509" s="41"/>
      <c r="M509" s="41"/>
      <c r="N509" s="41"/>
      <c r="O509" s="41"/>
      <c r="P509" s="41"/>
      <c r="Q509" s="41"/>
      <c r="R509" s="41"/>
      <c r="S509" s="41"/>
    </row>
    <row r="510">
      <c r="K510" s="41"/>
      <c r="L510" s="41"/>
      <c r="M510" s="41"/>
      <c r="N510" s="41"/>
      <c r="O510" s="41"/>
      <c r="P510" s="41"/>
      <c r="Q510" s="41"/>
      <c r="R510" s="41"/>
      <c r="S510" s="41"/>
    </row>
    <row r="511">
      <c r="K511" s="41"/>
      <c r="L511" s="41"/>
      <c r="M511" s="41"/>
      <c r="N511" s="41"/>
      <c r="O511" s="41"/>
      <c r="P511" s="41"/>
      <c r="Q511" s="41"/>
      <c r="R511" s="41"/>
      <c r="S511" s="41"/>
    </row>
    <row r="512">
      <c r="K512" s="41"/>
      <c r="L512" s="41"/>
      <c r="M512" s="41"/>
      <c r="N512" s="41"/>
      <c r="O512" s="41"/>
      <c r="P512" s="41"/>
      <c r="Q512" s="41"/>
      <c r="R512" s="41"/>
      <c r="S512" s="41"/>
    </row>
    <row r="513">
      <c r="K513" s="41"/>
      <c r="L513" s="41"/>
      <c r="M513" s="41"/>
      <c r="N513" s="41"/>
      <c r="O513" s="41"/>
      <c r="P513" s="41"/>
      <c r="Q513" s="41"/>
      <c r="R513" s="41"/>
      <c r="S513" s="41"/>
    </row>
    <row r="514">
      <c r="K514" s="41"/>
      <c r="L514" s="41"/>
      <c r="M514" s="41"/>
      <c r="N514" s="41"/>
      <c r="O514" s="41"/>
      <c r="P514" s="41"/>
      <c r="Q514" s="41"/>
      <c r="R514" s="41"/>
      <c r="S514" s="41"/>
    </row>
    <row r="515">
      <c r="K515" s="41"/>
      <c r="L515" s="41"/>
      <c r="M515" s="41"/>
      <c r="N515" s="41"/>
      <c r="O515" s="41"/>
      <c r="P515" s="41"/>
      <c r="Q515" s="41"/>
      <c r="R515" s="41"/>
      <c r="S515" s="41"/>
    </row>
    <row r="516">
      <c r="K516" s="41"/>
      <c r="L516" s="41"/>
      <c r="M516" s="41"/>
      <c r="N516" s="41"/>
      <c r="O516" s="41"/>
      <c r="P516" s="41"/>
      <c r="Q516" s="41"/>
      <c r="R516" s="41"/>
      <c r="S516" s="41"/>
    </row>
    <row r="517">
      <c r="K517" s="41"/>
      <c r="L517" s="41"/>
      <c r="M517" s="41"/>
      <c r="N517" s="41"/>
      <c r="O517" s="41"/>
      <c r="P517" s="41"/>
      <c r="Q517" s="41"/>
      <c r="R517" s="41"/>
      <c r="S517" s="41"/>
    </row>
    <row r="518">
      <c r="K518" s="41"/>
      <c r="L518" s="41"/>
      <c r="M518" s="41"/>
      <c r="N518" s="41"/>
      <c r="O518" s="41"/>
      <c r="P518" s="41"/>
      <c r="Q518" s="41"/>
      <c r="R518" s="41"/>
      <c r="S518" s="41"/>
    </row>
    <row r="519">
      <c r="K519" s="41"/>
      <c r="L519" s="41"/>
      <c r="M519" s="41"/>
      <c r="N519" s="41"/>
      <c r="O519" s="41"/>
      <c r="P519" s="41"/>
      <c r="Q519" s="41"/>
      <c r="R519" s="41"/>
      <c r="S519" s="41"/>
    </row>
    <row r="520">
      <c r="K520" s="41"/>
      <c r="L520" s="41"/>
      <c r="M520" s="41"/>
      <c r="N520" s="41"/>
      <c r="O520" s="41"/>
      <c r="P520" s="41"/>
      <c r="Q520" s="41"/>
      <c r="R520" s="41"/>
      <c r="S520" s="41"/>
    </row>
    <row r="521">
      <c r="K521" s="41"/>
      <c r="L521" s="41"/>
      <c r="M521" s="41"/>
      <c r="N521" s="41"/>
      <c r="O521" s="41"/>
      <c r="P521" s="41"/>
      <c r="Q521" s="41"/>
      <c r="R521" s="41"/>
      <c r="S521" s="41"/>
    </row>
    <row r="522">
      <c r="K522" s="41"/>
      <c r="L522" s="41"/>
      <c r="M522" s="41"/>
      <c r="N522" s="41"/>
      <c r="O522" s="41"/>
      <c r="P522" s="41"/>
      <c r="Q522" s="41"/>
      <c r="R522" s="41"/>
      <c r="S522" s="41"/>
    </row>
    <row r="523">
      <c r="K523" s="41"/>
      <c r="L523" s="41"/>
      <c r="M523" s="41"/>
      <c r="N523" s="41"/>
      <c r="O523" s="41"/>
      <c r="P523" s="41"/>
      <c r="Q523" s="41"/>
      <c r="R523" s="41"/>
      <c r="S523" s="41"/>
    </row>
    <row r="524">
      <c r="K524" s="41"/>
      <c r="L524" s="41"/>
      <c r="M524" s="41"/>
      <c r="N524" s="41"/>
      <c r="O524" s="41"/>
      <c r="P524" s="41"/>
      <c r="Q524" s="41"/>
      <c r="R524" s="41"/>
      <c r="S524" s="41"/>
    </row>
    <row r="525">
      <c r="K525" s="41"/>
      <c r="L525" s="41"/>
      <c r="M525" s="41"/>
      <c r="N525" s="41"/>
      <c r="O525" s="41"/>
      <c r="P525" s="41"/>
      <c r="Q525" s="41"/>
      <c r="R525" s="41"/>
      <c r="S525" s="41"/>
    </row>
    <row r="526">
      <c r="K526" s="41"/>
      <c r="L526" s="41"/>
      <c r="M526" s="41"/>
      <c r="N526" s="41"/>
      <c r="O526" s="41"/>
      <c r="P526" s="41"/>
      <c r="Q526" s="41"/>
      <c r="R526" s="41"/>
      <c r="S526" s="41"/>
    </row>
    <row r="527">
      <c r="K527" s="41"/>
      <c r="L527" s="41"/>
      <c r="M527" s="41"/>
      <c r="N527" s="41"/>
      <c r="O527" s="41"/>
      <c r="P527" s="41"/>
      <c r="Q527" s="41"/>
      <c r="R527" s="41"/>
      <c r="S527" s="41"/>
    </row>
    <row r="528">
      <c r="K528" s="41"/>
      <c r="L528" s="41"/>
      <c r="M528" s="41"/>
      <c r="N528" s="41"/>
      <c r="O528" s="41"/>
      <c r="P528" s="41"/>
      <c r="Q528" s="41"/>
      <c r="R528" s="41"/>
      <c r="S528" s="41"/>
    </row>
    <row r="529">
      <c r="K529" s="41"/>
      <c r="L529" s="41"/>
      <c r="M529" s="41"/>
      <c r="N529" s="41"/>
      <c r="O529" s="41"/>
      <c r="P529" s="41"/>
      <c r="Q529" s="41"/>
      <c r="R529" s="41"/>
      <c r="S529" s="41"/>
    </row>
    <row r="530">
      <c r="K530" s="41"/>
      <c r="L530" s="41"/>
      <c r="M530" s="41"/>
      <c r="N530" s="41"/>
      <c r="O530" s="41"/>
      <c r="P530" s="41"/>
      <c r="Q530" s="41"/>
      <c r="R530" s="41"/>
      <c r="S530" s="41"/>
    </row>
    <row r="531">
      <c r="K531" s="41"/>
      <c r="L531" s="41"/>
      <c r="M531" s="41"/>
      <c r="N531" s="41"/>
      <c r="O531" s="41"/>
      <c r="P531" s="41"/>
      <c r="Q531" s="41"/>
      <c r="R531" s="41"/>
      <c r="S531" s="41"/>
    </row>
    <row r="532">
      <c r="K532" s="41"/>
      <c r="L532" s="41"/>
      <c r="M532" s="41"/>
      <c r="N532" s="41"/>
      <c r="O532" s="41"/>
      <c r="P532" s="41"/>
      <c r="Q532" s="41"/>
      <c r="R532" s="41"/>
      <c r="S532" s="41"/>
    </row>
    <row r="533">
      <c r="K533" s="41"/>
      <c r="L533" s="41"/>
      <c r="M533" s="41"/>
      <c r="N533" s="41"/>
      <c r="O533" s="41"/>
      <c r="P533" s="41"/>
      <c r="Q533" s="41"/>
      <c r="R533" s="41"/>
      <c r="S533" s="41"/>
    </row>
    <row r="534">
      <c r="K534" s="41"/>
      <c r="L534" s="41"/>
      <c r="M534" s="41"/>
      <c r="N534" s="41"/>
      <c r="O534" s="41"/>
      <c r="P534" s="41"/>
      <c r="Q534" s="41"/>
      <c r="R534" s="41"/>
      <c r="S534" s="41"/>
    </row>
    <row r="535">
      <c r="K535" s="41"/>
      <c r="L535" s="41"/>
      <c r="M535" s="41"/>
      <c r="N535" s="41"/>
      <c r="O535" s="41"/>
      <c r="P535" s="41"/>
      <c r="Q535" s="41"/>
      <c r="R535" s="41"/>
      <c r="S535" s="41"/>
    </row>
    <row r="536">
      <c r="K536" s="41"/>
      <c r="L536" s="41"/>
      <c r="M536" s="41"/>
      <c r="N536" s="41"/>
      <c r="O536" s="41"/>
      <c r="P536" s="41"/>
      <c r="Q536" s="41"/>
      <c r="R536" s="41"/>
      <c r="S536" s="41"/>
    </row>
    <row r="537">
      <c r="K537" s="41"/>
      <c r="L537" s="41"/>
      <c r="M537" s="41"/>
      <c r="N537" s="41"/>
      <c r="O537" s="41"/>
      <c r="P537" s="41"/>
      <c r="Q537" s="41"/>
      <c r="R537" s="41"/>
      <c r="S537" s="41"/>
    </row>
    <row r="538">
      <c r="K538" s="41"/>
      <c r="L538" s="41"/>
      <c r="M538" s="41"/>
      <c r="N538" s="41"/>
      <c r="O538" s="41"/>
      <c r="P538" s="41"/>
      <c r="Q538" s="41"/>
      <c r="R538" s="41"/>
      <c r="S538" s="41"/>
    </row>
    <row r="539">
      <c r="K539" s="41"/>
      <c r="L539" s="41"/>
      <c r="M539" s="41"/>
      <c r="N539" s="41"/>
      <c r="O539" s="41"/>
      <c r="P539" s="41"/>
      <c r="Q539" s="41"/>
      <c r="R539" s="41"/>
      <c r="S539" s="41"/>
    </row>
    <row r="540">
      <c r="K540" s="41"/>
      <c r="L540" s="41"/>
      <c r="M540" s="41"/>
      <c r="N540" s="41"/>
      <c r="O540" s="41"/>
      <c r="P540" s="41"/>
      <c r="Q540" s="41"/>
      <c r="R540" s="41"/>
      <c r="S540" s="41"/>
    </row>
    <row r="541">
      <c r="K541" s="41"/>
      <c r="L541" s="41"/>
      <c r="M541" s="41"/>
      <c r="N541" s="41"/>
      <c r="O541" s="41"/>
      <c r="P541" s="41"/>
      <c r="Q541" s="41"/>
      <c r="R541" s="41"/>
      <c r="S541" s="41"/>
    </row>
    <row r="542">
      <c r="K542" s="41"/>
      <c r="L542" s="41"/>
      <c r="M542" s="41"/>
      <c r="N542" s="41"/>
      <c r="O542" s="41"/>
      <c r="P542" s="41"/>
      <c r="Q542" s="41"/>
      <c r="R542" s="41"/>
      <c r="S542" s="41"/>
    </row>
    <row r="543">
      <c r="K543" s="41"/>
      <c r="L543" s="41"/>
      <c r="M543" s="41"/>
      <c r="N543" s="41"/>
      <c r="O543" s="41"/>
      <c r="P543" s="41"/>
      <c r="Q543" s="41"/>
      <c r="R543" s="41"/>
      <c r="S543" s="41"/>
    </row>
    <row r="544">
      <c r="K544" s="41"/>
      <c r="L544" s="41"/>
      <c r="M544" s="41"/>
      <c r="N544" s="41"/>
      <c r="O544" s="41"/>
      <c r="P544" s="41"/>
      <c r="Q544" s="41"/>
      <c r="R544" s="41"/>
      <c r="S544" s="41"/>
    </row>
    <row r="545">
      <c r="K545" s="41"/>
      <c r="L545" s="41"/>
      <c r="M545" s="41"/>
      <c r="N545" s="41"/>
      <c r="O545" s="41"/>
      <c r="P545" s="41"/>
      <c r="Q545" s="41"/>
      <c r="R545" s="41"/>
      <c r="S545" s="41"/>
    </row>
    <row r="546">
      <c r="K546" s="41"/>
      <c r="L546" s="41"/>
      <c r="M546" s="41"/>
      <c r="N546" s="41"/>
      <c r="O546" s="41"/>
      <c r="P546" s="41"/>
      <c r="Q546" s="41"/>
      <c r="R546" s="41"/>
      <c r="S546" s="41"/>
    </row>
    <row r="547">
      <c r="K547" s="41"/>
      <c r="L547" s="41"/>
      <c r="M547" s="41"/>
      <c r="N547" s="41"/>
      <c r="O547" s="41"/>
      <c r="P547" s="41"/>
      <c r="Q547" s="41"/>
      <c r="R547" s="41"/>
      <c r="S547" s="41"/>
    </row>
    <row r="548">
      <c r="K548" s="41"/>
      <c r="L548" s="41"/>
      <c r="M548" s="41"/>
      <c r="N548" s="41"/>
      <c r="O548" s="41"/>
      <c r="P548" s="41"/>
      <c r="Q548" s="41"/>
      <c r="R548" s="41"/>
      <c r="S548" s="41"/>
    </row>
    <row r="549">
      <c r="K549" s="41"/>
      <c r="L549" s="41"/>
      <c r="M549" s="41"/>
      <c r="N549" s="41"/>
      <c r="O549" s="41"/>
      <c r="P549" s="41"/>
      <c r="Q549" s="41"/>
      <c r="R549" s="41"/>
      <c r="S549" s="41"/>
    </row>
    <row r="550">
      <c r="K550" s="41"/>
      <c r="L550" s="41"/>
      <c r="M550" s="41"/>
      <c r="N550" s="41"/>
      <c r="O550" s="41"/>
      <c r="P550" s="41"/>
      <c r="Q550" s="41"/>
      <c r="R550" s="41"/>
      <c r="S550" s="41"/>
    </row>
    <row r="551">
      <c r="K551" s="41"/>
      <c r="L551" s="41"/>
      <c r="M551" s="41"/>
      <c r="N551" s="41"/>
      <c r="O551" s="41"/>
      <c r="P551" s="41"/>
      <c r="Q551" s="41"/>
      <c r="R551" s="41"/>
      <c r="S551" s="41"/>
    </row>
    <row r="552">
      <c r="K552" s="41"/>
      <c r="L552" s="41"/>
      <c r="M552" s="41"/>
      <c r="N552" s="41"/>
      <c r="O552" s="41"/>
      <c r="P552" s="41"/>
      <c r="Q552" s="41"/>
      <c r="R552" s="41"/>
      <c r="S552" s="41"/>
    </row>
    <row r="553">
      <c r="K553" s="41"/>
      <c r="L553" s="41"/>
      <c r="M553" s="41"/>
      <c r="N553" s="41"/>
      <c r="O553" s="41"/>
      <c r="P553" s="41"/>
      <c r="Q553" s="41"/>
      <c r="R553" s="41"/>
      <c r="S553" s="41"/>
    </row>
    <row r="554">
      <c r="K554" s="41"/>
      <c r="L554" s="41"/>
      <c r="M554" s="41"/>
      <c r="N554" s="41"/>
      <c r="O554" s="41"/>
      <c r="P554" s="41"/>
      <c r="Q554" s="41"/>
      <c r="R554" s="41"/>
      <c r="S554" s="41"/>
    </row>
    <row r="555">
      <c r="K555" s="41"/>
      <c r="L555" s="41"/>
      <c r="M555" s="41"/>
      <c r="N555" s="41"/>
      <c r="O555" s="41"/>
      <c r="P555" s="41"/>
      <c r="Q555" s="41"/>
      <c r="R555" s="41"/>
      <c r="S555" s="41"/>
    </row>
    <row r="556">
      <c r="K556" s="41"/>
      <c r="L556" s="41"/>
      <c r="M556" s="41"/>
      <c r="N556" s="41"/>
      <c r="O556" s="41"/>
      <c r="P556" s="41"/>
      <c r="Q556" s="41"/>
      <c r="R556" s="41"/>
      <c r="S556" s="41"/>
    </row>
    <row r="557">
      <c r="K557" s="41"/>
      <c r="L557" s="41"/>
      <c r="M557" s="41"/>
      <c r="N557" s="41"/>
      <c r="O557" s="41"/>
      <c r="P557" s="41"/>
      <c r="Q557" s="41"/>
      <c r="R557" s="41"/>
      <c r="S557" s="41"/>
    </row>
    <row r="558">
      <c r="K558" s="41"/>
      <c r="L558" s="41"/>
      <c r="M558" s="41"/>
      <c r="N558" s="41"/>
      <c r="O558" s="41"/>
      <c r="P558" s="41"/>
      <c r="Q558" s="41"/>
      <c r="R558" s="41"/>
      <c r="S558" s="41"/>
    </row>
    <row r="559">
      <c r="K559" s="41"/>
      <c r="L559" s="41"/>
      <c r="M559" s="41"/>
      <c r="N559" s="41"/>
      <c r="O559" s="41"/>
      <c r="P559" s="41"/>
      <c r="Q559" s="41"/>
      <c r="R559" s="41"/>
      <c r="S559" s="41"/>
    </row>
    <row r="560">
      <c r="K560" s="41"/>
      <c r="L560" s="41"/>
      <c r="M560" s="41"/>
      <c r="N560" s="41"/>
      <c r="O560" s="41"/>
      <c r="P560" s="41"/>
      <c r="Q560" s="41"/>
      <c r="R560" s="41"/>
      <c r="S560" s="41"/>
    </row>
    <row r="561">
      <c r="K561" s="41"/>
      <c r="L561" s="41"/>
      <c r="M561" s="41"/>
      <c r="N561" s="41"/>
      <c r="O561" s="41"/>
      <c r="P561" s="41"/>
      <c r="Q561" s="41"/>
      <c r="R561" s="41"/>
      <c r="S561" s="41"/>
    </row>
    <row r="562">
      <c r="K562" s="41"/>
      <c r="L562" s="41"/>
      <c r="M562" s="41"/>
      <c r="N562" s="41"/>
      <c r="O562" s="41"/>
      <c r="P562" s="41"/>
      <c r="Q562" s="41"/>
      <c r="R562" s="41"/>
      <c r="S562" s="41"/>
    </row>
    <row r="563">
      <c r="K563" s="41"/>
      <c r="L563" s="41"/>
      <c r="M563" s="41"/>
      <c r="N563" s="41"/>
      <c r="O563" s="41"/>
      <c r="P563" s="41"/>
      <c r="Q563" s="41"/>
      <c r="R563" s="41"/>
      <c r="S563" s="41"/>
    </row>
    <row r="564">
      <c r="K564" s="41"/>
      <c r="L564" s="41"/>
      <c r="M564" s="41"/>
      <c r="N564" s="41"/>
      <c r="O564" s="41"/>
      <c r="P564" s="41"/>
      <c r="Q564" s="41"/>
      <c r="R564" s="41"/>
      <c r="S564" s="41"/>
    </row>
    <row r="565">
      <c r="K565" s="41"/>
      <c r="L565" s="41"/>
      <c r="M565" s="41"/>
      <c r="N565" s="41"/>
      <c r="O565" s="41"/>
      <c r="P565" s="41"/>
      <c r="Q565" s="41"/>
      <c r="R565" s="41"/>
      <c r="S565" s="41"/>
    </row>
    <row r="566">
      <c r="K566" s="41"/>
      <c r="L566" s="41"/>
      <c r="M566" s="41"/>
      <c r="N566" s="41"/>
      <c r="O566" s="41"/>
      <c r="P566" s="41"/>
      <c r="Q566" s="41"/>
      <c r="R566" s="41"/>
      <c r="S566" s="41"/>
    </row>
    <row r="567">
      <c r="K567" s="41"/>
      <c r="L567" s="41"/>
      <c r="M567" s="41"/>
      <c r="N567" s="41"/>
      <c r="O567" s="41"/>
      <c r="P567" s="41"/>
      <c r="Q567" s="41"/>
      <c r="R567" s="41"/>
      <c r="S567" s="41"/>
    </row>
    <row r="568">
      <c r="K568" s="41"/>
      <c r="L568" s="41"/>
      <c r="M568" s="41"/>
      <c r="N568" s="41"/>
      <c r="O568" s="41"/>
      <c r="P568" s="41"/>
      <c r="Q568" s="41"/>
      <c r="R568" s="41"/>
      <c r="S568" s="41"/>
    </row>
    <row r="569">
      <c r="K569" s="41"/>
      <c r="L569" s="41"/>
      <c r="M569" s="41"/>
      <c r="N569" s="41"/>
      <c r="O569" s="41"/>
      <c r="P569" s="41"/>
      <c r="Q569" s="41"/>
      <c r="R569" s="41"/>
      <c r="S569" s="41"/>
    </row>
    <row r="570">
      <c r="K570" s="41"/>
      <c r="L570" s="41"/>
      <c r="M570" s="41"/>
      <c r="N570" s="41"/>
      <c r="O570" s="41"/>
      <c r="P570" s="41"/>
      <c r="Q570" s="41"/>
      <c r="R570" s="41"/>
      <c r="S570" s="41"/>
    </row>
    <row r="571">
      <c r="K571" s="41"/>
      <c r="L571" s="41"/>
      <c r="M571" s="41"/>
      <c r="N571" s="41"/>
      <c r="O571" s="41"/>
      <c r="P571" s="41"/>
      <c r="Q571" s="41"/>
      <c r="R571" s="41"/>
      <c r="S571" s="41"/>
    </row>
    <row r="572">
      <c r="K572" s="41"/>
      <c r="L572" s="41"/>
      <c r="M572" s="41"/>
      <c r="N572" s="41"/>
      <c r="O572" s="41"/>
      <c r="P572" s="41"/>
      <c r="Q572" s="41"/>
      <c r="R572" s="41"/>
      <c r="S572" s="41"/>
    </row>
    <row r="573">
      <c r="K573" s="41"/>
      <c r="L573" s="41"/>
      <c r="M573" s="41"/>
      <c r="N573" s="41"/>
      <c r="O573" s="41"/>
      <c r="P573" s="41"/>
      <c r="Q573" s="41"/>
      <c r="R573" s="41"/>
      <c r="S573" s="41"/>
    </row>
    <row r="574">
      <c r="K574" s="41"/>
      <c r="L574" s="41"/>
      <c r="M574" s="41"/>
      <c r="N574" s="41"/>
      <c r="O574" s="41"/>
      <c r="P574" s="41"/>
      <c r="Q574" s="41"/>
      <c r="R574" s="41"/>
      <c r="S574" s="41"/>
    </row>
    <row r="575">
      <c r="K575" s="41"/>
      <c r="L575" s="41"/>
      <c r="M575" s="41"/>
      <c r="N575" s="41"/>
      <c r="O575" s="41"/>
      <c r="P575" s="41"/>
      <c r="Q575" s="41"/>
      <c r="R575" s="41"/>
      <c r="S575" s="41"/>
    </row>
    <row r="576">
      <c r="K576" s="41"/>
      <c r="L576" s="41"/>
      <c r="M576" s="41"/>
      <c r="N576" s="41"/>
      <c r="O576" s="41"/>
      <c r="P576" s="41"/>
      <c r="Q576" s="41"/>
      <c r="R576" s="41"/>
      <c r="S576" s="41"/>
    </row>
    <row r="577">
      <c r="K577" s="41"/>
      <c r="L577" s="41"/>
      <c r="M577" s="41"/>
      <c r="N577" s="41"/>
      <c r="O577" s="41"/>
      <c r="P577" s="41"/>
      <c r="Q577" s="41"/>
      <c r="R577" s="41"/>
      <c r="S577" s="41"/>
    </row>
    <row r="578">
      <c r="K578" s="41"/>
      <c r="L578" s="41"/>
      <c r="M578" s="41"/>
      <c r="N578" s="41"/>
      <c r="O578" s="41"/>
      <c r="P578" s="41"/>
      <c r="Q578" s="41"/>
      <c r="R578" s="41"/>
      <c r="S578" s="41"/>
    </row>
    <row r="579">
      <c r="K579" s="41"/>
      <c r="L579" s="41"/>
      <c r="M579" s="41"/>
      <c r="N579" s="41"/>
      <c r="O579" s="41"/>
      <c r="P579" s="41"/>
      <c r="Q579" s="41"/>
      <c r="R579" s="41"/>
      <c r="S579" s="41"/>
    </row>
    <row r="580">
      <c r="K580" s="41"/>
      <c r="L580" s="41"/>
      <c r="M580" s="41"/>
      <c r="N580" s="41"/>
      <c r="O580" s="41"/>
      <c r="P580" s="41"/>
      <c r="Q580" s="41"/>
      <c r="R580" s="41"/>
      <c r="S580" s="41"/>
    </row>
    <row r="581">
      <c r="K581" s="41"/>
      <c r="L581" s="41"/>
      <c r="M581" s="41"/>
      <c r="N581" s="41"/>
      <c r="O581" s="41"/>
      <c r="P581" s="41"/>
      <c r="Q581" s="41"/>
      <c r="R581" s="41"/>
      <c r="S581" s="41"/>
    </row>
    <row r="582">
      <c r="K582" s="41"/>
      <c r="L582" s="41"/>
      <c r="M582" s="41"/>
      <c r="N582" s="41"/>
      <c r="O582" s="41"/>
      <c r="P582" s="41"/>
      <c r="Q582" s="41"/>
      <c r="R582" s="41"/>
      <c r="S582" s="41"/>
    </row>
    <row r="583">
      <c r="K583" s="41"/>
      <c r="L583" s="41"/>
      <c r="M583" s="41"/>
      <c r="N583" s="41"/>
      <c r="O583" s="41"/>
      <c r="P583" s="41"/>
      <c r="Q583" s="41"/>
      <c r="R583" s="41"/>
      <c r="S583" s="41"/>
    </row>
    <row r="584">
      <c r="K584" s="41"/>
      <c r="L584" s="41"/>
      <c r="M584" s="41"/>
      <c r="N584" s="41"/>
      <c r="O584" s="41"/>
      <c r="P584" s="41"/>
      <c r="Q584" s="41"/>
      <c r="R584" s="41"/>
      <c r="S584" s="41"/>
    </row>
    <row r="585">
      <c r="K585" s="41"/>
      <c r="L585" s="41"/>
      <c r="M585" s="41"/>
      <c r="N585" s="41"/>
      <c r="O585" s="41"/>
      <c r="P585" s="41"/>
      <c r="Q585" s="41"/>
      <c r="R585" s="41"/>
      <c r="S585" s="41"/>
    </row>
    <row r="586">
      <c r="K586" s="41"/>
      <c r="L586" s="41"/>
      <c r="M586" s="41"/>
      <c r="N586" s="41"/>
      <c r="O586" s="41"/>
      <c r="P586" s="41"/>
      <c r="Q586" s="41"/>
      <c r="R586" s="41"/>
      <c r="S586" s="41"/>
    </row>
    <row r="587">
      <c r="K587" s="41"/>
      <c r="L587" s="41"/>
      <c r="M587" s="41"/>
      <c r="N587" s="41"/>
      <c r="O587" s="41"/>
      <c r="P587" s="41"/>
      <c r="Q587" s="41"/>
      <c r="R587" s="41"/>
      <c r="S587" s="41"/>
    </row>
    <row r="588">
      <c r="K588" s="41"/>
      <c r="L588" s="41"/>
      <c r="M588" s="41"/>
      <c r="N588" s="41"/>
      <c r="O588" s="41"/>
      <c r="P588" s="41"/>
      <c r="Q588" s="41"/>
      <c r="R588" s="41"/>
      <c r="S588" s="41"/>
    </row>
    <row r="589">
      <c r="K589" s="41"/>
      <c r="L589" s="41"/>
      <c r="M589" s="41"/>
      <c r="N589" s="41"/>
      <c r="O589" s="41"/>
      <c r="P589" s="41"/>
      <c r="Q589" s="41"/>
      <c r="R589" s="41"/>
      <c r="S589" s="41"/>
    </row>
    <row r="590">
      <c r="K590" s="41"/>
      <c r="L590" s="41"/>
      <c r="M590" s="41"/>
      <c r="N590" s="41"/>
      <c r="O590" s="41"/>
      <c r="P590" s="41"/>
      <c r="Q590" s="41"/>
      <c r="R590" s="41"/>
      <c r="S590" s="41"/>
    </row>
    <row r="591">
      <c r="K591" s="41"/>
      <c r="L591" s="41"/>
      <c r="M591" s="41"/>
      <c r="N591" s="41"/>
      <c r="O591" s="41"/>
      <c r="P591" s="41"/>
      <c r="Q591" s="41"/>
      <c r="R591" s="41"/>
      <c r="S591" s="41"/>
    </row>
    <row r="592">
      <c r="K592" s="41"/>
      <c r="L592" s="41"/>
      <c r="M592" s="41"/>
      <c r="N592" s="41"/>
      <c r="O592" s="41"/>
      <c r="P592" s="41"/>
      <c r="Q592" s="41"/>
      <c r="R592" s="41"/>
      <c r="S592" s="41"/>
    </row>
    <row r="593">
      <c r="K593" s="41"/>
      <c r="L593" s="41"/>
      <c r="M593" s="41"/>
      <c r="N593" s="41"/>
      <c r="O593" s="41"/>
      <c r="P593" s="41"/>
      <c r="Q593" s="41"/>
      <c r="R593" s="41"/>
      <c r="S593" s="41"/>
    </row>
    <row r="594">
      <c r="K594" s="41"/>
      <c r="L594" s="41"/>
      <c r="M594" s="41"/>
      <c r="N594" s="41"/>
      <c r="O594" s="41"/>
      <c r="P594" s="41"/>
      <c r="Q594" s="41"/>
      <c r="R594" s="41"/>
      <c r="S594" s="41"/>
    </row>
    <row r="595">
      <c r="K595" s="41"/>
      <c r="L595" s="41"/>
      <c r="M595" s="41"/>
      <c r="N595" s="41"/>
      <c r="O595" s="41"/>
      <c r="P595" s="41"/>
      <c r="Q595" s="41"/>
      <c r="R595" s="41"/>
      <c r="S595" s="41"/>
    </row>
    <row r="596">
      <c r="K596" s="41"/>
      <c r="L596" s="41"/>
      <c r="M596" s="41"/>
      <c r="N596" s="41"/>
      <c r="O596" s="41"/>
      <c r="P596" s="41"/>
      <c r="Q596" s="41"/>
      <c r="R596" s="41"/>
      <c r="S596" s="41"/>
    </row>
    <row r="597">
      <c r="K597" s="41"/>
      <c r="L597" s="41"/>
      <c r="M597" s="41"/>
      <c r="N597" s="41"/>
      <c r="O597" s="41"/>
      <c r="P597" s="41"/>
      <c r="Q597" s="41"/>
      <c r="R597" s="41"/>
      <c r="S597" s="41"/>
    </row>
    <row r="598">
      <c r="K598" s="41"/>
      <c r="L598" s="41"/>
      <c r="M598" s="41"/>
      <c r="N598" s="41"/>
      <c r="O598" s="41"/>
      <c r="P598" s="41"/>
      <c r="Q598" s="41"/>
      <c r="R598" s="41"/>
      <c r="S598" s="41"/>
    </row>
    <row r="599">
      <c r="K599" s="41"/>
      <c r="L599" s="41"/>
      <c r="M599" s="41"/>
      <c r="N599" s="41"/>
      <c r="O599" s="41"/>
      <c r="P599" s="41"/>
      <c r="Q599" s="41"/>
      <c r="R599" s="41"/>
      <c r="S599" s="41"/>
    </row>
    <row r="600">
      <c r="K600" s="41"/>
      <c r="L600" s="41"/>
      <c r="M600" s="41"/>
      <c r="N600" s="41"/>
      <c r="O600" s="41"/>
      <c r="P600" s="41"/>
      <c r="Q600" s="41"/>
      <c r="R600" s="41"/>
      <c r="S600" s="41"/>
    </row>
    <row r="601">
      <c r="K601" s="41"/>
      <c r="L601" s="41"/>
      <c r="M601" s="41"/>
      <c r="N601" s="41"/>
      <c r="O601" s="41"/>
      <c r="P601" s="41"/>
      <c r="Q601" s="41"/>
      <c r="R601" s="41"/>
      <c r="S601" s="41"/>
    </row>
    <row r="602">
      <c r="K602" s="41"/>
      <c r="L602" s="41"/>
      <c r="M602" s="41"/>
      <c r="N602" s="41"/>
      <c r="O602" s="41"/>
      <c r="P602" s="41"/>
      <c r="Q602" s="41"/>
      <c r="R602" s="41"/>
      <c r="S602" s="41"/>
    </row>
    <row r="603">
      <c r="K603" s="41"/>
      <c r="L603" s="41"/>
      <c r="M603" s="41"/>
      <c r="N603" s="41"/>
      <c r="O603" s="41"/>
      <c r="P603" s="41"/>
      <c r="Q603" s="41"/>
      <c r="R603" s="41"/>
      <c r="S603" s="41"/>
    </row>
    <row r="604">
      <c r="K604" s="41"/>
      <c r="L604" s="41"/>
      <c r="M604" s="41"/>
      <c r="N604" s="41"/>
      <c r="O604" s="41"/>
      <c r="P604" s="41"/>
      <c r="Q604" s="41"/>
      <c r="R604" s="41"/>
      <c r="S604" s="41"/>
    </row>
    <row r="605">
      <c r="K605" s="41"/>
      <c r="L605" s="41"/>
      <c r="M605" s="41"/>
      <c r="N605" s="41"/>
      <c r="O605" s="41"/>
      <c r="P605" s="41"/>
      <c r="Q605" s="41"/>
      <c r="R605" s="41"/>
      <c r="S605" s="41"/>
    </row>
    <row r="606">
      <c r="K606" s="41"/>
      <c r="L606" s="41"/>
      <c r="M606" s="41"/>
      <c r="N606" s="41"/>
      <c r="O606" s="41"/>
      <c r="P606" s="41"/>
      <c r="Q606" s="41"/>
      <c r="R606" s="41"/>
      <c r="S606" s="41"/>
    </row>
    <row r="607">
      <c r="K607" s="41"/>
      <c r="L607" s="41"/>
      <c r="M607" s="41"/>
      <c r="N607" s="41"/>
      <c r="O607" s="41"/>
      <c r="P607" s="41"/>
      <c r="Q607" s="41"/>
      <c r="R607" s="41"/>
      <c r="S607" s="41"/>
    </row>
    <row r="608">
      <c r="K608" s="41"/>
      <c r="L608" s="41"/>
      <c r="M608" s="41"/>
      <c r="N608" s="41"/>
      <c r="O608" s="41"/>
      <c r="P608" s="41"/>
      <c r="Q608" s="41"/>
      <c r="R608" s="41"/>
      <c r="S608" s="41"/>
    </row>
    <row r="609">
      <c r="K609" s="41"/>
      <c r="L609" s="41"/>
      <c r="M609" s="41"/>
      <c r="N609" s="41"/>
      <c r="O609" s="41"/>
      <c r="P609" s="41"/>
      <c r="Q609" s="41"/>
      <c r="R609" s="41"/>
      <c r="S609" s="41"/>
    </row>
    <row r="610">
      <c r="K610" s="41"/>
      <c r="L610" s="41"/>
      <c r="M610" s="41"/>
      <c r="N610" s="41"/>
      <c r="O610" s="41"/>
      <c r="P610" s="41"/>
      <c r="Q610" s="41"/>
      <c r="R610" s="41"/>
      <c r="S610" s="41"/>
    </row>
    <row r="611">
      <c r="K611" s="41"/>
      <c r="L611" s="41"/>
      <c r="M611" s="41"/>
      <c r="N611" s="41"/>
      <c r="O611" s="41"/>
      <c r="P611" s="41"/>
      <c r="Q611" s="41"/>
      <c r="R611" s="41"/>
      <c r="S611" s="41"/>
    </row>
    <row r="612">
      <c r="K612" s="41"/>
      <c r="L612" s="41"/>
      <c r="M612" s="41"/>
      <c r="N612" s="41"/>
      <c r="O612" s="41"/>
      <c r="P612" s="41"/>
      <c r="Q612" s="41"/>
      <c r="R612" s="41"/>
      <c r="S612" s="41"/>
    </row>
    <row r="613">
      <c r="K613" s="41"/>
      <c r="L613" s="41"/>
      <c r="M613" s="41"/>
      <c r="N613" s="41"/>
      <c r="O613" s="41"/>
      <c r="P613" s="41"/>
      <c r="Q613" s="41"/>
      <c r="R613" s="41"/>
      <c r="S613" s="41"/>
    </row>
    <row r="614">
      <c r="K614" s="41"/>
      <c r="L614" s="41"/>
      <c r="M614" s="41"/>
      <c r="N614" s="41"/>
      <c r="O614" s="41"/>
      <c r="P614" s="41"/>
      <c r="Q614" s="41"/>
      <c r="R614" s="41"/>
      <c r="S614" s="41"/>
    </row>
    <row r="615">
      <c r="K615" s="41"/>
      <c r="L615" s="41"/>
      <c r="M615" s="41"/>
      <c r="N615" s="41"/>
      <c r="O615" s="41"/>
      <c r="P615" s="41"/>
      <c r="Q615" s="41"/>
      <c r="R615" s="41"/>
      <c r="S615" s="41"/>
    </row>
    <row r="616">
      <c r="K616" s="41"/>
      <c r="L616" s="41"/>
      <c r="M616" s="41"/>
      <c r="N616" s="41"/>
      <c r="O616" s="41"/>
      <c r="P616" s="41"/>
      <c r="Q616" s="41"/>
      <c r="R616" s="41"/>
      <c r="S616" s="41"/>
    </row>
    <row r="617">
      <c r="K617" s="41"/>
      <c r="L617" s="41"/>
      <c r="M617" s="41"/>
      <c r="N617" s="41"/>
      <c r="O617" s="41"/>
      <c r="P617" s="41"/>
      <c r="Q617" s="41"/>
      <c r="R617" s="41"/>
      <c r="S617" s="41"/>
    </row>
    <row r="618">
      <c r="K618" s="41"/>
      <c r="L618" s="41"/>
      <c r="M618" s="41"/>
      <c r="N618" s="41"/>
      <c r="O618" s="41"/>
      <c r="P618" s="41"/>
      <c r="Q618" s="41"/>
      <c r="R618" s="41"/>
      <c r="S618" s="41"/>
    </row>
    <row r="619">
      <c r="K619" s="41"/>
      <c r="L619" s="41"/>
      <c r="M619" s="41"/>
      <c r="N619" s="41"/>
      <c r="O619" s="41"/>
      <c r="P619" s="41"/>
      <c r="Q619" s="41"/>
      <c r="R619" s="41"/>
      <c r="S619" s="41"/>
    </row>
    <row r="620">
      <c r="K620" s="41"/>
      <c r="L620" s="41"/>
      <c r="M620" s="41"/>
      <c r="N620" s="41"/>
      <c r="O620" s="41"/>
      <c r="P620" s="41"/>
      <c r="Q620" s="41"/>
      <c r="R620" s="41"/>
      <c r="S620" s="41"/>
    </row>
    <row r="621">
      <c r="K621" s="41"/>
      <c r="L621" s="41"/>
      <c r="M621" s="41"/>
      <c r="N621" s="41"/>
      <c r="O621" s="41"/>
      <c r="P621" s="41"/>
      <c r="Q621" s="41"/>
      <c r="R621" s="41"/>
      <c r="S621" s="41"/>
    </row>
    <row r="622">
      <c r="K622" s="41"/>
      <c r="L622" s="41"/>
      <c r="M622" s="41"/>
      <c r="N622" s="41"/>
      <c r="O622" s="41"/>
      <c r="P622" s="41"/>
      <c r="Q622" s="41"/>
      <c r="R622" s="41"/>
      <c r="S622" s="41"/>
    </row>
    <row r="623">
      <c r="K623" s="41"/>
      <c r="L623" s="41"/>
      <c r="M623" s="41"/>
      <c r="N623" s="41"/>
      <c r="O623" s="41"/>
      <c r="P623" s="41"/>
      <c r="Q623" s="41"/>
      <c r="R623" s="41"/>
      <c r="S623" s="41"/>
    </row>
    <row r="624">
      <c r="K624" s="41"/>
      <c r="L624" s="41"/>
      <c r="M624" s="41"/>
      <c r="N624" s="41"/>
      <c r="O624" s="41"/>
      <c r="P624" s="41"/>
      <c r="Q624" s="41"/>
      <c r="R624" s="41"/>
      <c r="S624" s="41"/>
    </row>
    <row r="625">
      <c r="K625" s="41"/>
      <c r="L625" s="41"/>
      <c r="M625" s="41"/>
      <c r="N625" s="41"/>
      <c r="O625" s="41"/>
      <c r="P625" s="41"/>
      <c r="Q625" s="41"/>
      <c r="R625" s="41"/>
      <c r="S625" s="41"/>
    </row>
    <row r="626">
      <c r="K626" s="41"/>
      <c r="L626" s="41"/>
      <c r="M626" s="41"/>
      <c r="N626" s="41"/>
      <c r="O626" s="41"/>
      <c r="P626" s="41"/>
      <c r="Q626" s="41"/>
      <c r="R626" s="41"/>
      <c r="S626" s="41"/>
    </row>
    <row r="627">
      <c r="K627" s="41"/>
      <c r="L627" s="41"/>
      <c r="M627" s="41"/>
      <c r="N627" s="41"/>
      <c r="O627" s="41"/>
      <c r="P627" s="41"/>
      <c r="Q627" s="41"/>
      <c r="R627" s="41"/>
      <c r="S627" s="41"/>
    </row>
    <row r="628">
      <c r="K628" s="41"/>
      <c r="L628" s="41"/>
      <c r="M628" s="41"/>
      <c r="N628" s="41"/>
      <c r="O628" s="41"/>
      <c r="P628" s="41"/>
      <c r="Q628" s="41"/>
      <c r="R628" s="41"/>
      <c r="S628" s="41"/>
    </row>
    <row r="629">
      <c r="K629" s="41"/>
      <c r="L629" s="41"/>
      <c r="M629" s="41"/>
      <c r="N629" s="41"/>
      <c r="O629" s="41"/>
      <c r="P629" s="41"/>
      <c r="Q629" s="41"/>
      <c r="R629" s="41"/>
      <c r="S629" s="41"/>
    </row>
    <row r="630">
      <c r="K630" s="41"/>
      <c r="L630" s="41"/>
      <c r="M630" s="41"/>
      <c r="N630" s="41"/>
      <c r="O630" s="41"/>
      <c r="P630" s="41"/>
      <c r="Q630" s="41"/>
      <c r="R630" s="41"/>
      <c r="S630" s="41"/>
    </row>
    <row r="631">
      <c r="K631" s="41"/>
      <c r="L631" s="41"/>
      <c r="M631" s="41"/>
      <c r="N631" s="41"/>
      <c r="O631" s="41"/>
      <c r="P631" s="41"/>
      <c r="Q631" s="41"/>
      <c r="R631" s="41"/>
      <c r="S631" s="41"/>
    </row>
    <row r="632">
      <c r="K632" s="41"/>
      <c r="L632" s="41"/>
      <c r="M632" s="41"/>
      <c r="N632" s="41"/>
      <c r="O632" s="41"/>
      <c r="P632" s="41"/>
      <c r="Q632" s="41"/>
      <c r="R632" s="41"/>
      <c r="S632" s="41"/>
    </row>
    <row r="633">
      <c r="K633" s="41"/>
      <c r="L633" s="41"/>
      <c r="M633" s="41"/>
      <c r="N633" s="41"/>
      <c r="O633" s="41"/>
      <c r="P633" s="41"/>
      <c r="Q633" s="41"/>
      <c r="R633" s="41"/>
      <c r="S633" s="41"/>
    </row>
    <row r="634">
      <c r="K634" s="41"/>
      <c r="L634" s="41"/>
      <c r="M634" s="41"/>
      <c r="N634" s="41"/>
      <c r="O634" s="41"/>
      <c r="P634" s="41"/>
      <c r="Q634" s="41"/>
      <c r="R634" s="41"/>
      <c r="S634" s="41"/>
    </row>
    <row r="635">
      <c r="K635" s="41"/>
      <c r="L635" s="41"/>
      <c r="M635" s="41"/>
      <c r="N635" s="41"/>
      <c r="O635" s="41"/>
      <c r="P635" s="41"/>
      <c r="Q635" s="41"/>
      <c r="R635" s="41"/>
      <c r="S635" s="41"/>
    </row>
    <row r="636">
      <c r="K636" s="41"/>
      <c r="L636" s="41"/>
      <c r="M636" s="41"/>
      <c r="N636" s="41"/>
      <c r="O636" s="41"/>
      <c r="P636" s="41"/>
      <c r="Q636" s="41"/>
      <c r="R636" s="41"/>
      <c r="S636" s="41"/>
    </row>
    <row r="637">
      <c r="K637" s="41"/>
      <c r="L637" s="41"/>
      <c r="M637" s="41"/>
      <c r="N637" s="41"/>
      <c r="O637" s="41"/>
      <c r="P637" s="41"/>
      <c r="Q637" s="41"/>
      <c r="R637" s="41"/>
      <c r="S637" s="41"/>
    </row>
    <row r="638">
      <c r="K638" s="41"/>
      <c r="L638" s="41"/>
      <c r="M638" s="41"/>
      <c r="N638" s="41"/>
      <c r="O638" s="41"/>
      <c r="P638" s="41"/>
      <c r="Q638" s="41"/>
      <c r="R638" s="41"/>
      <c r="S638" s="41"/>
    </row>
    <row r="639">
      <c r="K639" s="41"/>
      <c r="L639" s="41"/>
      <c r="M639" s="41"/>
      <c r="N639" s="41"/>
      <c r="O639" s="41"/>
      <c r="P639" s="41"/>
      <c r="Q639" s="41"/>
      <c r="R639" s="41"/>
      <c r="S639" s="41"/>
    </row>
    <row r="640">
      <c r="K640" s="41"/>
      <c r="L640" s="41"/>
      <c r="M640" s="41"/>
      <c r="N640" s="41"/>
      <c r="O640" s="41"/>
      <c r="P640" s="41"/>
      <c r="Q640" s="41"/>
      <c r="R640" s="41"/>
      <c r="S640" s="41"/>
    </row>
    <row r="641">
      <c r="K641" s="41"/>
      <c r="L641" s="41"/>
      <c r="M641" s="41"/>
      <c r="N641" s="41"/>
      <c r="O641" s="41"/>
      <c r="P641" s="41"/>
      <c r="Q641" s="41"/>
      <c r="R641" s="41"/>
      <c r="S641" s="41"/>
    </row>
    <row r="642">
      <c r="K642" s="41"/>
      <c r="L642" s="41"/>
      <c r="M642" s="41"/>
      <c r="N642" s="41"/>
      <c r="O642" s="41"/>
      <c r="P642" s="41"/>
      <c r="Q642" s="41"/>
      <c r="R642" s="41"/>
      <c r="S642" s="41"/>
    </row>
    <row r="643">
      <c r="K643" s="41"/>
      <c r="L643" s="41"/>
      <c r="M643" s="41"/>
      <c r="N643" s="41"/>
      <c r="O643" s="41"/>
      <c r="P643" s="41"/>
      <c r="Q643" s="41"/>
      <c r="R643" s="41"/>
      <c r="S643" s="41"/>
    </row>
    <row r="644">
      <c r="K644" s="41"/>
      <c r="L644" s="41"/>
      <c r="M644" s="41"/>
      <c r="N644" s="41"/>
      <c r="O644" s="41"/>
      <c r="P644" s="41"/>
      <c r="Q644" s="41"/>
      <c r="R644" s="41"/>
      <c r="S644" s="41"/>
    </row>
    <row r="645">
      <c r="K645" s="41"/>
      <c r="L645" s="41"/>
      <c r="M645" s="41"/>
      <c r="N645" s="41"/>
      <c r="O645" s="41"/>
      <c r="P645" s="41"/>
      <c r="Q645" s="41"/>
      <c r="R645" s="41"/>
      <c r="S645" s="41"/>
    </row>
    <row r="646">
      <c r="K646" s="41"/>
      <c r="L646" s="41"/>
      <c r="M646" s="41"/>
      <c r="N646" s="41"/>
      <c r="O646" s="41"/>
      <c r="P646" s="41"/>
      <c r="Q646" s="41"/>
      <c r="R646" s="41"/>
      <c r="S646" s="41"/>
    </row>
    <row r="647">
      <c r="K647" s="41"/>
      <c r="L647" s="41"/>
      <c r="M647" s="41"/>
      <c r="N647" s="41"/>
      <c r="O647" s="41"/>
      <c r="P647" s="41"/>
      <c r="Q647" s="41"/>
      <c r="R647" s="41"/>
      <c r="S647" s="41"/>
    </row>
    <row r="648">
      <c r="K648" s="41"/>
      <c r="L648" s="41"/>
      <c r="M648" s="41"/>
      <c r="N648" s="41"/>
      <c r="O648" s="41"/>
      <c r="P648" s="41"/>
      <c r="Q648" s="41"/>
      <c r="R648" s="41"/>
      <c r="S648" s="41"/>
    </row>
    <row r="649">
      <c r="K649" s="41"/>
      <c r="L649" s="41"/>
      <c r="M649" s="41"/>
      <c r="N649" s="41"/>
      <c r="O649" s="41"/>
      <c r="P649" s="41"/>
      <c r="Q649" s="41"/>
      <c r="R649" s="41"/>
      <c r="S649" s="41"/>
    </row>
    <row r="650">
      <c r="K650" s="41"/>
      <c r="L650" s="41"/>
      <c r="M650" s="41"/>
      <c r="N650" s="41"/>
      <c r="O650" s="41"/>
      <c r="P650" s="41"/>
      <c r="Q650" s="41"/>
      <c r="R650" s="41"/>
      <c r="S650" s="41"/>
    </row>
    <row r="651">
      <c r="K651" s="41"/>
      <c r="L651" s="41"/>
      <c r="M651" s="41"/>
      <c r="N651" s="41"/>
      <c r="O651" s="41"/>
      <c r="P651" s="41"/>
      <c r="Q651" s="41"/>
      <c r="R651" s="41"/>
      <c r="S651" s="41"/>
    </row>
    <row r="652">
      <c r="K652" s="41"/>
      <c r="L652" s="41"/>
      <c r="M652" s="41"/>
      <c r="N652" s="41"/>
      <c r="O652" s="41"/>
      <c r="P652" s="41"/>
      <c r="Q652" s="41"/>
      <c r="R652" s="41"/>
      <c r="S652" s="41"/>
    </row>
    <row r="653">
      <c r="K653" s="41"/>
      <c r="L653" s="41"/>
      <c r="M653" s="41"/>
      <c r="N653" s="41"/>
      <c r="O653" s="41"/>
      <c r="P653" s="41"/>
      <c r="Q653" s="41"/>
      <c r="R653" s="41"/>
      <c r="S653" s="41"/>
    </row>
    <row r="654">
      <c r="K654" s="41"/>
      <c r="L654" s="41"/>
      <c r="M654" s="41"/>
      <c r="N654" s="41"/>
      <c r="O654" s="41"/>
      <c r="P654" s="41"/>
      <c r="Q654" s="41"/>
      <c r="R654" s="41"/>
      <c r="S654" s="41"/>
    </row>
    <row r="655">
      <c r="K655" s="41"/>
      <c r="L655" s="41"/>
      <c r="M655" s="41"/>
      <c r="N655" s="41"/>
      <c r="O655" s="41"/>
      <c r="P655" s="41"/>
      <c r="Q655" s="41"/>
      <c r="R655" s="41"/>
      <c r="S655" s="41"/>
    </row>
    <row r="656">
      <c r="K656" s="41"/>
      <c r="L656" s="41"/>
      <c r="M656" s="41"/>
      <c r="N656" s="41"/>
      <c r="O656" s="41"/>
      <c r="P656" s="41"/>
      <c r="Q656" s="41"/>
      <c r="R656" s="41"/>
      <c r="S656" s="41"/>
    </row>
    <row r="657">
      <c r="K657" s="41"/>
      <c r="L657" s="41"/>
      <c r="M657" s="41"/>
      <c r="N657" s="41"/>
      <c r="O657" s="41"/>
      <c r="P657" s="41"/>
      <c r="Q657" s="41"/>
      <c r="R657" s="41"/>
      <c r="S657" s="41"/>
    </row>
    <row r="658">
      <c r="K658" s="41"/>
      <c r="L658" s="41"/>
      <c r="M658" s="41"/>
      <c r="N658" s="41"/>
      <c r="O658" s="41"/>
      <c r="P658" s="41"/>
      <c r="Q658" s="41"/>
      <c r="R658" s="41"/>
      <c r="S658" s="41"/>
    </row>
    <row r="659">
      <c r="K659" s="41"/>
      <c r="L659" s="41"/>
      <c r="M659" s="41"/>
      <c r="N659" s="41"/>
      <c r="O659" s="41"/>
      <c r="P659" s="41"/>
      <c r="Q659" s="41"/>
      <c r="R659" s="41"/>
      <c r="S659" s="41"/>
    </row>
    <row r="660">
      <c r="K660" s="41"/>
      <c r="L660" s="41"/>
      <c r="M660" s="41"/>
      <c r="N660" s="41"/>
      <c r="O660" s="41"/>
      <c r="P660" s="41"/>
      <c r="Q660" s="41"/>
      <c r="R660" s="41"/>
      <c r="S660" s="41"/>
    </row>
    <row r="661">
      <c r="K661" s="41"/>
      <c r="L661" s="41"/>
      <c r="M661" s="41"/>
      <c r="N661" s="41"/>
      <c r="O661" s="41"/>
      <c r="P661" s="41"/>
      <c r="Q661" s="41"/>
      <c r="R661" s="41"/>
      <c r="S661" s="41"/>
    </row>
    <row r="662">
      <c r="K662" s="41"/>
      <c r="L662" s="41"/>
      <c r="M662" s="41"/>
      <c r="N662" s="41"/>
      <c r="O662" s="41"/>
      <c r="P662" s="41"/>
      <c r="Q662" s="41"/>
      <c r="R662" s="41"/>
      <c r="S662" s="41"/>
    </row>
    <row r="663">
      <c r="K663" s="41"/>
      <c r="L663" s="41"/>
      <c r="M663" s="41"/>
      <c r="N663" s="41"/>
      <c r="O663" s="41"/>
      <c r="P663" s="41"/>
      <c r="Q663" s="41"/>
      <c r="R663" s="41"/>
      <c r="S663" s="41"/>
    </row>
    <row r="664">
      <c r="K664" s="41"/>
      <c r="L664" s="41"/>
      <c r="M664" s="41"/>
      <c r="N664" s="41"/>
      <c r="O664" s="41"/>
      <c r="P664" s="41"/>
      <c r="Q664" s="41"/>
      <c r="R664" s="41"/>
      <c r="S664" s="41"/>
    </row>
    <row r="665">
      <c r="K665" s="41"/>
      <c r="L665" s="41"/>
      <c r="M665" s="41"/>
      <c r="N665" s="41"/>
      <c r="O665" s="41"/>
      <c r="P665" s="41"/>
      <c r="Q665" s="41"/>
      <c r="R665" s="41"/>
      <c r="S665" s="41"/>
    </row>
    <row r="666">
      <c r="K666" s="41"/>
      <c r="L666" s="41"/>
      <c r="M666" s="41"/>
      <c r="N666" s="41"/>
      <c r="O666" s="41"/>
      <c r="P666" s="41"/>
      <c r="Q666" s="41"/>
      <c r="R666" s="41"/>
      <c r="S666" s="41"/>
    </row>
    <row r="667">
      <c r="K667" s="41"/>
      <c r="L667" s="41"/>
      <c r="M667" s="41"/>
      <c r="N667" s="41"/>
      <c r="O667" s="41"/>
      <c r="P667" s="41"/>
      <c r="Q667" s="41"/>
      <c r="R667" s="41"/>
      <c r="S667" s="41"/>
    </row>
    <row r="668">
      <c r="K668" s="41"/>
      <c r="L668" s="41"/>
      <c r="M668" s="41"/>
      <c r="N668" s="41"/>
      <c r="O668" s="41"/>
      <c r="P668" s="41"/>
      <c r="Q668" s="41"/>
      <c r="R668" s="41"/>
      <c r="S668" s="41"/>
    </row>
    <row r="669">
      <c r="K669" s="41"/>
      <c r="L669" s="41"/>
      <c r="M669" s="41"/>
      <c r="N669" s="41"/>
      <c r="O669" s="41"/>
      <c r="P669" s="41"/>
      <c r="Q669" s="41"/>
      <c r="R669" s="41"/>
      <c r="S669" s="41"/>
    </row>
    <row r="670">
      <c r="K670" s="41"/>
      <c r="L670" s="41"/>
      <c r="M670" s="41"/>
      <c r="N670" s="41"/>
      <c r="O670" s="41"/>
      <c r="P670" s="41"/>
      <c r="Q670" s="41"/>
      <c r="R670" s="41"/>
      <c r="S670" s="41"/>
    </row>
    <row r="671">
      <c r="K671" s="41"/>
      <c r="L671" s="41"/>
      <c r="M671" s="41"/>
      <c r="N671" s="41"/>
      <c r="O671" s="41"/>
      <c r="P671" s="41"/>
      <c r="Q671" s="41"/>
      <c r="R671" s="41"/>
      <c r="S671" s="41"/>
    </row>
    <row r="672">
      <c r="K672" s="41"/>
      <c r="L672" s="41"/>
      <c r="M672" s="41"/>
      <c r="N672" s="41"/>
      <c r="O672" s="41"/>
      <c r="P672" s="41"/>
      <c r="Q672" s="41"/>
      <c r="R672" s="41"/>
      <c r="S672" s="41"/>
    </row>
    <row r="673">
      <c r="K673" s="41"/>
      <c r="L673" s="41"/>
      <c r="M673" s="41"/>
      <c r="N673" s="41"/>
      <c r="O673" s="41"/>
      <c r="P673" s="41"/>
      <c r="Q673" s="41"/>
      <c r="R673" s="41"/>
      <c r="S673" s="41"/>
    </row>
    <row r="674">
      <c r="K674" s="41"/>
      <c r="L674" s="41"/>
      <c r="M674" s="41"/>
      <c r="N674" s="41"/>
      <c r="O674" s="41"/>
      <c r="P674" s="41"/>
      <c r="Q674" s="41"/>
      <c r="R674" s="41"/>
      <c r="S674" s="41"/>
    </row>
    <row r="675">
      <c r="K675" s="41"/>
      <c r="L675" s="41"/>
      <c r="M675" s="41"/>
      <c r="N675" s="41"/>
      <c r="O675" s="41"/>
      <c r="P675" s="41"/>
      <c r="Q675" s="41"/>
      <c r="R675" s="41"/>
      <c r="S675" s="41"/>
    </row>
    <row r="676">
      <c r="K676" s="41"/>
      <c r="L676" s="41"/>
      <c r="M676" s="41"/>
      <c r="N676" s="41"/>
      <c r="O676" s="41"/>
      <c r="P676" s="41"/>
      <c r="Q676" s="41"/>
      <c r="R676" s="41"/>
      <c r="S676" s="41"/>
    </row>
    <row r="677">
      <c r="K677" s="41"/>
      <c r="L677" s="41"/>
      <c r="M677" s="41"/>
      <c r="N677" s="41"/>
      <c r="O677" s="41"/>
      <c r="P677" s="41"/>
      <c r="Q677" s="41"/>
      <c r="R677" s="41"/>
      <c r="S677" s="41"/>
    </row>
    <row r="678">
      <c r="K678" s="41"/>
      <c r="L678" s="41"/>
      <c r="M678" s="41"/>
      <c r="N678" s="41"/>
      <c r="O678" s="41"/>
      <c r="P678" s="41"/>
      <c r="Q678" s="41"/>
      <c r="R678" s="41"/>
      <c r="S678" s="41"/>
    </row>
    <row r="679">
      <c r="K679" s="41"/>
      <c r="L679" s="41"/>
      <c r="M679" s="41"/>
      <c r="N679" s="41"/>
      <c r="O679" s="41"/>
      <c r="P679" s="41"/>
      <c r="Q679" s="41"/>
      <c r="R679" s="41"/>
      <c r="S679" s="41"/>
    </row>
    <row r="680">
      <c r="K680" s="41"/>
      <c r="L680" s="41"/>
      <c r="M680" s="41"/>
      <c r="N680" s="41"/>
      <c r="O680" s="41"/>
      <c r="P680" s="41"/>
      <c r="Q680" s="41"/>
      <c r="R680" s="41"/>
      <c r="S680" s="41"/>
    </row>
    <row r="681">
      <c r="K681" s="41"/>
      <c r="L681" s="41"/>
      <c r="M681" s="41"/>
      <c r="N681" s="41"/>
      <c r="O681" s="41"/>
      <c r="P681" s="41"/>
      <c r="Q681" s="41"/>
      <c r="R681" s="41"/>
      <c r="S681" s="41"/>
    </row>
    <row r="682">
      <c r="K682" s="41"/>
      <c r="L682" s="41"/>
      <c r="M682" s="41"/>
      <c r="N682" s="41"/>
      <c r="O682" s="41"/>
      <c r="P682" s="41"/>
      <c r="Q682" s="41"/>
      <c r="R682" s="41"/>
      <c r="S682" s="41"/>
    </row>
    <row r="683">
      <c r="K683" s="41"/>
      <c r="L683" s="41"/>
      <c r="M683" s="41"/>
      <c r="N683" s="41"/>
      <c r="O683" s="41"/>
      <c r="P683" s="41"/>
      <c r="Q683" s="41"/>
      <c r="R683" s="41"/>
      <c r="S683" s="41"/>
    </row>
    <row r="684">
      <c r="K684" s="41"/>
      <c r="L684" s="41"/>
      <c r="M684" s="41"/>
      <c r="N684" s="41"/>
      <c r="O684" s="41"/>
      <c r="P684" s="41"/>
      <c r="Q684" s="41"/>
      <c r="R684" s="41"/>
      <c r="S684" s="41"/>
    </row>
    <row r="685">
      <c r="K685" s="41"/>
      <c r="L685" s="41"/>
      <c r="M685" s="41"/>
      <c r="N685" s="41"/>
      <c r="O685" s="41"/>
      <c r="P685" s="41"/>
      <c r="Q685" s="41"/>
      <c r="R685" s="41"/>
      <c r="S685" s="41"/>
    </row>
    <row r="686">
      <c r="K686" s="41"/>
      <c r="L686" s="41"/>
      <c r="M686" s="41"/>
      <c r="N686" s="41"/>
      <c r="O686" s="41"/>
      <c r="P686" s="41"/>
      <c r="Q686" s="41"/>
      <c r="R686" s="41"/>
      <c r="S686" s="41"/>
    </row>
    <row r="687">
      <c r="K687" s="41"/>
      <c r="L687" s="41"/>
      <c r="M687" s="41"/>
      <c r="N687" s="41"/>
      <c r="O687" s="41"/>
      <c r="P687" s="41"/>
      <c r="Q687" s="41"/>
      <c r="R687" s="41"/>
      <c r="S687" s="41"/>
    </row>
    <row r="688">
      <c r="K688" s="41"/>
      <c r="L688" s="41"/>
      <c r="M688" s="41"/>
      <c r="N688" s="41"/>
      <c r="O688" s="41"/>
      <c r="P688" s="41"/>
      <c r="Q688" s="41"/>
      <c r="R688" s="41"/>
      <c r="S688" s="41"/>
    </row>
    <row r="689">
      <c r="K689" s="41"/>
      <c r="L689" s="41"/>
      <c r="M689" s="41"/>
      <c r="N689" s="41"/>
      <c r="O689" s="41"/>
      <c r="P689" s="41"/>
      <c r="Q689" s="41"/>
      <c r="R689" s="41"/>
      <c r="S689" s="41"/>
    </row>
    <row r="690">
      <c r="K690" s="41"/>
      <c r="L690" s="41"/>
      <c r="M690" s="41"/>
      <c r="N690" s="41"/>
      <c r="O690" s="41"/>
      <c r="P690" s="41"/>
      <c r="Q690" s="41"/>
      <c r="R690" s="41"/>
      <c r="S690" s="41"/>
    </row>
    <row r="691">
      <c r="K691" s="41"/>
      <c r="L691" s="41"/>
      <c r="M691" s="41"/>
      <c r="N691" s="41"/>
      <c r="O691" s="41"/>
      <c r="P691" s="41"/>
      <c r="Q691" s="41"/>
      <c r="R691" s="41"/>
      <c r="S691" s="41"/>
    </row>
    <row r="692">
      <c r="K692" s="41"/>
      <c r="L692" s="41"/>
      <c r="M692" s="41"/>
      <c r="N692" s="41"/>
      <c r="O692" s="41"/>
      <c r="P692" s="41"/>
      <c r="Q692" s="41"/>
      <c r="R692" s="41"/>
      <c r="S692" s="41"/>
    </row>
    <row r="693">
      <c r="K693" s="41"/>
      <c r="L693" s="41"/>
      <c r="M693" s="41"/>
      <c r="N693" s="41"/>
      <c r="O693" s="41"/>
      <c r="P693" s="41"/>
      <c r="Q693" s="41"/>
      <c r="R693" s="41"/>
      <c r="S693" s="41"/>
    </row>
    <row r="694">
      <c r="K694" s="41"/>
      <c r="L694" s="41"/>
      <c r="M694" s="41"/>
      <c r="N694" s="41"/>
      <c r="O694" s="41"/>
      <c r="P694" s="41"/>
      <c r="Q694" s="41"/>
      <c r="R694" s="41"/>
      <c r="S694" s="41"/>
    </row>
    <row r="695">
      <c r="K695" s="41"/>
      <c r="L695" s="41"/>
      <c r="M695" s="41"/>
      <c r="N695" s="41"/>
      <c r="O695" s="41"/>
      <c r="P695" s="41"/>
      <c r="Q695" s="41"/>
      <c r="R695" s="41"/>
      <c r="S695" s="41"/>
    </row>
    <row r="696">
      <c r="K696" s="41"/>
      <c r="L696" s="41"/>
      <c r="M696" s="41"/>
      <c r="N696" s="41"/>
      <c r="O696" s="41"/>
      <c r="P696" s="41"/>
      <c r="Q696" s="41"/>
      <c r="R696" s="41"/>
      <c r="S696" s="41"/>
    </row>
    <row r="697">
      <c r="K697" s="41"/>
      <c r="L697" s="41"/>
      <c r="M697" s="41"/>
      <c r="N697" s="41"/>
      <c r="O697" s="41"/>
      <c r="P697" s="41"/>
      <c r="Q697" s="41"/>
      <c r="R697" s="41"/>
      <c r="S697" s="41"/>
    </row>
    <row r="698">
      <c r="K698" s="41"/>
      <c r="L698" s="41"/>
      <c r="M698" s="41"/>
      <c r="N698" s="41"/>
      <c r="O698" s="41"/>
      <c r="P698" s="41"/>
      <c r="Q698" s="41"/>
      <c r="R698" s="41"/>
      <c r="S698" s="41"/>
    </row>
    <row r="699">
      <c r="K699" s="41"/>
      <c r="L699" s="41"/>
      <c r="M699" s="41"/>
      <c r="N699" s="41"/>
      <c r="O699" s="41"/>
      <c r="P699" s="41"/>
      <c r="Q699" s="41"/>
      <c r="R699" s="41"/>
      <c r="S699" s="41"/>
    </row>
    <row r="700">
      <c r="K700" s="41"/>
      <c r="L700" s="41"/>
      <c r="M700" s="41"/>
      <c r="N700" s="41"/>
      <c r="O700" s="41"/>
      <c r="P700" s="41"/>
      <c r="Q700" s="41"/>
      <c r="R700" s="41"/>
      <c r="S700" s="41"/>
    </row>
    <row r="701">
      <c r="K701" s="41"/>
      <c r="L701" s="41"/>
      <c r="M701" s="41"/>
      <c r="N701" s="41"/>
      <c r="O701" s="41"/>
      <c r="P701" s="41"/>
      <c r="Q701" s="41"/>
      <c r="R701" s="41"/>
      <c r="S701" s="41"/>
    </row>
    <row r="702">
      <c r="K702" s="41"/>
      <c r="L702" s="41"/>
      <c r="M702" s="41"/>
      <c r="N702" s="41"/>
      <c r="O702" s="41"/>
      <c r="P702" s="41"/>
      <c r="Q702" s="41"/>
      <c r="R702" s="41"/>
      <c r="S702" s="41"/>
    </row>
    <row r="703">
      <c r="K703" s="41"/>
      <c r="L703" s="41"/>
      <c r="M703" s="41"/>
      <c r="N703" s="41"/>
      <c r="O703" s="41"/>
      <c r="P703" s="41"/>
      <c r="Q703" s="41"/>
      <c r="R703" s="41"/>
      <c r="S703" s="41"/>
    </row>
    <row r="704">
      <c r="K704" s="41"/>
      <c r="L704" s="41"/>
      <c r="M704" s="41"/>
      <c r="N704" s="41"/>
      <c r="O704" s="41"/>
      <c r="P704" s="41"/>
      <c r="Q704" s="41"/>
      <c r="R704" s="41"/>
      <c r="S704" s="41"/>
    </row>
    <row r="705">
      <c r="K705" s="41"/>
      <c r="L705" s="41"/>
      <c r="M705" s="41"/>
      <c r="N705" s="41"/>
      <c r="O705" s="41"/>
      <c r="P705" s="41"/>
      <c r="Q705" s="41"/>
      <c r="R705" s="41"/>
      <c r="S705" s="41"/>
    </row>
    <row r="706">
      <c r="K706" s="41"/>
      <c r="L706" s="41"/>
      <c r="M706" s="41"/>
      <c r="N706" s="41"/>
      <c r="O706" s="41"/>
      <c r="P706" s="41"/>
      <c r="Q706" s="41"/>
      <c r="R706" s="41"/>
      <c r="S706" s="41"/>
    </row>
    <row r="707">
      <c r="K707" s="41"/>
      <c r="L707" s="41"/>
      <c r="M707" s="41"/>
      <c r="N707" s="41"/>
      <c r="O707" s="41"/>
      <c r="P707" s="41"/>
      <c r="Q707" s="41"/>
      <c r="R707" s="41"/>
      <c r="S707" s="41"/>
    </row>
    <row r="708">
      <c r="K708" s="41"/>
      <c r="L708" s="41"/>
      <c r="M708" s="41"/>
      <c r="N708" s="41"/>
      <c r="O708" s="41"/>
      <c r="P708" s="41"/>
      <c r="Q708" s="41"/>
      <c r="R708" s="41"/>
      <c r="S708" s="41"/>
    </row>
    <row r="709">
      <c r="K709" s="41"/>
      <c r="L709" s="41"/>
      <c r="M709" s="41"/>
      <c r="N709" s="41"/>
      <c r="O709" s="41"/>
      <c r="P709" s="41"/>
      <c r="Q709" s="41"/>
      <c r="R709" s="41"/>
      <c r="S709" s="41"/>
    </row>
    <row r="710">
      <c r="K710" s="41"/>
      <c r="L710" s="41"/>
      <c r="M710" s="41"/>
      <c r="N710" s="41"/>
      <c r="O710" s="41"/>
      <c r="P710" s="41"/>
      <c r="Q710" s="41"/>
      <c r="R710" s="41"/>
      <c r="S710" s="41"/>
    </row>
    <row r="711">
      <c r="K711" s="41"/>
      <c r="L711" s="41"/>
      <c r="M711" s="41"/>
      <c r="N711" s="41"/>
      <c r="O711" s="41"/>
      <c r="P711" s="41"/>
      <c r="Q711" s="41"/>
      <c r="R711" s="41"/>
      <c r="S711" s="41"/>
    </row>
    <row r="712">
      <c r="K712" s="41"/>
      <c r="L712" s="41"/>
      <c r="M712" s="41"/>
      <c r="N712" s="41"/>
      <c r="O712" s="41"/>
      <c r="P712" s="41"/>
      <c r="Q712" s="41"/>
      <c r="R712" s="41"/>
      <c r="S712" s="41"/>
    </row>
    <row r="713">
      <c r="K713" s="41"/>
      <c r="L713" s="41"/>
      <c r="M713" s="41"/>
      <c r="N713" s="41"/>
      <c r="O713" s="41"/>
      <c r="P713" s="41"/>
      <c r="Q713" s="41"/>
      <c r="R713" s="41"/>
      <c r="S713" s="41"/>
    </row>
    <row r="714">
      <c r="K714" s="41"/>
      <c r="L714" s="41"/>
      <c r="M714" s="41"/>
      <c r="N714" s="41"/>
      <c r="O714" s="41"/>
      <c r="P714" s="41"/>
      <c r="Q714" s="41"/>
      <c r="R714" s="41"/>
      <c r="S714" s="41"/>
    </row>
    <row r="715">
      <c r="K715" s="41"/>
      <c r="L715" s="41"/>
      <c r="M715" s="41"/>
      <c r="N715" s="41"/>
      <c r="O715" s="41"/>
      <c r="P715" s="41"/>
      <c r="Q715" s="41"/>
      <c r="R715" s="41"/>
      <c r="S715" s="41"/>
    </row>
    <row r="716">
      <c r="K716" s="41"/>
      <c r="L716" s="41"/>
      <c r="M716" s="41"/>
      <c r="N716" s="41"/>
      <c r="O716" s="41"/>
      <c r="P716" s="41"/>
      <c r="Q716" s="41"/>
      <c r="R716" s="41"/>
      <c r="S716" s="41"/>
    </row>
    <row r="717">
      <c r="K717" s="41"/>
      <c r="L717" s="41"/>
      <c r="M717" s="41"/>
      <c r="N717" s="41"/>
      <c r="O717" s="41"/>
      <c r="P717" s="41"/>
      <c r="Q717" s="41"/>
      <c r="R717" s="41"/>
      <c r="S717" s="41"/>
    </row>
    <row r="718">
      <c r="K718" s="41"/>
      <c r="L718" s="41"/>
      <c r="M718" s="41"/>
      <c r="N718" s="41"/>
      <c r="O718" s="41"/>
      <c r="P718" s="41"/>
      <c r="Q718" s="41"/>
      <c r="R718" s="41"/>
      <c r="S718" s="41"/>
    </row>
    <row r="719">
      <c r="K719" s="41"/>
      <c r="L719" s="41"/>
      <c r="M719" s="41"/>
      <c r="N719" s="41"/>
      <c r="O719" s="41"/>
      <c r="P719" s="41"/>
      <c r="Q719" s="41"/>
      <c r="R719" s="41"/>
      <c r="S719" s="41"/>
    </row>
    <row r="720">
      <c r="K720" s="41"/>
      <c r="L720" s="41"/>
      <c r="M720" s="41"/>
      <c r="N720" s="41"/>
      <c r="O720" s="41"/>
      <c r="P720" s="41"/>
      <c r="Q720" s="41"/>
      <c r="R720" s="41"/>
      <c r="S720" s="41"/>
    </row>
    <row r="721">
      <c r="K721" s="41"/>
      <c r="L721" s="41"/>
      <c r="M721" s="41"/>
      <c r="N721" s="41"/>
      <c r="O721" s="41"/>
      <c r="P721" s="41"/>
      <c r="Q721" s="41"/>
      <c r="R721" s="41"/>
      <c r="S721" s="41"/>
    </row>
    <row r="722">
      <c r="K722" s="41"/>
      <c r="L722" s="41"/>
      <c r="M722" s="41"/>
      <c r="N722" s="41"/>
      <c r="O722" s="41"/>
      <c r="P722" s="41"/>
      <c r="Q722" s="41"/>
      <c r="R722" s="41"/>
      <c r="S722" s="41"/>
    </row>
    <row r="723">
      <c r="K723" s="41"/>
      <c r="L723" s="41"/>
      <c r="M723" s="41"/>
      <c r="N723" s="41"/>
      <c r="O723" s="41"/>
      <c r="P723" s="41"/>
      <c r="Q723" s="41"/>
      <c r="R723" s="41"/>
      <c r="S723" s="41"/>
    </row>
    <row r="724">
      <c r="K724" s="41"/>
      <c r="L724" s="41"/>
      <c r="M724" s="41"/>
      <c r="N724" s="41"/>
      <c r="O724" s="41"/>
      <c r="P724" s="41"/>
      <c r="Q724" s="41"/>
      <c r="R724" s="41"/>
      <c r="S724" s="41"/>
    </row>
    <row r="725">
      <c r="K725" s="41"/>
      <c r="L725" s="41"/>
      <c r="M725" s="41"/>
      <c r="N725" s="41"/>
      <c r="O725" s="41"/>
      <c r="P725" s="41"/>
      <c r="Q725" s="41"/>
      <c r="R725" s="41"/>
      <c r="S725" s="41"/>
    </row>
    <row r="726">
      <c r="K726" s="41"/>
      <c r="L726" s="41"/>
      <c r="M726" s="41"/>
      <c r="N726" s="41"/>
      <c r="O726" s="41"/>
      <c r="P726" s="41"/>
      <c r="Q726" s="41"/>
      <c r="R726" s="41"/>
      <c r="S726" s="41"/>
    </row>
    <row r="727">
      <c r="K727" s="41"/>
      <c r="L727" s="41"/>
      <c r="M727" s="41"/>
      <c r="N727" s="41"/>
      <c r="O727" s="41"/>
      <c r="P727" s="41"/>
      <c r="Q727" s="41"/>
      <c r="R727" s="41"/>
      <c r="S727" s="41"/>
    </row>
    <row r="728">
      <c r="K728" s="41"/>
      <c r="L728" s="41"/>
      <c r="M728" s="41"/>
      <c r="N728" s="41"/>
      <c r="O728" s="41"/>
      <c r="P728" s="41"/>
      <c r="Q728" s="41"/>
      <c r="R728" s="41"/>
      <c r="S728" s="41"/>
    </row>
    <row r="729">
      <c r="K729" s="41"/>
      <c r="L729" s="41"/>
      <c r="M729" s="41"/>
      <c r="N729" s="41"/>
      <c r="O729" s="41"/>
      <c r="P729" s="41"/>
      <c r="Q729" s="41"/>
      <c r="R729" s="41"/>
      <c r="S729" s="41"/>
    </row>
    <row r="730">
      <c r="K730" s="41"/>
      <c r="L730" s="41"/>
      <c r="M730" s="41"/>
      <c r="N730" s="41"/>
      <c r="O730" s="41"/>
      <c r="P730" s="41"/>
      <c r="Q730" s="41"/>
      <c r="R730" s="41"/>
      <c r="S730" s="41"/>
    </row>
    <row r="731">
      <c r="K731" s="41"/>
      <c r="L731" s="41"/>
      <c r="M731" s="41"/>
      <c r="N731" s="41"/>
      <c r="O731" s="41"/>
      <c r="P731" s="41"/>
      <c r="Q731" s="41"/>
      <c r="R731" s="41"/>
      <c r="S731" s="41"/>
    </row>
    <row r="732">
      <c r="K732" s="41"/>
      <c r="L732" s="41"/>
      <c r="M732" s="41"/>
      <c r="N732" s="41"/>
      <c r="O732" s="41"/>
      <c r="P732" s="41"/>
      <c r="Q732" s="41"/>
      <c r="R732" s="41"/>
      <c r="S732" s="41"/>
    </row>
    <row r="733">
      <c r="K733" s="41"/>
      <c r="L733" s="41"/>
      <c r="M733" s="41"/>
      <c r="N733" s="41"/>
      <c r="O733" s="41"/>
      <c r="P733" s="41"/>
      <c r="Q733" s="41"/>
      <c r="R733" s="41"/>
      <c r="S733" s="41"/>
    </row>
    <row r="734">
      <c r="K734" s="41"/>
      <c r="L734" s="41"/>
      <c r="M734" s="41"/>
      <c r="N734" s="41"/>
      <c r="O734" s="41"/>
      <c r="P734" s="41"/>
      <c r="Q734" s="41"/>
      <c r="R734" s="41"/>
      <c r="S734" s="41"/>
    </row>
    <row r="735">
      <c r="K735" s="41"/>
      <c r="L735" s="41"/>
      <c r="M735" s="41"/>
      <c r="N735" s="41"/>
      <c r="O735" s="41"/>
      <c r="P735" s="41"/>
      <c r="Q735" s="41"/>
      <c r="R735" s="41"/>
      <c r="S735" s="41"/>
    </row>
    <row r="736">
      <c r="K736" s="41"/>
      <c r="L736" s="41"/>
      <c r="M736" s="41"/>
      <c r="N736" s="41"/>
      <c r="O736" s="41"/>
      <c r="P736" s="41"/>
      <c r="Q736" s="41"/>
      <c r="R736" s="41"/>
      <c r="S736" s="41"/>
    </row>
    <row r="737">
      <c r="K737" s="41"/>
      <c r="L737" s="41"/>
      <c r="M737" s="41"/>
      <c r="N737" s="41"/>
      <c r="O737" s="41"/>
      <c r="P737" s="41"/>
      <c r="Q737" s="41"/>
      <c r="R737" s="41"/>
      <c r="S737" s="41"/>
    </row>
    <row r="738">
      <c r="K738" s="41"/>
      <c r="L738" s="41"/>
      <c r="M738" s="41"/>
      <c r="N738" s="41"/>
      <c r="O738" s="41"/>
      <c r="P738" s="41"/>
      <c r="Q738" s="41"/>
      <c r="R738" s="41"/>
      <c r="S738" s="41"/>
    </row>
    <row r="739">
      <c r="K739" s="41"/>
      <c r="L739" s="41"/>
      <c r="M739" s="41"/>
      <c r="N739" s="41"/>
      <c r="O739" s="41"/>
      <c r="P739" s="41"/>
      <c r="Q739" s="41"/>
      <c r="R739" s="41"/>
      <c r="S739" s="41"/>
    </row>
    <row r="740">
      <c r="K740" s="41"/>
      <c r="L740" s="41"/>
      <c r="M740" s="41"/>
      <c r="N740" s="41"/>
      <c r="O740" s="41"/>
      <c r="P740" s="41"/>
      <c r="Q740" s="41"/>
      <c r="R740" s="41"/>
      <c r="S740" s="41"/>
    </row>
    <row r="741">
      <c r="K741" s="41"/>
      <c r="L741" s="41"/>
      <c r="M741" s="41"/>
      <c r="N741" s="41"/>
      <c r="O741" s="41"/>
      <c r="P741" s="41"/>
      <c r="Q741" s="41"/>
      <c r="R741" s="41"/>
      <c r="S741" s="41"/>
    </row>
    <row r="742">
      <c r="K742" s="41"/>
      <c r="L742" s="41"/>
      <c r="M742" s="41"/>
      <c r="N742" s="41"/>
      <c r="O742" s="41"/>
      <c r="P742" s="41"/>
      <c r="Q742" s="41"/>
      <c r="R742" s="41"/>
      <c r="S742" s="41"/>
    </row>
    <row r="743">
      <c r="K743" s="41"/>
      <c r="L743" s="41"/>
      <c r="M743" s="41"/>
      <c r="N743" s="41"/>
      <c r="O743" s="41"/>
      <c r="P743" s="41"/>
      <c r="Q743" s="41"/>
      <c r="R743" s="41"/>
      <c r="S743" s="41"/>
    </row>
    <row r="744">
      <c r="K744" s="41"/>
      <c r="L744" s="41"/>
      <c r="M744" s="41"/>
      <c r="N744" s="41"/>
      <c r="O744" s="41"/>
      <c r="P744" s="41"/>
      <c r="Q744" s="41"/>
      <c r="R744" s="41"/>
      <c r="S744" s="41"/>
    </row>
    <row r="745">
      <c r="K745" s="41"/>
      <c r="L745" s="41"/>
      <c r="M745" s="41"/>
      <c r="N745" s="41"/>
      <c r="O745" s="41"/>
      <c r="P745" s="41"/>
      <c r="Q745" s="41"/>
      <c r="R745" s="41"/>
      <c r="S745" s="41"/>
    </row>
    <row r="746">
      <c r="K746" s="41"/>
      <c r="L746" s="41"/>
      <c r="M746" s="41"/>
      <c r="N746" s="41"/>
      <c r="O746" s="41"/>
      <c r="P746" s="41"/>
      <c r="Q746" s="41"/>
      <c r="R746" s="41"/>
      <c r="S746" s="41"/>
    </row>
    <row r="747">
      <c r="K747" s="41"/>
      <c r="L747" s="41"/>
      <c r="M747" s="41"/>
      <c r="N747" s="41"/>
      <c r="O747" s="41"/>
      <c r="P747" s="41"/>
      <c r="Q747" s="41"/>
      <c r="R747" s="41"/>
      <c r="S747" s="41"/>
    </row>
    <row r="748">
      <c r="K748" s="41"/>
      <c r="L748" s="41"/>
      <c r="M748" s="41"/>
      <c r="N748" s="41"/>
      <c r="O748" s="41"/>
      <c r="P748" s="41"/>
      <c r="Q748" s="41"/>
      <c r="R748" s="41"/>
      <c r="S748" s="41"/>
    </row>
    <row r="749">
      <c r="K749" s="41"/>
      <c r="L749" s="41"/>
      <c r="M749" s="41"/>
      <c r="N749" s="41"/>
      <c r="O749" s="41"/>
      <c r="P749" s="41"/>
      <c r="Q749" s="41"/>
      <c r="R749" s="41"/>
      <c r="S749" s="41"/>
    </row>
    <row r="750">
      <c r="K750" s="41"/>
      <c r="L750" s="41"/>
      <c r="M750" s="41"/>
      <c r="N750" s="41"/>
      <c r="O750" s="41"/>
      <c r="P750" s="41"/>
      <c r="Q750" s="41"/>
      <c r="R750" s="41"/>
      <c r="S750" s="41"/>
    </row>
    <row r="751">
      <c r="K751" s="41"/>
      <c r="L751" s="41"/>
      <c r="M751" s="41"/>
      <c r="N751" s="41"/>
      <c r="O751" s="41"/>
      <c r="P751" s="41"/>
      <c r="Q751" s="41"/>
      <c r="R751" s="41"/>
      <c r="S751" s="41"/>
    </row>
    <row r="752">
      <c r="K752" s="41"/>
      <c r="L752" s="41"/>
      <c r="M752" s="41"/>
      <c r="N752" s="41"/>
      <c r="O752" s="41"/>
      <c r="P752" s="41"/>
      <c r="Q752" s="41"/>
      <c r="R752" s="41"/>
      <c r="S752" s="41"/>
    </row>
    <row r="753">
      <c r="K753" s="41"/>
      <c r="L753" s="41"/>
      <c r="M753" s="41"/>
      <c r="N753" s="41"/>
      <c r="O753" s="41"/>
      <c r="P753" s="41"/>
      <c r="Q753" s="41"/>
      <c r="R753" s="41"/>
      <c r="S753" s="41"/>
    </row>
    <row r="754">
      <c r="K754" s="41"/>
      <c r="L754" s="41"/>
      <c r="M754" s="41"/>
      <c r="N754" s="41"/>
      <c r="O754" s="41"/>
      <c r="P754" s="41"/>
      <c r="Q754" s="41"/>
      <c r="R754" s="41"/>
      <c r="S754" s="41"/>
    </row>
    <row r="755">
      <c r="K755" s="41"/>
      <c r="L755" s="41"/>
      <c r="M755" s="41"/>
      <c r="N755" s="41"/>
      <c r="O755" s="41"/>
      <c r="P755" s="41"/>
      <c r="Q755" s="41"/>
      <c r="R755" s="41"/>
      <c r="S755" s="41"/>
    </row>
    <row r="756">
      <c r="K756" s="41"/>
      <c r="L756" s="41"/>
      <c r="M756" s="41"/>
      <c r="N756" s="41"/>
      <c r="O756" s="41"/>
      <c r="P756" s="41"/>
      <c r="Q756" s="41"/>
      <c r="R756" s="41"/>
      <c r="S756" s="41"/>
    </row>
    <row r="757">
      <c r="K757" s="41"/>
      <c r="L757" s="41"/>
      <c r="M757" s="41"/>
      <c r="N757" s="41"/>
      <c r="O757" s="41"/>
      <c r="P757" s="41"/>
      <c r="Q757" s="41"/>
      <c r="R757" s="41"/>
      <c r="S757" s="41"/>
    </row>
    <row r="758">
      <c r="K758" s="41"/>
      <c r="L758" s="41"/>
      <c r="M758" s="41"/>
      <c r="N758" s="41"/>
      <c r="O758" s="41"/>
      <c r="P758" s="41"/>
      <c r="Q758" s="41"/>
      <c r="R758" s="41"/>
      <c r="S758" s="41"/>
    </row>
    <row r="759">
      <c r="K759" s="41"/>
      <c r="L759" s="41"/>
      <c r="M759" s="41"/>
      <c r="N759" s="41"/>
      <c r="O759" s="41"/>
      <c r="P759" s="41"/>
      <c r="Q759" s="41"/>
      <c r="R759" s="41"/>
      <c r="S759" s="41"/>
    </row>
    <row r="760">
      <c r="K760" s="41"/>
      <c r="L760" s="41"/>
      <c r="M760" s="41"/>
      <c r="N760" s="41"/>
      <c r="O760" s="41"/>
      <c r="P760" s="41"/>
      <c r="Q760" s="41"/>
      <c r="R760" s="41"/>
      <c r="S760" s="41"/>
    </row>
    <row r="761">
      <c r="K761" s="41"/>
      <c r="L761" s="41"/>
      <c r="M761" s="41"/>
      <c r="N761" s="41"/>
      <c r="O761" s="41"/>
      <c r="P761" s="41"/>
      <c r="Q761" s="41"/>
      <c r="R761" s="41"/>
      <c r="S761" s="41"/>
    </row>
    <row r="762">
      <c r="K762" s="41"/>
      <c r="L762" s="41"/>
      <c r="M762" s="41"/>
      <c r="N762" s="41"/>
      <c r="O762" s="41"/>
      <c r="P762" s="41"/>
      <c r="Q762" s="41"/>
      <c r="R762" s="41"/>
      <c r="S762" s="41"/>
    </row>
    <row r="763">
      <c r="K763" s="41"/>
      <c r="L763" s="41"/>
      <c r="M763" s="41"/>
      <c r="N763" s="41"/>
      <c r="O763" s="41"/>
      <c r="P763" s="41"/>
      <c r="Q763" s="41"/>
      <c r="R763" s="41"/>
      <c r="S763" s="41"/>
    </row>
    <row r="764">
      <c r="K764" s="41"/>
      <c r="L764" s="41"/>
      <c r="M764" s="41"/>
      <c r="N764" s="41"/>
      <c r="O764" s="41"/>
      <c r="P764" s="41"/>
      <c r="Q764" s="41"/>
      <c r="R764" s="41"/>
      <c r="S764" s="41"/>
    </row>
    <row r="765">
      <c r="K765" s="41"/>
      <c r="L765" s="41"/>
      <c r="M765" s="41"/>
      <c r="N765" s="41"/>
      <c r="O765" s="41"/>
      <c r="P765" s="41"/>
      <c r="Q765" s="41"/>
      <c r="R765" s="41"/>
      <c r="S765" s="41"/>
    </row>
    <row r="766">
      <c r="K766" s="41"/>
      <c r="L766" s="41"/>
      <c r="M766" s="41"/>
      <c r="N766" s="41"/>
      <c r="O766" s="41"/>
      <c r="P766" s="41"/>
      <c r="Q766" s="41"/>
      <c r="R766" s="41"/>
      <c r="S766" s="41"/>
    </row>
    <row r="767">
      <c r="K767" s="41"/>
      <c r="L767" s="41"/>
      <c r="M767" s="41"/>
      <c r="N767" s="41"/>
      <c r="O767" s="41"/>
      <c r="P767" s="41"/>
      <c r="Q767" s="41"/>
      <c r="R767" s="41"/>
      <c r="S767" s="41"/>
    </row>
    <row r="768">
      <c r="K768" s="41"/>
      <c r="L768" s="41"/>
      <c r="M768" s="41"/>
      <c r="N768" s="41"/>
      <c r="O768" s="41"/>
      <c r="P768" s="41"/>
      <c r="Q768" s="41"/>
      <c r="R768" s="41"/>
      <c r="S768" s="41"/>
    </row>
    <row r="769">
      <c r="K769" s="41"/>
      <c r="L769" s="41"/>
      <c r="M769" s="41"/>
      <c r="N769" s="41"/>
      <c r="O769" s="41"/>
      <c r="P769" s="41"/>
      <c r="Q769" s="41"/>
      <c r="R769" s="41"/>
      <c r="S769" s="41"/>
    </row>
    <row r="770">
      <c r="K770" s="41"/>
      <c r="L770" s="41"/>
      <c r="M770" s="41"/>
      <c r="N770" s="41"/>
      <c r="O770" s="41"/>
      <c r="P770" s="41"/>
      <c r="Q770" s="41"/>
      <c r="R770" s="41"/>
      <c r="S770" s="41"/>
    </row>
    <row r="771">
      <c r="K771" s="41"/>
      <c r="L771" s="41"/>
      <c r="M771" s="41"/>
      <c r="N771" s="41"/>
      <c r="O771" s="41"/>
      <c r="P771" s="41"/>
      <c r="Q771" s="41"/>
      <c r="R771" s="41"/>
      <c r="S771" s="41"/>
    </row>
    <row r="772">
      <c r="K772" s="41"/>
      <c r="L772" s="41"/>
      <c r="M772" s="41"/>
      <c r="N772" s="41"/>
      <c r="O772" s="41"/>
      <c r="P772" s="41"/>
      <c r="Q772" s="41"/>
      <c r="R772" s="41"/>
      <c r="S772" s="41"/>
    </row>
    <row r="773">
      <c r="K773" s="41"/>
      <c r="L773" s="41"/>
      <c r="M773" s="41"/>
      <c r="N773" s="41"/>
      <c r="O773" s="41"/>
      <c r="P773" s="41"/>
      <c r="Q773" s="41"/>
      <c r="R773" s="41"/>
      <c r="S773" s="41"/>
    </row>
    <row r="774">
      <c r="K774" s="41"/>
      <c r="L774" s="41"/>
      <c r="M774" s="41"/>
      <c r="N774" s="41"/>
      <c r="O774" s="41"/>
      <c r="P774" s="41"/>
      <c r="Q774" s="41"/>
      <c r="R774" s="41"/>
      <c r="S774" s="41"/>
    </row>
    <row r="775">
      <c r="K775" s="41"/>
      <c r="L775" s="41"/>
      <c r="M775" s="41"/>
      <c r="N775" s="41"/>
      <c r="O775" s="41"/>
      <c r="P775" s="41"/>
      <c r="Q775" s="41"/>
      <c r="R775" s="41"/>
      <c r="S775" s="41"/>
    </row>
    <row r="776">
      <c r="K776" s="41"/>
      <c r="L776" s="41"/>
      <c r="M776" s="41"/>
      <c r="N776" s="41"/>
      <c r="O776" s="41"/>
      <c r="P776" s="41"/>
      <c r="Q776" s="41"/>
      <c r="R776" s="41"/>
      <c r="S776" s="41"/>
    </row>
    <row r="777">
      <c r="K777" s="41"/>
      <c r="L777" s="41"/>
      <c r="M777" s="41"/>
      <c r="N777" s="41"/>
      <c r="O777" s="41"/>
      <c r="P777" s="41"/>
      <c r="Q777" s="41"/>
      <c r="R777" s="41"/>
      <c r="S777" s="41"/>
    </row>
    <row r="778">
      <c r="K778" s="41"/>
      <c r="L778" s="41"/>
      <c r="M778" s="41"/>
      <c r="N778" s="41"/>
      <c r="O778" s="41"/>
      <c r="P778" s="41"/>
      <c r="Q778" s="41"/>
      <c r="R778" s="41"/>
      <c r="S778" s="41"/>
    </row>
    <row r="779">
      <c r="K779" s="41"/>
      <c r="L779" s="41"/>
      <c r="M779" s="41"/>
      <c r="N779" s="41"/>
      <c r="O779" s="41"/>
      <c r="P779" s="41"/>
      <c r="Q779" s="41"/>
      <c r="R779" s="41"/>
      <c r="S779" s="41"/>
    </row>
    <row r="780">
      <c r="K780" s="41"/>
      <c r="L780" s="41"/>
      <c r="M780" s="41"/>
      <c r="N780" s="41"/>
      <c r="O780" s="41"/>
      <c r="P780" s="41"/>
      <c r="Q780" s="41"/>
      <c r="R780" s="41"/>
      <c r="S780" s="41"/>
    </row>
    <row r="781">
      <c r="K781" s="41"/>
      <c r="L781" s="41"/>
      <c r="M781" s="41"/>
      <c r="N781" s="41"/>
      <c r="O781" s="41"/>
      <c r="P781" s="41"/>
      <c r="Q781" s="41"/>
      <c r="R781" s="41"/>
      <c r="S781" s="41"/>
    </row>
    <row r="782">
      <c r="K782" s="41"/>
      <c r="L782" s="41"/>
      <c r="M782" s="41"/>
      <c r="N782" s="41"/>
      <c r="O782" s="41"/>
      <c r="P782" s="41"/>
      <c r="Q782" s="41"/>
      <c r="R782" s="41"/>
      <c r="S782" s="41"/>
    </row>
    <row r="783">
      <c r="K783" s="41"/>
      <c r="L783" s="41"/>
      <c r="M783" s="41"/>
      <c r="N783" s="41"/>
      <c r="O783" s="41"/>
      <c r="P783" s="41"/>
      <c r="Q783" s="41"/>
      <c r="R783" s="41"/>
      <c r="S783" s="41"/>
    </row>
    <row r="784">
      <c r="K784" s="41"/>
      <c r="L784" s="41"/>
      <c r="M784" s="41"/>
      <c r="N784" s="41"/>
      <c r="O784" s="41"/>
      <c r="P784" s="41"/>
      <c r="Q784" s="41"/>
      <c r="R784" s="41"/>
      <c r="S784" s="41"/>
    </row>
    <row r="785">
      <c r="K785" s="41"/>
      <c r="L785" s="41"/>
      <c r="M785" s="41"/>
      <c r="N785" s="41"/>
      <c r="O785" s="41"/>
      <c r="P785" s="41"/>
      <c r="Q785" s="41"/>
      <c r="R785" s="41"/>
      <c r="S785" s="41"/>
    </row>
    <row r="786">
      <c r="K786" s="41"/>
      <c r="L786" s="41"/>
      <c r="M786" s="41"/>
      <c r="N786" s="41"/>
      <c r="O786" s="41"/>
      <c r="P786" s="41"/>
      <c r="Q786" s="41"/>
      <c r="R786" s="41"/>
      <c r="S786" s="41"/>
    </row>
    <row r="787">
      <c r="K787" s="41"/>
      <c r="L787" s="41"/>
      <c r="M787" s="41"/>
      <c r="N787" s="41"/>
      <c r="O787" s="41"/>
      <c r="P787" s="41"/>
      <c r="Q787" s="41"/>
      <c r="R787" s="41"/>
      <c r="S787" s="41"/>
    </row>
    <row r="788">
      <c r="K788" s="41"/>
      <c r="L788" s="41"/>
      <c r="M788" s="41"/>
      <c r="N788" s="41"/>
      <c r="O788" s="41"/>
      <c r="P788" s="41"/>
      <c r="Q788" s="41"/>
      <c r="R788" s="41"/>
      <c r="S788" s="41"/>
    </row>
    <row r="789">
      <c r="K789" s="41"/>
      <c r="L789" s="41"/>
      <c r="M789" s="41"/>
      <c r="N789" s="41"/>
      <c r="O789" s="41"/>
      <c r="P789" s="41"/>
      <c r="Q789" s="41"/>
      <c r="R789" s="41"/>
      <c r="S789" s="41"/>
    </row>
    <row r="790">
      <c r="K790" s="41"/>
      <c r="L790" s="41"/>
      <c r="M790" s="41"/>
      <c r="N790" s="41"/>
      <c r="O790" s="41"/>
      <c r="P790" s="41"/>
      <c r="Q790" s="41"/>
      <c r="R790" s="41"/>
      <c r="S790" s="41"/>
    </row>
    <row r="791">
      <c r="K791" s="41"/>
      <c r="L791" s="41"/>
      <c r="M791" s="41"/>
      <c r="N791" s="41"/>
      <c r="O791" s="41"/>
      <c r="P791" s="41"/>
      <c r="Q791" s="41"/>
      <c r="R791" s="41"/>
      <c r="S791" s="41"/>
    </row>
    <row r="792">
      <c r="K792" s="41"/>
      <c r="L792" s="41"/>
      <c r="M792" s="41"/>
      <c r="N792" s="41"/>
      <c r="O792" s="41"/>
      <c r="P792" s="41"/>
      <c r="Q792" s="41"/>
      <c r="R792" s="41"/>
      <c r="S792" s="41"/>
    </row>
    <row r="793">
      <c r="K793" s="41"/>
      <c r="L793" s="41"/>
      <c r="M793" s="41"/>
      <c r="N793" s="41"/>
      <c r="O793" s="41"/>
      <c r="P793" s="41"/>
      <c r="Q793" s="41"/>
      <c r="R793" s="41"/>
      <c r="S793" s="41"/>
    </row>
    <row r="794">
      <c r="K794" s="41"/>
      <c r="L794" s="41"/>
      <c r="M794" s="41"/>
      <c r="N794" s="41"/>
      <c r="O794" s="41"/>
      <c r="P794" s="41"/>
      <c r="Q794" s="41"/>
      <c r="R794" s="41"/>
      <c r="S794" s="41"/>
    </row>
    <row r="795">
      <c r="K795" s="41"/>
      <c r="L795" s="41"/>
      <c r="M795" s="41"/>
      <c r="N795" s="41"/>
      <c r="O795" s="41"/>
      <c r="P795" s="41"/>
      <c r="Q795" s="41"/>
      <c r="R795" s="41"/>
      <c r="S795" s="41"/>
    </row>
    <row r="796">
      <c r="K796" s="41"/>
      <c r="L796" s="41"/>
      <c r="M796" s="41"/>
      <c r="N796" s="41"/>
      <c r="O796" s="41"/>
      <c r="P796" s="41"/>
      <c r="Q796" s="41"/>
      <c r="R796" s="41"/>
      <c r="S796" s="41"/>
    </row>
    <row r="797">
      <c r="K797" s="41"/>
      <c r="L797" s="41"/>
      <c r="M797" s="41"/>
      <c r="N797" s="41"/>
      <c r="O797" s="41"/>
      <c r="P797" s="41"/>
      <c r="Q797" s="41"/>
      <c r="R797" s="41"/>
      <c r="S797" s="41"/>
    </row>
    <row r="798">
      <c r="K798" s="41"/>
      <c r="L798" s="41"/>
      <c r="M798" s="41"/>
      <c r="N798" s="41"/>
      <c r="O798" s="41"/>
      <c r="P798" s="41"/>
      <c r="Q798" s="41"/>
      <c r="R798" s="41"/>
      <c r="S798" s="41"/>
    </row>
    <row r="799">
      <c r="K799" s="41"/>
      <c r="L799" s="41"/>
      <c r="M799" s="41"/>
      <c r="N799" s="41"/>
      <c r="O799" s="41"/>
      <c r="P799" s="41"/>
      <c r="Q799" s="41"/>
      <c r="R799" s="41"/>
      <c r="S799" s="41"/>
    </row>
    <row r="800">
      <c r="K800" s="41"/>
      <c r="L800" s="41"/>
      <c r="M800" s="41"/>
      <c r="N800" s="41"/>
      <c r="O800" s="41"/>
      <c r="P800" s="41"/>
      <c r="Q800" s="41"/>
      <c r="R800" s="41"/>
      <c r="S800" s="41"/>
    </row>
    <row r="801">
      <c r="K801" s="41"/>
      <c r="L801" s="41"/>
      <c r="M801" s="41"/>
      <c r="N801" s="41"/>
      <c r="O801" s="41"/>
      <c r="P801" s="41"/>
      <c r="Q801" s="41"/>
      <c r="R801" s="41"/>
      <c r="S801" s="41"/>
    </row>
    <row r="802">
      <c r="K802" s="41"/>
      <c r="L802" s="41"/>
      <c r="M802" s="41"/>
      <c r="N802" s="41"/>
      <c r="O802" s="41"/>
      <c r="P802" s="41"/>
      <c r="Q802" s="41"/>
      <c r="R802" s="41"/>
      <c r="S802" s="41"/>
    </row>
    <row r="803">
      <c r="K803" s="41"/>
      <c r="L803" s="41"/>
      <c r="M803" s="41"/>
      <c r="N803" s="41"/>
      <c r="O803" s="41"/>
      <c r="P803" s="41"/>
      <c r="Q803" s="41"/>
      <c r="R803" s="41"/>
      <c r="S803" s="41"/>
    </row>
    <row r="804">
      <c r="K804" s="41"/>
      <c r="L804" s="41"/>
      <c r="M804" s="41"/>
      <c r="N804" s="41"/>
      <c r="O804" s="41"/>
      <c r="P804" s="41"/>
      <c r="Q804" s="41"/>
      <c r="R804" s="41"/>
      <c r="S804" s="41"/>
    </row>
    <row r="805">
      <c r="K805" s="41"/>
      <c r="L805" s="41"/>
      <c r="M805" s="41"/>
      <c r="N805" s="41"/>
      <c r="O805" s="41"/>
      <c r="P805" s="41"/>
      <c r="Q805" s="41"/>
      <c r="R805" s="41"/>
      <c r="S805" s="41"/>
    </row>
    <row r="806">
      <c r="K806" s="41"/>
      <c r="L806" s="41"/>
      <c r="M806" s="41"/>
      <c r="N806" s="41"/>
      <c r="O806" s="41"/>
      <c r="P806" s="41"/>
      <c r="Q806" s="41"/>
      <c r="R806" s="41"/>
      <c r="S806" s="41"/>
    </row>
    <row r="807">
      <c r="K807" s="41"/>
      <c r="L807" s="41"/>
      <c r="M807" s="41"/>
      <c r="N807" s="41"/>
      <c r="O807" s="41"/>
      <c r="P807" s="41"/>
      <c r="Q807" s="41"/>
      <c r="R807" s="41"/>
      <c r="S807" s="41"/>
    </row>
    <row r="808">
      <c r="K808" s="41"/>
      <c r="L808" s="41"/>
      <c r="M808" s="41"/>
      <c r="N808" s="41"/>
      <c r="O808" s="41"/>
      <c r="P808" s="41"/>
      <c r="Q808" s="41"/>
      <c r="R808" s="41"/>
      <c r="S808" s="41"/>
    </row>
    <row r="809">
      <c r="K809" s="41"/>
      <c r="L809" s="41"/>
      <c r="M809" s="41"/>
      <c r="N809" s="41"/>
      <c r="O809" s="41"/>
      <c r="P809" s="41"/>
      <c r="Q809" s="41"/>
      <c r="R809" s="41"/>
      <c r="S809" s="41"/>
    </row>
    <row r="810">
      <c r="K810" s="41"/>
      <c r="L810" s="41"/>
      <c r="M810" s="41"/>
      <c r="N810" s="41"/>
      <c r="O810" s="41"/>
      <c r="P810" s="41"/>
      <c r="Q810" s="41"/>
      <c r="R810" s="41"/>
      <c r="S810" s="41"/>
    </row>
    <row r="811">
      <c r="K811" s="41"/>
      <c r="L811" s="41"/>
      <c r="M811" s="41"/>
      <c r="N811" s="41"/>
      <c r="O811" s="41"/>
      <c r="P811" s="41"/>
      <c r="Q811" s="41"/>
      <c r="R811" s="41"/>
      <c r="S811" s="41"/>
    </row>
    <row r="812">
      <c r="K812" s="41"/>
      <c r="L812" s="41"/>
      <c r="M812" s="41"/>
      <c r="N812" s="41"/>
      <c r="O812" s="41"/>
      <c r="P812" s="41"/>
      <c r="Q812" s="41"/>
      <c r="R812" s="41"/>
      <c r="S812" s="41"/>
    </row>
    <row r="813">
      <c r="K813" s="41"/>
      <c r="L813" s="41"/>
      <c r="M813" s="41"/>
      <c r="N813" s="41"/>
      <c r="O813" s="41"/>
      <c r="P813" s="41"/>
      <c r="Q813" s="41"/>
      <c r="R813" s="41"/>
      <c r="S813" s="41"/>
    </row>
    <row r="814">
      <c r="K814" s="41"/>
      <c r="L814" s="41"/>
      <c r="M814" s="41"/>
      <c r="N814" s="41"/>
      <c r="O814" s="41"/>
      <c r="P814" s="41"/>
      <c r="Q814" s="41"/>
      <c r="R814" s="41"/>
      <c r="S814" s="41"/>
    </row>
    <row r="815">
      <c r="K815" s="41"/>
      <c r="L815" s="41"/>
      <c r="M815" s="41"/>
      <c r="N815" s="41"/>
      <c r="O815" s="41"/>
      <c r="P815" s="41"/>
      <c r="Q815" s="41"/>
      <c r="R815" s="41"/>
      <c r="S815" s="41"/>
    </row>
    <row r="816">
      <c r="K816" s="41"/>
      <c r="L816" s="41"/>
      <c r="M816" s="41"/>
      <c r="N816" s="41"/>
      <c r="O816" s="41"/>
      <c r="P816" s="41"/>
      <c r="Q816" s="41"/>
      <c r="R816" s="41"/>
      <c r="S816" s="41"/>
    </row>
    <row r="817">
      <c r="K817" s="41"/>
      <c r="L817" s="41"/>
      <c r="M817" s="41"/>
      <c r="N817" s="41"/>
      <c r="O817" s="41"/>
      <c r="P817" s="41"/>
      <c r="Q817" s="41"/>
      <c r="R817" s="41"/>
      <c r="S817" s="41"/>
    </row>
    <row r="818">
      <c r="K818" s="41"/>
      <c r="L818" s="41"/>
      <c r="M818" s="41"/>
      <c r="N818" s="41"/>
      <c r="O818" s="41"/>
      <c r="P818" s="41"/>
      <c r="Q818" s="41"/>
      <c r="R818" s="41"/>
      <c r="S818" s="41"/>
    </row>
    <row r="819">
      <c r="K819" s="41"/>
      <c r="L819" s="41"/>
      <c r="M819" s="41"/>
      <c r="N819" s="41"/>
      <c r="O819" s="41"/>
      <c r="P819" s="41"/>
      <c r="Q819" s="41"/>
      <c r="R819" s="41"/>
      <c r="S819" s="41"/>
    </row>
    <row r="820">
      <c r="K820" s="41"/>
      <c r="L820" s="41"/>
      <c r="M820" s="41"/>
      <c r="N820" s="41"/>
      <c r="O820" s="41"/>
      <c r="P820" s="41"/>
      <c r="Q820" s="41"/>
      <c r="R820" s="41"/>
      <c r="S820" s="41"/>
    </row>
    <row r="821">
      <c r="K821" s="41"/>
      <c r="L821" s="41"/>
      <c r="M821" s="41"/>
      <c r="N821" s="41"/>
      <c r="O821" s="41"/>
      <c r="P821" s="41"/>
      <c r="Q821" s="41"/>
      <c r="R821" s="41"/>
      <c r="S821" s="41"/>
    </row>
    <row r="822">
      <c r="K822" s="41"/>
      <c r="L822" s="41"/>
      <c r="M822" s="41"/>
      <c r="N822" s="41"/>
      <c r="O822" s="41"/>
      <c r="P822" s="41"/>
      <c r="Q822" s="41"/>
      <c r="R822" s="41"/>
      <c r="S822" s="41"/>
    </row>
    <row r="823">
      <c r="K823" s="41"/>
      <c r="L823" s="41"/>
      <c r="M823" s="41"/>
      <c r="N823" s="41"/>
      <c r="O823" s="41"/>
      <c r="P823" s="41"/>
      <c r="Q823" s="41"/>
      <c r="R823" s="41"/>
      <c r="S823" s="41"/>
    </row>
    <row r="824">
      <c r="K824" s="41"/>
      <c r="L824" s="41"/>
      <c r="M824" s="41"/>
      <c r="N824" s="41"/>
      <c r="O824" s="41"/>
      <c r="P824" s="41"/>
      <c r="Q824" s="41"/>
      <c r="R824" s="41"/>
      <c r="S824" s="41"/>
    </row>
    <row r="825">
      <c r="K825" s="41"/>
      <c r="L825" s="41"/>
      <c r="M825" s="41"/>
      <c r="N825" s="41"/>
      <c r="O825" s="41"/>
      <c r="P825" s="41"/>
      <c r="Q825" s="41"/>
      <c r="R825" s="41"/>
      <c r="S825" s="41"/>
    </row>
    <row r="826">
      <c r="K826" s="41"/>
      <c r="L826" s="41"/>
      <c r="M826" s="41"/>
      <c r="N826" s="41"/>
      <c r="O826" s="41"/>
      <c r="P826" s="41"/>
      <c r="Q826" s="41"/>
      <c r="R826" s="41"/>
      <c r="S826" s="41"/>
    </row>
    <row r="827">
      <c r="K827" s="41"/>
      <c r="L827" s="41"/>
      <c r="M827" s="41"/>
      <c r="N827" s="41"/>
      <c r="O827" s="41"/>
      <c r="P827" s="41"/>
      <c r="Q827" s="41"/>
      <c r="R827" s="41"/>
      <c r="S827" s="41"/>
    </row>
    <row r="828">
      <c r="K828" s="41"/>
      <c r="L828" s="41"/>
      <c r="M828" s="41"/>
      <c r="N828" s="41"/>
      <c r="O828" s="41"/>
      <c r="P828" s="41"/>
      <c r="Q828" s="41"/>
      <c r="R828" s="41"/>
      <c r="S828" s="41"/>
    </row>
    <row r="829">
      <c r="K829" s="41"/>
      <c r="L829" s="41"/>
      <c r="M829" s="41"/>
      <c r="N829" s="41"/>
      <c r="O829" s="41"/>
      <c r="P829" s="41"/>
      <c r="Q829" s="41"/>
      <c r="R829" s="41"/>
      <c r="S829" s="41"/>
    </row>
    <row r="830">
      <c r="K830" s="41"/>
      <c r="L830" s="41"/>
      <c r="M830" s="41"/>
      <c r="N830" s="41"/>
      <c r="O830" s="41"/>
      <c r="P830" s="41"/>
      <c r="Q830" s="41"/>
      <c r="R830" s="41"/>
      <c r="S830" s="41"/>
    </row>
    <row r="831">
      <c r="K831" s="41"/>
      <c r="L831" s="41"/>
      <c r="M831" s="41"/>
      <c r="N831" s="41"/>
      <c r="O831" s="41"/>
      <c r="P831" s="41"/>
      <c r="Q831" s="41"/>
      <c r="R831" s="41"/>
      <c r="S831" s="41"/>
    </row>
    <row r="832">
      <c r="K832" s="41"/>
      <c r="L832" s="41"/>
      <c r="M832" s="41"/>
      <c r="N832" s="41"/>
      <c r="O832" s="41"/>
      <c r="P832" s="41"/>
      <c r="Q832" s="41"/>
      <c r="R832" s="41"/>
      <c r="S832" s="41"/>
    </row>
    <row r="833">
      <c r="K833" s="41"/>
      <c r="L833" s="41"/>
      <c r="M833" s="41"/>
      <c r="N833" s="41"/>
      <c r="O833" s="41"/>
      <c r="P833" s="41"/>
      <c r="Q833" s="41"/>
      <c r="R833" s="41"/>
      <c r="S833" s="41"/>
    </row>
    <row r="834">
      <c r="K834" s="41"/>
      <c r="L834" s="41"/>
      <c r="M834" s="41"/>
      <c r="N834" s="41"/>
      <c r="O834" s="41"/>
      <c r="P834" s="41"/>
      <c r="Q834" s="41"/>
      <c r="R834" s="41"/>
      <c r="S834" s="41"/>
    </row>
    <row r="835">
      <c r="K835" s="41"/>
      <c r="L835" s="41"/>
      <c r="M835" s="41"/>
      <c r="N835" s="41"/>
      <c r="O835" s="41"/>
      <c r="P835" s="41"/>
      <c r="Q835" s="41"/>
      <c r="R835" s="41"/>
      <c r="S835" s="41"/>
    </row>
    <row r="836">
      <c r="K836" s="41"/>
      <c r="L836" s="41"/>
      <c r="M836" s="41"/>
      <c r="N836" s="41"/>
      <c r="O836" s="41"/>
      <c r="P836" s="41"/>
      <c r="Q836" s="41"/>
      <c r="R836" s="41"/>
      <c r="S836" s="41"/>
    </row>
    <row r="837">
      <c r="K837" s="41"/>
      <c r="L837" s="41"/>
      <c r="M837" s="41"/>
      <c r="N837" s="41"/>
      <c r="O837" s="41"/>
      <c r="P837" s="41"/>
      <c r="Q837" s="41"/>
      <c r="R837" s="41"/>
      <c r="S837" s="41"/>
    </row>
    <row r="838">
      <c r="K838" s="41"/>
      <c r="L838" s="41"/>
      <c r="M838" s="41"/>
      <c r="N838" s="41"/>
      <c r="O838" s="41"/>
      <c r="P838" s="41"/>
      <c r="Q838" s="41"/>
      <c r="R838" s="41"/>
      <c r="S838" s="41"/>
    </row>
    <row r="839">
      <c r="K839" s="41"/>
      <c r="L839" s="41"/>
      <c r="M839" s="41"/>
      <c r="N839" s="41"/>
      <c r="O839" s="41"/>
      <c r="P839" s="41"/>
      <c r="Q839" s="41"/>
      <c r="R839" s="41"/>
      <c r="S839" s="41"/>
    </row>
    <row r="840">
      <c r="K840" s="41"/>
      <c r="L840" s="41"/>
      <c r="M840" s="41"/>
      <c r="N840" s="41"/>
      <c r="O840" s="41"/>
      <c r="P840" s="41"/>
      <c r="Q840" s="41"/>
      <c r="R840" s="41"/>
      <c r="S840" s="41"/>
    </row>
    <row r="841">
      <c r="K841" s="41"/>
      <c r="L841" s="41"/>
      <c r="M841" s="41"/>
      <c r="N841" s="41"/>
      <c r="O841" s="41"/>
      <c r="P841" s="41"/>
      <c r="Q841" s="41"/>
      <c r="R841" s="41"/>
      <c r="S841" s="41"/>
    </row>
    <row r="842">
      <c r="K842" s="41"/>
      <c r="L842" s="41"/>
      <c r="M842" s="41"/>
      <c r="N842" s="41"/>
      <c r="O842" s="41"/>
      <c r="P842" s="41"/>
      <c r="Q842" s="41"/>
      <c r="R842" s="41"/>
      <c r="S842" s="41"/>
    </row>
    <row r="843">
      <c r="K843" s="41"/>
      <c r="L843" s="41"/>
      <c r="M843" s="41"/>
      <c r="N843" s="41"/>
      <c r="O843" s="41"/>
      <c r="P843" s="41"/>
      <c r="Q843" s="41"/>
      <c r="R843" s="41"/>
      <c r="S843" s="41"/>
    </row>
    <row r="844">
      <c r="K844" s="41"/>
      <c r="L844" s="41"/>
      <c r="M844" s="41"/>
      <c r="N844" s="41"/>
      <c r="O844" s="41"/>
      <c r="P844" s="41"/>
      <c r="Q844" s="41"/>
      <c r="R844" s="41"/>
      <c r="S844" s="41"/>
    </row>
    <row r="845">
      <c r="K845" s="41"/>
      <c r="L845" s="41"/>
      <c r="M845" s="41"/>
      <c r="N845" s="41"/>
      <c r="O845" s="41"/>
      <c r="P845" s="41"/>
      <c r="Q845" s="41"/>
      <c r="R845" s="41"/>
      <c r="S845" s="41"/>
    </row>
    <row r="846">
      <c r="K846" s="41"/>
      <c r="L846" s="41"/>
      <c r="M846" s="41"/>
      <c r="N846" s="41"/>
      <c r="O846" s="41"/>
      <c r="P846" s="41"/>
      <c r="Q846" s="41"/>
      <c r="R846" s="41"/>
      <c r="S846" s="41"/>
    </row>
    <row r="847">
      <c r="K847" s="41"/>
      <c r="L847" s="41"/>
      <c r="M847" s="41"/>
      <c r="N847" s="41"/>
      <c r="O847" s="41"/>
      <c r="P847" s="41"/>
      <c r="Q847" s="41"/>
      <c r="R847" s="41"/>
      <c r="S847" s="41"/>
    </row>
    <row r="848">
      <c r="K848" s="41"/>
      <c r="L848" s="41"/>
      <c r="M848" s="41"/>
      <c r="N848" s="41"/>
      <c r="O848" s="41"/>
      <c r="P848" s="41"/>
      <c r="Q848" s="41"/>
      <c r="R848" s="41"/>
      <c r="S848" s="41"/>
    </row>
    <row r="849">
      <c r="K849" s="41"/>
      <c r="L849" s="41"/>
      <c r="M849" s="41"/>
      <c r="N849" s="41"/>
      <c r="O849" s="41"/>
      <c r="P849" s="41"/>
      <c r="Q849" s="41"/>
      <c r="R849" s="41"/>
      <c r="S849" s="41"/>
    </row>
    <row r="850">
      <c r="K850" s="41"/>
      <c r="L850" s="41"/>
      <c r="M850" s="41"/>
      <c r="N850" s="41"/>
      <c r="O850" s="41"/>
      <c r="P850" s="41"/>
      <c r="Q850" s="41"/>
      <c r="R850" s="41"/>
      <c r="S850" s="41"/>
    </row>
    <row r="851">
      <c r="K851" s="41"/>
      <c r="L851" s="41"/>
      <c r="M851" s="41"/>
      <c r="N851" s="41"/>
      <c r="O851" s="41"/>
      <c r="P851" s="41"/>
      <c r="Q851" s="41"/>
      <c r="R851" s="41"/>
      <c r="S851" s="41"/>
    </row>
    <row r="852">
      <c r="K852" s="41"/>
      <c r="L852" s="41"/>
      <c r="M852" s="41"/>
      <c r="N852" s="41"/>
      <c r="O852" s="41"/>
      <c r="P852" s="41"/>
      <c r="Q852" s="41"/>
      <c r="R852" s="41"/>
      <c r="S852" s="41"/>
    </row>
    <row r="853">
      <c r="K853" s="41"/>
      <c r="L853" s="41"/>
      <c r="M853" s="41"/>
      <c r="N853" s="41"/>
      <c r="O853" s="41"/>
      <c r="P853" s="41"/>
      <c r="Q853" s="41"/>
      <c r="R853" s="41"/>
      <c r="S853" s="41"/>
    </row>
    <row r="854">
      <c r="K854" s="41"/>
      <c r="L854" s="41"/>
      <c r="M854" s="41"/>
      <c r="N854" s="41"/>
      <c r="O854" s="41"/>
      <c r="P854" s="41"/>
      <c r="Q854" s="41"/>
      <c r="R854" s="41"/>
      <c r="S854" s="41"/>
    </row>
    <row r="855">
      <c r="K855" s="41"/>
      <c r="L855" s="41"/>
      <c r="M855" s="41"/>
      <c r="N855" s="41"/>
      <c r="O855" s="41"/>
      <c r="P855" s="41"/>
      <c r="Q855" s="41"/>
      <c r="R855" s="41"/>
      <c r="S855" s="41"/>
    </row>
    <row r="856">
      <c r="K856" s="41"/>
      <c r="L856" s="41"/>
      <c r="M856" s="41"/>
      <c r="N856" s="41"/>
      <c r="O856" s="41"/>
      <c r="P856" s="41"/>
      <c r="Q856" s="41"/>
      <c r="R856" s="41"/>
      <c r="S856" s="41"/>
    </row>
    <row r="857">
      <c r="K857" s="41"/>
      <c r="L857" s="41"/>
      <c r="M857" s="41"/>
      <c r="N857" s="41"/>
      <c r="O857" s="41"/>
      <c r="P857" s="41"/>
      <c r="Q857" s="41"/>
      <c r="R857" s="41"/>
      <c r="S857" s="41"/>
    </row>
    <row r="858">
      <c r="K858" s="41"/>
      <c r="L858" s="41"/>
      <c r="M858" s="41"/>
      <c r="N858" s="41"/>
      <c r="O858" s="41"/>
      <c r="P858" s="41"/>
      <c r="Q858" s="41"/>
      <c r="R858" s="41"/>
      <c r="S858" s="41"/>
    </row>
    <row r="859">
      <c r="K859" s="41"/>
      <c r="L859" s="41"/>
      <c r="M859" s="41"/>
      <c r="N859" s="41"/>
      <c r="O859" s="41"/>
      <c r="P859" s="41"/>
      <c r="Q859" s="41"/>
      <c r="R859" s="41"/>
      <c r="S859" s="41"/>
    </row>
    <row r="860">
      <c r="K860" s="41"/>
      <c r="L860" s="41"/>
      <c r="M860" s="41"/>
      <c r="N860" s="41"/>
      <c r="O860" s="41"/>
      <c r="P860" s="41"/>
      <c r="Q860" s="41"/>
      <c r="R860" s="41"/>
      <c r="S860" s="41"/>
    </row>
    <row r="861">
      <c r="K861" s="41"/>
      <c r="L861" s="41"/>
      <c r="M861" s="41"/>
      <c r="N861" s="41"/>
      <c r="O861" s="41"/>
      <c r="P861" s="41"/>
      <c r="Q861" s="41"/>
      <c r="R861" s="41"/>
      <c r="S861" s="41"/>
    </row>
    <row r="862">
      <c r="K862" s="41"/>
      <c r="L862" s="41"/>
      <c r="M862" s="41"/>
      <c r="N862" s="41"/>
      <c r="O862" s="41"/>
      <c r="P862" s="41"/>
      <c r="Q862" s="41"/>
      <c r="R862" s="41"/>
      <c r="S862" s="41"/>
    </row>
    <row r="863">
      <c r="K863" s="41"/>
      <c r="L863" s="41"/>
      <c r="M863" s="41"/>
      <c r="N863" s="41"/>
      <c r="O863" s="41"/>
      <c r="P863" s="41"/>
      <c r="Q863" s="41"/>
      <c r="R863" s="41"/>
      <c r="S863" s="41"/>
    </row>
    <row r="864">
      <c r="K864" s="41"/>
      <c r="L864" s="41"/>
      <c r="M864" s="41"/>
      <c r="N864" s="41"/>
      <c r="O864" s="41"/>
      <c r="P864" s="41"/>
      <c r="Q864" s="41"/>
      <c r="R864" s="41"/>
      <c r="S864" s="41"/>
    </row>
    <row r="865">
      <c r="K865" s="41"/>
      <c r="L865" s="41"/>
      <c r="M865" s="41"/>
      <c r="N865" s="41"/>
      <c r="O865" s="41"/>
      <c r="P865" s="41"/>
      <c r="Q865" s="41"/>
      <c r="R865" s="41"/>
      <c r="S865" s="41"/>
    </row>
    <row r="866">
      <c r="K866" s="41"/>
      <c r="L866" s="41"/>
      <c r="M866" s="41"/>
      <c r="N866" s="41"/>
      <c r="O866" s="41"/>
      <c r="P866" s="41"/>
      <c r="Q866" s="41"/>
      <c r="R866" s="41"/>
      <c r="S866" s="41"/>
    </row>
    <row r="867">
      <c r="K867" s="41"/>
      <c r="L867" s="41"/>
      <c r="M867" s="41"/>
      <c r="N867" s="41"/>
      <c r="O867" s="41"/>
      <c r="P867" s="41"/>
      <c r="Q867" s="41"/>
      <c r="R867" s="41"/>
      <c r="S867" s="41"/>
    </row>
    <row r="868">
      <c r="K868" s="41"/>
      <c r="L868" s="41"/>
      <c r="M868" s="41"/>
      <c r="N868" s="41"/>
      <c r="O868" s="41"/>
      <c r="P868" s="41"/>
      <c r="Q868" s="41"/>
      <c r="R868" s="41"/>
      <c r="S868" s="41"/>
    </row>
    <row r="869">
      <c r="K869" s="41"/>
      <c r="L869" s="41"/>
      <c r="M869" s="41"/>
      <c r="N869" s="41"/>
      <c r="O869" s="41"/>
      <c r="P869" s="41"/>
      <c r="Q869" s="41"/>
      <c r="R869" s="41"/>
      <c r="S869" s="41"/>
    </row>
    <row r="870">
      <c r="K870" s="41"/>
      <c r="L870" s="41"/>
      <c r="M870" s="41"/>
      <c r="N870" s="41"/>
      <c r="O870" s="41"/>
      <c r="P870" s="41"/>
      <c r="Q870" s="41"/>
      <c r="R870" s="41"/>
      <c r="S870" s="41"/>
    </row>
    <row r="871">
      <c r="K871" s="41"/>
      <c r="L871" s="41"/>
      <c r="M871" s="41"/>
      <c r="N871" s="41"/>
      <c r="O871" s="41"/>
      <c r="P871" s="41"/>
      <c r="Q871" s="41"/>
      <c r="R871" s="41"/>
      <c r="S871" s="41"/>
    </row>
    <row r="872">
      <c r="K872" s="41"/>
      <c r="L872" s="41"/>
      <c r="M872" s="41"/>
      <c r="N872" s="41"/>
      <c r="O872" s="41"/>
      <c r="P872" s="41"/>
      <c r="Q872" s="41"/>
      <c r="R872" s="41"/>
      <c r="S872" s="41"/>
    </row>
    <row r="873">
      <c r="K873" s="41"/>
      <c r="L873" s="41"/>
      <c r="M873" s="41"/>
      <c r="N873" s="41"/>
      <c r="O873" s="41"/>
      <c r="P873" s="41"/>
      <c r="Q873" s="41"/>
      <c r="R873" s="41"/>
      <c r="S873" s="41"/>
    </row>
    <row r="874">
      <c r="K874" s="41"/>
      <c r="L874" s="41"/>
      <c r="M874" s="41"/>
      <c r="N874" s="41"/>
      <c r="O874" s="41"/>
      <c r="P874" s="41"/>
      <c r="Q874" s="41"/>
      <c r="R874" s="41"/>
      <c r="S874" s="41"/>
    </row>
    <row r="875">
      <c r="K875" s="41"/>
      <c r="L875" s="41"/>
      <c r="M875" s="41"/>
      <c r="N875" s="41"/>
      <c r="O875" s="41"/>
      <c r="P875" s="41"/>
      <c r="Q875" s="41"/>
      <c r="R875" s="41"/>
      <c r="S875" s="41"/>
    </row>
    <row r="876">
      <c r="K876" s="41"/>
      <c r="L876" s="41"/>
      <c r="M876" s="41"/>
      <c r="N876" s="41"/>
      <c r="O876" s="41"/>
      <c r="P876" s="41"/>
      <c r="Q876" s="41"/>
      <c r="R876" s="41"/>
      <c r="S876" s="41"/>
    </row>
    <row r="877">
      <c r="K877" s="41"/>
      <c r="L877" s="41"/>
      <c r="M877" s="41"/>
      <c r="N877" s="41"/>
      <c r="O877" s="41"/>
      <c r="P877" s="41"/>
      <c r="Q877" s="41"/>
      <c r="R877" s="41"/>
      <c r="S877" s="41"/>
    </row>
    <row r="878">
      <c r="K878" s="41"/>
      <c r="L878" s="41"/>
      <c r="M878" s="41"/>
      <c r="N878" s="41"/>
      <c r="O878" s="41"/>
      <c r="P878" s="41"/>
      <c r="Q878" s="41"/>
      <c r="R878" s="41"/>
      <c r="S878" s="41"/>
    </row>
    <row r="879">
      <c r="K879" s="41"/>
      <c r="L879" s="41"/>
      <c r="M879" s="41"/>
      <c r="N879" s="41"/>
      <c r="O879" s="41"/>
      <c r="P879" s="41"/>
      <c r="Q879" s="41"/>
      <c r="R879" s="41"/>
      <c r="S879" s="41"/>
    </row>
    <row r="880">
      <c r="K880" s="41"/>
      <c r="L880" s="41"/>
      <c r="M880" s="41"/>
      <c r="N880" s="41"/>
      <c r="O880" s="41"/>
      <c r="P880" s="41"/>
      <c r="Q880" s="41"/>
      <c r="R880" s="41"/>
      <c r="S880" s="41"/>
    </row>
    <row r="881">
      <c r="K881" s="41"/>
      <c r="L881" s="41"/>
      <c r="M881" s="41"/>
      <c r="N881" s="41"/>
      <c r="O881" s="41"/>
      <c r="P881" s="41"/>
      <c r="Q881" s="41"/>
      <c r="R881" s="41"/>
      <c r="S881" s="41"/>
    </row>
    <row r="882">
      <c r="K882" s="41"/>
      <c r="L882" s="41"/>
      <c r="M882" s="41"/>
      <c r="N882" s="41"/>
      <c r="O882" s="41"/>
      <c r="P882" s="41"/>
      <c r="Q882" s="41"/>
      <c r="R882" s="41"/>
      <c r="S882" s="41"/>
    </row>
    <row r="883">
      <c r="K883" s="41"/>
      <c r="L883" s="41"/>
      <c r="M883" s="41"/>
      <c r="N883" s="41"/>
      <c r="O883" s="41"/>
      <c r="P883" s="41"/>
      <c r="Q883" s="41"/>
      <c r="R883" s="41"/>
      <c r="S883" s="41"/>
    </row>
    <row r="884">
      <c r="K884" s="41"/>
      <c r="L884" s="41"/>
      <c r="M884" s="41"/>
      <c r="N884" s="41"/>
      <c r="O884" s="41"/>
      <c r="P884" s="41"/>
      <c r="Q884" s="41"/>
      <c r="R884" s="41"/>
      <c r="S884" s="41"/>
    </row>
    <row r="885">
      <c r="K885" s="41"/>
      <c r="L885" s="41"/>
      <c r="M885" s="41"/>
      <c r="N885" s="41"/>
      <c r="O885" s="41"/>
      <c r="P885" s="41"/>
      <c r="Q885" s="41"/>
      <c r="R885" s="41"/>
      <c r="S885" s="41"/>
    </row>
    <row r="886">
      <c r="K886" s="41"/>
      <c r="L886" s="41"/>
      <c r="M886" s="41"/>
      <c r="N886" s="41"/>
      <c r="O886" s="41"/>
      <c r="P886" s="41"/>
      <c r="Q886" s="41"/>
      <c r="R886" s="41"/>
      <c r="S886" s="41"/>
    </row>
    <row r="887">
      <c r="K887" s="41"/>
      <c r="L887" s="41"/>
      <c r="M887" s="41"/>
      <c r="N887" s="41"/>
      <c r="O887" s="41"/>
      <c r="P887" s="41"/>
      <c r="Q887" s="41"/>
      <c r="R887" s="41"/>
      <c r="S887" s="41"/>
    </row>
    <row r="888">
      <c r="K888" s="41"/>
      <c r="L888" s="41"/>
      <c r="M888" s="41"/>
      <c r="N888" s="41"/>
      <c r="O888" s="41"/>
      <c r="P888" s="41"/>
      <c r="Q888" s="41"/>
      <c r="R888" s="41"/>
      <c r="S888" s="41"/>
    </row>
    <row r="889">
      <c r="K889" s="41"/>
      <c r="L889" s="41"/>
      <c r="M889" s="41"/>
      <c r="N889" s="41"/>
      <c r="O889" s="41"/>
      <c r="P889" s="41"/>
      <c r="Q889" s="41"/>
      <c r="R889" s="41"/>
      <c r="S889" s="41"/>
    </row>
    <row r="890">
      <c r="K890" s="41"/>
      <c r="L890" s="41"/>
      <c r="M890" s="41"/>
      <c r="N890" s="41"/>
      <c r="O890" s="41"/>
      <c r="P890" s="41"/>
      <c r="Q890" s="41"/>
      <c r="R890" s="41"/>
      <c r="S890" s="41"/>
    </row>
    <row r="891">
      <c r="K891" s="41"/>
      <c r="L891" s="41"/>
      <c r="M891" s="41"/>
      <c r="N891" s="41"/>
      <c r="O891" s="41"/>
      <c r="P891" s="41"/>
      <c r="Q891" s="41"/>
      <c r="R891" s="41"/>
      <c r="S891" s="41"/>
    </row>
    <row r="892">
      <c r="K892" s="41"/>
      <c r="L892" s="41"/>
      <c r="M892" s="41"/>
      <c r="N892" s="41"/>
      <c r="O892" s="41"/>
      <c r="P892" s="41"/>
      <c r="Q892" s="41"/>
      <c r="R892" s="41"/>
      <c r="S892" s="41"/>
    </row>
    <row r="893">
      <c r="K893" s="41"/>
      <c r="L893" s="41"/>
      <c r="M893" s="41"/>
      <c r="N893" s="41"/>
      <c r="O893" s="41"/>
      <c r="P893" s="41"/>
      <c r="Q893" s="41"/>
      <c r="R893" s="41"/>
      <c r="S893" s="41"/>
    </row>
    <row r="894">
      <c r="K894" s="41"/>
      <c r="L894" s="41"/>
      <c r="M894" s="41"/>
      <c r="N894" s="41"/>
      <c r="O894" s="41"/>
      <c r="P894" s="41"/>
      <c r="Q894" s="41"/>
      <c r="R894" s="41"/>
      <c r="S894" s="41"/>
    </row>
    <row r="895">
      <c r="K895" s="41"/>
      <c r="L895" s="41"/>
      <c r="M895" s="41"/>
      <c r="N895" s="41"/>
      <c r="O895" s="41"/>
      <c r="P895" s="41"/>
      <c r="Q895" s="41"/>
      <c r="R895" s="41"/>
      <c r="S895" s="41"/>
    </row>
    <row r="896">
      <c r="K896" s="41"/>
      <c r="L896" s="41"/>
      <c r="M896" s="41"/>
      <c r="N896" s="41"/>
      <c r="O896" s="41"/>
      <c r="P896" s="41"/>
      <c r="Q896" s="41"/>
      <c r="R896" s="41"/>
      <c r="S896" s="41"/>
    </row>
    <row r="897">
      <c r="K897" s="41"/>
      <c r="L897" s="41"/>
      <c r="M897" s="41"/>
      <c r="N897" s="41"/>
      <c r="O897" s="41"/>
      <c r="P897" s="41"/>
      <c r="Q897" s="41"/>
      <c r="R897" s="41"/>
      <c r="S897" s="41"/>
    </row>
    <row r="898">
      <c r="K898" s="41"/>
      <c r="L898" s="41"/>
      <c r="M898" s="41"/>
      <c r="N898" s="41"/>
      <c r="O898" s="41"/>
      <c r="P898" s="41"/>
      <c r="Q898" s="41"/>
      <c r="R898" s="41"/>
      <c r="S898" s="41"/>
    </row>
    <row r="899">
      <c r="K899" s="41"/>
      <c r="L899" s="41"/>
      <c r="M899" s="41"/>
      <c r="N899" s="41"/>
      <c r="O899" s="41"/>
      <c r="P899" s="41"/>
      <c r="Q899" s="41"/>
      <c r="R899" s="41"/>
      <c r="S899" s="41"/>
    </row>
    <row r="900">
      <c r="K900" s="41"/>
      <c r="L900" s="41"/>
      <c r="M900" s="41"/>
      <c r="N900" s="41"/>
      <c r="O900" s="41"/>
      <c r="P900" s="41"/>
      <c r="Q900" s="41"/>
      <c r="R900" s="41"/>
      <c r="S900" s="41"/>
    </row>
    <row r="901">
      <c r="K901" s="41"/>
      <c r="L901" s="41"/>
      <c r="M901" s="41"/>
      <c r="N901" s="41"/>
      <c r="O901" s="41"/>
      <c r="P901" s="41"/>
      <c r="Q901" s="41"/>
      <c r="R901" s="41"/>
      <c r="S901" s="41"/>
    </row>
    <row r="902">
      <c r="K902" s="41"/>
      <c r="L902" s="41"/>
      <c r="M902" s="41"/>
      <c r="N902" s="41"/>
      <c r="O902" s="41"/>
      <c r="P902" s="41"/>
      <c r="Q902" s="41"/>
      <c r="R902" s="41"/>
      <c r="S902" s="41"/>
    </row>
    <row r="903">
      <c r="K903" s="41"/>
      <c r="L903" s="41"/>
      <c r="M903" s="41"/>
      <c r="N903" s="41"/>
      <c r="O903" s="41"/>
      <c r="P903" s="41"/>
      <c r="Q903" s="41"/>
      <c r="R903" s="41"/>
      <c r="S903" s="41"/>
    </row>
    <row r="904">
      <c r="K904" s="41"/>
      <c r="L904" s="41"/>
      <c r="M904" s="41"/>
      <c r="N904" s="41"/>
      <c r="O904" s="41"/>
      <c r="P904" s="41"/>
      <c r="Q904" s="41"/>
      <c r="R904" s="41"/>
      <c r="S904" s="41"/>
    </row>
    <row r="905">
      <c r="K905" s="41"/>
      <c r="L905" s="41"/>
      <c r="M905" s="41"/>
      <c r="N905" s="41"/>
      <c r="O905" s="41"/>
      <c r="P905" s="41"/>
      <c r="Q905" s="41"/>
      <c r="R905" s="41"/>
      <c r="S905" s="41"/>
    </row>
    <row r="906">
      <c r="K906" s="41"/>
      <c r="L906" s="41"/>
      <c r="M906" s="41"/>
      <c r="N906" s="41"/>
      <c r="O906" s="41"/>
      <c r="P906" s="41"/>
      <c r="Q906" s="41"/>
      <c r="R906" s="41"/>
      <c r="S906" s="41"/>
    </row>
    <row r="907">
      <c r="K907" s="41"/>
      <c r="L907" s="41"/>
      <c r="M907" s="41"/>
      <c r="N907" s="41"/>
      <c r="O907" s="41"/>
      <c r="P907" s="41"/>
      <c r="Q907" s="41"/>
      <c r="R907" s="41"/>
      <c r="S907" s="41"/>
    </row>
    <row r="908">
      <c r="K908" s="41"/>
      <c r="L908" s="41"/>
      <c r="M908" s="41"/>
      <c r="N908" s="41"/>
      <c r="O908" s="41"/>
      <c r="P908" s="41"/>
      <c r="Q908" s="41"/>
      <c r="R908" s="41"/>
      <c r="S908" s="41"/>
    </row>
    <row r="909">
      <c r="K909" s="41"/>
      <c r="L909" s="41"/>
      <c r="M909" s="41"/>
      <c r="N909" s="41"/>
      <c r="O909" s="41"/>
      <c r="P909" s="41"/>
      <c r="Q909" s="41"/>
      <c r="R909" s="41"/>
      <c r="S909" s="41"/>
    </row>
    <row r="910">
      <c r="K910" s="41"/>
      <c r="L910" s="41"/>
      <c r="M910" s="41"/>
      <c r="N910" s="41"/>
      <c r="O910" s="41"/>
      <c r="P910" s="41"/>
      <c r="Q910" s="41"/>
      <c r="R910" s="41"/>
      <c r="S910" s="41"/>
    </row>
    <row r="911">
      <c r="K911" s="41"/>
      <c r="L911" s="41"/>
      <c r="M911" s="41"/>
      <c r="N911" s="41"/>
      <c r="O911" s="41"/>
      <c r="P911" s="41"/>
      <c r="Q911" s="41"/>
      <c r="R911" s="41"/>
      <c r="S911" s="41"/>
    </row>
    <row r="912">
      <c r="K912" s="41"/>
      <c r="L912" s="41"/>
      <c r="M912" s="41"/>
      <c r="N912" s="41"/>
      <c r="O912" s="41"/>
      <c r="P912" s="41"/>
      <c r="Q912" s="41"/>
      <c r="R912" s="41"/>
      <c r="S912" s="41"/>
    </row>
    <row r="913">
      <c r="K913" s="41"/>
      <c r="L913" s="41"/>
      <c r="M913" s="41"/>
      <c r="N913" s="41"/>
      <c r="O913" s="41"/>
      <c r="P913" s="41"/>
      <c r="Q913" s="41"/>
      <c r="R913" s="41"/>
      <c r="S913" s="41"/>
    </row>
    <row r="914">
      <c r="K914" s="41"/>
      <c r="L914" s="41"/>
      <c r="M914" s="41"/>
      <c r="N914" s="41"/>
      <c r="O914" s="41"/>
      <c r="P914" s="41"/>
      <c r="Q914" s="41"/>
      <c r="R914" s="41"/>
      <c r="S914" s="41"/>
    </row>
    <row r="915">
      <c r="K915" s="41"/>
      <c r="L915" s="41"/>
      <c r="M915" s="41"/>
      <c r="N915" s="41"/>
      <c r="O915" s="41"/>
      <c r="P915" s="41"/>
      <c r="Q915" s="41"/>
      <c r="R915" s="41"/>
      <c r="S915" s="41"/>
    </row>
    <row r="916">
      <c r="K916" s="41"/>
      <c r="L916" s="41"/>
      <c r="M916" s="41"/>
      <c r="N916" s="41"/>
      <c r="O916" s="41"/>
      <c r="P916" s="41"/>
      <c r="Q916" s="41"/>
      <c r="R916" s="41"/>
      <c r="S916" s="41"/>
    </row>
    <row r="917">
      <c r="K917" s="41"/>
      <c r="L917" s="41"/>
      <c r="M917" s="41"/>
      <c r="N917" s="41"/>
      <c r="O917" s="41"/>
      <c r="P917" s="41"/>
      <c r="Q917" s="41"/>
      <c r="R917" s="41"/>
      <c r="S917" s="41"/>
    </row>
    <row r="918">
      <c r="K918" s="41"/>
      <c r="L918" s="41"/>
      <c r="M918" s="41"/>
      <c r="N918" s="41"/>
      <c r="O918" s="41"/>
      <c r="P918" s="41"/>
      <c r="Q918" s="41"/>
      <c r="R918" s="41"/>
      <c r="S918" s="41"/>
    </row>
    <row r="919">
      <c r="K919" s="41"/>
      <c r="L919" s="41"/>
      <c r="M919" s="41"/>
      <c r="N919" s="41"/>
      <c r="O919" s="41"/>
      <c r="P919" s="41"/>
      <c r="Q919" s="41"/>
      <c r="R919" s="41"/>
      <c r="S919" s="41"/>
    </row>
    <row r="920">
      <c r="K920" s="41"/>
      <c r="L920" s="41"/>
      <c r="M920" s="41"/>
      <c r="N920" s="41"/>
      <c r="O920" s="41"/>
      <c r="P920" s="41"/>
      <c r="Q920" s="41"/>
      <c r="R920" s="41"/>
      <c r="S920" s="41"/>
    </row>
    <row r="921">
      <c r="K921" s="41"/>
      <c r="L921" s="41"/>
      <c r="M921" s="41"/>
      <c r="N921" s="41"/>
      <c r="O921" s="41"/>
      <c r="P921" s="41"/>
      <c r="Q921" s="41"/>
      <c r="R921" s="41"/>
      <c r="S921" s="41"/>
    </row>
    <row r="922">
      <c r="K922" s="41"/>
      <c r="L922" s="41"/>
      <c r="M922" s="41"/>
      <c r="N922" s="41"/>
      <c r="O922" s="41"/>
      <c r="P922" s="41"/>
      <c r="Q922" s="41"/>
      <c r="R922" s="41"/>
      <c r="S922" s="41"/>
    </row>
    <row r="923">
      <c r="K923" s="41"/>
      <c r="L923" s="41"/>
      <c r="M923" s="41"/>
      <c r="N923" s="41"/>
      <c r="O923" s="41"/>
      <c r="P923" s="41"/>
      <c r="Q923" s="41"/>
      <c r="R923" s="41"/>
      <c r="S923" s="41"/>
    </row>
    <row r="924">
      <c r="K924" s="41"/>
      <c r="L924" s="41"/>
      <c r="M924" s="41"/>
      <c r="N924" s="41"/>
      <c r="O924" s="41"/>
      <c r="P924" s="41"/>
      <c r="Q924" s="41"/>
      <c r="R924" s="41"/>
      <c r="S924" s="41"/>
    </row>
    <row r="925">
      <c r="K925" s="41"/>
      <c r="L925" s="41"/>
      <c r="M925" s="41"/>
      <c r="N925" s="41"/>
      <c r="O925" s="41"/>
      <c r="P925" s="41"/>
      <c r="Q925" s="41"/>
      <c r="R925" s="41"/>
      <c r="S925" s="41"/>
    </row>
    <row r="926">
      <c r="K926" s="41"/>
      <c r="L926" s="41"/>
      <c r="M926" s="41"/>
      <c r="N926" s="41"/>
      <c r="O926" s="41"/>
      <c r="P926" s="41"/>
      <c r="Q926" s="41"/>
      <c r="R926" s="41"/>
      <c r="S926" s="41"/>
    </row>
    <row r="927">
      <c r="K927" s="41"/>
      <c r="L927" s="41"/>
      <c r="M927" s="41"/>
      <c r="N927" s="41"/>
      <c r="O927" s="41"/>
      <c r="P927" s="41"/>
      <c r="Q927" s="41"/>
      <c r="R927" s="41"/>
      <c r="S927" s="41"/>
    </row>
    <row r="928">
      <c r="K928" s="41"/>
      <c r="L928" s="41"/>
      <c r="M928" s="41"/>
      <c r="N928" s="41"/>
      <c r="O928" s="41"/>
      <c r="P928" s="41"/>
      <c r="Q928" s="41"/>
      <c r="R928" s="41"/>
      <c r="S928" s="41"/>
    </row>
    <row r="929">
      <c r="K929" s="41"/>
      <c r="L929" s="41"/>
      <c r="M929" s="41"/>
      <c r="N929" s="41"/>
      <c r="O929" s="41"/>
      <c r="P929" s="41"/>
      <c r="Q929" s="41"/>
      <c r="R929" s="41"/>
      <c r="S929" s="41"/>
    </row>
    <row r="930">
      <c r="K930" s="41"/>
      <c r="L930" s="41"/>
      <c r="M930" s="41"/>
      <c r="N930" s="41"/>
      <c r="O930" s="41"/>
      <c r="P930" s="41"/>
      <c r="Q930" s="41"/>
      <c r="R930" s="41"/>
      <c r="S930" s="41"/>
    </row>
    <row r="931">
      <c r="K931" s="41"/>
      <c r="L931" s="41"/>
      <c r="M931" s="41"/>
      <c r="N931" s="41"/>
      <c r="O931" s="41"/>
      <c r="P931" s="41"/>
      <c r="Q931" s="41"/>
      <c r="R931" s="41"/>
      <c r="S931" s="41"/>
    </row>
    <row r="932">
      <c r="K932" s="41"/>
      <c r="L932" s="41"/>
      <c r="M932" s="41"/>
      <c r="N932" s="41"/>
      <c r="O932" s="41"/>
      <c r="P932" s="41"/>
      <c r="Q932" s="41"/>
      <c r="R932" s="41"/>
      <c r="S932" s="41"/>
    </row>
    <row r="933">
      <c r="K933" s="41"/>
      <c r="L933" s="41"/>
      <c r="M933" s="41"/>
      <c r="N933" s="41"/>
      <c r="O933" s="41"/>
      <c r="P933" s="41"/>
      <c r="Q933" s="41"/>
      <c r="R933" s="41"/>
      <c r="S933" s="41"/>
    </row>
    <row r="934">
      <c r="K934" s="41"/>
      <c r="L934" s="41"/>
      <c r="M934" s="41"/>
      <c r="N934" s="41"/>
      <c r="O934" s="41"/>
      <c r="P934" s="41"/>
      <c r="Q934" s="41"/>
      <c r="R934" s="41"/>
      <c r="S934" s="41"/>
    </row>
    <row r="935">
      <c r="K935" s="41"/>
      <c r="L935" s="41"/>
      <c r="M935" s="41"/>
      <c r="N935" s="41"/>
      <c r="O935" s="41"/>
      <c r="P935" s="41"/>
      <c r="Q935" s="41"/>
      <c r="R935" s="41"/>
      <c r="S935" s="41"/>
    </row>
    <row r="936">
      <c r="K936" s="41"/>
      <c r="L936" s="41"/>
      <c r="M936" s="41"/>
      <c r="N936" s="41"/>
      <c r="O936" s="41"/>
      <c r="P936" s="41"/>
      <c r="Q936" s="41"/>
      <c r="R936" s="41"/>
      <c r="S936" s="41"/>
    </row>
    <row r="937">
      <c r="K937" s="41"/>
      <c r="L937" s="41"/>
      <c r="M937" s="41"/>
      <c r="N937" s="41"/>
      <c r="O937" s="41"/>
      <c r="P937" s="41"/>
      <c r="Q937" s="41"/>
      <c r="R937" s="41"/>
      <c r="S937" s="41"/>
    </row>
    <row r="938">
      <c r="K938" s="41"/>
      <c r="L938" s="41"/>
      <c r="M938" s="41"/>
      <c r="N938" s="41"/>
      <c r="O938" s="41"/>
      <c r="P938" s="41"/>
      <c r="Q938" s="41"/>
      <c r="R938" s="41"/>
      <c r="S938" s="41"/>
    </row>
    <row r="939">
      <c r="K939" s="41"/>
      <c r="L939" s="41"/>
      <c r="M939" s="41"/>
      <c r="N939" s="41"/>
      <c r="O939" s="41"/>
      <c r="P939" s="41"/>
      <c r="Q939" s="41"/>
      <c r="R939" s="41"/>
      <c r="S939" s="41"/>
    </row>
    <row r="940">
      <c r="K940" s="41"/>
      <c r="L940" s="41"/>
      <c r="M940" s="41"/>
      <c r="N940" s="41"/>
      <c r="O940" s="41"/>
      <c r="P940" s="41"/>
      <c r="Q940" s="41"/>
      <c r="R940" s="41"/>
      <c r="S940" s="41"/>
    </row>
    <row r="941">
      <c r="K941" s="41"/>
      <c r="L941" s="41"/>
      <c r="M941" s="41"/>
      <c r="N941" s="41"/>
      <c r="O941" s="41"/>
      <c r="P941" s="41"/>
      <c r="Q941" s="41"/>
      <c r="R941" s="41"/>
      <c r="S941" s="41"/>
    </row>
    <row r="942">
      <c r="K942" s="41"/>
      <c r="L942" s="41"/>
      <c r="M942" s="41"/>
      <c r="N942" s="41"/>
      <c r="O942" s="41"/>
      <c r="P942" s="41"/>
      <c r="Q942" s="41"/>
      <c r="R942" s="41"/>
      <c r="S942" s="41"/>
    </row>
    <row r="943">
      <c r="K943" s="41"/>
      <c r="L943" s="41"/>
      <c r="M943" s="41"/>
      <c r="N943" s="41"/>
      <c r="O943" s="41"/>
      <c r="P943" s="41"/>
      <c r="Q943" s="41"/>
      <c r="R943" s="41"/>
      <c r="S943" s="41"/>
    </row>
    <row r="944">
      <c r="K944" s="41"/>
      <c r="L944" s="41"/>
      <c r="M944" s="41"/>
      <c r="N944" s="41"/>
      <c r="O944" s="41"/>
      <c r="P944" s="41"/>
      <c r="Q944" s="41"/>
      <c r="R944" s="41"/>
      <c r="S944" s="41"/>
    </row>
    <row r="945">
      <c r="K945" s="41"/>
      <c r="L945" s="41"/>
      <c r="M945" s="41"/>
      <c r="N945" s="41"/>
      <c r="O945" s="41"/>
      <c r="P945" s="41"/>
      <c r="Q945" s="41"/>
      <c r="R945" s="41"/>
      <c r="S945" s="41"/>
    </row>
    <row r="946">
      <c r="K946" s="41"/>
      <c r="L946" s="41"/>
      <c r="M946" s="41"/>
      <c r="N946" s="41"/>
      <c r="O946" s="41"/>
      <c r="P946" s="41"/>
      <c r="Q946" s="41"/>
      <c r="R946" s="41"/>
      <c r="S946" s="41"/>
    </row>
    <row r="947">
      <c r="K947" s="41"/>
      <c r="L947" s="41"/>
      <c r="M947" s="41"/>
      <c r="N947" s="41"/>
      <c r="O947" s="41"/>
      <c r="P947" s="41"/>
      <c r="Q947" s="41"/>
      <c r="R947" s="41"/>
      <c r="S947" s="41"/>
    </row>
    <row r="948">
      <c r="K948" s="41"/>
      <c r="L948" s="41"/>
      <c r="M948" s="41"/>
      <c r="N948" s="41"/>
      <c r="O948" s="41"/>
      <c r="P948" s="41"/>
      <c r="Q948" s="41"/>
      <c r="R948" s="41"/>
      <c r="S948" s="41"/>
    </row>
    <row r="949">
      <c r="K949" s="41"/>
      <c r="L949" s="41"/>
      <c r="M949" s="41"/>
      <c r="N949" s="41"/>
      <c r="O949" s="41"/>
      <c r="P949" s="41"/>
      <c r="Q949" s="41"/>
      <c r="R949" s="41"/>
      <c r="S949" s="41"/>
    </row>
    <row r="950">
      <c r="K950" s="41"/>
      <c r="L950" s="41"/>
      <c r="M950" s="41"/>
      <c r="N950" s="41"/>
      <c r="O950" s="41"/>
      <c r="P950" s="41"/>
      <c r="Q950" s="41"/>
      <c r="R950" s="41"/>
      <c r="S950" s="41"/>
    </row>
    <row r="951">
      <c r="K951" s="41"/>
      <c r="L951" s="41"/>
      <c r="M951" s="41"/>
      <c r="N951" s="41"/>
      <c r="O951" s="41"/>
      <c r="P951" s="41"/>
      <c r="Q951" s="41"/>
      <c r="R951" s="41"/>
      <c r="S951" s="41"/>
    </row>
    <row r="952">
      <c r="K952" s="41"/>
      <c r="L952" s="41"/>
      <c r="M952" s="41"/>
      <c r="N952" s="41"/>
      <c r="O952" s="41"/>
      <c r="P952" s="41"/>
      <c r="Q952" s="41"/>
      <c r="R952" s="41"/>
      <c r="S952" s="41"/>
    </row>
    <row r="953">
      <c r="K953" s="41"/>
      <c r="L953" s="41"/>
      <c r="M953" s="41"/>
      <c r="N953" s="41"/>
      <c r="O953" s="41"/>
      <c r="P953" s="41"/>
      <c r="Q953" s="41"/>
      <c r="R953" s="41"/>
      <c r="S953" s="41"/>
    </row>
    <row r="954">
      <c r="K954" s="41"/>
      <c r="L954" s="41"/>
      <c r="M954" s="41"/>
      <c r="N954" s="41"/>
      <c r="O954" s="41"/>
      <c r="P954" s="41"/>
      <c r="Q954" s="41"/>
      <c r="R954" s="41"/>
      <c r="S954" s="41"/>
    </row>
    <row r="955">
      <c r="K955" s="41"/>
      <c r="L955" s="41"/>
      <c r="M955" s="41"/>
      <c r="N955" s="41"/>
      <c r="O955" s="41"/>
      <c r="P955" s="41"/>
      <c r="Q955" s="41"/>
      <c r="R955" s="41"/>
      <c r="S955" s="41"/>
    </row>
    <row r="956">
      <c r="K956" s="41"/>
      <c r="L956" s="41"/>
      <c r="M956" s="41"/>
      <c r="N956" s="41"/>
      <c r="O956" s="41"/>
      <c r="P956" s="41"/>
      <c r="Q956" s="41"/>
      <c r="R956" s="41"/>
      <c r="S956" s="41"/>
    </row>
    <row r="957">
      <c r="K957" s="41"/>
      <c r="L957" s="41"/>
      <c r="M957" s="41"/>
      <c r="N957" s="41"/>
      <c r="O957" s="41"/>
      <c r="P957" s="41"/>
      <c r="Q957" s="41"/>
      <c r="R957" s="41"/>
      <c r="S957" s="41"/>
    </row>
    <row r="958">
      <c r="K958" s="41"/>
      <c r="L958" s="41"/>
      <c r="M958" s="41"/>
      <c r="N958" s="41"/>
      <c r="O958" s="41"/>
      <c r="P958" s="41"/>
      <c r="Q958" s="41"/>
      <c r="R958" s="41"/>
      <c r="S958" s="41"/>
    </row>
    <row r="959">
      <c r="K959" s="41"/>
      <c r="L959" s="41"/>
      <c r="M959" s="41"/>
      <c r="N959" s="41"/>
      <c r="O959" s="41"/>
      <c r="P959" s="41"/>
      <c r="Q959" s="41"/>
      <c r="R959" s="41"/>
      <c r="S959" s="41"/>
    </row>
    <row r="960">
      <c r="K960" s="41"/>
      <c r="L960" s="41"/>
      <c r="M960" s="41"/>
      <c r="N960" s="41"/>
      <c r="O960" s="41"/>
      <c r="P960" s="41"/>
      <c r="Q960" s="41"/>
      <c r="R960" s="41"/>
      <c r="S960" s="41"/>
    </row>
    <row r="961">
      <c r="K961" s="41"/>
      <c r="L961" s="41"/>
      <c r="M961" s="41"/>
      <c r="N961" s="41"/>
      <c r="O961" s="41"/>
      <c r="P961" s="41"/>
      <c r="Q961" s="41"/>
      <c r="R961" s="41"/>
      <c r="S961" s="41"/>
    </row>
    <row r="962">
      <c r="K962" s="41"/>
      <c r="L962" s="41"/>
      <c r="M962" s="41"/>
      <c r="N962" s="41"/>
      <c r="O962" s="41"/>
      <c r="P962" s="41"/>
      <c r="Q962" s="41"/>
      <c r="R962" s="41"/>
      <c r="S962" s="41"/>
    </row>
    <row r="963">
      <c r="K963" s="41"/>
      <c r="L963" s="41"/>
      <c r="M963" s="41"/>
      <c r="N963" s="41"/>
      <c r="O963" s="41"/>
      <c r="P963" s="41"/>
      <c r="Q963" s="41"/>
      <c r="R963" s="41"/>
      <c r="S963" s="41"/>
    </row>
    <row r="964">
      <c r="K964" s="41"/>
      <c r="L964" s="41"/>
      <c r="M964" s="41"/>
      <c r="N964" s="41"/>
      <c r="O964" s="41"/>
      <c r="P964" s="41"/>
      <c r="Q964" s="41"/>
      <c r="R964" s="41"/>
      <c r="S964" s="41"/>
    </row>
    <row r="965">
      <c r="K965" s="41"/>
      <c r="L965" s="41"/>
      <c r="M965" s="41"/>
      <c r="N965" s="41"/>
      <c r="O965" s="41"/>
      <c r="P965" s="41"/>
      <c r="Q965" s="41"/>
      <c r="R965" s="41"/>
      <c r="S965" s="41"/>
    </row>
    <row r="966">
      <c r="K966" s="41"/>
      <c r="L966" s="41"/>
      <c r="M966" s="41"/>
      <c r="N966" s="41"/>
      <c r="O966" s="41"/>
      <c r="P966" s="41"/>
      <c r="Q966" s="41"/>
      <c r="R966" s="41"/>
      <c r="S966" s="41"/>
    </row>
    <row r="967">
      <c r="K967" s="41"/>
      <c r="L967" s="41"/>
      <c r="M967" s="41"/>
      <c r="N967" s="41"/>
      <c r="O967" s="41"/>
      <c r="P967" s="41"/>
      <c r="Q967" s="41"/>
      <c r="R967" s="41"/>
      <c r="S967" s="41"/>
    </row>
    <row r="968">
      <c r="K968" s="41"/>
      <c r="L968" s="41"/>
      <c r="M968" s="41"/>
      <c r="N968" s="41"/>
      <c r="O968" s="41"/>
      <c r="P968" s="41"/>
      <c r="Q968" s="41"/>
      <c r="R968" s="41"/>
      <c r="S968" s="41"/>
    </row>
    <row r="969">
      <c r="K969" s="41"/>
      <c r="L969" s="41"/>
      <c r="M969" s="41"/>
      <c r="N969" s="41"/>
      <c r="O969" s="41"/>
      <c r="P969" s="41"/>
      <c r="Q969" s="41"/>
      <c r="R969" s="41"/>
      <c r="S969" s="41"/>
    </row>
    <row r="970">
      <c r="K970" s="41"/>
      <c r="L970" s="41"/>
      <c r="M970" s="41"/>
      <c r="N970" s="41"/>
      <c r="O970" s="41"/>
      <c r="P970" s="41"/>
      <c r="Q970" s="41"/>
      <c r="R970" s="41"/>
      <c r="S970" s="41"/>
    </row>
    <row r="971">
      <c r="K971" s="41"/>
      <c r="L971" s="41"/>
      <c r="M971" s="41"/>
      <c r="N971" s="41"/>
      <c r="O971" s="41"/>
      <c r="P971" s="41"/>
      <c r="Q971" s="41"/>
      <c r="R971" s="41"/>
      <c r="S971" s="41"/>
    </row>
    <row r="972">
      <c r="K972" s="41"/>
      <c r="L972" s="41"/>
      <c r="M972" s="41"/>
      <c r="N972" s="41"/>
      <c r="O972" s="41"/>
      <c r="P972" s="41"/>
      <c r="Q972" s="41"/>
      <c r="R972" s="41"/>
      <c r="S972" s="41"/>
    </row>
    <row r="973">
      <c r="K973" s="41"/>
      <c r="L973" s="41"/>
      <c r="M973" s="41"/>
      <c r="N973" s="41"/>
      <c r="O973" s="41"/>
      <c r="P973" s="41"/>
      <c r="Q973" s="41"/>
      <c r="R973" s="41"/>
      <c r="S973" s="41"/>
    </row>
    <row r="974">
      <c r="K974" s="41"/>
      <c r="L974" s="41"/>
      <c r="M974" s="41"/>
      <c r="N974" s="41"/>
      <c r="O974" s="41"/>
      <c r="P974" s="41"/>
      <c r="Q974" s="41"/>
      <c r="R974" s="41"/>
      <c r="S974" s="41"/>
    </row>
    <row r="975">
      <c r="K975" s="41"/>
      <c r="L975" s="41"/>
      <c r="M975" s="41"/>
      <c r="N975" s="41"/>
      <c r="O975" s="41"/>
      <c r="P975" s="41"/>
      <c r="Q975" s="41"/>
      <c r="R975" s="41"/>
      <c r="S975" s="41"/>
    </row>
    <row r="976">
      <c r="K976" s="41"/>
      <c r="L976" s="41"/>
      <c r="M976" s="41"/>
      <c r="N976" s="41"/>
      <c r="O976" s="41"/>
      <c r="P976" s="41"/>
      <c r="Q976" s="41"/>
      <c r="R976" s="41"/>
      <c r="S976" s="41"/>
    </row>
    <row r="977">
      <c r="K977" s="41"/>
      <c r="L977" s="41"/>
      <c r="M977" s="41"/>
      <c r="N977" s="41"/>
      <c r="O977" s="41"/>
      <c r="P977" s="41"/>
      <c r="Q977" s="41"/>
      <c r="R977" s="41"/>
      <c r="S977" s="41"/>
    </row>
    <row r="978">
      <c r="K978" s="41"/>
      <c r="L978" s="41"/>
      <c r="M978" s="41"/>
      <c r="N978" s="41"/>
      <c r="O978" s="41"/>
      <c r="P978" s="41"/>
      <c r="Q978" s="41"/>
      <c r="R978" s="41"/>
      <c r="S978" s="41"/>
    </row>
    <row r="979">
      <c r="K979" s="41"/>
      <c r="L979" s="41"/>
      <c r="M979" s="41"/>
      <c r="N979" s="41"/>
      <c r="O979" s="41"/>
      <c r="P979" s="41"/>
      <c r="Q979" s="41"/>
      <c r="R979" s="41"/>
      <c r="S979" s="41"/>
    </row>
    <row r="980">
      <c r="K980" s="41"/>
      <c r="L980" s="41"/>
      <c r="M980" s="41"/>
      <c r="N980" s="41"/>
      <c r="O980" s="41"/>
      <c r="P980" s="41"/>
      <c r="Q980" s="41"/>
      <c r="R980" s="41"/>
      <c r="S980" s="41"/>
    </row>
    <row r="981">
      <c r="K981" s="41"/>
      <c r="L981" s="41"/>
      <c r="M981" s="41"/>
      <c r="N981" s="41"/>
      <c r="O981" s="41"/>
      <c r="P981" s="41"/>
      <c r="Q981" s="41"/>
      <c r="R981" s="41"/>
      <c r="S981" s="41"/>
    </row>
    <row r="982">
      <c r="K982" s="41"/>
      <c r="L982" s="41"/>
      <c r="M982" s="41"/>
      <c r="N982" s="41"/>
      <c r="O982" s="41"/>
      <c r="P982" s="41"/>
      <c r="Q982" s="41"/>
      <c r="R982" s="41"/>
      <c r="S982" s="41"/>
    </row>
    <row r="983">
      <c r="K983" s="41"/>
      <c r="L983" s="41"/>
      <c r="M983" s="41"/>
      <c r="N983" s="41"/>
      <c r="O983" s="41"/>
      <c r="P983" s="41"/>
      <c r="Q983" s="41"/>
      <c r="R983" s="41"/>
      <c r="S983" s="41"/>
    </row>
    <row r="984">
      <c r="K984" s="41"/>
      <c r="L984" s="41"/>
      <c r="M984" s="41"/>
      <c r="N984" s="41"/>
      <c r="O984" s="41"/>
      <c r="P984" s="41"/>
      <c r="Q984" s="41"/>
      <c r="R984" s="41"/>
      <c r="S984" s="41"/>
    </row>
    <row r="985">
      <c r="K985" s="41"/>
      <c r="L985" s="41"/>
      <c r="M985" s="41"/>
      <c r="N985" s="41"/>
      <c r="O985" s="41"/>
      <c r="P985" s="41"/>
      <c r="Q985" s="41"/>
      <c r="R985" s="41"/>
      <c r="S985" s="41"/>
    </row>
    <row r="986">
      <c r="K986" s="41"/>
      <c r="L986" s="41"/>
      <c r="M986" s="41"/>
      <c r="N986" s="41"/>
      <c r="O986" s="41"/>
      <c r="P986" s="41"/>
      <c r="Q986" s="41"/>
      <c r="R986" s="41"/>
      <c r="S986" s="41"/>
    </row>
    <row r="987">
      <c r="K987" s="41"/>
      <c r="L987" s="41"/>
      <c r="M987" s="41"/>
      <c r="N987" s="41"/>
      <c r="O987" s="41"/>
      <c r="P987" s="41"/>
      <c r="Q987" s="41"/>
      <c r="R987" s="41"/>
      <c r="S987" s="41"/>
    </row>
    <row r="988">
      <c r="K988" s="41"/>
      <c r="L988" s="41"/>
      <c r="M988" s="41"/>
      <c r="N988" s="41"/>
      <c r="O988" s="41"/>
      <c r="P988" s="41"/>
      <c r="Q988" s="41"/>
      <c r="R988" s="41"/>
      <c r="S988" s="41"/>
    </row>
    <row r="989">
      <c r="K989" s="41"/>
      <c r="L989" s="41"/>
      <c r="M989" s="41"/>
      <c r="N989" s="41"/>
      <c r="O989" s="41"/>
      <c r="P989" s="41"/>
      <c r="Q989" s="41"/>
      <c r="R989" s="41"/>
      <c r="S989" s="41"/>
    </row>
    <row r="990">
      <c r="K990" s="41"/>
      <c r="L990" s="41"/>
      <c r="M990" s="41"/>
      <c r="N990" s="41"/>
      <c r="O990" s="41"/>
      <c r="P990" s="41"/>
      <c r="Q990" s="41"/>
      <c r="R990" s="41"/>
      <c r="S990" s="41"/>
    </row>
    <row r="991">
      <c r="K991" s="41"/>
      <c r="L991" s="41"/>
      <c r="M991" s="41"/>
      <c r="N991" s="41"/>
      <c r="O991" s="41"/>
      <c r="P991" s="41"/>
      <c r="Q991" s="41"/>
      <c r="R991" s="41"/>
      <c r="S991" s="41"/>
    </row>
    <row r="992">
      <c r="K992" s="41"/>
      <c r="L992" s="41"/>
      <c r="M992" s="41"/>
      <c r="N992" s="41"/>
      <c r="O992" s="41"/>
      <c r="P992" s="41"/>
      <c r="Q992" s="41"/>
      <c r="R992" s="41"/>
      <c r="S992" s="41"/>
    </row>
    <row r="993">
      <c r="K993" s="41"/>
      <c r="L993" s="41"/>
      <c r="M993" s="41"/>
      <c r="N993" s="41"/>
      <c r="O993" s="41"/>
      <c r="P993" s="41"/>
      <c r="Q993" s="41"/>
      <c r="R993" s="41"/>
      <c r="S993" s="41"/>
    </row>
    <row r="994">
      <c r="K994" s="41"/>
      <c r="L994" s="41"/>
      <c r="M994" s="41"/>
      <c r="N994" s="41"/>
      <c r="O994" s="41"/>
      <c r="P994" s="41"/>
      <c r="Q994" s="41"/>
      <c r="R994" s="41"/>
      <c r="S994" s="41"/>
    </row>
    <row r="995">
      <c r="K995" s="41"/>
      <c r="L995" s="41"/>
      <c r="M995" s="41"/>
      <c r="N995" s="41"/>
      <c r="O995" s="41"/>
      <c r="P995" s="41"/>
      <c r="Q995" s="41"/>
      <c r="R995" s="41"/>
      <c r="S995" s="41"/>
    </row>
    <row r="996">
      <c r="K996" s="41"/>
      <c r="L996" s="41"/>
      <c r="M996" s="41"/>
      <c r="N996" s="41"/>
      <c r="O996" s="41"/>
      <c r="P996" s="41"/>
      <c r="Q996" s="41"/>
      <c r="R996" s="41"/>
      <c r="S996" s="41"/>
    </row>
    <row r="997">
      <c r="K997" s="41"/>
      <c r="L997" s="41"/>
      <c r="M997" s="41"/>
      <c r="N997" s="41"/>
      <c r="O997" s="41"/>
      <c r="P997" s="41"/>
      <c r="Q997" s="41"/>
      <c r="R997" s="41"/>
      <c r="S997" s="41"/>
    </row>
    <row r="998">
      <c r="K998" s="41"/>
      <c r="L998" s="41"/>
      <c r="M998" s="41"/>
      <c r="N998" s="41"/>
      <c r="O998" s="41"/>
      <c r="P998" s="41"/>
      <c r="Q998" s="41"/>
      <c r="R998" s="41"/>
      <c r="S998" s="41"/>
    </row>
    <row r="999">
      <c r="K999" s="41"/>
      <c r="L999" s="41"/>
      <c r="M999" s="41"/>
      <c r="N999" s="41"/>
      <c r="O999" s="41"/>
      <c r="P999" s="41"/>
      <c r="Q999" s="41"/>
      <c r="R999" s="41"/>
      <c r="S999" s="41"/>
    </row>
    <row r="1000">
      <c r="K1000" s="41"/>
      <c r="L1000" s="41"/>
      <c r="M1000" s="41"/>
      <c r="N1000" s="41"/>
      <c r="O1000" s="41"/>
      <c r="P1000" s="41"/>
      <c r="Q1000" s="41"/>
      <c r="R1000" s="41"/>
      <c r="S1000" s="41"/>
    </row>
    <row r="1001">
      <c r="K1001" s="41"/>
      <c r="L1001" s="41"/>
      <c r="M1001" s="41"/>
      <c r="N1001" s="41"/>
      <c r="O1001" s="41"/>
      <c r="P1001" s="41"/>
      <c r="Q1001" s="41"/>
      <c r="R1001" s="41"/>
      <c r="S1001" s="41"/>
    </row>
  </sheetData>
  <conditionalFormatting sqref="B2:J102">
    <cfRule type="expression" dxfId="0" priority="1">
      <formula>or(iserror(B2),isblank(B2))</formula>
    </cfRule>
  </conditionalFormatting>
  <conditionalFormatting sqref="B3:B102">
    <cfRule type="expression" dxfId="1" priority="2">
      <formula>not(isblank(U3))</formula>
    </cfRule>
  </conditionalFormatting>
  <conditionalFormatting sqref="J2:J102">
    <cfRule type="expression" dxfId="2" priority="3">
      <formula>and(J2="No",or(C2="SC",C2="FSi"))</formula>
    </cfRule>
  </conditionalFormatting>
  <conditionalFormatting sqref="S2:S98">
    <cfRule type="expression" dxfId="2" priority="4">
      <formula>and(S2="No",T2="Required")</formula>
    </cfRule>
  </conditionalFormatting>
  <conditionalFormatting sqref="P2:P102">
    <cfRule type="expression" dxfId="2" priority="5">
      <formula>and(P2="No",C2="SC")</formula>
    </cfRule>
  </conditionalFormatting>
  <conditionalFormatting sqref="K2:K102">
    <cfRule type="expression" dxfId="2" priority="6">
      <formula>and(K2="No",or(C2="SC",C2="FSi"))</formula>
    </cfRule>
  </conditionalFormatting>
  <conditionalFormatting sqref="M3:M102">
    <cfRule type="expression" dxfId="2" priority="7">
      <formula>M3="No"</formula>
    </cfRule>
  </conditionalFormatting>
  <conditionalFormatting sqref="R2:R102">
    <cfRule type="expression" dxfId="3" priority="8">
      <formula>and(R2="No",Q2&lt;&gt;"Sent",not(isblank(B2)))</formula>
    </cfRule>
  </conditionalFormatting>
  <conditionalFormatting sqref="N2:N102">
    <cfRule type="expression" dxfId="2" priority="9">
      <formula>and(N2="No",C2="SC",F2="Yes")</formula>
    </cfRule>
  </conditionalFormatting>
  <conditionalFormatting sqref="N2:N102">
    <cfRule type="cellIs" dxfId="1" priority="10" operator="equal">
      <formula>"Yes"</formula>
    </cfRule>
  </conditionalFormatting>
  <conditionalFormatting sqref="N2:N102">
    <cfRule type="cellIs" dxfId="4" priority="11" operator="equal">
      <formula>"Edits"</formula>
    </cfRule>
  </conditionalFormatting>
  <conditionalFormatting sqref="O2:O102">
    <cfRule type="expression" dxfId="2" priority="12">
      <formula>and(O2="No",C2="SC",N2&lt;&gt;"Sent")</formula>
    </cfRule>
  </conditionalFormatting>
  <conditionalFormatting sqref="Q2:Q102">
    <cfRule type="expression" dxfId="2" priority="13">
      <formula>and(Q2="No",C2="SC",F2="Yes")</formula>
    </cfRule>
  </conditionalFormatting>
  <conditionalFormatting sqref="Q2:Q102">
    <cfRule type="expression" dxfId="1" priority="14">
      <formula>Q2="Yes"</formula>
    </cfRule>
  </conditionalFormatting>
  <conditionalFormatting sqref="Q2:Q102">
    <cfRule type="expression" dxfId="4" priority="15">
      <formula>Q2="Edits"</formula>
    </cfRule>
  </conditionalFormatting>
  <conditionalFormatting sqref="B2:J102">
    <cfRule type="expression" dxfId="5" priority="16">
      <formula>E2="Monday"</formula>
    </cfRule>
  </conditionalFormatting>
  <conditionalFormatting sqref="B2:J102">
    <cfRule type="expression" dxfId="6" priority="17">
      <formula>E2="Tuesday"</formula>
    </cfRule>
  </conditionalFormatting>
  <conditionalFormatting sqref="B2:J102">
    <cfRule type="expression" dxfId="7" priority="18">
      <formula>E2="Wednesday"</formula>
    </cfRule>
  </conditionalFormatting>
  <conditionalFormatting sqref="B2:J102">
    <cfRule type="expression" dxfId="8" priority="19">
      <formula>E2="Thursday"</formula>
    </cfRule>
  </conditionalFormatting>
  <conditionalFormatting sqref="B2:J102">
    <cfRule type="expression" dxfId="9" priority="20">
      <formula>E2="Thursday"</formula>
    </cfRule>
  </conditionalFormatting>
  <dataValidations>
    <dataValidation type="list" allowBlank="1" showErrorMessage="1" sqref="P2:P102">
      <formula1>Lookups!$A$48:$A$55</formula1>
    </dataValidation>
    <dataValidation type="list" allowBlank="1" showErrorMessage="1" sqref="N2:N102 Q2:Q102">
      <formula1>Lookups!$A$43:$A$46</formula1>
    </dataValidation>
    <dataValidation type="list" allowBlank="1" showErrorMessage="1" sqref="J2:J102 L2:M102">
      <formula1>Lookups!$A$28:$A$38</formula1>
    </dataValidation>
    <dataValidation type="list" allowBlank="1" showErrorMessage="1" sqref="O2:O102 R2:S102">
      <formula1>Lookups!$A$40:$A$41</formula1>
    </dataValidation>
    <dataValidation type="list" allowBlank="1" showErrorMessage="1" sqref="K2:K102">
      <formula1>Lookups!$A$21:$A$26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3.5"/>
    <col customWidth="1" min="2" max="2" width="26.88"/>
    <col customWidth="1" min="3" max="3" width="6.13"/>
    <col customWidth="1" min="4" max="4" width="4.75"/>
    <col customWidth="1" min="5" max="5" width="10.38"/>
    <col customWidth="1" hidden="1" min="6" max="6" width="7.38"/>
    <col customWidth="1" min="7" max="7" width="7.38"/>
    <col customWidth="1" min="8" max="10" width="7.88"/>
    <col customWidth="1" hidden="1" min="11" max="11" width="8.75"/>
    <col customWidth="1" min="12" max="12" width="7.88"/>
    <col customWidth="1" min="13" max="13" width="12.0"/>
    <col customWidth="1" min="14" max="19" width="7.88"/>
    <col customWidth="1" min="20" max="20" width="10.25"/>
    <col customWidth="1" min="21" max="21" width="34.0"/>
    <col customWidth="1" min="22" max="22" width="4.5"/>
    <col customWidth="1" min="23" max="26" width="10.25"/>
    <col customWidth="1" min="28" max="28" width="7.63"/>
  </cols>
  <sheetData>
    <row r="1">
      <c r="A1" s="1" t="s">
        <v>997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998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4" t="s">
        <v>20</v>
      </c>
      <c r="W1" s="5"/>
      <c r="X1" s="6" t="s">
        <v>21</v>
      </c>
      <c r="Y1" s="7" t="s">
        <v>22</v>
      </c>
      <c r="AA1" s="8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10" t="s">
        <v>21</v>
      </c>
      <c r="AH1" s="6" t="s">
        <v>23</v>
      </c>
      <c r="AI1" s="6" t="s">
        <v>24</v>
      </c>
      <c r="AJ1" s="6" t="s">
        <v>25</v>
      </c>
      <c r="AK1" s="6" t="s">
        <v>26</v>
      </c>
      <c r="AL1" s="11" t="s">
        <v>27</v>
      </c>
    </row>
    <row r="2">
      <c r="A2" s="12"/>
      <c r="B2" s="13"/>
      <c r="C2" s="13"/>
      <c r="D2" s="14"/>
      <c r="E2" s="13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3"/>
      <c r="U2" s="17"/>
      <c r="V2" s="180"/>
      <c r="W2" s="19" t="s">
        <v>23</v>
      </c>
      <c r="X2">
        <f>AH2</f>
        <v>7.3</v>
      </c>
      <c r="Y2" s="20">
        <f>AB2</f>
        <v>8.8</v>
      </c>
      <c r="AA2" s="21">
        <f>sum(AB2:AF2)</f>
        <v>22.1</v>
      </c>
      <c r="AB2" s="22">
        <f t="shared" ref="AB2:AF2" si="1">sum(AB3:AB102)</f>
        <v>8.8</v>
      </c>
      <c r="AC2" s="23">
        <f t="shared" si="1"/>
        <v>5</v>
      </c>
      <c r="AD2" s="23">
        <f t="shared" si="1"/>
        <v>8.3</v>
      </c>
      <c r="AE2" s="23">
        <f t="shared" si="1"/>
        <v>0</v>
      </c>
      <c r="AF2" s="24">
        <f t="shared" si="1"/>
        <v>0</v>
      </c>
      <c r="AG2" s="21">
        <f>sum(AH2:AL2)</f>
        <v>16.3</v>
      </c>
      <c r="AH2" s="22">
        <f t="shared" ref="AH2:AL2" si="2">sum(AH3:AH102)</f>
        <v>7.3</v>
      </c>
      <c r="AI2" s="23">
        <f t="shared" si="2"/>
        <v>1</v>
      </c>
      <c r="AJ2" s="23">
        <f t="shared" si="2"/>
        <v>5</v>
      </c>
      <c r="AK2" s="23">
        <f t="shared" si="2"/>
        <v>2</v>
      </c>
      <c r="AL2" s="25">
        <f t="shared" si="2"/>
        <v>1</v>
      </c>
    </row>
    <row r="3">
      <c r="A3" s="12">
        <v>1.0</v>
      </c>
      <c r="B3" s="13" t="str">
        <f t="array" ref="B3">index('Client Info'!$C$1:$C$152,match(A3,'Client Info'!$S$1:$S$152,0),1)</f>
        <v>BLUSTAG</v>
      </c>
      <c r="C3" s="13" t="str">
        <f t="array" ref="C3">index('Client Info'!$E$1:$E$152,match(B3,'Client Info'!$C$1:$C$152,0),1)</f>
        <v>SC</v>
      </c>
      <c r="D3" s="14">
        <f t="array" ref="D3">index('Client Info'!$F$2:$F$152,match(B3,'Client Info'!$C$2:$C$152,0),1)</f>
        <v>1.1</v>
      </c>
      <c r="E3" s="13" t="str">
        <f t="array" ref="E3">index('Client Info'!$G$2:$G$152,match(B3,'Client Info'!$C$2:$C$152,0),1)</f>
        <v>Monday</v>
      </c>
      <c r="F3" s="15" t="str">
        <f t="array" ref="F3">index('Client Info'!$L$1:$L$152,match(A3,'Client Info'!$T$1:$T$152,0),1)</f>
        <v>Yes</v>
      </c>
      <c r="G3" s="15" t="str">
        <f t="array" ref="G3">index('Client Info'!$M$1:$M$152,match(B3,'Client Info'!$C$1:$C$152,0),1)</f>
        <v>Scott</v>
      </c>
      <c r="H3" s="15" t="str">
        <f t="array" ref="H3">index('Client Info'!$O$1:$O$152,match(B3,'Client Info'!$C$1:$C$152,0),1)</f>
        <v>Email</v>
      </c>
      <c r="I3" s="15" t="str">
        <f t="array" ref="I3">index('Client Info'!$N$1:$N$152,match(B3,'Client Info'!$C$1:$C$152,0),1)</f>
        <v>Alejandra</v>
      </c>
      <c r="J3" s="16" t="s">
        <v>29</v>
      </c>
      <c r="K3" s="16" t="s">
        <v>29</v>
      </c>
      <c r="L3" s="15" t="str">
        <f t="array" ref="L3">index('Client Info'!$P$1:$P$152,match(B3,'Client Info'!$C$1:$C$152,0),1)</f>
        <v>Jose</v>
      </c>
      <c r="M3" s="16" t="s">
        <v>29</v>
      </c>
      <c r="N3" s="16" t="s">
        <v>29</v>
      </c>
      <c r="O3" s="16" t="s">
        <v>29</v>
      </c>
      <c r="P3" s="27" t="s">
        <v>29</v>
      </c>
      <c r="Q3" s="16" t="s">
        <v>29</v>
      </c>
      <c r="R3" s="16" t="s">
        <v>29</v>
      </c>
      <c r="S3" s="16" t="s">
        <v>29</v>
      </c>
      <c r="T3" s="15" t="str">
        <f t="array" ref="T3">index('Client Info'!$K$1:$K$152,match(B3,'Client Info'!$C$1:$C$152,0),1)</f>
        <v>Not Required</v>
      </c>
      <c r="U3" s="17" t="str">
        <f t="array" ref="U3">index('Client Info'!$Q$1:$Q$152,match(B3,'Client Info'!$C$1:$C$152,0),1)
</f>
        <v/>
      </c>
      <c r="V3" s="180"/>
      <c r="W3" s="19" t="s">
        <v>24</v>
      </c>
      <c r="X3">
        <f>AI2</f>
        <v>1</v>
      </c>
      <c r="Y3" s="20">
        <f>AC2</f>
        <v>5</v>
      </c>
      <c r="Z3">
        <f t="shared" ref="Z3:Z102" si="5">if(C3="SC",1,2)*D3</f>
        <v>1.1</v>
      </c>
      <c r="AA3" s="26" t="b">
        <f t="shared" ref="AA3:AA102" si="6">$G3=AA$1</f>
        <v>0</v>
      </c>
      <c r="AB3">
        <f t="shared" ref="AB3:AF3" si="3">iferror($Z3*$AA3*($E3=AB$1),0)</f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  <c r="AG3" s="26" t="b">
        <f t="shared" ref="AG3:AG102" si="8">$G3=AG$1</f>
        <v>1</v>
      </c>
      <c r="AH3">
        <f t="shared" ref="AH3:AL3" si="4">iferror($Z3*$AG3*($E3=AH$1),0)</f>
        <v>1.1</v>
      </c>
      <c r="AI3">
        <f t="shared" si="4"/>
        <v>0</v>
      </c>
      <c r="AJ3">
        <f t="shared" si="4"/>
        <v>0</v>
      </c>
      <c r="AK3">
        <f t="shared" si="4"/>
        <v>0</v>
      </c>
      <c r="AL3" s="20">
        <f t="shared" si="4"/>
        <v>0</v>
      </c>
    </row>
    <row r="4">
      <c r="A4" s="12">
        <v>2.0</v>
      </c>
      <c r="B4" s="13" t="str">
        <f t="array" ref="B4">index('Client Info'!$C$1:$C$152,match(A4,'Client Info'!$S$1:$S$152,0),1)</f>
        <v>OCCASPER</v>
      </c>
      <c r="C4" s="13" t="str">
        <f t="array" ref="C4">index('Client Info'!$E$1:$E$152,match(B4,'Client Info'!$C$1:$C$152,0),1)</f>
        <v>SC</v>
      </c>
      <c r="D4" s="14">
        <f t="array" ref="D4">index('Client Info'!$F$2:$F$152,match(B4,'Client Info'!$C$2:$C$152,0),1)</f>
        <v>1.2</v>
      </c>
      <c r="E4" s="13" t="str">
        <f t="array" ref="E4">index('Client Info'!$G$2:$G$152,match(B4,'Client Info'!$C$2:$C$152,0),1)</f>
        <v>Monday</v>
      </c>
      <c r="F4" s="15" t="str">
        <f t="array" ref="F4">index('Client Info'!$L$1:$L$152,match(A4,'Client Info'!$T$1:$T$152,0),1)</f>
        <v>Yes</v>
      </c>
      <c r="G4" s="15" t="str">
        <f t="array" ref="G4">index('Client Info'!$M$1:$M$152,match(B4,'Client Info'!$C$1:$C$152,0),1)</f>
        <v>Scott</v>
      </c>
      <c r="H4" s="15" t="str">
        <f t="array" ref="H4">index('Client Info'!$O$1:$O$152,match(B4,'Client Info'!$C$1:$C$152,0),1)</f>
        <v>Email</v>
      </c>
      <c r="I4" s="15" t="str">
        <f t="array" ref="I4">index('Client Info'!$N$1:$N$152,match(B4,'Client Info'!$C$1:$C$152,0),1)</f>
        <v>Val</v>
      </c>
      <c r="J4" s="16" t="s">
        <v>29</v>
      </c>
      <c r="K4" s="16" t="s">
        <v>29</v>
      </c>
      <c r="L4" s="15" t="str">
        <f t="array" ref="L4">index('Client Info'!$P$1:$P$152,match(B4,'Client Info'!$C$1:$C$152,0),1)</f>
        <v>Nico</v>
      </c>
      <c r="M4" s="16" t="s">
        <v>29</v>
      </c>
      <c r="N4" s="16" t="s">
        <v>29</v>
      </c>
      <c r="O4" s="16" t="s">
        <v>29</v>
      </c>
      <c r="P4" s="27" t="s">
        <v>29</v>
      </c>
      <c r="Q4" s="16" t="s">
        <v>29</v>
      </c>
      <c r="R4" s="16" t="s">
        <v>29</v>
      </c>
      <c r="S4" s="16" t="s">
        <v>29</v>
      </c>
      <c r="T4" s="15" t="str">
        <f t="array" ref="T4">index('Client Info'!$K$1:$K$152,match(B4,'Client Info'!$C$1:$C$152,0),1)</f>
        <v>Not Required</v>
      </c>
      <c r="U4" s="17" t="str">
        <f t="array" ref="U4">index('Client Info'!$Q$1:$Q$152,match(B4,'Client Info'!$C$1:$C$152,0),1)
</f>
        <v/>
      </c>
      <c r="V4" s="180"/>
      <c r="W4" s="19" t="s">
        <v>25</v>
      </c>
      <c r="X4">
        <f>AJ2</f>
        <v>5</v>
      </c>
      <c r="Y4" s="20">
        <f>AD2</f>
        <v>8.3</v>
      </c>
      <c r="Z4">
        <f t="shared" si="5"/>
        <v>1.2</v>
      </c>
      <c r="AA4" s="26" t="b">
        <f t="shared" si="6"/>
        <v>0</v>
      </c>
      <c r="AB4">
        <f t="shared" ref="AB4:AF4" si="7">iferror($Z4*$AA4*($E4=AB$1),0)</f>
        <v>0</v>
      </c>
      <c r="AC4">
        <f t="shared" si="7"/>
        <v>0</v>
      </c>
      <c r="AD4">
        <f t="shared" si="7"/>
        <v>0</v>
      </c>
      <c r="AE4">
        <f t="shared" si="7"/>
        <v>0</v>
      </c>
      <c r="AF4">
        <f t="shared" si="7"/>
        <v>0</v>
      </c>
      <c r="AG4" s="26" t="b">
        <f t="shared" si="8"/>
        <v>1</v>
      </c>
      <c r="AH4">
        <f t="shared" ref="AH4:AL4" si="9">iferror($Z4*$AG4*($E4=AH$1),0)</f>
        <v>1.2</v>
      </c>
      <c r="AI4">
        <f t="shared" si="9"/>
        <v>0</v>
      </c>
      <c r="AJ4">
        <f t="shared" si="9"/>
        <v>0</v>
      </c>
      <c r="AK4">
        <f t="shared" si="9"/>
        <v>0</v>
      </c>
      <c r="AL4" s="20">
        <f t="shared" si="9"/>
        <v>0</v>
      </c>
    </row>
    <row r="5">
      <c r="A5" s="12">
        <v>3.0</v>
      </c>
      <c r="B5" s="13" t="str">
        <f t="array" ref="B5">index('Client Info'!$C$1:$C$152,match(A5,'Client Info'!$S$1:$S$152,0),1)</f>
        <v>FIREROCK</v>
      </c>
      <c r="C5" s="13" t="str">
        <f t="array" ref="C5">index('Client Info'!$E$1:$E$152,match(B5,'Client Info'!$C$1:$C$152,0),1)</f>
        <v>SC</v>
      </c>
      <c r="D5" s="14">
        <f t="array" ref="D5">index('Client Info'!$F$2:$F$152,match(B5,'Client Info'!$C$2:$C$152,0),1)</f>
        <v>1.1</v>
      </c>
      <c r="E5" s="13" t="str">
        <f t="array" ref="E5">index('Client Info'!$G$2:$G$152,match(B5,'Client Info'!$C$2:$C$152,0),1)</f>
        <v>Monday</v>
      </c>
      <c r="F5" s="15" t="str">
        <f t="array" ref="F5">index('Client Info'!$L$1:$L$152,match(A5,'Client Info'!$T$1:$T$152,0),1)</f>
        <v>Yes</v>
      </c>
      <c r="G5" s="15" t="str">
        <f t="array" ref="G5">index('Client Info'!$M$1:$M$152,match(B5,'Client Info'!$C$1:$C$152,0),1)</f>
        <v>Scott</v>
      </c>
      <c r="H5" s="15" t="str">
        <f t="array" ref="H5">index('Client Info'!$O$1:$O$152,match(B5,'Client Info'!$C$1:$C$152,0),1)</f>
        <v>Email</v>
      </c>
      <c r="I5" s="15" t="str">
        <f t="array" ref="I5">index('Client Info'!$N$1:$N$152,match(B5,'Client Info'!$C$1:$C$152,0),1)</f>
        <v>Val</v>
      </c>
      <c r="J5" s="16" t="s">
        <v>29</v>
      </c>
      <c r="K5" s="16" t="s">
        <v>29</v>
      </c>
      <c r="L5" s="15" t="str">
        <f t="array" ref="L5">index('Client Info'!$P$1:$P$152,match(B5,'Client Info'!$C$1:$C$152,0),1)</f>
        <v>Nico</v>
      </c>
      <c r="M5" s="16" t="s">
        <v>29</v>
      </c>
      <c r="N5" s="16" t="s">
        <v>29</v>
      </c>
      <c r="O5" s="16" t="s">
        <v>29</v>
      </c>
      <c r="P5" s="27" t="s">
        <v>29</v>
      </c>
      <c r="Q5" s="16" t="s">
        <v>29</v>
      </c>
      <c r="R5" s="16" t="s">
        <v>29</v>
      </c>
      <c r="S5" s="16" t="s">
        <v>29</v>
      </c>
      <c r="T5" s="15" t="str">
        <f t="array" ref="T5">index('Client Info'!$K$1:$K$152,match(B5,'Client Info'!$C$1:$C$152,0),1)</f>
        <v>Required</v>
      </c>
      <c r="U5" s="17" t="str">
        <f t="array" ref="U5">index('Client Info'!$Q$1:$Q$152,match(B5,'Client Info'!$C$1:$C$152,0),1)
</f>
        <v/>
      </c>
      <c r="V5" s="180"/>
      <c r="W5" s="19" t="s">
        <v>26</v>
      </c>
      <c r="X5">
        <f>AK2</f>
        <v>2</v>
      </c>
      <c r="Y5" s="20">
        <f>AE2</f>
        <v>0</v>
      </c>
      <c r="Z5">
        <f t="shared" si="5"/>
        <v>1.1</v>
      </c>
      <c r="AA5" s="26" t="b">
        <f t="shared" si="6"/>
        <v>0</v>
      </c>
      <c r="AB5">
        <f t="shared" ref="AB5:AF5" si="10">iferror($Z5*$AA5*($E5=AB$1),0)</f>
        <v>0</v>
      </c>
      <c r="AC5">
        <f t="shared" si="10"/>
        <v>0</v>
      </c>
      <c r="AD5">
        <f t="shared" si="10"/>
        <v>0</v>
      </c>
      <c r="AE5">
        <f t="shared" si="10"/>
        <v>0</v>
      </c>
      <c r="AF5">
        <f t="shared" si="10"/>
        <v>0</v>
      </c>
      <c r="AG5" s="26" t="b">
        <f t="shared" si="8"/>
        <v>1</v>
      </c>
      <c r="AH5">
        <f t="shared" ref="AH5:AL5" si="11">iferror($Z5*$AG5*($E5=AH$1),0)</f>
        <v>1.1</v>
      </c>
      <c r="AI5">
        <f t="shared" si="11"/>
        <v>0</v>
      </c>
      <c r="AJ5">
        <f t="shared" si="11"/>
        <v>0</v>
      </c>
      <c r="AK5">
        <f t="shared" si="11"/>
        <v>0</v>
      </c>
      <c r="AL5" s="20">
        <f t="shared" si="11"/>
        <v>0</v>
      </c>
    </row>
    <row r="6">
      <c r="A6" s="12">
        <v>4.0</v>
      </c>
      <c r="B6" s="13" t="str">
        <f t="array" ref="B6">index('Client Info'!$C$1:$C$152,match(A6,'Client Info'!$S$1:$S$152,0),1)</f>
        <v>RUCKUSMISSION</v>
      </c>
      <c r="C6" s="13" t="str">
        <f t="array" ref="C6">index('Client Info'!$E$1:$E$152,match(B6,'Client Info'!$C$1:$C$152,0),1)</f>
        <v>SC</v>
      </c>
      <c r="D6" s="14">
        <f t="array" ref="D6">index('Client Info'!$F$2:$F$152,match(B6,'Client Info'!$C$2:$C$152,0),1)</f>
        <v>0.9</v>
      </c>
      <c r="E6" s="13" t="str">
        <f t="array" ref="E6">index('Client Info'!$G$2:$G$152,match(B6,'Client Info'!$C$2:$C$152,0),1)</f>
        <v>Monday</v>
      </c>
      <c r="F6" s="15" t="str">
        <f t="array" ref="F6">index('Client Info'!$L$1:$L$152,match(A6,'Client Info'!$T$1:$T$152,0),1)</f>
        <v>Yes</v>
      </c>
      <c r="G6" s="15" t="str">
        <f t="array" ref="G6">index('Client Info'!$M$1:$M$152,match(B6,'Client Info'!$C$1:$C$152,0),1)</f>
        <v>Ben</v>
      </c>
      <c r="H6" s="15" t="str">
        <f t="array" ref="H6">index('Client Info'!$O$1:$O$152,match(B6,'Client Info'!$C$1:$C$152,0),1)</f>
        <v>Email</v>
      </c>
      <c r="I6" s="15" t="str">
        <f t="array" ref="I6">index('Client Info'!$N$1:$N$152,match(B6,'Client Info'!$C$1:$C$152,0),1)</f>
        <v>Alejandra</v>
      </c>
      <c r="J6" s="16" t="s">
        <v>29</v>
      </c>
      <c r="K6" s="16" t="s">
        <v>29</v>
      </c>
      <c r="L6" s="15" t="str">
        <f t="array" ref="L6">index('Client Info'!$P$1:$P$152,match(B6,'Client Info'!$C$1:$C$152,0),1)</f>
        <v>Ben</v>
      </c>
      <c r="M6" s="16" t="s">
        <v>29</v>
      </c>
      <c r="N6" s="16" t="s">
        <v>29</v>
      </c>
      <c r="O6" s="16" t="s">
        <v>29</v>
      </c>
      <c r="P6" s="27" t="s">
        <v>29</v>
      </c>
      <c r="Q6" s="16" t="s">
        <v>29</v>
      </c>
      <c r="R6" s="16" t="s">
        <v>29</v>
      </c>
      <c r="S6" s="16" t="s">
        <v>29</v>
      </c>
      <c r="T6" s="15" t="str">
        <f t="array" ref="T6">index('Client Info'!$K$1:$K$152,match(B6,'Client Info'!$C$1:$C$152,0),1)</f>
        <v>Not Required</v>
      </c>
      <c r="U6" s="17" t="str">
        <f t="array" ref="U6">index('Client Info'!$Q$1:$Q$152,match(B6,'Client Info'!$C$1:$C$152,0),1)
</f>
        <v/>
      </c>
      <c r="V6" s="180"/>
      <c r="W6" s="30" t="s">
        <v>27</v>
      </c>
      <c r="X6" s="31">
        <f>AL2</f>
        <v>1</v>
      </c>
      <c r="Y6" s="32">
        <f>AF2</f>
        <v>0</v>
      </c>
      <c r="Z6">
        <f t="shared" si="5"/>
        <v>0.9</v>
      </c>
      <c r="AA6" s="26" t="b">
        <f t="shared" si="6"/>
        <v>1</v>
      </c>
      <c r="AB6">
        <f t="shared" ref="AB6:AF6" si="12">iferror($Z6*$AA6*($E6=AB$1),0)</f>
        <v>0.9</v>
      </c>
      <c r="AC6">
        <f t="shared" si="12"/>
        <v>0</v>
      </c>
      <c r="AD6">
        <f t="shared" si="12"/>
        <v>0</v>
      </c>
      <c r="AE6">
        <f t="shared" si="12"/>
        <v>0</v>
      </c>
      <c r="AF6">
        <f t="shared" si="12"/>
        <v>0</v>
      </c>
      <c r="AG6" s="26" t="b">
        <f t="shared" si="8"/>
        <v>0</v>
      </c>
      <c r="AH6">
        <f t="shared" ref="AH6:AL6" si="13">iferror($Z6*$AG6*($E6=AH$1),0)</f>
        <v>0</v>
      </c>
      <c r="AI6">
        <f t="shared" si="13"/>
        <v>0</v>
      </c>
      <c r="AJ6">
        <f t="shared" si="13"/>
        <v>0</v>
      </c>
      <c r="AK6">
        <f t="shared" si="13"/>
        <v>0</v>
      </c>
      <c r="AL6" s="20">
        <f t="shared" si="13"/>
        <v>0</v>
      </c>
    </row>
    <row r="7">
      <c r="A7" s="12">
        <v>5.0</v>
      </c>
      <c r="B7" s="13" t="str">
        <f t="array" ref="B7">index('Client Info'!$C$1:$C$152,match(A7,'Client Info'!$S$1:$S$152,0),1)</f>
        <v>FOXX</v>
      </c>
      <c r="C7" s="13" t="str">
        <f t="array" ref="C7">index('Client Info'!$E$1:$E$152,match(B7,'Client Info'!$C$1:$C$152,0),1)</f>
        <v>FS</v>
      </c>
      <c r="D7" s="14">
        <f t="array" ref="D7">index('Client Info'!$F$2:$F$152,match(B7,'Client Info'!$C$2:$C$152,0),1)</f>
        <v>0.9</v>
      </c>
      <c r="E7" s="13" t="str">
        <f t="array" ref="E7">index('Client Info'!$G$2:$G$152,match(B7,'Client Info'!$C$2:$C$152,0),1)</f>
        <v>Monday</v>
      </c>
      <c r="F7" s="15" t="str">
        <f t="array" ref="F7">index('Client Info'!$L$1:$L$152,match(A7,'Client Info'!$T$1:$T$152,0),1)</f>
        <v>Yes</v>
      </c>
      <c r="G7" s="15" t="str">
        <f t="array" ref="G7">index('Client Info'!$M$1:$M$152,match(B7,'Client Info'!$C$1:$C$152,0),1)</f>
        <v>Robert</v>
      </c>
      <c r="H7" s="15" t="str">
        <f t="array" ref="H7">index('Client Info'!$O$1:$O$152,match(B7,'Client Info'!$C$1:$C$152,0),1)</f>
        <v>Email</v>
      </c>
      <c r="I7" s="15" t="str">
        <f t="array" ref="I7">index('Client Info'!$N$1:$N$152,match(B7,'Client Info'!$C$1:$C$152,0),1)</f>
        <v>Nico</v>
      </c>
      <c r="J7" s="16" t="s">
        <v>29</v>
      </c>
      <c r="K7" s="16" t="s">
        <v>29</v>
      </c>
      <c r="L7" s="15" t="str">
        <f t="array" ref="L7">index('Client Info'!$P$1:$P$152,match(B7,'Client Info'!$C$1:$C$152,0),1)</f>
        <v>Robert</v>
      </c>
      <c r="M7" s="16" t="s">
        <v>29</v>
      </c>
      <c r="N7" s="16" t="s">
        <v>29</v>
      </c>
      <c r="O7" s="16" t="s">
        <v>29</v>
      </c>
      <c r="P7" s="27" t="s">
        <v>29</v>
      </c>
      <c r="Q7" s="16" t="s">
        <v>29</v>
      </c>
      <c r="R7" s="16" t="s">
        <v>29</v>
      </c>
      <c r="S7" s="16" t="s">
        <v>29</v>
      </c>
      <c r="T7" s="15" t="str">
        <f t="array" ref="T7">index('Client Info'!$K$1:$K$152,match(B7,'Client Info'!$C$1:$C$152,0),1)</f>
        <v>Not Required</v>
      </c>
      <c r="U7" s="17" t="str">
        <f t="array" ref="U7">index('Client Info'!$Q$1:$Q$152,match(B7,'Client Info'!$C$1:$C$152,0),1)
</f>
        <v/>
      </c>
      <c r="V7" s="180"/>
      <c r="W7" s="33" t="s">
        <v>35</v>
      </c>
      <c r="X7" s="34">
        <f t="shared" ref="X7:Y7" si="14">sum(X2:X6)</f>
        <v>16.3</v>
      </c>
      <c r="Y7" s="35">
        <f t="shared" si="14"/>
        <v>22.1</v>
      </c>
      <c r="Z7">
        <f t="shared" si="5"/>
        <v>1.8</v>
      </c>
      <c r="AA7" s="26" t="b">
        <f t="shared" si="6"/>
        <v>0</v>
      </c>
      <c r="AB7">
        <f t="shared" ref="AB7:AF7" si="15">iferror($Z7*$AA7*($E7=AB$1),0)</f>
        <v>0</v>
      </c>
      <c r="AC7">
        <f t="shared" si="15"/>
        <v>0</v>
      </c>
      <c r="AD7">
        <f t="shared" si="15"/>
        <v>0</v>
      </c>
      <c r="AE7">
        <f t="shared" si="15"/>
        <v>0</v>
      </c>
      <c r="AF7">
        <f t="shared" si="15"/>
        <v>0</v>
      </c>
      <c r="AG7" s="26" t="b">
        <f t="shared" si="8"/>
        <v>0</v>
      </c>
      <c r="AH7">
        <f t="shared" ref="AH7:AL7" si="16">iferror($Z7*$AG7*($E7=AH$1),0)</f>
        <v>0</v>
      </c>
      <c r="AI7">
        <f t="shared" si="16"/>
        <v>0</v>
      </c>
      <c r="AJ7">
        <f t="shared" si="16"/>
        <v>0</v>
      </c>
      <c r="AK7">
        <f t="shared" si="16"/>
        <v>0</v>
      </c>
      <c r="AL7" s="20">
        <f t="shared" si="16"/>
        <v>0</v>
      </c>
    </row>
    <row r="8">
      <c r="A8" s="12">
        <v>6.0</v>
      </c>
      <c r="B8" s="13" t="str">
        <f t="array" ref="B8">index('Client Info'!$C$1:$C$152,match(A8,'Client Info'!$S$1:$S$152,0),1)</f>
        <v>Ruckustryon</v>
      </c>
      <c r="C8" s="13" t="str">
        <f t="array" ref="C8">index('Client Info'!$E$1:$E$152,match(B8,'Client Info'!$C$1:$C$152,0),1)</f>
        <v>SC</v>
      </c>
      <c r="D8" s="14">
        <f t="array" ref="D8">index('Client Info'!$F$2:$F$152,match(B8,'Client Info'!$C$2:$C$152,0),1)</f>
        <v>1</v>
      </c>
      <c r="E8" s="13" t="str">
        <f t="array" ref="E8">index('Client Info'!$G$2:$G$152,match(B8,'Client Info'!$C$2:$C$152,0),1)</f>
        <v>Monday</v>
      </c>
      <c r="F8" s="15" t="str">
        <f t="array" ref="F8">index('Client Info'!$L$1:$L$152,match(A8,'Client Info'!$T$1:$T$152,0),1)</f>
        <v>Yes</v>
      </c>
      <c r="G8" s="15" t="str">
        <f t="array" ref="G8">index('Client Info'!$M$1:$M$152,match(B8,'Client Info'!$C$1:$C$152,0),1)</f>
        <v>Ben</v>
      </c>
      <c r="H8" s="15" t="str">
        <f t="array" ref="H8">index('Client Info'!$O$1:$O$152,match(B8,'Client Info'!$C$1:$C$152,0),1)</f>
        <v>Email</v>
      </c>
      <c r="I8" s="15" t="str">
        <f t="array" ref="I8">index('Client Info'!$N$1:$N$152,match(B8,'Client Info'!$C$1:$C$152,0),1)</f>
        <v>Val</v>
      </c>
      <c r="J8" s="16" t="s">
        <v>29</v>
      </c>
      <c r="K8" s="16" t="s">
        <v>29</v>
      </c>
      <c r="L8" s="15" t="str">
        <f t="array" ref="L8">index('Client Info'!$P$1:$P$152,match(B8,'Client Info'!$C$1:$C$152,0),1)</f>
        <v>Jose</v>
      </c>
      <c r="M8" s="16" t="s">
        <v>29</v>
      </c>
      <c r="N8" s="16" t="s">
        <v>29</v>
      </c>
      <c r="O8" s="16" t="s">
        <v>29</v>
      </c>
      <c r="P8" s="27" t="s">
        <v>29</v>
      </c>
      <c r="Q8" s="16" t="s">
        <v>29</v>
      </c>
      <c r="R8" s="16" t="s">
        <v>29</v>
      </c>
      <c r="S8" s="16" t="s">
        <v>29</v>
      </c>
      <c r="T8" s="15" t="str">
        <f t="array" ref="T8">index('Client Info'!$K$1:$K$152,match(B8,'Client Info'!$C$1:$C$152,0),1)</f>
        <v>Not Required</v>
      </c>
      <c r="U8" s="17" t="str">
        <f t="array" ref="U8">index('Client Info'!$Q$1:$Q$152,match(B8,'Client Info'!$C$1:$C$152,0),1)
</f>
        <v/>
      </c>
      <c r="Z8">
        <f t="shared" si="5"/>
        <v>1</v>
      </c>
      <c r="AA8" s="26" t="b">
        <f t="shared" si="6"/>
        <v>1</v>
      </c>
      <c r="AB8">
        <f t="shared" ref="AB8:AF8" si="17">iferror($Z8*$AA8*($E8=AB$1),0)</f>
        <v>1</v>
      </c>
      <c r="AC8">
        <f t="shared" si="17"/>
        <v>0</v>
      </c>
      <c r="AD8">
        <f t="shared" si="17"/>
        <v>0</v>
      </c>
      <c r="AE8">
        <f t="shared" si="17"/>
        <v>0</v>
      </c>
      <c r="AF8">
        <f t="shared" si="17"/>
        <v>0</v>
      </c>
      <c r="AG8" s="26" t="b">
        <f t="shared" si="8"/>
        <v>0</v>
      </c>
      <c r="AH8">
        <f t="shared" ref="AH8:AL8" si="18">iferror($Z8*$AG8*($E8=AH$1),0)</f>
        <v>0</v>
      </c>
      <c r="AI8">
        <f t="shared" si="18"/>
        <v>0</v>
      </c>
      <c r="AJ8">
        <f t="shared" si="18"/>
        <v>0</v>
      </c>
      <c r="AK8">
        <f t="shared" si="18"/>
        <v>0</v>
      </c>
      <c r="AL8" s="20">
        <f t="shared" si="18"/>
        <v>0</v>
      </c>
    </row>
    <row r="9">
      <c r="A9" s="12">
        <v>7.0</v>
      </c>
      <c r="B9" s="13" t="str">
        <f t="array" ref="B9">index('Client Info'!$C$1:$C$152,match(A9,'Client Info'!$S$1:$S$152,0),1)</f>
        <v>SANDYHUT</v>
      </c>
      <c r="C9" s="13" t="str">
        <f t="array" ref="C9">index('Client Info'!$E$1:$E$152,match(B9,'Client Info'!$C$1:$C$152,0),1)</f>
        <v>SC</v>
      </c>
      <c r="D9" s="14">
        <f t="array" ref="D9">index('Client Info'!$F$2:$F$152,match(B9,'Client Info'!$C$2:$C$152,0),1)</f>
        <v>1</v>
      </c>
      <c r="E9" s="13" t="str">
        <f t="array" ref="E9">index('Client Info'!$G$2:$G$152,match(B9,'Client Info'!$C$2:$C$152,0),1)</f>
        <v>Monday</v>
      </c>
      <c r="F9" s="15" t="str">
        <f t="array" ref="F9">index('Client Info'!$L$1:$L$152,match(A9,'Client Info'!$T$1:$T$152,0),1)</f>
        <v>Yes</v>
      </c>
      <c r="G9" s="15" t="str">
        <f t="array" ref="G9">index('Client Info'!$M$1:$M$152,match(B9,'Client Info'!$C$1:$C$152,0),1)</f>
        <v>Scott</v>
      </c>
      <c r="H9" s="15" t="str">
        <f t="array" ref="H9">index('Client Info'!$O$1:$O$152,match(B9,'Client Info'!$C$1:$C$152,0),1)</f>
        <v>Email</v>
      </c>
      <c r="I9" s="15" t="str">
        <f t="array" ref="I9">index('Client Info'!$N$1:$N$152,match(B9,'Client Info'!$C$1:$C$152,0),1)</f>
        <v>Alejandra</v>
      </c>
      <c r="J9" s="16" t="s">
        <v>29</v>
      </c>
      <c r="K9" s="16" t="s">
        <v>29</v>
      </c>
      <c r="L9" s="15" t="str">
        <f t="array" ref="L9">index('Client Info'!$P$1:$P$152,match(B9,'Client Info'!$C$1:$C$152,0),1)</f>
        <v>Scott</v>
      </c>
      <c r="M9" s="16" t="s">
        <v>29</v>
      </c>
      <c r="N9" s="16" t="s">
        <v>29</v>
      </c>
      <c r="O9" s="16" t="s">
        <v>29</v>
      </c>
      <c r="P9" s="27" t="s">
        <v>29</v>
      </c>
      <c r="Q9" s="16" t="s">
        <v>29</v>
      </c>
      <c r="R9" s="16" t="s">
        <v>29</v>
      </c>
      <c r="S9" s="16" t="s">
        <v>29</v>
      </c>
      <c r="T9" s="15" t="str">
        <f t="array" ref="T9">index('Client Info'!$K$1:$K$152,match(B9,'Client Info'!$C$1:$C$152,0),1)</f>
        <v>Not Required</v>
      </c>
      <c r="U9" s="17" t="str">
        <f t="array" ref="U9">index('Client Info'!$Q$1:$Q$152,match(B9,'Client Info'!$C$1:$C$152,0),1)
</f>
        <v/>
      </c>
      <c r="Z9">
        <f t="shared" si="5"/>
        <v>1</v>
      </c>
      <c r="AA9" s="26" t="b">
        <f t="shared" si="6"/>
        <v>0</v>
      </c>
      <c r="AB9">
        <f t="shared" ref="AB9:AF9" si="19">iferror($Z9*$AA9*($E9=AB$1),0)</f>
        <v>0</v>
      </c>
      <c r="AC9">
        <f t="shared" si="19"/>
        <v>0</v>
      </c>
      <c r="AD9">
        <f t="shared" si="19"/>
        <v>0</v>
      </c>
      <c r="AE9">
        <f t="shared" si="19"/>
        <v>0</v>
      </c>
      <c r="AF9">
        <f t="shared" si="19"/>
        <v>0</v>
      </c>
      <c r="AG9" s="26" t="b">
        <f t="shared" si="8"/>
        <v>1</v>
      </c>
      <c r="AH9">
        <f t="shared" ref="AH9:AL9" si="20">iferror($Z9*$AG9*($E9=AH$1),0)</f>
        <v>1</v>
      </c>
      <c r="AI9">
        <f t="shared" si="20"/>
        <v>0</v>
      </c>
      <c r="AJ9">
        <f t="shared" si="20"/>
        <v>0</v>
      </c>
      <c r="AK9">
        <f t="shared" si="20"/>
        <v>0</v>
      </c>
      <c r="AL9" s="20">
        <f t="shared" si="20"/>
        <v>0</v>
      </c>
    </row>
    <row r="10">
      <c r="A10" s="12">
        <v>8.0</v>
      </c>
      <c r="B10" s="13" t="str">
        <f t="array" ref="B10">index('Client Info'!$C$1:$C$152,match(A10,'Client Info'!$S$1:$S$152,0),1)</f>
        <v>DUCK</v>
      </c>
      <c r="C10" s="13" t="str">
        <f t="array" ref="C10">index('Client Info'!$E$1:$E$152,match(B10,'Client Info'!$C$1:$C$152,0),1)</f>
        <v>SC</v>
      </c>
      <c r="D10" s="14">
        <f t="array" ref="D10">index('Client Info'!$F$2:$F$152,match(B10,'Client Info'!$C$2:$C$152,0),1)</f>
        <v>1</v>
      </c>
      <c r="E10" s="13" t="str">
        <f t="array" ref="E10">index('Client Info'!$G$2:$G$152,match(B10,'Client Info'!$C$2:$C$152,0),1)</f>
        <v>Monday</v>
      </c>
      <c r="F10" s="15" t="str">
        <f t="array" ref="F10">index('Client Info'!$L$1:$L$152,match(A10,'Client Info'!$T$1:$T$152,0),1)</f>
        <v>No</v>
      </c>
      <c r="G10" s="15" t="str">
        <f t="array" ref="G10">index('Client Info'!$M$1:$M$152,match(B10,'Client Info'!$C$1:$C$152,0),1)</f>
        <v>Nico</v>
      </c>
      <c r="H10" s="15" t="str">
        <f t="array" ref="H10">index('Client Info'!$O$1:$O$152,match(B10,'Client Info'!$C$1:$C$152,0),1)</f>
        <v>Email</v>
      </c>
      <c r="I10" s="15" t="str">
        <f t="array" ref="I10">index('Client Info'!$N$1:$N$152,match(B10,'Client Info'!$C$1:$C$152,0),1)</f>
        <v>Val</v>
      </c>
      <c r="J10" s="16" t="s">
        <v>29</v>
      </c>
      <c r="K10" s="16" t="s">
        <v>29</v>
      </c>
      <c r="L10" s="15" t="str">
        <f t="array" ref="L10">index('Client Info'!$P$1:$P$152,match(B10,'Client Info'!$C$1:$C$152,0),1)</f>
        <v>Nico</v>
      </c>
      <c r="M10" s="16" t="s">
        <v>29</v>
      </c>
      <c r="N10" s="16" t="s">
        <v>29</v>
      </c>
      <c r="O10" s="16" t="s">
        <v>29</v>
      </c>
      <c r="P10" s="27" t="s">
        <v>29</v>
      </c>
      <c r="Q10" s="16" t="s">
        <v>29</v>
      </c>
      <c r="R10" s="16" t="s">
        <v>29</v>
      </c>
      <c r="S10" s="16" t="s">
        <v>29</v>
      </c>
      <c r="T10" s="15" t="str">
        <f t="array" ref="T10">index('Client Info'!$K$1:$K$152,match(B10,'Client Info'!$C$1:$C$152,0),1)</f>
        <v>Required</v>
      </c>
      <c r="U10" s="17" t="str">
        <f t="array" ref="U10">index('Client Info'!$Q$1:$Q$152,match(B10,'Client Info'!$C$1:$C$152,0),1)
</f>
        <v/>
      </c>
      <c r="Z10">
        <f t="shared" si="5"/>
        <v>1</v>
      </c>
      <c r="AA10" s="26" t="b">
        <f t="shared" si="6"/>
        <v>0</v>
      </c>
      <c r="AB10">
        <f t="shared" ref="AB10:AF10" si="21">iferror($Z10*$AA10*($E10=AB$1),0)</f>
        <v>0</v>
      </c>
      <c r="AC10">
        <f t="shared" si="21"/>
        <v>0</v>
      </c>
      <c r="AD10">
        <f t="shared" si="21"/>
        <v>0</v>
      </c>
      <c r="AE10">
        <f t="shared" si="21"/>
        <v>0</v>
      </c>
      <c r="AF10">
        <f t="shared" si="21"/>
        <v>0</v>
      </c>
      <c r="AG10" s="26" t="b">
        <f t="shared" si="8"/>
        <v>0</v>
      </c>
      <c r="AH10">
        <f t="shared" ref="AH10:AL10" si="22">iferror($Z10*$AG10*($E10=AH$1),0)</f>
        <v>0</v>
      </c>
      <c r="AI10">
        <f t="shared" si="22"/>
        <v>0</v>
      </c>
      <c r="AJ10">
        <f t="shared" si="22"/>
        <v>0</v>
      </c>
      <c r="AK10">
        <f t="shared" si="22"/>
        <v>0</v>
      </c>
      <c r="AL10" s="20">
        <f t="shared" si="22"/>
        <v>0</v>
      </c>
    </row>
    <row r="11">
      <c r="A11" s="12">
        <v>9.0</v>
      </c>
      <c r="B11" s="13" t="str">
        <f t="array" ref="B11">index('Client Info'!$C$1:$C$152,match(A11,'Client Info'!$S$1:$S$152,0),1)</f>
        <v>GLDSTMRIDN</v>
      </c>
      <c r="C11" s="13" t="str">
        <f t="array" ref="C11">index('Client Info'!$E$1:$E$152,match(B11,'Client Info'!$C$1:$C$152,0),1)</f>
        <v>SC</v>
      </c>
      <c r="D11" s="14">
        <f t="array" ref="D11">index('Client Info'!$F$2:$F$152,match(B11,'Client Info'!$C$2:$C$152,0),1)</f>
        <v>1</v>
      </c>
      <c r="E11" s="13" t="str">
        <f t="array" ref="E11">index('Client Info'!$G$2:$G$152,match(B11,'Client Info'!$C$2:$C$152,0),1)</f>
        <v>Monday</v>
      </c>
      <c r="F11" s="15" t="str">
        <f t="array" ref="F11">index('Client Info'!$L$1:$L$152,match(A11,'Client Info'!$T$1:$T$152,0),1)</f>
        <v>Yes</v>
      </c>
      <c r="G11" s="15" t="str">
        <f t="array" ref="G11">index('Client Info'!$M$1:$M$152,match(B11,'Client Info'!$C$1:$C$152,0),1)</f>
        <v>Scott</v>
      </c>
      <c r="H11" s="15" t="str">
        <f t="array" ref="H11">index('Client Info'!$O$1:$O$152,match(B11,'Client Info'!$C$1:$C$152,0),1)</f>
        <v>Email</v>
      </c>
      <c r="I11" s="15" t="str">
        <f t="array" ref="I11">index('Client Info'!$N$1:$N$152,match(B11,'Client Info'!$C$1:$C$152,0),1)</f>
        <v>Alejandra</v>
      </c>
      <c r="J11" s="16" t="s">
        <v>29</v>
      </c>
      <c r="K11" s="16" t="s">
        <v>29</v>
      </c>
      <c r="L11" s="15" t="str">
        <f t="array" ref="L11">index('Client Info'!$P$1:$P$152,match(B11,'Client Info'!$C$1:$C$152,0),1)</f>
        <v>Scott</v>
      </c>
      <c r="M11" s="16" t="s">
        <v>29</v>
      </c>
      <c r="N11" s="16" t="s">
        <v>29</v>
      </c>
      <c r="O11" s="16" t="s">
        <v>29</v>
      </c>
      <c r="P11" s="27" t="s">
        <v>29</v>
      </c>
      <c r="Q11" s="16" t="s">
        <v>29</v>
      </c>
      <c r="R11" s="16" t="s">
        <v>29</v>
      </c>
      <c r="S11" s="16" t="s">
        <v>29</v>
      </c>
      <c r="T11" s="15" t="str">
        <f t="array" ref="T11">index('Client Info'!$K$1:$K$152,match(B11,'Client Info'!$C$1:$C$152,0),1)</f>
        <v>Required</v>
      </c>
      <c r="U11" s="17" t="str">
        <f t="array" ref="U11">index('Client Info'!$Q$1:$Q$152,match(B11,'Client Info'!$C$1:$C$152,0),1)
</f>
        <v/>
      </c>
      <c r="Z11">
        <f t="shared" si="5"/>
        <v>1</v>
      </c>
      <c r="AA11" s="26" t="b">
        <f t="shared" si="6"/>
        <v>0</v>
      </c>
      <c r="AB11">
        <f t="shared" ref="AB11:AF11" si="23">iferror($Z11*$AA11*($E11=AB$1),0)</f>
        <v>0</v>
      </c>
      <c r="AC11">
        <f t="shared" si="23"/>
        <v>0</v>
      </c>
      <c r="AD11">
        <f t="shared" si="23"/>
        <v>0</v>
      </c>
      <c r="AE11">
        <f t="shared" si="23"/>
        <v>0</v>
      </c>
      <c r="AF11">
        <f t="shared" si="23"/>
        <v>0</v>
      </c>
      <c r="AG11" s="26" t="b">
        <f t="shared" si="8"/>
        <v>1</v>
      </c>
      <c r="AH11">
        <f t="shared" ref="AH11:AL11" si="24">iferror($Z11*$AG11*($E11=AH$1),0)</f>
        <v>1</v>
      </c>
      <c r="AI11">
        <f t="shared" si="24"/>
        <v>0</v>
      </c>
      <c r="AJ11">
        <f t="shared" si="24"/>
        <v>0</v>
      </c>
      <c r="AK11">
        <f t="shared" si="24"/>
        <v>0</v>
      </c>
      <c r="AL11" s="20">
        <f t="shared" si="24"/>
        <v>0</v>
      </c>
    </row>
    <row r="12">
      <c r="A12" s="12">
        <v>10.0</v>
      </c>
      <c r="B12" s="13" t="str">
        <f t="array" ref="B12">index('Client Info'!$C$1:$C$152,match(A12,'Client Info'!$S$1:$S$152,0),1)</f>
        <v>STONEYSSLOANLAKE</v>
      </c>
      <c r="C12" s="13" t="str">
        <f t="array" ref="C12">index('Client Info'!$E$1:$E$152,match(B12,'Client Info'!$C$1:$C$152,0),1)</f>
        <v>SC</v>
      </c>
      <c r="D12" s="14">
        <f t="array" ref="D12">index('Client Info'!$F$2:$F$152,match(B12,'Client Info'!$C$2:$C$152,0),1)</f>
        <v>1</v>
      </c>
      <c r="E12" s="13" t="str">
        <f t="array" ref="E12">index('Client Info'!$G$2:$G$152,match(B12,'Client Info'!$C$2:$C$152,0),1)</f>
        <v>Monday</v>
      </c>
      <c r="F12" s="15" t="str">
        <f t="array" ref="F12">index('Client Info'!$L$1:$L$152,match(A12,'Client Info'!$T$1:$T$152,0),1)</f>
        <v>Yes</v>
      </c>
      <c r="G12" s="15" t="str">
        <f t="array" ref="G12">index('Client Info'!$M$1:$M$152,match(B12,'Client Info'!$C$1:$C$152,0),1)</f>
        <v>Ben</v>
      </c>
      <c r="H12" s="15" t="str">
        <f t="array" ref="H12">index('Client Info'!$O$1:$O$152,match(B12,'Client Info'!$C$1:$C$152,0),1)</f>
        <v>Email</v>
      </c>
      <c r="I12" s="15" t="str">
        <f t="array" ref="I12">index('Client Info'!$N$1:$N$152,match(B12,'Client Info'!$C$1:$C$152,0),1)</f>
        <v>Val</v>
      </c>
      <c r="J12" s="16" t="s">
        <v>29</v>
      </c>
      <c r="K12" s="16" t="s">
        <v>29</v>
      </c>
      <c r="L12" s="15" t="str">
        <f t="array" ref="L12">index('Client Info'!$P$1:$P$152,match(B12,'Client Info'!$C$1:$C$152,0),1)</f>
        <v>Jose</v>
      </c>
      <c r="M12" s="16" t="s">
        <v>29</v>
      </c>
      <c r="N12" s="16" t="s">
        <v>29</v>
      </c>
      <c r="O12" s="16" t="s">
        <v>29</v>
      </c>
      <c r="P12" s="27" t="s">
        <v>29</v>
      </c>
      <c r="Q12" s="16" t="s">
        <v>29</v>
      </c>
      <c r="R12" s="16" t="s">
        <v>29</v>
      </c>
      <c r="S12" s="16" t="s">
        <v>29</v>
      </c>
      <c r="T12" s="15" t="str">
        <f t="array" ref="T12">index('Client Info'!$K$1:$K$152,match(B12,'Client Info'!$C$1:$C$152,0),1)</f>
        <v>Not Required</v>
      </c>
      <c r="U12" s="17" t="str">
        <f t="array" ref="U12">index('Client Info'!$Q$1:$Q$152,match(B12,'Client Info'!$C$1:$C$152,0),1)
</f>
        <v/>
      </c>
      <c r="Z12">
        <f t="shared" si="5"/>
        <v>1</v>
      </c>
      <c r="AA12" s="26" t="b">
        <f t="shared" si="6"/>
        <v>1</v>
      </c>
      <c r="AB12">
        <f t="shared" ref="AB12:AF12" si="25">iferror($Z12*$AA12*($E12=AB$1),0)</f>
        <v>1</v>
      </c>
      <c r="AC12">
        <f t="shared" si="25"/>
        <v>0</v>
      </c>
      <c r="AD12">
        <f t="shared" si="25"/>
        <v>0</v>
      </c>
      <c r="AE12">
        <f t="shared" si="25"/>
        <v>0</v>
      </c>
      <c r="AF12">
        <f t="shared" si="25"/>
        <v>0</v>
      </c>
      <c r="AG12" s="26" t="b">
        <f t="shared" si="8"/>
        <v>0</v>
      </c>
      <c r="AH12">
        <f t="shared" ref="AH12:AL12" si="26">iferror($Z12*$AG12*($E12=AH$1),0)</f>
        <v>0</v>
      </c>
      <c r="AI12">
        <f t="shared" si="26"/>
        <v>0</v>
      </c>
      <c r="AJ12">
        <f t="shared" si="26"/>
        <v>0</v>
      </c>
      <c r="AK12">
        <f t="shared" si="26"/>
        <v>0</v>
      </c>
      <c r="AL12" s="20">
        <f t="shared" si="26"/>
        <v>0</v>
      </c>
    </row>
    <row r="13">
      <c r="A13" s="12">
        <v>11.0</v>
      </c>
      <c r="B13" s="13" t="str">
        <f t="array" ref="B13">index('Client Info'!$C$1:$C$152,match(A13,'Client Info'!$S$1:$S$152,0),1)</f>
        <v>STONEYUPTOWN</v>
      </c>
      <c r="C13" s="13" t="str">
        <f t="array" ref="C13">index('Client Info'!$E$1:$E$152,match(B13,'Client Info'!$C$1:$C$152,0),1)</f>
        <v>SC</v>
      </c>
      <c r="D13" s="14">
        <f t="array" ref="D13">index('Client Info'!$F$2:$F$152,match(B13,'Client Info'!$C$2:$C$152,0),1)</f>
        <v>1</v>
      </c>
      <c r="E13" s="13" t="str">
        <f t="array" ref="E13">index('Client Info'!$G$2:$G$152,match(B13,'Client Info'!$C$2:$C$152,0),1)</f>
        <v>Monday</v>
      </c>
      <c r="F13" s="15" t="str">
        <f t="array" ref="F13">index('Client Info'!$L$1:$L$152,match(A13,'Client Info'!$T$1:$T$152,0),1)</f>
        <v>Yes</v>
      </c>
      <c r="G13" s="15" t="str">
        <f t="array" ref="G13">index('Client Info'!$M$1:$M$152,match(B13,'Client Info'!$C$1:$C$152,0),1)</f>
        <v>Ben</v>
      </c>
      <c r="H13" s="15" t="str">
        <f t="array" ref="H13">index('Client Info'!$O$1:$O$152,match(B13,'Client Info'!$C$1:$C$152,0),1)</f>
        <v>Email</v>
      </c>
      <c r="I13" s="15" t="str">
        <f t="array" ref="I13">index('Client Info'!$N$1:$N$152,match(B13,'Client Info'!$C$1:$C$152,0),1)</f>
        <v>Val</v>
      </c>
      <c r="J13" s="16" t="s">
        <v>29</v>
      </c>
      <c r="K13" s="16" t="s">
        <v>29</v>
      </c>
      <c r="L13" s="15" t="str">
        <f t="array" ref="L13">index('Client Info'!$P$1:$P$152,match(B13,'Client Info'!$C$1:$C$152,0),1)</f>
        <v>Jose</v>
      </c>
      <c r="M13" s="16" t="s">
        <v>29</v>
      </c>
      <c r="N13" s="16" t="s">
        <v>29</v>
      </c>
      <c r="O13" s="16" t="s">
        <v>29</v>
      </c>
      <c r="P13" s="27" t="s">
        <v>29</v>
      </c>
      <c r="Q13" s="16" t="s">
        <v>29</v>
      </c>
      <c r="R13" s="16" t="s">
        <v>29</v>
      </c>
      <c r="S13" s="16" t="s">
        <v>29</v>
      </c>
      <c r="T13" s="15" t="str">
        <f t="array" ref="T13">index('Client Info'!$K$1:$K$152,match(B13,'Client Info'!$C$1:$C$152,0),1)</f>
        <v>Not Required</v>
      </c>
      <c r="U13" s="17" t="str">
        <f t="array" ref="U13">index('Client Info'!$Q$1:$Q$152,match(B13,'Client Info'!$C$1:$C$152,0),1)
</f>
        <v/>
      </c>
      <c r="Z13">
        <f t="shared" si="5"/>
        <v>1</v>
      </c>
      <c r="AA13" s="26" t="b">
        <f t="shared" si="6"/>
        <v>1</v>
      </c>
      <c r="AB13">
        <f t="shared" ref="AB13:AF13" si="27">iferror($Z13*$AA13*($E13=AB$1),0)</f>
        <v>1</v>
      </c>
      <c r="AC13">
        <f t="shared" si="27"/>
        <v>0</v>
      </c>
      <c r="AD13">
        <f t="shared" si="27"/>
        <v>0</v>
      </c>
      <c r="AE13">
        <f t="shared" si="27"/>
        <v>0</v>
      </c>
      <c r="AF13">
        <f t="shared" si="27"/>
        <v>0</v>
      </c>
      <c r="AG13" s="26" t="b">
        <f t="shared" si="8"/>
        <v>0</v>
      </c>
      <c r="AH13">
        <f t="shared" ref="AH13:AL13" si="28">iferror($Z13*$AG13*($E13=AH$1),0)</f>
        <v>0</v>
      </c>
      <c r="AI13">
        <f t="shared" si="28"/>
        <v>0</v>
      </c>
      <c r="AJ13">
        <f t="shared" si="28"/>
        <v>0</v>
      </c>
      <c r="AK13">
        <f t="shared" si="28"/>
        <v>0</v>
      </c>
      <c r="AL13" s="20">
        <f t="shared" si="28"/>
        <v>0</v>
      </c>
    </row>
    <row r="14">
      <c r="A14" s="12">
        <v>12.0</v>
      </c>
      <c r="B14" s="13" t="str">
        <f t="array" ref="B14">index('Client Info'!$C$1:$C$152,match(A14,'Client Info'!$S$1:$S$152,0),1)</f>
        <v>STONEY DOWNTOWN OG </v>
      </c>
      <c r="C14" s="13" t="str">
        <f t="array" ref="C14">index('Client Info'!$E$1:$E$152,match(B14,'Client Info'!$C$1:$C$152,0),1)</f>
        <v>SC</v>
      </c>
      <c r="D14" s="14">
        <f t="array" ref="D14">index('Client Info'!$F$2:$F$152,match(B14,'Client Info'!$C$2:$C$152,0),1)</f>
        <v>1</v>
      </c>
      <c r="E14" s="13" t="str">
        <f t="array" ref="E14">index('Client Info'!$G$2:$G$152,match(B14,'Client Info'!$C$2:$C$152,0),1)</f>
        <v>Monday</v>
      </c>
      <c r="F14" s="15" t="str">
        <f t="array" ref="F14">index('Client Info'!$L$1:$L$152,match(A14,'Client Info'!$T$1:$T$152,0),1)</f>
        <v>No</v>
      </c>
      <c r="G14" s="15" t="str">
        <f t="array" ref="G14">index('Client Info'!$M$1:$M$152,match(B14,'Client Info'!$C$1:$C$152,0),1)</f>
        <v>Ben</v>
      </c>
      <c r="H14" s="15" t="str">
        <f t="array" ref="H14">index('Client Info'!$O$1:$O$152,match(B14,'Client Info'!$C$1:$C$152,0),1)</f>
        <v>Email</v>
      </c>
      <c r="I14" s="15" t="str">
        <f t="array" ref="I14">index('Client Info'!$N$1:$N$152,match(B14,'Client Info'!$C$1:$C$152,0),1)</f>
        <v>Alejandra</v>
      </c>
      <c r="J14" s="16" t="s">
        <v>29</v>
      </c>
      <c r="K14" s="16" t="s">
        <v>29</v>
      </c>
      <c r="L14" s="15" t="str">
        <f t="array" ref="L14">index('Client Info'!$P$1:$P$152,match(B14,'Client Info'!$C$1:$C$152,0),1)</f>
        <v>Jose</v>
      </c>
      <c r="M14" s="16" t="s">
        <v>29</v>
      </c>
      <c r="N14" s="16" t="s">
        <v>29</v>
      </c>
      <c r="O14" s="16" t="s">
        <v>29</v>
      </c>
      <c r="P14" s="27" t="s">
        <v>29</v>
      </c>
      <c r="Q14" s="16" t="s">
        <v>29</v>
      </c>
      <c r="R14" s="16" t="s">
        <v>29</v>
      </c>
      <c r="S14" s="16" t="s">
        <v>29</v>
      </c>
      <c r="T14" s="15" t="str">
        <f t="array" ref="T14">index('Client Info'!$K$1:$K$152,match(B14,'Client Info'!$C$1:$C$152,0),1)</f>
        <v>Not Required</v>
      </c>
      <c r="U14" s="17" t="str">
        <f t="array" ref="U14">index('Client Info'!$Q$1:$Q$152,match(B14,'Client Info'!$C$1:$C$152,0),1)
</f>
        <v/>
      </c>
      <c r="Z14">
        <f t="shared" si="5"/>
        <v>1</v>
      </c>
      <c r="AA14" s="26" t="b">
        <f t="shared" si="6"/>
        <v>1</v>
      </c>
      <c r="AB14">
        <f t="shared" ref="AB14:AF14" si="29">iferror($Z14*$AA14*($E14=AB$1),0)</f>
        <v>1</v>
      </c>
      <c r="AC14">
        <f t="shared" si="29"/>
        <v>0</v>
      </c>
      <c r="AD14">
        <f t="shared" si="29"/>
        <v>0</v>
      </c>
      <c r="AE14">
        <f t="shared" si="29"/>
        <v>0</v>
      </c>
      <c r="AF14">
        <f t="shared" si="29"/>
        <v>0</v>
      </c>
      <c r="AG14" s="26" t="b">
        <f t="shared" si="8"/>
        <v>0</v>
      </c>
      <c r="AH14">
        <f t="shared" ref="AH14:AL14" si="30">iferror($Z14*$AG14*($E14=AH$1),0)</f>
        <v>0</v>
      </c>
      <c r="AI14">
        <f t="shared" si="30"/>
        <v>0</v>
      </c>
      <c r="AJ14">
        <f t="shared" si="30"/>
        <v>0</v>
      </c>
      <c r="AK14">
        <f t="shared" si="30"/>
        <v>0</v>
      </c>
      <c r="AL14" s="20">
        <f t="shared" si="30"/>
        <v>0</v>
      </c>
    </row>
    <row r="15">
      <c r="A15" s="12">
        <v>13.0</v>
      </c>
      <c r="B15" s="13" t="str">
        <f t="array" ref="B15">index('Client Info'!$C$1:$C$152,match(A15,'Client Info'!$S$1:$S$152,0),1)</f>
        <v>The Agave Bar</v>
      </c>
      <c r="C15" s="13" t="str">
        <f t="array" ref="C15">index('Client Info'!$E$1:$E$152,match(B15,'Client Info'!$C$1:$C$152,0),1)</f>
        <v>SC</v>
      </c>
      <c r="D15" s="14">
        <f t="array" ref="D15">index('Client Info'!$F$2:$F$152,match(B15,'Client Info'!$C$2:$C$152,0),1)</f>
        <v>1</v>
      </c>
      <c r="E15" s="13" t="str">
        <f t="array" ref="E15">index('Client Info'!$G$2:$G$152,match(B15,'Client Info'!$C$2:$C$152,0),1)</f>
        <v>Monday</v>
      </c>
      <c r="F15" s="15" t="str">
        <f t="array" ref="F15">index('Client Info'!$L$1:$L$152,match(A15,'Client Info'!$T$1:$T$152,0),1)</f>
        <v>Yes</v>
      </c>
      <c r="G15" s="15" t="str">
        <f t="array" ref="G15">index('Client Info'!$M$1:$M$152,match(B15,'Client Info'!$C$1:$C$152,0),1)</f>
        <v>Ben</v>
      </c>
      <c r="H15" s="15" t="str">
        <f t="array" ref="H15">index('Client Info'!$O$1:$O$152,match(B15,'Client Info'!$C$1:$C$152,0),1)</f>
        <v>Email</v>
      </c>
      <c r="I15" s="15" t="str">
        <f t="array" ref="I15">index('Client Info'!$N$1:$N$152,match(B15,'Client Info'!$C$1:$C$152,0),1)</f>
        <v>Val</v>
      </c>
      <c r="J15" s="16" t="s">
        <v>29</v>
      </c>
      <c r="K15" s="16" t="s">
        <v>29</v>
      </c>
      <c r="L15" s="15" t="str">
        <f t="array" ref="L15">index('Client Info'!$P$1:$P$152,match(B15,'Client Info'!$C$1:$C$152,0),1)</f>
        <v>Scott</v>
      </c>
      <c r="M15" s="16" t="s">
        <v>29</v>
      </c>
      <c r="N15" s="16" t="s">
        <v>29</v>
      </c>
      <c r="O15" s="16" t="s">
        <v>29</v>
      </c>
      <c r="P15" s="27" t="s">
        <v>29</v>
      </c>
      <c r="Q15" s="16" t="s">
        <v>29</v>
      </c>
      <c r="R15" s="16" t="s">
        <v>29</v>
      </c>
      <c r="S15" s="16" t="s">
        <v>29</v>
      </c>
      <c r="T15" s="15" t="str">
        <f t="array" ref="T15">index('Client Info'!$K$1:$K$152,match(B15,'Client Info'!$C$1:$C$152,0),1)</f>
        <v>Required</v>
      </c>
      <c r="U15" s="17" t="str">
        <f t="array" ref="U15">index('Client Info'!$Q$1:$Q$152,match(B15,'Client Info'!$C$1:$C$152,0),1)
</f>
        <v/>
      </c>
      <c r="Z15">
        <f t="shared" si="5"/>
        <v>1</v>
      </c>
      <c r="AA15" s="26" t="b">
        <f t="shared" si="6"/>
        <v>1</v>
      </c>
      <c r="AB15">
        <f t="shared" ref="AB15:AF15" si="31">iferror($Z15*$AA15*($E15=AB$1),0)</f>
        <v>1</v>
      </c>
      <c r="AC15">
        <f t="shared" si="31"/>
        <v>0</v>
      </c>
      <c r="AD15">
        <f t="shared" si="31"/>
        <v>0</v>
      </c>
      <c r="AE15">
        <f t="shared" si="31"/>
        <v>0</v>
      </c>
      <c r="AF15">
        <f t="shared" si="31"/>
        <v>0</v>
      </c>
      <c r="AG15" s="26" t="b">
        <f t="shared" si="8"/>
        <v>0</v>
      </c>
      <c r="AH15">
        <f t="shared" ref="AH15:AL15" si="32">iferror($Z15*$AG15*($E15=AH$1),0)</f>
        <v>0</v>
      </c>
      <c r="AI15">
        <f t="shared" si="32"/>
        <v>0</v>
      </c>
      <c r="AJ15">
        <f t="shared" si="32"/>
        <v>0</v>
      </c>
      <c r="AK15">
        <f t="shared" si="32"/>
        <v>0</v>
      </c>
      <c r="AL15" s="20">
        <f t="shared" si="32"/>
        <v>0</v>
      </c>
    </row>
    <row r="16">
      <c r="A16" s="12">
        <v>14.0</v>
      </c>
      <c r="B16" s="13" t="str">
        <f t="array" ref="B16">index('Client Info'!$C$1:$C$152,match(A16,'Client Info'!$S$1:$S$152,0),1)</f>
        <v>PRIMETIME</v>
      </c>
      <c r="C16" s="13" t="str">
        <f t="array" ref="C16">index('Client Info'!$E$1:$E$152,match(B16,'Client Info'!$C$1:$C$152,0),1)</f>
        <v>SC</v>
      </c>
      <c r="D16" s="14">
        <f t="array" ref="D16">index('Client Info'!$F$2:$F$152,match(B16,'Client Info'!$C$2:$C$152,0),1)</f>
        <v>1</v>
      </c>
      <c r="E16" s="13" t="str">
        <f t="array" ref="E16">index('Client Info'!$G$2:$G$152,match(B16,'Client Info'!$C$2:$C$152,0),1)</f>
        <v>Monday</v>
      </c>
      <c r="F16" s="15" t="str">
        <f t="array" ref="F16">index('Client Info'!$L$1:$L$152,match(A16,'Client Info'!$T$1:$T$152,0),1)</f>
        <v>No</v>
      </c>
      <c r="G16" s="15" t="str">
        <f t="array" ref="G16">index('Client Info'!$M$1:$M$152,match(B16,'Client Info'!$C$1:$C$152,0),1)</f>
        <v>Scott</v>
      </c>
      <c r="H16" s="15" t="str">
        <f t="array" ref="H16">index('Client Info'!$O$1:$O$152,match(B16,'Client Info'!$C$1:$C$152,0),1)</f>
        <v>Email</v>
      </c>
      <c r="I16" s="15" t="str">
        <f t="array" ref="I16">index('Client Info'!$N$1:$N$152,match(B16,'Client Info'!$C$1:$C$152,0),1)</f>
        <v>Jose</v>
      </c>
      <c r="J16" s="16" t="s">
        <v>29</v>
      </c>
      <c r="K16" s="16" t="s">
        <v>29</v>
      </c>
      <c r="L16" s="15" t="str">
        <f t="array" ref="L16">index('Client Info'!$P$1:$P$152,match(B16,'Client Info'!$C$1:$C$152,0),1)</f>
        <v>The Bar Owner</v>
      </c>
      <c r="M16" s="16" t="s">
        <v>29</v>
      </c>
      <c r="N16" s="16" t="s">
        <v>29</v>
      </c>
      <c r="O16" s="16" t="s">
        <v>29</v>
      </c>
      <c r="P16" s="27" t="s">
        <v>29</v>
      </c>
      <c r="Q16" s="16" t="s">
        <v>29</v>
      </c>
      <c r="R16" s="16" t="s">
        <v>29</v>
      </c>
      <c r="S16" s="16" t="s">
        <v>29</v>
      </c>
      <c r="T16" s="15" t="str">
        <f t="array" ref="T16">index('Client Info'!$K$1:$K$152,match(B16,'Client Info'!$C$1:$C$152,0),1)</f>
        <v>Not Required</v>
      </c>
      <c r="U16" s="17" t="str">
        <f t="array" ref="U16">index('Client Info'!$Q$1:$Q$152,match(B16,'Client Info'!$C$1:$C$152,0),1)
</f>
        <v/>
      </c>
      <c r="Z16">
        <f t="shared" si="5"/>
        <v>1</v>
      </c>
      <c r="AA16" s="26" t="b">
        <f t="shared" si="6"/>
        <v>0</v>
      </c>
      <c r="AB16">
        <f t="shared" ref="AB16:AF16" si="33">iferror($Z16*$AA16*($E16=AB$1),0)</f>
        <v>0</v>
      </c>
      <c r="AC16">
        <f t="shared" si="33"/>
        <v>0</v>
      </c>
      <c r="AD16">
        <f t="shared" si="33"/>
        <v>0</v>
      </c>
      <c r="AE16">
        <f t="shared" si="33"/>
        <v>0</v>
      </c>
      <c r="AF16">
        <f t="shared" si="33"/>
        <v>0</v>
      </c>
      <c r="AG16" s="26" t="b">
        <f t="shared" si="8"/>
        <v>1</v>
      </c>
      <c r="AH16">
        <f t="shared" ref="AH16:AL16" si="34">iferror($Z16*$AG16*($E16=AH$1),0)</f>
        <v>1</v>
      </c>
      <c r="AI16">
        <f t="shared" si="34"/>
        <v>0</v>
      </c>
      <c r="AJ16">
        <f t="shared" si="34"/>
        <v>0</v>
      </c>
      <c r="AK16">
        <f t="shared" si="34"/>
        <v>0</v>
      </c>
      <c r="AL16" s="20">
        <f t="shared" si="34"/>
        <v>0</v>
      </c>
    </row>
    <row r="17">
      <c r="A17" s="12">
        <v>15.0</v>
      </c>
      <c r="B17" s="13" t="str">
        <f t="array" ref="B17">index('Client Info'!$C$1:$C$152,match(A17,'Client Info'!$S$1:$S$152,0),1)</f>
        <v>WYOALEHS</v>
      </c>
      <c r="C17" s="13" t="str">
        <f t="array" ref="C17">index('Client Info'!$E$1:$E$152,match(B17,'Client Info'!$C$1:$C$152,0),1)</f>
        <v>SC</v>
      </c>
      <c r="D17" s="14">
        <f t="array" ref="D17">index('Client Info'!$F$2:$F$152,match(B17,'Client Info'!$C$2:$C$152,0),1)</f>
        <v>1</v>
      </c>
      <c r="E17" s="13" t="str">
        <f t="array" ref="E17">index('Client Info'!$G$2:$G$152,match(B17,'Client Info'!$C$2:$C$152,0),1)</f>
        <v>Monday</v>
      </c>
      <c r="F17" s="15" t="str">
        <f t="array" ref="F17">index('Client Info'!$L$1:$L$152,match(A17,'Client Info'!$T$1:$T$152,0),1)</f>
        <v>No</v>
      </c>
      <c r="G17" s="15" t="str">
        <f t="array" ref="G17">index('Client Info'!$M$1:$M$152,match(B17,'Client Info'!$C$1:$C$152,0),1)</f>
        <v>Nico</v>
      </c>
      <c r="H17" s="15" t="str">
        <f t="array" ref="H17">index('Client Info'!$O$1:$O$152,match(B17,'Client Info'!$C$1:$C$152,0),1)</f>
        <v>Email</v>
      </c>
      <c r="I17" s="15" t="str">
        <f t="array" ref="I17">index('Client Info'!$N$1:$N$152,match(B17,'Client Info'!$C$1:$C$152,0),1)</f>
        <v>Val</v>
      </c>
      <c r="J17" s="16" t="s">
        <v>29</v>
      </c>
      <c r="K17" s="16" t="s">
        <v>29</v>
      </c>
      <c r="L17" s="15" t="str">
        <f t="array" ref="L17">index('Client Info'!$P$1:$P$152,match(B17,'Client Info'!$C$1:$C$152,0),1)</f>
        <v>Nico</v>
      </c>
      <c r="M17" s="16" t="s">
        <v>29</v>
      </c>
      <c r="N17" s="16" t="s">
        <v>29</v>
      </c>
      <c r="O17" s="16" t="s">
        <v>29</v>
      </c>
      <c r="P17" s="27" t="s">
        <v>29</v>
      </c>
      <c r="Q17" s="16" t="s">
        <v>29</v>
      </c>
      <c r="R17" s="16" t="s">
        <v>29</v>
      </c>
      <c r="S17" s="16" t="s">
        <v>29</v>
      </c>
      <c r="T17" s="15" t="str">
        <f t="array" ref="T17">index('Client Info'!$K$1:$K$152,match(B17,'Client Info'!$C$1:$C$152,0),1)</f>
        <v>Not Required</v>
      </c>
      <c r="U17" s="17" t="str">
        <f t="array" ref="U17">index('Client Info'!$Q$1:$Q$152,match(B17,'Client Info'!$C$1:$C$152,0),1)
</f>
        <v/>
      </c>
      <c r="Z17">
        <f t="shared" si="5"/>
        <v>1</v>
      </c>
      <c r="AA17" s="26" t="b">
        <f t="shared" si="6"/>
        <v>0</v>
      </c>
      <c r="AB17">
        <f t="shared" ref="AB17:AF17" si="35">iferror($Z17*$AA17*($E17=AB$1),0)</f>
        <v>0</v>
      </c>
      <c r="AC17">
        <f t="shared" si="35"/>
        <v>0</v>
      </c>
      <c r="AD17">
        <f t="shared" si="35"/>
        <v>0</v>
      </c>
      <c r="AE17">
        <f t="shared" si="35"/>
        <v>0</v>
      </c>
      <c r="AF17">
        <f t="shared" si="35"/>
        <v>0</v>
      </c>
      <c r="AG17" s="26" t="b">
        <f t="shared" si="8"/>
        <v>0</v>
      </c>
      <c r="AH17">
        <f t="shared" ref="AH17:AL17" si="36">iferror($Z17*$AG17*($E17=AH$1),0)</f>
        <v>0</v>
      </c>
      <c r="AI17">
        <f t="shared" si="36"/>
        <v>0</v>
      </c>
      <c r="AJ17">
        <f t="shared" si="36"/>
        <v>0</v>
      </c>
      <c r="AK17">
        <f t="shared" si="36"/>
        <v>0</v>
      </c>
      <c r="AL17" s="20">
        <f t="shared" si="36"/>
        <v>0</v>
      </c>
    </row>
    <row r="18">
      <c r="A18" s="12">
        <v>16.0</v>
      </c>
      <c r="B18" s="13" t="str">
        <f t="array" ref="B18">index('Client Info'!$C$1:$C$152,match(A18,'Client Info'!$S$1:$S$152,0),1)</f>
        <v>DIVE</v>
      </c>
      <c r="C18" s="13" t="str">
        <f t="array" ref="C18">index('Client Info'!$E$1:$E$152,match(B18,'Client Info'!$C$1:$C$152,0),1)</f>
        <v>SC</v>
      </c>
      <c r="D18" s="14">
        <f t="array" ref="D18">index('Client Info'!$F$2:$F$152,match(B18,'Client Info'!$C$2:$C$152,0),1)</f>
        <v>0.9</v>
      </c>
      <c r="E18" s="13" t="str">
        <f t="array" ref="E18">index('Client Info'!$G$2:$G$152,match(B18,'Client Info'!$C$2:$C$152,0),1)</f>
        <v>Monday</v>
      </c>
      <c r="F18" s="15" t="str">
        <f t="array" ref="F18">index('Client Info'!$L$1:$L$152,match(A18,'Client Info'!$T$1:$T$152,0),1)</f>
        <v>No</v>
      </c>
      <c r="G18" s="15" t="str">
        <f t="array" ref="G18">index('Client Info'!$M$1:$M$152,match(B18,'Client Info'!$C$1:$C$152,0),1)</f>
        <v>Scott</v>
      </c>
      <c r="H18" s="15" t="str">
        <f t="array" ref="H18">index('Client Info'!$O$1:$O$152,match(B18,'Client Info'!$C$1:$C$152,0),1)</f>
        <v>Email</v>
      </c>
      <c r="I18" s="15" t="str">
        <f t="array" ref="I18">index('Client Info'!$N$1:$N$152,match(B18,'Client Info'!$C$1:$C$152,0),1)</f>
        <v>Jose</v>
      </c>
      <c r="J18" s="16" t="s">
        <v>29</v>
      </c>
      <c r="K18" s="16" t="s">
        <v>29</v>
      </c>
      <c r="L18" s="15" t="str">
        <f t="array" ref="L18">index('Client Info'!$P$1:$P$152,match(B18,'Client Info'!$C$1:$C$152,0),1)</f>
        <v>Jose</v>
      </c>
      <c r="M18" s="16" t="s">
        <v>29</v>
      </c>
      <c r="N18" s="16" t="s">
        <v>29</v>
      </c>
      <c r="O18" s="16" t="s">
        <v>29</v>
      </c>
      <c r="P18" s="27" t="s">
        <v>29</v>
      </c>
      <c r="Q18" s="16" t="s">
        <v>29</v>
      </c>
      <c r="R18" s="16" t="s">
        <v>29</v>
      </c>
      <c r="S18" s="16" t="s">
        <v>29</v>
      </c>
      <c r="T18" s="15" t="str">
        <f t="array" ref="T18">index('Client Info'!$K$1:$K$152,match(B18,'Client Info'!$C$1:$C$152,0),1)</f>
        <v>Not Required</v>
      </c>
      <c r="U18" s="17" t="str">
        <f t="array" ref="U18">index('Client Info'!$Q$1:$Q$152,match(B18,'Client Info'!$C$1:$C$152,0),1)
</f>
        <v/>
      </c>
      <c r="Z18">
        <f t="shared" si="5"/>
        <v>0.9</v>
      </c>
      <c r="AA18" s="26" t="b">
        <f t="shared" si="6"/>
        <v>0</v>
      </c>
      <c r="AB18">
        <f t="shared" ref="AB18:AF18" si="37">iferror($Z18*$AA18*($E18=AB$1),0)</f>
        <v>0</v>
      </c>
      <c r="AC18">
        <f t="shared" si="37"/>
        <v>0</v>
      </c>
      <c r="AD18">
        <f t="shared" si="37"/>
        <v>0</v>
      </c>
      <c r="AE18">
        <f t="shared" si="37"/>
        <v>0</v>
      </c>
      <c r="AF18">
        <f t="shared" si="37"/>
        <v>0</v>
      </c>
      <c r="AG18" s="26" t="b">
        <f t="shared" si="8"/>
        <v>1</v>
      </c>
      <c r="AH18">
        <f t="shared" ref="AH18:AL18" si="38">iferror($Z18*$AG18*($E18=AH$1),0)</f>
        <v>0.9</v>
      </c>
      <c r="AI18">
        <f t="shared" si="38"/>
        <v>0</v>
      </c>
      <c r="AJ18">
        <f t="shared" si="38"/>
        <v>0</v>
      </c>
      <c r="AK18">
        <f t="shared" si="38"/>
        <v>0</v>
      </c>
      <c r="AL18" s="20">
        <f t="shared" si="38"/>
        <v>0</v>
      </c>
    </row>
    <row r="19">
      <c r="A19" s="12">
        <v>17.0</v>
      </c>
      <c r="B19" s="13" t="str">
        <f t="array" ref="B19">index('Client Info'!$C$1:$C$152,match(A19,'Client Info'!$S$1:$S$152,0),1)</f>
        <v>SUSSX</v>
      </c>
      <c r="C19" s="13" t="str">
        <f t="array" ref="C19">index('Client Info'!$E$1:$E$152,match(B19,'Client Info'!$C$1:$C$152,0),1)</f>
        <v>FS</v>
      </c>
      <c r="D19" s="14">
        <f t="array" ref="D19">index('Client Info'!$F$2:$F$152,match(B19,'Client Info'!$C$2:$C$152,0),1)</f>
        <v>1</v>
      </c>
      <c r="E19" s="13" t="str">
        <f t="array" ref="E19">index('Client Info'!$G$2:$G$152,match(B19,'Client Info'!$C$2:$C$152,0),1)</f>
        <v>Monday</v>
      </c>
      <c r="F19" s="15" t="str">
        <f t="array" ref="F19">index('Client Info'!$L$1:$L$152,match(A19,'Client Info'!$T$1:$T$152,0),1)</f>
        <v>Yes</v>
      </c>
      <c r="G19" s="15" t="str">
        <f t="array" ref="G19">index('Client Info'!$M$1:$M$152,match(B19,'Client Info'!$C$1:$C$152,0),1)</f>
        <v>Robert</v>
      </c>
      <c r="H19" s="15" t="str">
        <f t="array" ref="H19">index('Client Info'!$O$1:$O$152,match(B19,'Client Info'!$C$1:$C$152,0),1)</f>
        <v>Email</v>
      </c>
      <c r="I19" s="15" t="str">
        <f t="array" ref="I19">index('Client Info'!$N$1:$N$152,match(B19,'Client Info'!$C$1:$C$152,0),1)</f>
        <v>Val</v>
      </c>
      <c r="J19" s="16" t="s">
        <v>29</v>
      </c>
      <c r="K19" s="16" t="s">
        <v>29</v>
      </c>
      <c r="L19" s="15" t="str">
        <f t="array" ref="L19">index('Client Info'!$P$1:$P$152,match(B19,'Client Info'!$C$1:$C$152,0),1)</f>
        <v>Robert</v>
      </c>
      <c r="M19" s="16" t="s">
        <v>29</v>
      </c>
      <c r="N19" s="16" t="s">
        <v>29</v>
      </c>
      <c r="O19" s="16" t="s">
        <v>29</v>
      </c>
      <c r="P19" s="27" t="s">
        <v>29</v>
      </c>
      <c r="Q19" s="16" t="s">
        <v>29</v>
      </c>
      <c r="R19" s="16" t="s">
        <v>29</v>
      </c>
      <c r="S19" s="16" t="s">
        <v>29</v>
      </c>
      <c r="T19" s="15" t="str">
        <f t="array" ref="T19">index('Client Info'!$K$1:$K$152,match(B19,'Client Info'!$C$1:$C$152,0),1)</f>
        <v>Not Required</v>
      </c>
      <c r="U19" s="17" t="str">
        <f t="array" ref="U19">index('Client Info'!$Q$1:$Q$152,match(B19,'Client Info'!$C$1:$C$152,0),1)
</f>
        <v/>
      </c>
      <c r="Z19">
        <f t="shared" si="5"/>
        <v>2</v>
      </c>
      <c r="AA19" s="26" t="b">
        <f t="shared" si="6"/>
        <v>0</v>
      </c>
      <c r="AB19">
        <f t="shared" ref="AB19:AF19" si="39">iferror($Z19*$AA19*($E19=AB$1),0)</f>
        <v>0</v>
      </c>
      <c r="AC19">
        <f t="shared" si="39"/>
        <v>0</v>
      </c>
      <c r="AD19">
        <f t="shared" si="39"/>
        <v>0</v>
      </c>
      <c r="AE19">
        <f t="shared" si="39"/>
        <v>0</v>
      </c>
      <c r="AF19">
        <f t="shared" si="39"/>
        <v>0</v>
      </c>
      <c r="AG19" s="26" t="b">
        <f t="shared" si="8"/>
        <v>0</v>
      </c>
      <c r="AH19">
        <f t="shared" ref="AH19:AL19" si="40">iferror($Z19*$AG19*($E19=AH$1),0)</f>
        <v>0</v>
      </c>
      <c r="AI19">
        <f t="shared" si="40"/>
        <v>0</v>
      </c>
      <c r="AJ19">
        <f t="shared" si="40"/>
        <v>0</v>
      </c>
      <c r="AK19">
        <f t="shared" si="40"/>
        <v>0</v>
      </c>
      <c r="AL19" s="20">
        <f t="shared" si="40"/>
        <v>0</v>
      </c>
    </row>
    <row r="20">
      <c r="A20" s="12">
        <v>18.0</v>
      </c>
      <c r="B20" s="13" t="str">
        <f t="array" ref="B20">index('Client Info'!$C$1:$C$152,match(A20,'Client Info'!$S$1:$S$152,0),1)</f>
        <v>MELWMURABELLA</v>
      </c>
      <c r="C20" s="13" t="str">
        <f t="array" ref="C20">index('Client Info'!$E$1:$E$152,match(B20,'Client Info'!$C$1:$C$152,0),1)</f>
        <v>SC</v>
      </c>
      <c r="D20" s="14">
        <f t="array" ref="D20">index('Client Info'!$F$2:$F$152,match(B20,'Client Info'!$C$2:$C$152,0),1)</f>
        <v>0.9</v>
      </c>
      <c r="E20" s="13" t="str">
        <f t="array" ref="E20">index('Client Info'!$G$2:$G$152,match(B20,'Client Info'!$C$2:$C$152,0),1)</f>
        <v>Monday</v>
      </c>
      <c r="F20" s="15" t="str">
        <f t="array" ref="F20">index('Client Info'!$L$1:$L$152,match(A20,'Client Info'!$T$1:$T$152,0),1)</f>
        <v>Yes</v>
      </c>
      <c r="G20" s="15" t="str">
        <f t="array" ref="G20">index('Client Info'!$M$1:$M$152,match(B20,'Client Info'!$C$1:$C$152,0),1)</f>
        <v>Ben</v>
      </c>
      <c r="H20" s="15" t="str">
        <f t="array" ref="H20">index('Client Info'!$O$1:$O$152,match(B20,'Client Info'!$C$1:$C$152,0),1)</f>
        <v>Email</v>
      </c>
      <c r="I20" s="15" t="str">
        <f t="array" ref="I20">index('Client Info'!$N$1:$N$152,match(B20,'Client Info'!$C$1:$C$152,0),1)</f>
        <v>Jose</v>
      </c>
      <c r="J20" s="16" t="s">
        <v>29</v>
      </c>
      <c r="K20" s="16" t="s">
        <v>29</v>
      </c>
      <c r="L20" s="15" t="str">
        <f t="array" ref="L20">index('Client Info'!$P$1:$P$152,match(B20,'Client Info'!$C$1:$C$152,0),1)</f>
        <v>Nico</v>
      </c>
      <c r="M20" s="16" t="s">
        <v>29</v>
      </c>
      <c r="N20" s="16" t="s">
        <v>29</v>
      </c>
      <c r="O20" s="16" t="s">
        <v>29</v>
      </c>
      <c r="P20" s="27" t="s">
        <v>29</v>
      </c>
      <c r="Q20" s="16" t="s">
        <v>29</v>
      </c>
      <c r="R20" s="16" t="s">
        <v>29</v>
      </c>
      <c r="S20" s="16" t="s">
        <v>29</v>
      </c>
      <c r="T20" s="15" t="str">
        <f t="array" ref="T20">index('Client Info'!$K$1:$K$152,match(B20,'Client Info'!$C$1:$C$152,0),1)</f>
        <v>Not Required</v>
      </c>
      <c r="U20" s="17" t="str">
        <f t="array" ref="U20">index('Client Info'!$Q$1:$Q$152,match(B20,'Client Info'!$C$1:$C$152,0),1)
</f>
        <v/>
      </c>
      <c r="Z20">
        <f t="shared" si="5"/>
        <v>0.9</v>
      </c>
      <c r="AA20" s="26" t="b">
        <f t="shared" si="6"/>
        <v>1</v>
      </c>
      <c r="AB20">
        <f t="shared" ref="AB20:AF20" si="41">iferror($Z20*$AA20*($E20=AB$1),0)</f>
        <v>0.9</v>
      </c>
      <c r="AC20">
        <f t="shared" si="41"/>
        <v>0</v>
      </c>
      <c r="AD20">
        <f t="shared" si="41"/>
        <v>0</v>
      </c>
      <c r="AE20">
        <f t="shared" si="41"/>
        <v>0</v>
      </c>
      <c r="AF20">
        <f t="shared" si="41"/>
        <v>0</v>
      </c>
      <c r="AG20" s="26" t="b">
        <f t="shared" si="8"/>
        <v>0</v>
      </c>
      <c r="AH20">
        <f t="shared" ref="AH20:AL20" si="42">iferror($Z20*$AG20*($E20=AH$1),0)</f>
        <v>0</v>
      </c>
      <c r="AI20">
        <f t="shared" si="42"/>
        <v>0</v>
      </c>
      <c r="AJ20">
        <f t="shared" si="42"/>
        <v>0</v>
      </c>
      <c r="AK20">
        <f t="shared" si="42"/>
        <v>0</v>
      </c>
      <c r="AL20" s="20">
        <f t="shared" si="42"/>
        <v>0</v>
      </c>
    </row>
    <row r="21">
      <c r="A21" s="12">
        <v>19.0</v>
      </c>
      <c r="B21" s="13" t="str">
        <f t="array" ref="B21">index('Client Info'!$C$1:$C$152,match(A21,'Client Info'!$S$1:$S$152,0),1)</f>
        <v>MELWDRBN</v>
      </c>
      <c r="C21" s="13" t="str">
        <f t="array" ref="C21">index('Client Info'!$E$1:$E$152,match(B21,'Client Info'!$C$1:$C$152,0),1)</f>
        <v>SC</v>
      </c>
      <c r="D21" s="14">
        <f t="array" ref="D21">index('Client Info'!$F$2:$F$152,match(B21,'Client Info'!$C$2:$C$152,0),1)</f>
        <v>1</v>
      </c>
      <c r="E21" s="13" t="str">
        <f t="array" ref="E21">index('Client Info'!$G$2:$G$152,match(B21,'Client Info'!$C$2:$C$152,0),1)</f>
        <v>Monday</v>
      </c>
      <c r="F21" s="15" t="str">
        <f t="array" ref="F21">index('Client Info'!$L$1:$L$152,match(A21,'Client Info'!$T$1:$T$152,0),1)</f>
        <v>Yes</v>
      </c>
      <c r="G21" s="15" t="str">
        <f t="array" ref="G21">index('Client Info'!$M$1:$M$152,match(B21,'Client Info'!$C$1:$C$152,0),1)</f>
        <v>Ben</v>
      </c>
      <c r="H21" s="15" t="str">
        <f t="array" ref="H21">index('Client Info'!$O$1:$O$152,match(B21,'Client Info'!$C$1:$C$152,0),1)</f>
        <v>Email</v>
      </c>
      <c r="I21" s="15" t="str">
        <f t="array" ref="I21">index('Client Info'!$N$1:$N$152,match(B21,'Client Info'!$C$1:$C$152,0),1)</f>
        <v>Alejandra</v>
      </c>
      <c r="J21" s="16" t="s">
        <v>29</v>
      </c>
      <c r="K21" s="16" t="s">
        <v>29</v>
      </c>
      <c r="L21" s="15" t="str">
        <f t="array" ref="L21">index('Client Info'!$P$1:$P$152,match(B21,'Client Info'!$C$1:$C$152,0),1)</f>
        <v>Nico</v>
      </c>
      <c r="M21" s="16" t="s">
        <v>29</v>
      </c>
      <c r="N21" s="16" t="s">
        <v>29</v>
      </c>
      <c r="O21" s="16" t="s">
        <v>29</v>
      </c>
      <c r="P21" s="27" t="s">
        <v>29</v>
      </c>
      <c r="Q21" s="16" t="s">
        <v>29</v>
      </c>
      <c r="R21" s="16" t="s">
        <v>29</v>
      </c>
      <c r="S21" s="16" t="s">
        <v>29</v>
      </c>
      <c r="T21" s="15" t="str">
        <f t="array" ref="T21">index('Client Info'!$K$1:$K$152,match(B21,'Client Info'!$C$1:$C$152,0),1)</f>
        <v>Not Required</v>
      </c>
      <c r="U21" s="17" t="str">
        <f t="array" ref="U21">index('Client Info'!$Q$1:$Q$152,match(B21,'Client Info'!$C$1:$C$152,0),1)
</f>
        <v/>
      </c>
      <c r="Z21">
        <f t="shared" si="5"/>
        <v>1</v>
      </c>
      <c r="AA21" s="26" t="b">
        <f t="shared" si="6"/>
        <v>1</v>
      </c>
      <c r="AB21">
        <f t="shared" ref="AB21:AF21" si="43">iferror($Z21*$AA21*($E21=AB$1),0)</f>
        <v>1</v>
      </c>
      <c r="AC21">
        <f t="shared" si="43"/>
        <v>0</v>
      </c>
      <c r="AD21">
        <f t="shared" si="43"/>
        <v>0</v>
      </c>
      <c r="AE21">
        <f t="shared" si="43"/>
        <v>0</v>
      </c>
      <c r="AF21">
        <f t="shared" si="43"/>
        <v>0</v>
      </c>
      <c r="AG21" s="26" t="b">
        <f t="shared" si="8"/>
        <v>0</v>
      </c>
      <c r="AH21">
        <f t="shared" ref="AH21:AL21" si="44">iferror($Z21*$AG21*($E21=AH$1),0)</f>
        <v>0</v>
      </c>
      <c r="AI21">
        <f t="shared" si="44"/>
        <v>0</v>
      </c>
      <c r="AJ21">
        <f t="shared" si="44"/>
        <v>0</v>
      </c>
      <c r="AK21">
        <f t="shared" si="44"/>
        <v>0</v>
      </c>
      <c r="AL21" s="20">
        <f t="shared" si="44"/>
        <v>0</v>
      </c>
    </row>
    <row r="22">
      <c r="A22" s="12">
        <v>20.0</v>
      </c>
      <c r="B22" s="13" t="str">
        <f t="array" ref="B22">index('Client Info'!$C$1:$C$152,match(A22,'Client Info'!$S$1:$S$152,0),1)</f>
        <v>MELWSA</v>
      </c>
      <c r="C22" s="13" t="str">
        <f t="array" ref="C22">index('Client Info'!$E$1:$E$152,match(B22,'Client Info'!$C$1:$C$152,0),1)</f>
        <v>SC</v>
      </c>
      <c r="D22" s="14">
        <f t="array" ref="D22">index('Client Info'!$F$2:$F$152,match(B22,'Client Info'!$C$2:$C$152,0),1)</f>
        <v>1</v>
      </c>
      <c r="E22" s="13" t="str">
        <f t="array" ref="E22">index('Client Info'!$G$2:$G$152,match(B22,'Client Info'!$C$2:$C$152,0),1)</f>
        <v>Monday</v>
      </c>
      <c r="F22" s="15" t="str">
        <f t="array" ref="F22">index('Client Info'!$L$1:$L$152,match(A22,'Client Info'!$T$1:$T$152,0),1)</f>
        <v>No</v>
      </c>
      <c r="G22" s="15" t="str">
        <f t="array" ref="G22">index('Client Info'!$M$1:$M$152,match(B22,'Client Info'!$C$1:$C$152,0),1)</f>
        <v>Ben</v>
      </c>
      <c r="H22" s="15" t="str">
        <f t="array" ref="H22">index('Client Info'!$O$1:$O$152,match(B22,'Client Info'!$C$1:$C$152,0),1)</f>
        <v>Email</v>
      </c>
      <c r="I22" s="15" t="str">
        <f t="array" ref="I22">index('Client Info'!$N$1:$N$152,match(B22,'Client Info'!$C$1:$C$152,0),1)</f>
        <v>Jose</v>
      </c>
      <c r="J22" s="16" t="s">
        <v>29</v>
      </c>
      <c r="K22" s="16" t="s">
        <v>29</v>
      </c>
      <c r="L22" s="15" t="str">
        <f t="array" ref="L22">index('Client Info'!$P$1:$P$152,match(B22,'Client Info'!$C$1:$C$152,0),1)</f>
        <v>Nico</v>
      </c>
      <c r="M22" s="16" t="s">
        <v>29</v>
      </c>
      <c r="N22" s="16" t="s">
        <v>29</v>
      </c>
      <c r="O22" s="16" t="s">
        <v>29</v>
      </c>
      <c r="P22" s="27" t="s">
        <v>29</v>
      </c>
      <c r="Q22" s="16" t="s">
        <v>29</v>
      </c>
      <c r="R22" s="16" t="s">
        <v>29</v>
      </c>
      <c r="S22" s="16" t="s">
        <v>29</v>
      </c>
      <c r="T22" s="15" t="str">
        <f t="array" ref="T22">index('Client Info'!$K$1:$K$152,match(B22,'Client Info'!$C$1:$C$152,0),1)</f>
        <v>Not Required</v>
      </c>
      <c r="U22" s="17" t="str">
        <f t="array" ref="U22">index('Client Info'!$Q$1:$Q$152,match(B22,'Client Info'!$C$1:$C$152,0),1)
</f>
        <v/>
      </c>
      <c r="Z22">
        <f t="shared" si="5"/>
        <v>1</v>
      </c>
      <c r="AA22" s="26" t="b">
        <f t="shared" si="6"/>
        <v>1</v>
      </c>
      <c r="AB22">
        <f t="shared" ref="AB22:AF22" si="45">iferror($Z22*$AA22*($E22=AB$1),0)</f>
        <v>1</v>
      </c>
      <c r="AC22">
        <f t="shared" si="45"/>
        <v>0</v>
      </c>
      <c r="AD22">
        <f t="shared" si="45"/>
        <v>0</v>
      </c>
      <c r="AE22">
        <f t="shared" si="45"/>
        <v>0</v>
      </c>
      <c r="AF22">
        <f t="shared" si="45"/>
        <v>0</v>
      </c>
      <c r="AG22" s="26" t="b">
        <f t="shared" si="8"/>
        <v>0</v>
      </c>
      <c r="AH22">
        <f t="shared" ref="AH22:AL22" si="46">iferror($Z22*$AG22*($E22=AH$1),0)</f>
        <v>0</v>
      </c>
      <c r="AI22">
        <f t="shared" si="46"/>
        <v>0</v>
      </c>
      <c r="AJ22">
        <f t="shared" si="46"/>
        <v>0</v>
      </c>
      <c r="AK22">
        <f t="shared" si="46"/>
        <v>0</v>
      </c>
      <c r="AL22" s="20">
        <f t="shared" si="46"/>
        <v>0</v>
      </c>
    </row>
    <row r="23">
      <c r="A23" s="12">
        <v>21.0</v>
      </c>
      <c r="B23" s="13" t="str">
        <f t="array" ref="B23">index('Client Info'!$C$1:$C$152,match(A23,'Client Info'!$S$1:$S$152,0),1)</f>
        <v>BRNS</v>
      </c>
      <c r="C23" s="13" t="str">
        <f t="array" ref="C23">index('Client Info'!$E$1:$E$152,match(B23,'Client Info'!$C$1:$C$152,0),1)</f>
        <v>FS</v>
      </c>
      <c r="D23" s="14">
        <f t="array" ref="D23">index('Client Info'!$F$2:$F$152,match(B23,'Client Info'!$C$2:$C$152,0),1)</f>
        <v>0.8</v>
      </c>
      <c r="E23" s="13" t="str">
        <f t="array" ref="E23">index('Client Info'!$G$2:$G$152,match(B23,'Client Info'!$C$2:$C$152,0),1)</f>
        <v>Monday</v>
      </c>
      <c r="F23" s="15" t="str">
        <f t="array" ref="F23">index('Client Info'!$L$1:$L$152,match(A23,'Client Info'!$T$1:$T$152,0),1)</f>
        <v>Yes</v>
      </c>
      <c r="G23" s="15" t="str">
        <f t="array" ref="G23">index('Client Info'!$M$1:$M$152,match(B23,'Client Info'!$C$1:$C$152,0),1)</f>
        <v>Robert</v>
      </c>
      <c r="H23" s="15" t="str">
        <f t="array" ref="H23">index('Client Info'!$O$1:$O$152,match(B23,'Client Info'!$C$1:$C$152,0),1)</f>
        <v>Email</v>
      </c>
      <c r="I23" s="15" t="str">
        <f t="array" ref="I23">index('Client Info'!$N$1:$N$152,match(B23,'Client Info'!$C$1:$C$152,0),1)</f>
        <v>Jose</v>
      </c>
      <c r="J23" s="16" t="s">
        <v>29</v>
      </c>
      <c r="K23" s="16" t="s">
        <v>29</v>
      </c>
      <c r="L23" s="15" t="str">
        <f t="array" ref="L23">index('Client Info'!$P$1:$P$152,match(B23,'Client Info'!$C$1:$C$152,0),1)</f>
        <v>Robert</v>
      </c>
      <c r="M23" s="16" t="s">
        <v>29</v>
      </c>
      <c r="N23" s="16" t="s">
        <v>29</v>
      </c>
      <c r="O23" s="16" t="s">
        <v>29</v>
      </c>
      <c r="P23" s="27" t="s">
        <v>29</v>
      </c>
      <c r="Q23" s="16" t="s">
        <v>29</v>
      </c>
      <c r="R23" s="16" t="s">
        <v>29</v>
      </c>
      <c r="S23" s="16" t="s">
        <v>29</v>
      </c>
      <c r="T23" s="15" t="str">
        <f t="array" ref="T23">index('Client Info'!$K$1:$K$152,match(B23,'Client Info'!$C$1:$C$152,0),1)</f>
        <v>Required</v>
      </c>
      <c r="U23" s="17" t="str">
        <f t="array" ref="U23">index('Client Info'!$Q$1:$Q$152,match(B23,'Client Info'!$C$1:$C$152,0),1)
</f>
        <v/>
      </c>
      <c r="Z23">
        <f t="shared" si="5"/>
        <v>1.6</v>
      </c>
      <c r="AA23" s="26" t="b">
        <f t="shared" si="6"/>
        <v>0</v>
      </c>
      <c r="AB23">
        <f t="shared" ref="AB23:AF23" si="47">iferror($Z23*$AA23*($E23=AB$1),0)</f>
        <v>0</v>
      </c>
      <c r="AC23">
        <f t="shared" si="47"/>
        <v>0</v>
      </c>
      <c r="AD23">
        <f t="shared" si="47"/>
        <v>0</v>
      </c>
      <c r="AE23">
        <f t="shared" si="47"/>
        <v>0</v>
      </c>
      <c r="AF23">
        <f t="shared" si="47"/>
        <v>0</v>
      </c>
      <c r="AG23" s="26" t="b">
        <f t="shared" si="8"/>
        <v>0</v>
      </c>
      <c r="AH23">
        <f t="shared" ref="AH23:AL23" si="48">iferror($Z23*$AG23*($E23=AH$1),0)</f>
        <v>0</v>
      </c>
      <c r="AI23">
        <f t="shared" si="48"/>
        <v>0</v>
      </c>
      <c r="AJ23">
        <f t="shared" si="48"/>
        <v>0</v>
      </c>
      <c r="AK23">
        <f t="shared" si="48"/>
        <v>0</v>
      </c>
      <c r="AL23" s="20">
        <f t="shared" si="48"/>
        <v>0</v>
      </c>
    </row>
    <row r="24">
      <c r="A24" s="12">
        <v>22.0</v>
      </c>
      <c r="B24" s="13" t="str">
        <f t="array" ref="B24">index('Client Info'!$C$1:$C$152,match(A24,'Client Info'!$S$1:$S$152,0),1)</f>
        <v>Dunwoody Tavern</v>
      </c>
      <c r="C24" s="13" t="str">
        <f t="array" ref="C24">index('Client Info'!$E$1:$E$152,match(B24,'Client Info'!$C$1:$C$152,0),1)</f>
        <v>SC</v>
      </c>
      <c r="D24" s="14">
        <f t="array" ref="D24">index('Client Info'!$F$2:$F$152,match(B24,'Client Info'!$C$2:$C$152,0),1)</f>
        <v>1</v>
      </c>
      <c r="E24" s="13" t="str">
        <f t="array" ref="E24">index('Client Info'!$G$2:$G$152,match(B24,'Client Info'!$C$2:$C$152,0),1)</f>
        <v>Tuesday</v>
      </c>
      <c r="F24" s="15" t="str">
        <f t="array" ref="F24">index('Client Info'!$L$1:$L$152,match(A24,'Client Info'!$T$1:$T$152,0),1)</f>
        <v>Yes</v>
      </c>
      <c r="G24" s="15" t="str">
        <f t="array" ref="G24">index('Client Info'!$M$1:$M$152,match(B24,'Client Info'!$C$1:$C$152,0),1)</f>
        <v>Scott</v>
      </c>
      <c r="H24" s="15" t="str">
        <f t="array" ref="H24">index('Client Info'!$O$1:$O$152,match(B24,'Client Info'!$C$1:$C$152,0),1)</f>
        <v>Email</v>
      </c>
      <c r="I24" s="15" t="str">
        <f t="array" ref="I24">index('Client Info'!$N$1:$N$152,match(B24,'Client Info'!$C$1:$C$152,0),1)</f>
        <v>The Bar Owner</v>
      </c>
      <c r="J24" s="16" t="s">
        <v>29</v>
      </c>
      <c r="K24" s="16" t="s">
        <v>29</v>
      </c>
      <c r="L24" s="15" t="str">
        <f t="array" ref="L24">index('Client Info'!$P$1:$P$152,match(B24,'Client Info'!$C$1:$C$152,0),1)</f>
        <v>The Bar Owner</v>
      </c>
      <c r="M24" s="16" t="s">
        <v>29</v>
      </c>
      <c r="N24" s="16" t="s">
        <v>29</v>
      </c>
      <c r="O24" s="16" t="s">
        <v>29</v>
      </c>
      <c r="P24" s="27" t="s">
        <v>29</v>
      </c>
      <c r="Q24" s="16" t="s">
        <v>29</v>
      </c>
      <c r="R24" s="16" t="s">
        <v>29</v>
      </c>
      <c r="S24" s="16" t="s">
        <v>29</v>
      </c>
      <c r="T24" s="15" t="str">
        <f t="array" ref="T24">index('Client Info'!$K$1:$K$152,match(B24,'Client Info'!$C$1:$C$152,0),1)</f>
        <v>Not Required</v>
      </c>
      <c r="U24" s="17" t="str">
        <f t="array" ref="U24">index('Client Info'!$Q$1:$Q$152,match(B24,'Client Info'!$C$1:$C$152,0),1)
</f>
        <v/>
      </c>
      <c r="Z24">
        <f t="shared" si="5"/>
        <v>1</v>
      </c>
      <c r="AA24" s="26" t="b">
        <f t="shared" si="6"/>
        <v>0</v>
      </c>
      <c r="AB24">
        <f t="shared" ref="AB24:AF24" si="49">iferror($Z24*$AA24*($E24=AB$1),0)</f>
        <v>0</v>
      </c>
      <c r="AC24">
        <f t="shared" si="49"/>
        <v>0</v>
      </c>
      <c r="AD24">
        <f t="shared" si="49"/>
        <v>0</v>
      </c>
      <c r="AE24">
        <f t="shared" si="49"/>
        <v>0</v>
      </c>
      <c r="AF24">
        <f t="shared" si="49"/>
        <v>0</v>
      </c>
      <c r="AG24" s="26" t="b">
        <f t="shared" si="8"/>
        <v>1</v>
      </c>
      <c r="AH24">
        <f t="shared" ref="AH24:AL24" si="50">iferror($Z24*$AG24*($E24=AH$1),0)</f>
        <v>0</v>
      </c>
      <c r="AI24">
        <f t="shared" si="50"/>
        <v>1</v>
      </c>
      <c r="AJ24">
        <f t="shared" si="50"/>
        <v>0</v>
      </c>
      <c r="AK24">
        <f t="shared" si="50"/>
        <v>0</v>
      </c>
      <c r="AL24" s="20">
        <f t="shared" si="50"/>
        <v>0</v>
      </c>
    </row>
    <row r="25">
      <c r="A25" s="12">
        <v>23.0</v>
      </c>
      <c r="B25" s="13" t="str">
        <f t="array" ref="B25">index('Client Info'!$C$1:$C$152,match(A25,'Client Info'!$S$1:$S$152,0),1)</f>
        <v>SOFIE</v>
      </c>
      <c r="C25" s="13" t="str">
        <f t="array" ref="C25">index('Client Info'!$E$1:$E$152,match(B25,'Client Info'!$C$1:$C$152,0),1)</f>
        <v>FS</v>
      </c>
      <c r="D25" s="14">
        <f t="array" ref="D25">index('Client Info'!$F$2:$F$152,match(B25,'Client Info'!$C$2:$C$152,0),1)</f>
        <v>1</v>
      </c>
      <c r="E25" s="13" t="str">
        <f t="array" ref="E25">index('Client Info'!$G$2:$G$152,match(B25,'Client Info'!$C$2:$C$152,0),1)</f>
        <v>Tuesday</v>
      </c>
      <c r="F25" s="15" t="str">
        <f t="array" ref="F25">index('Client Info'!$L$1:$L$152,match(A25,'Client Info'!$T$1:$T$152,0),1)</f>
        <v>Yes</v>
      </c>
      <c r="G25" s="15" t="str">
        <f t="array" ref="G25">index('Client Info'!$M$1:$M$152,match(B25,'Client Info'!$C$1:$C$152,0),1)</f>
        <v>Robert</v>
      </c>
      <c r="H25" s="15" t="str">
        <f t="array" ref="H25">index('Client Info'!$O$1:$O$152,match(B25,'Client Info'!$C$1:$C$152,0),1)</f>
        <v>Email</v>
      </c>
      <c r="I25" s="15" t="str">
        <f t="array" ref="I25">index('Client Info'!$N$1:$N$152,match(B25,'Client Info'!$C$1:$C$152,0),1)</f>
        <v>Val</v>
      </c>
      <c r="J25" s="16" t="s">
        <v>29</v>
      </c>
      <c r="K25" s="16" t="s">
        <v>29</v>
      </c>
      <c r="L25" s="15" t="str">
        <f t="array" ref="L25">index('Client Info'!$P$1:$P$152,match(B25,'Client Info'!$C$1:$C$152,0),1)</f>
        <v>Robert</v>
      </c>
      <c r="M25" s="16" t="s">
        <v>29</v>
      </c>
      <c r="N25" s="16" t="s">
        <v>29</v>
      </c>
      <c r="O25" s="16" t="s">
        <v>29</v>
      </c>
      <c r="P25" s="27" t="s">
        <v>29</v>
      </c>
      <c r="Q25" s="16" t="s">
        <v>29</v>
      </c>
      <c r="R25" s="16" t="s">
        <v>29</v>
      </c>
      <c r="S25" s="16" t="s">
        <v>29</v>
      </c>
      <c r="T25" s="15" t="str">
        <f t="array" ref="T25">index('Client Info'!$K$1:$K$152,match(B25,'Client Info'!$C$1:$C$152,0),1)</f>
        <v>Not Required</v>
      </c>
      <c r="U25" s="17" t="str">
        <f t="array" ref="U25">index('Client Info'!$Q$1:$Q$152,match(B25,'Client Info'!$C$1:$C$152,0),1)
</f>
        <v/>
      </c>
      <c r="Z25">
        <f t="shared" si="5"/>
        <v>2</v>
      </c>
      <c r="AA25" s="26" t="b">
        <f t="shared" si="6"/>
        <v>0</v>
      </c>
      <c r="AB25">
        <f t="shared" ref="AB25:AF25" si="51">iferror($Z25*$AA25*($E25=AB$1),0)</f>
        <v>0</v>
      </c>
      <c r="AC25">
        <f t="shared" si="51"/>
        <v>0</v>
      </c>
      <c r="AD25">
        <f t="shared" si="51"/>
        <v>0</v>
      </c>
      <c r="AE25">
        <f t="shared" si="51"/>
        <v>0</v>
      </c>
      <c r="AF25">
        <f t="shared" si="51"/>
        <v>0</v>
      </c>
      <c r="AG25" s="26" t="b">
        <f t="shared" si="8"/>
        <v>0</v>
      </c>
      <c r="AH25">
        <f t="shared" ref="AH25:AL25" si="52">iferror($Z25*$AG25*($E25=AH$1),0)</f>
        <v>0</v>
      </c>
      <c r="AI25">
        <f t="shared" si="52"/>
        <v>0</v>
      </c>
      <c r="AJ25">
        <f t="shared" si="52"/>
        <v>0</v>
      </c>
      <c r="AK25">
        <f t="shared" si="52"/>
        <v>0</v>
      </c>
      <c r="AL25" s="20">
        <f t="shared" si="52"/>
        <v>0</v>
      </c>
    </row>
    <row r="26">
      <c r="A26" s="12">
        <v>24.0</v>
      </c>
      <c r="B26" s="13" t="str">
        <f t="array" ref="B26">index('Client Info'!$C$1:$C$152,match(A26,'Client Info'!$S$1:$S$152,0),1)</f>
        <v>TACOTEQ</v>
      </c>
      <c r="C26" s="13" t="str">
        <f t="array" ref="C26">index('Client Info'!$E$1:$E$152,match(B26,'Client Info'!$C$1:$C$152,0),1)</f>
        <v>FS</v>
      </c>
      <c r="D26" s="14">
        <f t="array" ref="D26">index('Client Info'!$F$2:$F$152,match(B26,'Client Info'!$C$2:$C$152,0),1)</f>
        <v>1</v>
      </c>
      <c r="E26" s="13" t="str">
        <f t="array" ref="E26">index('Client Info'!$G$2:$G$152,match(B26,'Client Info'!$C$2:$C$152,0),1)</f>
        <v>Tuesday</v>
      </c>
      <c r="F26" s="15" t="str">
        <f t="array" ref="F26">index('Client Info'!$L$1:$L$152,match(A26,'Client Info'!$T$1:$T$152,0),1)</f>
        <v>Yes</v>
      </c>
      <c r="G26" s="15" t="str">
        <f t="array" ref="G26">index('Client Info'!$M$1:$M$152,match(B26,'Client Info'!$C$1:$C$152,0),1)</f>
        <v>Ben</v>
      </c>
      <c r="H26" s="15" t="str">
        <f t="array" ref="H26">index('Client Info'!$O$1:$O$152,match(B26,'Client Info'!$C$1:$C$152,0),1)</f>
        <v>Email</v>
      </c>
      <c r="I26" s="15" t="str">
        <f t="array" ref="I26">index('Client Info'!$N$1:$N$152,match(B26,'Client Info'!$C$1:$C$152,0),1)</f>
        <v>Alejandra</v>
      </c>
      <c r="J26" s="16" t="s">
        <v>29</v>
      </c>
      <c r="K26" s="16" t="s">
        <v>29</v>
      </c>
      <c r="L26" s="15" t="str">
        <f t="array" ref="L26">index('Client Info'!$P$1:$P$152,match(B26,'Client Info'!$C$1:$C$152,0),1)</f>
        <v>Ben</v>
      </c>
      <c r="M26" s="16" t="s">
        <v>29</v>
      </c>
      <c r="N26" s="16" t="s">
        <v>29</v>
      </c>
      <c r="O26" s="16" t="s">
        <v>29</v>
      </c>
      <c r="P26" s="27" t="s">
        <v>29</v>
      </c>
      <c r="Q26" s="16" t="s">
        <v>29</v>
      </c>
      <c r="R26" s="16" t="s">
        <v>29</v>
      </c>
      <c r="S26" s="16" t="s">
        <v>29</v>
      </c>
      <c r="T26" s="15" t="str">
        <f t="array" ref="T26">index('Client Info'!$K$1:$K$152,match(B26,'Client Info'!$C$1:$C$152,0),1)</f>
        <v>Required</v>
      </c>
      <c r="U26" s="17" t="str">
        <f t="array" ref="U26">index('Client Info'!$Q$1:$Q$152,match(B26,'Client Info'!$C$1:$C$152,0),1)
</f>
        <v/>
      </c>
      <c r="Z26">
        <f t="shared" si="5"/>
        <v>2</v>
      </c>
      <c r="AA26" s="26" t="b">
        <f t="shared" si="6"/>
        <v>1</v>
      </c>
      <c r="AB26">
        <f t="shared" ref="AB26:AF26" si="53">iferror($Z26*$AA26*($E26=AB$1),0)</f>
        <v>0</v>
      </c>
      <c r="AC26">
        <f t="shared" si="53"/>
        <v>2</v>
      </c>
      <c r="AD26">
        <f t="shared" si="53"/>
        <v>0</v>
      </c>
      <c r="AE26">
        <f t="shared" si="53"/>
        <v>0</v>
      </c>
      <c r="AF26">
        <f t="shared" si="53"/>
        <v>0</v>
      </c>
      <c r="AG26" s="26" t="b">
        <f t="shared" si="8"/>
        <v>0</v>
      </c>
      <c r="AH26">
        <f t="shared" ref="AH26:AL26" si="54">iferror($Z26*$AG26*($E26=AH$1),0)</f>
        <v>0</v>
      </c>
      <c r="AI26">
        <f t="shared" si="54"/>
        <v>0</v>
      </c>
      <c r="AJ26">
        <f t="shared" si="54"/>
        <v>0</v>
      </c>
      <c r="AK26">
        <f t="shared" si="54"/>
        <v>0</v>
      </c>
      <c r="AL26" s="20">
        <f t="shared" si="54"/>
        <v>0</v>
      </c>
    </row>
    <row r="27">
      <c r="A27" s="12">
        <v>25.0</v>
      </c>
      <c r="B27" s="13" t="str">
        <f t="array" ref="B27">index('Client Info'!$C$1:$C$152,match(A27,'Client Info'!$S$1:$S$152,0),1)</f>
        <v>RSTYTP</v>
      </c>
      <c r="C27" s="13" t="str">
        <f t="array" ref="C27">index('Client Info'!$E$1:$E$152,match(B27,'Client Info'!$C$1:$C$152,0),1)</f>
        <v>FS</v>
      </c>
      <c r="D27" s="14">
        <f t="array" ref="D27">index('Client Info'!$F$2:$F$152,match(B27,'Client Info'!$C$2:$C$152,0),1)</f>
        <v>1</v>
      </c>
      <c r="E27" s="13" t="str">
        <f t="array" ref="E27">index('Client Info'!$G$2:$G$152,match(B27,'Client Info'!$C$2:$C$152,0),1)</f>
        <v>Tuesday</v>
      </c>
      <c r="F27" s="15" t="str">
        <f t="array" ref="F27">index('Client Info'!$L$1:$L$152,match(A27,'Client Info'!$T$1:$T$152,0),1)</f>
        <v>Yes</v>
      </c>
      <c r="G27" s="15" t="str">
        <f t="array" ref="G27">index('Client Info'!$M$1:$M$152,match(B27,'Client Info'!$C$1:$C$152,0),1)</f>
        <v>Ben</v>
      </c>
      <c r="H27" s="15" t="str">
        <f t="array" ref="H27">index('Client Info'!$O$1:$O$152,match(B27,'Client Info'!$C$1:$C$152,0),1)</f>
        <v>Email</v>
      </c>
      <c r="I27" s="15" t="str">
        <f t="array" ref="I27">index('Client Info'!$N$1:$N$152,match(B27,'Client Info'!$C$1:$C$152,0),1)</f>
        <v>Alejandra</v>
      </c>
      <c r="J27" s="16" t="s">
        <v>29</v>
      </c>
      <c r="K27" s="16" t="s">
        <v>29</v>
      </c>
      <c r="L27" s="15" t="str">
        <f t="array" ref="L27">index('Client Info'!$P$1:$P$152,match(B27,'Client Info'!$C$1:$C$152,0),1)</f>
        <v>Ben</v>
      </c>
      <c r="M27" s="16" t="s">
        <v>29</v>
      </c>
      <c r="N27" s="16" t="s">
        <v>29</v>
      </c>
      <c r="O27" s="16" t="s">
        <v>29</v>
      </c>
      <c r="P27" s="27" t="s">
        <v>29</v>
      </c>
      <c r="Q27" s="16" t="s">
        <v>29</v>
      </c>
      <c r="R27" s="16" t="s">
        <v>29</v>
      </c>
      <c r="S27" s="16" t="s">
        <v>29</v>
      </c>
      <c r="T27" s="15" t="str">
        <f t="array" ref="T27">index('Client Info'!$K$1:$K$152,match(B27,'Client Info'!$C$1:$C$152,0),1)</f>
        <v>Not Required</v>
      </c>
      <c r="U27" s="17" t="str">
        <f t="array" ref="U27">index('Client Info'!$Q$1:$Q$152,match(B27,'Client Info'!$C$1:$C$152,0),1)
</f>
        <v/>
      </c>
      <c r="Z27">
        <f t="shared" si="5"/>
        <v>2</v>
      </c>
      <c r="AA27" s="26" t="b">
        <f t="shared" si="6"/>
        <v>1</v>
      </c>
      <c r="AB27">
        <f t="shared" ref="AB27:AF27" si="55">iferror($Z27*$AA27*($E27=AB$1),0)</f>
        <v>0</v>
      </c>
      <c r="AC27">
        <f t="shared" si="55"/>
        <v>2</v>
      </c>
      <c r="AD27">
        <f t="shared" si="55"/>
        <v>0</v>
      </c>
      <c r="AE27">
        <f t="shared" si="55"/>
        <v>0</v>
      </c>
      <c r="AF27">
        <f t="shared" si="55"/>
        <v>0</v>
      </c>
      <c r="AG27" s="26" t="b">
        <f t="shared" si="8"/>
        <v>0</v>
      </c>
      <c r="AH27">
        <f t="shared" ref="AH27:AL27" si="56">iferror($Z27*$AG27*($E27=AH$1),0)</f>
        <v>0</v>
      </c>
      <c r="AI27">
        <f t="shared" si="56"/>
        <v>0</v>
      </c>
      <c r="AJ27">
        <f t="shared" si="56"/>
        <v>0</v>
      </c>
      <c r="AK27">
        <f t="shared" si="56"/>
        <v>0</v>
      </c>
      <c r="AL27" s="20">
        <f t="shared" si="56"/>
        <v>0</v>
      </c>
    </row>
    <row r="28">
      <c r="A28" s="12">
        <v>26.0</v>
      </c>
      <c r="B28" s="13" t="str">
        <f t="array" ref="B28">index('Client Info'!$C$1:$C$152,match(A28,'Client Info'!$S$1:$S$152,0),1)</f>
        <v>RNCHO</v>
      </c>
      <c r="C28" s="13" t="str">
        <f t="array" ref="C28">index('Client Info'!$E$1:$E$152,match(B28,'Client Info'!$C$1:$C$152,0),1)</f>
        <v>SC</v>
      </c>
      <c r="D28" s="14">
        <f t="array" ref="D28">index('Client Info'!$F$2:$F$152,match(B28,'Client Info'!$C$2:$C$152,0),1)</f>
        <v>1</v>
      </c>
      <c r="E28" s="13" t="str">
        <f t="array" ref="E28">index('Client Info'!$G$2:$G$152,match(B28,'Client Info'!$C$2:$C$152,0),1)</f>
        <v>Tuesday</v>
      </c>
      <c r="F28" s="15" t="str">
        <f t="array" ref="F28">index('Client Info'!$L$1:$L$152,match(A28,'Client Info'!$T$1:$T$152,0),1)</f>
        <v>Yes</v>
      </c>
      <c r="G28" s="15" t="str">
        <f t="array" ref="G28">index('Client Info'!$M$1:$M$152,match(B28,'Client Info'!$C$1:$C$152,0),1)</f>
        <v>Ben</v>
      </c>
      <c r="H28" s="15" t="str">
        <f t="array" ref="H28">index('Client Info'!$O$1:$O$152,match(B28,'Client Info'!$C$1:$C$152,0),1)</f>
        <v>Email</v>
      </c>
      <c r="I28" s="15" t="str">
        <f t="array" ref="I28">index('Client Info'!$N$1:$N$152,match(B28,'Client Info'!$C$1:$C$152,0),1)</f>
        <v>Val</v>
      </c>
      <c r="J28" s="16" t="s">
        <v>29</v>
      </c>
      <c r="K28" s="16" t="s">
        <v>29</v>
      </c>
      <c r="L28" s="15" t="str">
        <f t="array" ref="L28">index('Client Info'!$P$1:$P$152,match(B28,'Client Info'!$C$1:$C$152,0),1)</f>
        <v>Jose</v>
      </c>
      <c r="M28" s="16" t="s">
        <v>29</v>
      </c>
      <c r="N28" s="16" t="s">
        <v>29</v>
      </c>
      <c r="O28" s="16" t="s">
        <v>29</v>
      </c>
      <c r="P28" s="27" t="s">
        <v>29</v>
      </c>
      <c r="Q28" s="16" t="s">
        <v>29</v>
      </c>
      <c r="R28" s="16" t="s">
        <v>29</v>
      </c>
      <c r="S28" s="16" t="s">
        <v>29</v>
      </c>
      <c r="T28" s="15" t="str">
        <f t="array" ref="T28">index('Client Info'!$K$1:$K$152,match(B28,'Client Info'!$C$1:$C$152,0),1)</f>
        <v>Not Required</v>
      </c>
      <c r="U28" s="17" t="str">
        <f t="array" ref="U28">index('Client Info'!$Q$1:$Q$152,match(B28,'Client Info'!$C$1:$C$152,0),1)
</f>
        <v>Chad will be off. Count will resume on 10/7</v>
      </c>
      <c r="Z28">
        <f t="shared" si="5"/>
        <v>1</v>
      </c>
      <c r="AA28" s="26" t="b">
        <f t="shared" si="6"/>
        <v>1</v>
      </c>
      <c r="AB28">
        <f t="shared" ref="AB28:AF28" si="57">iferror($Z28*$AA28*($E28=AB$1),0)</f>
        <v>0</v>
      </c>
      <c r="AC28">
        <f t="shared" si="57"/>
        <v>1</v>
      </c>
      <c r="AD28">
        <f t="shared" si="57"/>
        <v>0</v>
      </c>
      <c r="AE28">
        <f t="shared" si="57"/>
        <v>0</v>
      </c>
      <c r="AF28">
        <f t="shared" si="57"/>
        <v>0</v>
      </c>
      <c r="AG28" s="26" t="b">
        <f t="shared" si="8"/>
        <v>0</v>
      </c>
      <c r="AH28">
        <f t="shared" ref="AH28:AL28" si="58">iferror($Z28*$AG28*($E28=AH$1),0)</f>
        <v>0</v>
      </c>
      <c r="AI28">
        <f t="shared" si="58"/>
        <v>0</v>
      </c>
      <c r="AJ28">
        <f t="shared" si="58"/>
        <v>0</v>
      </c>
      <c r="AK28">
        <f t="shared" si="58"/>
        <v>0</v>
      </c>
      <c r="AL28" s="20">
        <f t="shared" si="58"/>
        <v>0</v>
      </c>
    </row>
    <row r="29">
      <c r="A29" s="12">
        <v>27.0</v>
      </c>
      <c r="B29" s="13" t="str">
        <f t="array" ref="B29">index('Client Info'!$C$1:$C$152,match(A29,'Client Info'!$S$1:$S$152,0),1)</f>
        <v>VLGINN</v>
      </c>
      <c r="C29" s="13" t="str">
        <f t="array" ref="C29">index('Client Info'!$E$1:$E$152,match(B29,'Client Info'!$C$1:$C$152,0),1)</f>
        <v>FS</v>
      </c>
      <c r="D29" s="14">
        <f t="array" ref="D29">index('Client Info'!$F$2:$F$152,match(B29,'Client Info'!$C$2:$C$152,0),1)</f>
        <v>1</v>
      </c>
      <c r="E29" s="13" t="str">
        <f t="array" ref="E29">index('Client Info'!$G$2:$G$152,match(B29,'Client Info'!$C$2:$C$152,0),1)</f>
        <v>Tuesday</v>
      </c>
      <c r="F29" s="15" t="str">
        <f t="array" ref="F29">index('Client Info'!$L$1:$L$152,match(A29,'Client Info'!$T$1:$T$152,0),1)</f>
        <v>Yes</v>
      </c>
      <c r="G29" s="15" t="str">
        <f t="array" ref="G29">index('Client Info'!$M$1:$M$152,match(B29,'Client Info'!$C$1:$C$152,0),1)</f>
        <v>Robert</v>
      </c>
      <c r="H29" s="15" t="str">
        <f t="array" ref="H29">index('Client Info'!$O$1:$O$152,match(B29,'Client Info'!$C$1:$C$152,0),1)</f>
        <v>Email</v>
      </c>
      <c r="I29" s="15" t="str">
        <f t="array" ref="I29">index('Client Info'!$N$1:$N$152,match(B29,'Client Info'!$C$1:$C$152,0),1)</f>
        <v>Robert</v>
      </c>
      <c r="J29" s="16" t="s">
        <v>29</v>
      </c>
      <c r="K29" s="16" t="s">
        <v>29</v>
      </c>
      <c r="L29" s="15" t="str">
        <f t="array" ref="L29">index('Client Info'!$P$1:$P$152,match(B29,'Client Info'!$C$1:$C$152,0),1)</f>
        <v>Robert</v>
      </c>
      <c r="M29" s="16" t="s">
        <v>29</v>
      </c>
      <c r="N29" s="16" t="s">
        <v>29</v>
      </c>
      <c r="O29" s="16" t="s">
        <v>29</v>
      </c>
      <c r="P29" s="27" t="s">
        <v>29</v>
      </c>
      <c r="Q29" s="16" t="s">
        <v>29</v>
      </c>
      <c r="R29" s="16" t="s">
        <v>29</v>
      </c>
      <c r="S29" s="16" t="s">
        <v>29</v>
      </c>
      <c r="T29" s="15" t="str">
        <f t="array" ref="T29">index('Client Info'!$K$1:$K$152,match(B29,'Client Info'!$C$1:$C$152,0),1)</f>
        <v>Not Required</v>
      </c>
      <c r="U29" s="17" t="str">
        <f t="array" ref="U29">index('Client Info'!$Q$1:$Q$152,match(B29,'Client Info'!$C$1:$C$152,0),1)
</f>
        <v/>
      </c>
      <c r="Z29">
        <f t="shared" si="5"/>
        <v>2</v>
      </c>
      <c r="AA29" s="26" t="b">
        <f t="shared" si="6"/>
        <v>0</v>
      </c>
      <c r="AB29">
        <f t="shared" ref="AB29:AF29" si="59">iferror($Z29*$AA29*($E29=AB$1),0)</f>
        <v>0</v>
      </c>
      <c r="AC29">
        <f t="shared" si="59"/>
        <v>0</v>
      </c>
      <c r="AD29">
        <f t="shared" si="59"/>
        <v>0</v>
      </c>
      <c r="AE29">
        <f t="shared" si="59"/>
        <v>0</v>
      </c>
      <c r="AF29">
        <f t="shared" si="59"/>
        <v>0</v>
      </c>
      <c r="AG29" s="26" t="b">
        <f t="shared" si="8"/>
        <v>0</v>
      </c>
      <c r="AH29">
        <f t="shared" ref="AH29:AL29" si="60">iferror($Z29*$AG29*($E29=AH$1),0)</f>
        <v>0</v>
      </c>
      <c r="AI29">
        <f t="shared" si="60"/>
        <v>0</v>
      </c>
      <c r="AJ29">
        <f t="shared" si="60"/>
        <v>0</v>
      </c>
      <c r="AK29">
        <f t="shared" si="60"/>
        <v>0</v>
      </c>
      <c r="AL29" s="20">
        <f t="shared" si="60"/>
        <v>0</v>
      </c>
    </row>
    <row r="30">
      <c r="A30" s="12">
        <v>28.0</v>
      </c>
      <c r="B30" s="13" t="str">
        <f t="array" ref="B30">index('Client Info'!$C$1:$C$152,match(A30,'Client Info'!$S$1:$S$152,0),1)</f>
        <v>J&amp;B</v>
      </c>
      <c r="C30" s="13" t="str">
        <f t="array" ref="C30">index('Client Info'!$E$1:$E$152,match(B30,'Client Info'!$C$1:$C$152,0),1)</f>
        <v>FS</v>
      </c>
      <c r="D30" s="14">
        <f t="array" ref="D30">index('Client Info'!$F$2:$F$152,match(B30,'Client Info'!$C$2:$C$152,0),1)</f>
        <v>1.1</v>
      </c>
      <c r="E30" s="13" t="str">
        <f t="array" ref="E30">index('Client Info'!$G$2:$G$152,match(B30,'Client Info'!$C$2:$C$152,0),1)</f>
        <v>Tuesday</v>
      </c>
      <c r="F30" s="15" t="str">
        <f t="array" ref="F30">index('Client Info'!$L$1:$L$152,match(A30,'Client Info'!$T$1:$T$152,0),1)</f>
        <v>Yes</v>
      </c>
      <c r="G30" s="15" t="str">
        <f t="array" ref="G30">index('Client Info'!$M$1:$M$152,match(B30,'Client Info'!$C$1:$C$152,0),1)</f>
        <v>Robert</v>
      </c>
      <c r="H30" s="15" t="str">
        <f t="array" ref="H30">index('Client Info'!$O$1:$O$152,match(B30,'Client Info'!$C$1:$C$152,0),1)</f>
        <v>Email</v>
      </c>
      <c r="I30" s="15" t="str">
        <f t="array" ref="I30">index('Client Info'!$N$1:$N$152,match(B30,'Client Info'!$C$1:$C$152,0),1)</f>
        <v>Val</v>
      </c>
      <c r="J30" s="16" t="s">
        <v>29</v>
      </c>
      <c r="K30" s="16" t="s">
        <v>29</v>
      </c>
      <c r="L30" s="15" t="str">
        <f t="array" ref="L30">index('Client Info'!$P$1:$P$152,match(B30,'Client Info'!$C$1:$C$152,0),1)</f>
        <v>Robert</v>
      </c>
      <c r="M30" s="16" t="s">
        <v>29</v>
      </c>
      <c r="N30" s="16" t="s">
        <v>29</v>
      </c>
      <c r="O30" s="16" t="s">
        <v>29</v>
      </c>
      <c r="P30" s="27" t="s">
        <v>29</v>
      </c>
      <c r="Q30" s="16" t="s">
        <v>29</v>
      </c>
      <c r="R30" s="16" t="s">
        <v>29</v>
      </c>
      <c r="S30" s="16" t="s">
        <v>29</v>
      </c>
      <c r="T30" s="15" t="str">
        <f t="array" ref="T30">index('Client Info'!$K$1:$K$152,match(B30,'Client Info'!$C$1:$C$152,0),1)</f>
        <v>Not Required</v>
      </c>
      <c r="U30" s="17" t="str">
        <f t="array" ref="U30">index('Client Info'!$Q$1:$Q$152,match(B30,'Client Info'!$C$1:$C$152,0),1)
</f>
        <v/>
      </c>
      <c r="Z30">
        <f t="shared" si="5"/>
        <v>2.2</v>
      </c>
      <c r="AA30" s="26" t="b">
        <f t="shared" si="6"/>
        <v>0</v>
      </c>
      <c r="AB30">
        <f t="shared" ref="AB30:AF30" si="61">iferror($Z30*$AA30*($E30=AB$1),0)</f>
        <v>0</v>
      </c>
      <c r="AC30">
        <f t="shared" si="61"/>
        <v>0</v>
      </c>
      <c r="AD30">
        <f t="shared" si="61"/>
        <v>0</v>
      </c>
      <c r="AE30">
        <f t="shared" si="61"/>
        <v>0</v>
      </c>
      <c r="AF30">
        <f t="shared" si="61"/>
        <v>0</v>
      </c>
      <c r="AG30" s="26" t="b">
        <f t="shared" si="8"/>
        <v>0</v>
      </c>
      <c r="AH30">
        <f t="shared" ref="AH30:AL30" si="62">iferror($Z30*$AG30*($E30=AH$1),0)</f>
        <v>0</v>
      </c>
      <c r="AI30">
        <f t="shared" si="62"/>
        <v>0</v>
      </c>
      <c r="AJ30">
        <f t="shared" si="62"/>
        <v>0</v>
      </c>
      <c r="AK30">
        <f t="shared" si="62"/>
        <v>0</v>
      </c>
      <c r="AL30" s="20">
        <f t="shared" si="62"/>
        <v>0</v>
      </c>
    </row>
    <row r="31">
      <c r="A31" s="12">
        <v>29.0</v>
      </c>
      <c r="B31" s="13" t="str">
        <f t="array" ref="B31">index('Client Info'!$C$1:$C$152,match(A31,'Client Info'!$S$1:$S$152,0),1)</f>
        <v>ELPUEBLO</v>
      </c>
      <c r="C31" s="13" t="str">
        <f t="array" ref="C31">index('Client Info'!$E$1:$E$152,match(B31,'Client Info'!$C$1:$C$152,0),1)</f>
        <v>SC</v>
      </c>
      <c r="D31" s="14">
        <f t="array" ref="D31">index('Client Info'!$F$2:$F$152,match(B31,'Client Info'!$C$2:$C$152,0),1)</f>
        <v>1.1</v>
      </c>
      <c r="E31" s="13" t="str">
        <f t="array" ref="E31">index('Client Info'!$G$2:$G$152,match(B31,'Client Info'!$C$2:$C$152,0),1)</f>
        <v>Wednesday</v>
      </c>
      <c r="F31" s="15" t="str">
        <f t="array" ref="F31">index('Client Info'!$L$1:$L$152,match(A31,'Client Info'!$T$1:$T$152,0),1)</f>
        <v>No</v>
      </c>
      <c r="G31" s="15" t="str">
        <f t="array" ref="G31">index('Client Info'!$M$1:$M$152,match(B31,'Client Info'!$C$1:$C$152,0),1)</f>
        <v>Ben</v>
      </c>
      <c r="H31" s="15" t="str">
        <f t="array" ref="H31">index('Client Info'!$O$1:$O$152,match(B31,'Client Info'!$C$1:$C$152,0),1)</f>
        <v>Email</v>
      </c>
      <c r="I31" s="15" t="str">
        <f t="array" ref="I31">index('Client Info'!$N$1:$N$152,match(B31,'Client Info'!$C$1:$C$152,0),1)</f>
        <v>Val</v>
      </c>
      <c r="J31" s="16" t="s">
        <v>29</v>
      </c>
      <c r="K31" s="16" t="s">
        <v>29</v>
      </c>
      <c r="L31" s="15" t="str">
        <f t="array" ref="L31">index('Client Info'!$P$1:$P$152,match(B31,'Client Info'!$C$1:$C$152,0),1)</f>
        <v>Jamie</v>
      </c>
      <c r="M31" s="16" t="s">
        <v>29</v>
      </c>
      <c r="N31" s="16" t="s">
        <v>29</v>
      </c>
      <c r="O31" s="16" t="s">
        <v>29</v>
      </c>
      <c r="P31" s="27" t="s">
        <v>29</v>
      </c>
      <c r="Q31" s="16" t="s">
        <v>29</v>
      </c>
      <c r="R31" s="16" t="s">
        <v>29</v>
      </c>
      <c r="S31" s="16" t="s">
        <v>29</v>
      </c>
      <c r="T31" s="15" t="str">
        <f t="array" ref="T31">index('Client Info'!$K$1:$K$152,match(B31,'Client Info'!$C$1:$C$152,0),1)</f>
        <v>Not Required</v>
      </c>
      <c r="U31" s="17" t="str">
        <f t="array" ref="U31">index('Client Info'!$Q$1:$Q$152,match(B31,'Client Info'!$C$1:$C$152,0),1)
</f>
        <v/>
      </c>
      <c r="Z31">
        <f t="shared" si="5"/>
        <v>1.1</v>
      </c>
      <c r="AA31" s="26" t="b">
        <f t="shared" si="6"/>
        <v>1</v>
      </c>
      <c r="AB31">
        <f t="shared" ref="AB31:AF31" si="63">iferror($Z31*$AA31*($E31=AB$1),0)</f>
        <v>0</v>
      </c>
      <c r="AC31">
        <f t="shared" si="63"/>
        <v>0</v>
      </c>
      <c r="AD31">
        <f t="shared" si="63"/>
        <v>1.1</v>
      </c>
      <c r="AE31">
        <f t="shared" si="63"/>
        <v>0</v>
      </c>
      <c r="AF31">
        <f t="shared" si="63"/>
        <v>0</v>
      </c>
      <c r="AG31" s="26" t="b">
        <f t="shared" si="8"/>
        <v>0</v>
      </c>
      <c r="AH31">
        <f t="shared" ref="AH31:AL31" si="64">iferror($Z31*$AG31*($E31=AH$1),0)</f>
        <v>0</v>
      </c>
      <c r="AI31">
        <f t="shared" si="64"/>
        <v>0</v>
      </c>
      <c r="AJ31">
        <f t="shared" si="64"/>
        <v>0</v>
      </c>
      <c r="AK31">
        <f t="shared" si="64"/>
        <v>0</v>
      </c>
      <c r="AL31" s="20">
        <f t="shared" si="64"/>
        <v>0</v>
      </c>
    </row>
    <row r="32">
      <c r="A32" s="12">
        <v>30.0</v>
      </c>
      <c r="B32" s="13" t="str">
        <f t="array" ref="B32">index('Client Info'!$C$1:$C$152,match(A32,'Client Info'!$S$1:$S$152,0),1)</f>
        <v>RUMRUNRS</v>
      </c>
      <c r="C32" s="13" t="str">
        <f t="array" ref="C32">index('Client Info'!$E$1:$E$152,match(B32,'Client Info'!$C$1:$C$152,0),1)</f>
        <v>SC</v>
      </c>
      <c r="D32" s="14">
        <f t="array" ref="D32">index('Client Info'!$F$2:$F$152,match(B32,'Client Info'!$C$2:$C$152,0),1)</f>
        <v>1</v>
      </c>
      <c r="E32" s="13" t="str">
        <f t="array" ref="E32">index('Client Info'!$G$2:$G$152,match(B32,'Client Info'!$C$2:$C$152,0),1)</f>
        <v>Wednesday</v>
      </c>
      <c r="F32" s="15" t="str">
        <f t="array" ref="F32">index('Client Info'!$L$1:$L$152,match(A32,'Client Info'!$T$1:$T$152,0),1)</f>
        <v>No</v>
      </c>
      <c r="G32" s="15" t="str">
        <f t="array" ref="G32">index('Client Info'!$M$1:$M$152,match(B32,'Client Info'!$C$1:$C$152,0),1)</f>
        <v>Scott</v>
      </c>
      <c r="H32" s="15" t="str">
        <f t="array" ref="H32">index('Client Info'!$O$1:$O$152,match(B32,'Client Info'!$C$1:$C$152,0),1)</f>
        <v>Email</v>
      </c>
      <c r="I32" s="15" t="str">
        <f t="array" ref="I32">index('Client Info'!$N$1:$N$152,match(B32,'Client Info'!$C$1:$C$152,0),1)</f>
        <v>Alejandra</v>
      </c>
      <c r="J32" s="16" t="s">
        <v>29</v>
      </c>
      <c r="K32" s="16" t="s">
        <v>29</v>
      </c>
      <c r="L32" s="15" t="str">
        <f t="array" ref="L32">index('Client Info'!$P$1:$P$152,match(B32,'Client Info'!$C$1:$C$152,0),1)</f>
        <v>Jose</v>
      </c>
      <c r="M32" s="16" t="s">
        <v>29</v>
      </c>
      <c r="N32" s="16" t="s">
        <v>29</v>
      </c>
      <c r="O32" s="16" t="s">
        <v>29</v>
      </c>
      <c r="P32" s="27" t="s">
        <v>29</v>
      </c>
      <c r="Q32" s="16" t="s">
        <v>29</v>
      </c>
      <c r="R32" s="16" t="s">
        <v>29</v>
      </c>
      <c r="S32" s="16" t="s">
        <v>29</v>
      </c>
      <c r="T32" s="15" t="str">
        <f t="array" ref="T32">index('Client Info'!$K$1:$K$152,match(B32,'Client Info'!$C$1:$C$152,0),1)</f>
        <v>Not Required</v>
      </c>
      <c r="U32" s="17" t="str">
        <f t="array" ref="U32">index('Client Info'!$Q$1:$Q$152,match(B32,'Client Info'!$C$1:$C$152,0),1)
</f>
        <v/>
      </c>
      <c r="Z32">
        <f t="shared" si="5"/>
        <v>1</v>
      </c>
      <c r="AA32" s="26" t="b">
        <f t="shared" si="6"/>
        <v>0</v>
      </c>
      <c r="AB32">
        <f t="shared" ref="AB32:AF32" si="65">iferror($Z32*$AA32*($E32=AB$1),0)</f>
        <v>0</v>
      </c>
      <c r="AC32">
        <f t="shared" si="65"/>
        <v>0</v>
      </c>
      <c r="AD32">
        <f t="shared" si="65"/>
        <v>0</v>
      </c>
      <c r="AE32">
        <f t="shared" si="65"/>
        <v>0</v>
      </c>
      <c r="AF32">
        <f t="shared" si="65"/>
        <v>0</v>
      </c>
      <c r="AG32" s="26" t="b">
        <f t="shared" si="8"/>
        <v>1</v>
      </c>
      <c r="AH32">
        <f t="shared" ref="AH32:AL32" si="66">iferror($Z32*$AG32*($E32=AH$1),0)</f>
        <v>0</v>
      </c>
      <c r="AI32">
        <f t="shared" si="66"/>
        <v>0</v>
      </c>
      <c r="AJ32">
        <f t="shared" si="66"/>
        <v>1</v>
      </c>
      <c r="AK32">
        <f t="shared" si="66"/>
        <v>0</v>
      </c>
      <c r="AL32" s="20">
        <f t="shared" si="66"/>
        <v>0</v>
      </c>
    </row>
    <row r="33">
      <c r="A33" s="12">
        <v>31.0</v>
      </c>
      <c r="B33" s="13" t="str">
        <f t="array" ref="B33">index('Client Info'!$C$1:$C$152,match(A33,'Client Info'!$S$1:$S$152,0),1)</f>
        <v>RMG</v>
      </c>
      <c r="C33" s="13" t="str">
        <f t="array" ref="C33">index('Client Info'!$E$1:$E$152,match(B33,'Client Info'!$C$1:$C$152,0),1)</f>
        <v>SC</v>
      </c>
      <c r="D33" s="14">
        <f t="array" ref="D33">index('Client Info'!$F$2:$F$152,match(B33,'Client Info'!$C$2:$C$152,0),1)</f>
        <v>1</v>
      </c>
      <c r="E33" s="13" t="str">
        <f t="array" ref="E33">index('Client Info'!$G$2:$G$152,match(B33,'Client Info'!$C$2:$C$152,0),1)</f>
        <v>Wednesday</v>
      </c>
      <c r="F33" s="15" t="str">
        <f t="array" ref="F33">index('Client Info'!$L$1:$L$152,match(A33,'Client Info'!$T$1:$T$152,0),1)</f>
        <v>No</v>
      </c>
      <c r="G33" s="15" t="str">
        <f t="array" ref="G33">index('Client Info'!$M$1:$M$152,match(B33,'Client Info'!$C$1:$C$152,0),1)</f>
        <v>Scott</v>
      </c>
      <c r="H33" s="15" t="str">
        <f t="array" ref="H33">index('Client Info'!$O$1:$O$152,match(B33,'Client Info'!$C$1:$C$152,0),1)</f>
        <v>.csv Fintech Pro (old)</v>
      </c>
      <c r="I33" s="15" t="str">
        <f t="array" ref="I33">index('Client Info'!$N$1:$N$152,match(B33,'Client Info'!$C$1:$C$152,0),1)</f>
        <v>Val</v>
      </c>
      <c r="J33" s="16" t="s">
        <v>29</v>
      </c>
      <c r="K33" s="16" t="s">
        <v>29</v>
      </c>
      <c r="L33" s="15" t="str">
        <f t="array" ref="L33">index('Client Info'!$P$1:$P$152,match(B33,'Client Info'!$C$1:$C$152,0),1)</f>
        <v>Nico</v>
      </c>
      <c r="M33" s="16" t="s">
        <v>29</v>
      </c>
      <c r="N33" s="16" t="s">
        <v>29</v>
      </c>
      <c r="O33" s="16" t="s">
        <v>29</v>
      </c>
      <c r="P33" s="27" t="s">
        <v>29</v>
      </c>
      <c r="Q33" s="16" t="s">
        <v>29</v>
      </c>
      <c r="R33" s="16" t="s">
        <v>29</v>
      </c>
      <c r="S33" s="16" t="s">
        <v>29</v>
      </c>
      <c r="T33" s="15" t="str">
        <f t="array" ref="T33">index('Client Info'!$K$1:$K$152,match(B33,'Client Info'!$C$1:$C$152,0),1)</f>
        <v>Not Required</v>
      </c>
      <c r="U33" s="17" t="str">
        <f t="array" ref="U33">index('Client Info'!$Q$1:$Q$152,match(B33,'Client Info'!$C$1:$C$152,0),1)
</f>
        <v>RMG date range is Wed-Wed ...(the counter counts at end of business on Tuesday)....Please use .dsdlink for Quality Brand invoices, thank you</v>
      </c>
      <c r="Z33">
        <f t="shared" si="5"/>
        <v>1</v>
      </c>
      <c r="AA33" s="26" t="b">
        <f t="shared" si="6"/>
        <v>0</v>
      </c>
      <c r="AB33">
        <f t="shared" ref="AB33:AF33" si="67">iferror($Z33*$AA33*($E33=AB$1),0)</f>
        <v>0</v>
      </c>
      <c r="AC33">
        <f t="shared" si="67"/>
        <v>0</v>
      </c>
      <c r="AD33">
        <f t="shared" si="67"/>
        <v>0</v>
      </c>
      <c r="AE33">
        <f t="shared" si="67"/>
        <v>0</v>
      </c>
      <c r="AF33">
        <f t="shared" si="67"/>
        <v>0</v>
      </c>
      <c r="AG33" s="26" t="b">
        <f t="shared" si="8"/>
        <v>1</v>
      </c>
      <c r="AH33">
        <f t="shared" ref="AH33:AL33" si="68">iferror($Z33*$AG33*($E33=AH$1),0)</f>
        <v>0</v>
      </c>
      <c r="AI33">
        <f t="shared" si="68"/>
        <v>0</v>
      </c>
      <c r="AJ33">
        <f t="shared" si="68"/>
        <v>1</v>
      </c>
      <c r="AK33">
        <f t="shared" si="68"/>
        <v>0</v>
      </c>
      <c r="AL33" s="20">
        <f t="shared" si="68"/>
        <v>0</v>
      </c>
    </row>
    <row r="34">
      <c r="A34" s="12">
        <v>32.0</v>
      </c>
      <c r="B34" s="13" t="str">
        <f t="array" ref="B34">index('Client Info'!$C$1:$C$152,match(A34,'Client Info'!$S$1:$S$152,0),1)</f>
        <v>WhiskyTangoFoxtrot</v>
      </c>
      <c r="C34" s="13" t="str">
        <f t="array" ref="C34">index('Client Info'!$E$1:$E$152,match(B34,'Client Info'!$C$1:$C$152,0),1)</f>
        <v>SC</v>
      </c>
      <c r="D34" s="14">
        <f t="array" ref="D34">index('Client Info'!$F$2:$F$152,match(B34,'Client Info'!$C$2:$C$152,0),1)</f>
        <v>1</v>
      </c>
      <c r="E34" s="13" t="str">
        <f t="array" ref="E34">index('Client Info'!$G$2:$G$152,match(B34,'Client Info'!$C$2:$C$152,0),1)</f>
        <v>Wednesday</v>
      </c>
      <c r="F34" s="15" t="str">
        <f t="array" ref="F34">index('Client Info'!$L$1:$L$152,match(A34,'Client Info'!$T$1:$T$152,0),1)</f>
        <v>Yes</v>
      </c>
      <c r="G34" s="15" t="str">
        <f t="array" ref="G34">index('Client Info'!$M$1:$M$152,match(B34,'Client Info'!$C$1:$C$152,0),1)</f>
        <v>Scott</v>
      </c>
      <c r="H34" s="15" t="str">
        <f t="array" ref="H34">index('Client Info'!$O$1:$O$152,match(B34,'Client Info'!$C$1:$C$152,0),1)</f>
        <v>Email</v>
      </c>
      <c r="I34" s="15" t="str">
        <f t="array" ref="I34">index('Client Info'!$N$1:$N$152,match(B34,'Client Info'!$C$1:$C$152,0),1)</f>
        <v>Jose</v>
      </c>
      <c r="J34" s="16" t="s">
        <v>29</v>
      </c>
      <c r="K34" s="16" t="s">
        <v>29</v>
      </c>
      <c r="L34" s="15" t="str">
        <f t="array" ref="L34">index('Client Info'!$P$1:$P$152,match(B34,'Client Info'!$C$1:$C$152,0),1)</f>
        <v>Jose</v>
      </c>
      <c r="M34" s="16" t="s">
        <v>29</v>
      </c>
      <c r="N34" s="16" t="s">
        <v>29</v>
      </c>
      <c r="O34" s="16" t="s">
        <v>29</v>
      </c>
      <c r="P34" s="27" t="s">
        <v>29</v>
      </c>
      <c r="Q34" s="16" t="s">
        <v>29</v>
      </c>
      <c r="R34" s="16" t="s">
        <v>29</v>
      </c>
      <c r="S34" s="16" t="s">
        <v>29</v>
      </c>
      <c r="T34" s="15" t="str">
        <f t="array" ref="T34">index('Client Info'!$K$1:$K$152,match(B34,'Client Info'!$C$1:$C$152,0),1)</f>
        <v>Not Required</v>
      </c>
      <c r="U34" s="17" t="str">
        <f t="array" ref="U34">index('Client Info'!$Q$1:$Q$152,match(B34,'Client Info'!$C$1:$C$152,0),1)
</f>
        <v/>
      </c>
      <c r="Z34">
        <f t="shared" si="5"/>
        <v>1</v>
      </c>
      <c r="AA34" s="26" t="b">
        <f t="shared" si="6"/>
        <v>0</v>
      </c>
      <c r="AB34">
        <f t="shared" ref="AB34:AF34" si="69">iferror($Z34*$AA34*($E34=AB$1),0)</f>
        <v>0</v>
      </c>
      <c r="AC34">
        <f t="shared" si="69"/>
        <v>0</v>
      </c>
      <c r="AD34">
        <f t="shared" si="69"/>
        <v>0</v>
      </c>
      <c r="AE34">
        <f t="shared" si="69"/>
        <v>0</v>
      </c>
      <c r="AF34">
        <f t="shared" si="69"/>
        <v>0</v>
      </c>
      <c r="AG34" s="26" t="b">
        <f t="shared" si="8"/>
        <v>1</v>
      </c>
      <c r="AH34">
        <f t="shared" ref="AH34:AL34" si="70">iferror($Z34*$AG34*($E34=AH$1),0)</f>
        <v>0</v>
      </c>
      <c r="AI34">
        <f t="shared" si="70"/>
        <v>0</v>
      </c>
      <c r="AJ34">
        <f t="shared" si="70"/>
        <v>1</v>
      </c>
      <c r="AK34">
        <f t="shared" si="70"/>
        <v>0</v>
      </c>
      <c r="AL34" s="20">
        <f t="shared" si="70"/>
        <v>0</v>
      </c>
    </row>
    <row r="35">
      <c r="A35" s="12">
        <v>33.0</v>
      </c>
      <c r="B35" s="13" t="str">
        <f t="array" ref="B35">index('Client Info'!$C$1:$C$152,match(A35,'Client Info'!$S$1:$S$152,0),1)</f>
        <v>GUARDGRACE</v>
      </c>
      <c r="C35" s="13" t="str">
        <f t="array" ref="C35">index('Client Info'!$E$1:$E$152,match(B35,'Client Info'!$C$1:$C$152,0),1)</f>
        <v>SC</v>
      </c>
      <c r="D35" s="14">
        <f t="array" ref="D35">index('Client Info'!$F$2:$F$152,match(B35,'Client Info'!$C$2:$C$152,0),1)</f>
        <v>1</v>
      </c>
      <c r="E35" s="13" t="str">
        <f t="array" ref="E35">index('Client Info'!$G$2:$G$152,match(B35,'Client Info'!$C$2:$C$152,0),1)</f>
        <v>Wednesday</v>
      </c>
      <c r="F35" s="15" t="str">
        <f t="array" ref="F35">index('Client Info'!$L$1:$L$152,match(A35,'Client Info'!$T$1:$T$152,0),1)</f>
        <v>No</v>
      </c>
      <c r="G35" s="15" t="str">
        <f t="array" ref="G35">index('Client Info'!$M$1:$M$152,match(B35,'Client Info'!$C$1:$C$152,0),1)</f>
        <v>Scott</v>
      </c>
      <c r="H35" s="15" t="str">
        <f t="array" ref="H35">index('Client Info'!$O$1:$O$152,match(B35,'Client Info'!$C$1:$C$152,0),1)</f>
        <v>.csv Fintech Pro (old)</v>
      </c>
      <c r="I35" s="15" t="str">
        <f t="array" ref="I35">index('Client Info'!$N$1:$N$152,match(B35,'Client Info'!$C$1:$C$152,0),1)</f>
        <v>Nico</v>
      </c>
      <c r="J35" s="16" t="s">
        <v>29</v>
      </c>
      <c r="K35" s="16" t="s">
        <v>29</v>
      </c>
      <c r="L35" s="15" t="str">
        <f t="array" ref="L35">index('Client Info'!$P$1:$P$152,match(B35,'Client Info'!$C$1:$C$152,0),1)</f>
        <v>Nico</v>
      </c>
      <c r="M35" s="16" t="s">
        <v>29</v>
      </c>
      <c r="N35" s="16" t="s">
        <v>29</v>
      </c>
      <c r="O35" s="16" t="s">
        <v>29</v>
      </c>
      <c r="P35" s="27" t="s">
        <v>29</v>
      </c>
      <c r="Q35" s="16" t="s">
        <v>29</v>
      </c>
      <c r="R35" s="16" t="s">
        <v>29</v>
      </c>
      <c r="S35" s="16" t="s">
        <v>29</v>
      </c>
      <c r="T35" s="15" t="str">
        <f t="array" ref="T35">index('Client Info'!$K$1:$K$152,match(B35,'Client Info'!$C$1:$C$152,0),1)</f>
        <v>Not Required</v>
      </c>
      <c r="U35" s="17" t="str">
        <f t="array" ref="U35">index('Client Info'!$Q$1:$Q$152,match(B35,'Client Info'!$C$1:$C$152,0),1)
</f>
        <v/>
      </c>
      <c r="Z35">
        <f t="shared" si="5"/>
        <v>1</v>
      </c>
      <c r="AA35" s="26" t="b">
        <f t="shared" si="6"/>
        <v>0</v>
      </c>
      <c r="AB35">
        <f t="shared" ref="AB35:AF35" si="71">iferror($Z35*$AA35*($E35=AB$1),0)</f>
        <v>0</v>
      </c>
      <c r="AC35">
        <f t="shared" si="71"/>
        <v>0</v>
      </c>
      <c r="AD35">
        <f t="shared" si="71"/>
        <v>0</v>
      </c>
      <c r="AE35">
        <f t="shared" si="71"/>
        <v>0</v>
      </c>
      <c r="AF35">
        <f t="shared" si="71"/>
        <v>0</v>
      </c>
      <c r="AG35" s="26" t="b">
        <f t="shared" si="8"/>
        <v>1</v>
      </c>
      <c r="AH35">
        <f t="shared" ref="AH35:AL35" si="72">iferror($Z35*$AG35*($E35=AH$1),0)</f>
        <v>0</v>
      </c>
      <c r="AI35">
        <f t="shared" si="72"/>
        <v>0</v>
      </c>
      <c r="AJ35">
        <f t="shared" si="72"/>
        <v>1</v>
      </c>
      <c r="AK35">
        <f t="shared" si="72"/>
        <v>0</v>
      </c>
      <c r="AL35" s="20">
        <f t="shared" si="72"/>
        <v>0</v>
      </c>
    </row>
    <row r="36">
      <c r="A36" s="12">
        <v>34.0</v>
      </c>
      <c r="B36" s="13" t="str">
        <f t="array" ref="B36">index('Client Info'!$C$1:$C$152,match(A36,'Client Info'!$S$1:$S$152,0),1)</f>
        <v>EELRIVER</v>
      </c>
      <c r="C36" s="13" t="str">
        <f t="array" ref="C36">index('Client Info'!$E$1:$E$152,match(B36,'Client Info'!$C$1:$C$152,0),1)</f>
        <v>SC</v>
      </c>
      <c r="D36" s="14">
        <f t="array" ref="D36">index('Client Info'!$F$2:$F$152,match(B36,'Client Info'!$C$2:$C$152,0),1)</f>
        <v>1</v>
      </c>
      <c r="E36" s="13" t="str">
        <f t="array" ref="E36">index('Client Info'!$G$2:$G$152,match(B36,'Client Info'!$C$2:$C$152,0),1)</f>
        <v>Wednesday</v>
      </c>
      <c r="F36" s="15" t="str">
        <f t="array" ref="F36">index('Client Info'!$L$1:$L$152,match(A36,'Client Info'!$T$1:$T$152,0),1)</f>
        <v/>
      </c>
      <c r="G36" s="15" t="str">
        <f t="array" ref="G36">index('Client Info'!$M$1:$M$152,match(B36,'Client Info'!$C$1:$C$152,0),1)</f>
        <v>Ben</v>
      </c>
      <c r="H36" s="15" t="str">
        <f t="array" ref="H36">index('Client Info'!$O$1:$O$152,match(B36,'Client Info'!$C$1:$C$152,0),1)</f>
        <v>Email</v>
      </c>
      <c r="I36" s="15" t="str">
        <f t="array" ref="I36">index('Client Info'!$N$1:$N$152,match(B36,'Client Info'!$C$1:$C$152,0),1)</f>
        <v>Val</v>
      </c>
      <c r="J36" s="16" t="s">
        <v>29</v>
      </c>
      <c r="K36" s="16" t="s">
        <v>29</v>
      </c>
      <c r="L36" s="15" t="str">
        <f t="array" ref="L36">index('Client Info'!$P$1:$P$152,match(B36,'Client Info'!$C$1:$C$152,0),1)</f>
        <v>Jose</v>
      </c>
      <c r="M36" s="16" t="s">
        <v>29</v>
      </c>
      <c r="N36" s="16" t="s">
        <v>29</v>
      </c>
      <c r="O36" s="16" t="s">
        <v>29</v>
      </c>
      <c r="P36" s="27" t="s">
        <v>29</v>
      </c>
      <c r="Q36" s="16" t="s">
        <v>29</v>
      </c>
      <c r="R36" s="16" t="s">
        <v>29</v>
      </c>
      <c r="S36" s="16" t="s">
        <v>29</v>
      </c>
      <c r="T36" s="15" t="str">
        <f t="array" ref="T36">index('Client Info'!$K$1:$K$152,match(B36,'Client Info'!$C$1:$C$152,0),1)</f>
        <v>Required</v>
      </c>
      <c r="U36" s="17" t="str">
        <f t="array" ref="U36">index('Client Info'!$Q$1:$Q$152,match(B36,'Client Info'!$C$1:$C$152,0),1)
</f>
        <v/>
      </c>
      <c r="Z36">
        <f t="shared" si="5"/>
        <v>1</v>
      </c>
      <c r="AA36" s="26" t="b">
        <f t="shared" si="6"/>
        <v>1</v>
      </c>
      <c r="AB36">
        <f t="shared" ref="AB36:AF36" si="73">iferror($Z36*$AA36*($E36=AB$1),0)</f>
        <v>0</v>
      </c>
      <c r="AC36">
        <f t="shared" si="73"/>
        <v>0</v>
      </c>
      <c r="AD36">
        <f t="shared" si="73"/>
        <v>1</v>
      </c>
      <c r="AE36">
        <f t="shared" si="73"/>
        <v>0</v>
      </c>
      <c r="AF36">
        <f t="shared" si="73"/>
        <v>0</v>
      </c>
      <c r="AG36" s="26" t="b">
        <f t="shared" si="8"/>
        <v>0</v>
      </c>
      <c r="AH36">
        <f t="shared" ref="AH36:AL36" si="74">iferror($Z36*$AG36*($E36=AH$1),0)</f>
        <v>0</v>
      </c>
      <c r="AI36">
        <f t="shared" si="74"/>
        <v>0</v>
      </c>
      <c r="AJ36">
        <f t="shared" si="74"/>
        <v>0</v>
      </c>
      <c r="AK36">
        <f t="shared" si="74"/>
        <v>0</v>
      </c>
      <c r="AL36" s="20">
        <f t="shared" si="74"/>
        <v>0</v>
      </c>
    </row>
    <row r="37">
      <c r="A37" s="12">
        <v>35.0</v>
      </c>
      <c r="B37" s="13" t="str">
        <f t="array" ref="B37">index('Client Info'!$C$1:$C$152,match(A37,'Client Info'!$S$1:$S$152,0),1)</f>
        <v>JOJOS</v>
      </c>
      <c r="C37" s="13" t="str">
        <f t="array" ref="C37">index('Client Info'!$E$1:$E$152,match(B37,'Client Info'!$C$1:$C$152,0),1)</f>
        <v>FS</v>
      </c>
      <c r="D37" s="14">
        <f t="array" ref="D37">index('Client Info'!$F$2:$F$152,match(B37,'Client Info'!$C$2:$C$152,0),1)</f>
        <v>1</v>
      </c>
      <c r="E37" s="13" t="str">
        <f t="array" ref="E37">index('Client Info'!$G$2:$G$152,match(B37,'Client Info'!$C$2:$C$152,0),1)</f>
        <v>Wednesday</v>
      </c>
      <c r="F37" s="15" t="str">
        <f t="array" ref="F37">index('Client Info'!$L$1:$L$152,match(A37,'Client Info'!$T$1:$T$152,0),1)</f>
        <v>Yes</v>
      </c>
      <c r="G37" s="15" t="str">
        <f t="array" ref="G37">index('Client Info'!$M$1:$M$152,match(B37,'Client Info'!$C$1:$C$152,0),1)</f>
        <v>Robert</v>
      </c>
      <c r="H37" s="15" t="str">
        <f t="array" ref="H37">index('Client Info'!$O$1:$O$152,match(B37,'Client Info'!$C$1:$C$152,0),1)</f>
        <v>Email</v>
      </c>
      <c r="I37" s="15" t="str">
        <f t="array" ref="I37">index('Client Info'!$N$1:$N$152,match(B37,'Client Info'!$C$1:$C$152,0),1)</f>
        <v>Robert</v>
      </c>
      <c r="J37" s="16" t="s">
        <v>29</v>
      </c>
      <c r="K37" s="16" t="s">
        <v>29</v>
      </c>
      <c r="L37" s="15" t="str">
        <f t="array" ref="L37">index('Client Info'!$P$1:$P$152,match(B37,'Client Info'!$C$1:$C$152,0),1)</f>
        <v>Robert</v>
      </c>
      <c r="M37" s="16" t="s">
        <v>29</v>
      </c>
      <c r="N37" s="16" t="s">
        <v>29</v>
      </c>
      <c r="O37" s="16" t="s">
        <v>29</v>
      </c>
      <c r="P37" s="27" t="s">
        <v>29</v>
      </c>
      <c r="Q37" s="16" t="s">
        <v>29</v>
      </c>
      <c r="R37" s="16" t="s">
        <v>29</v>
      </c>
      <c r="S37" s="16" t="s">
        <v>29</v>
      </c>
      <c r="T37" s="15" t="str">
        <f t="array" ref="T37">index('Client Info'!$K$1:$K$152,match(B37,'Client Info'!$C$1:$C$152,0),1)</f>
        <v>Not Required</v>
      </c>
      <c r="U37" s="17" t="str">
        <f t="array" ref="U37">index('Client Info'!$Q$1:$Q$152,match(B37,'Client Info'!$C$1:$C$152,0),1)
</f>
        <v/>
      </c>
      <c r="Z37">
        <f t="shared" si="5"/>
        <v>2</v>
      </c>
      <c r="AA37" s="26" t="b">
        <f t="shared" si="6"/>
        <v>0</v>
      </c>
      <c r="AB37">
        <f t="shared" ref="AB37:AF37" si="75">iferror($Z37*$AA37*($E37=AB$1),0)</f>
        <v>0</v>
      </c>
      <c r="AC37">
        <f t="shared" si="75"/>
        <v>0</v>
      </c>
      <c r="AD37">
        <f t="shared" si="75"/>
        <v>0</v>
      </c>
      <c r="AE37">
        <f t="shared" si="75"/>
        <v>0</v>
      </c>
      <c r="AF37">
        <f t="shared" si="75"/>
        <v>0</v>
      </c>
      <c r="AG37" s="26" t="b">
        <f t="shared" si="8"/>
        <v>0</v>
      </c>
      <c r="AH37">
        <f t="shared" ref="AH37:AL37" si="76">iferror($Z37*$AG37*($E37=AH$1),0)</f>
        <v>0</v>
      </c>
      <c r="AI37">
        <f t="shared" si="76"/>
        <v>0</v>
      </c>
      <c r="AJ37">
        <f t="shared" si="76"/>
        <v>0</v>
      </c>
      <c r="AK37">
        <f t="shared" si="76"/>
        <v>0</v>
      </c>
      <c r="AL37" s="20">
        <f t="shared" si="76"/>
        <v>0</v>
      </c>
    </row>
    <row r="38">
      <c r="A38" s="12">
        <v>36.0</v>
      </c>
      <c r="B38" s="13" t="str">
        <f t="array" ref="B38">index('Client Info'!$C$1:$C$152,match(A38,'Client Info'!$S$1:$S$152,0),1)</f>
        <v>JSPUBGRL</v>
      </c>
      <c r="C38" s="13" t="str">
        <f t="array" ref="C38">index('Client Info'!$E$1:$E$152,match(B38,'Client Info'!$C$1:$C$152,0),1)</f>
        <v>SC</v>
      </c>
      <c r="D38" s="14">
        <f t="array" ref="D38">index('Client Info'!$F$2:$F$152,match(B38,'Client Info'!$C$2:$C$152,0),1)</f>
        <v>1</v>
      </c>
      <c r="E38" s="13" t="str">
        <f t="array" ref="E38">index('Client Info'!$G$2:$G$152,match(B38,'Client Info'!$C$2:$C$152,0),1)</f>
        <v>Wednesday</v>
      </c>
      <c r="F38" s="15" t="str">
        <f t="array" ref="F38">index('Client Info'!$L$1:$L$152,match(A38,'Client Info'!$T$1:$T$152,0),1)</f>
        <v>Yes</v>
      </c>
      <c r="G38" s="15" t="str">
        <f t="array" ref="G38">index('Client Info'!$M$1:$M$152,match(B38,'Client Info'!$C$1:$C$152,0),1)</f>
        <v>Scott</v>
      </c>
      <c r="H38" s="15" t="str">
        <f t="array" ref="H38">index('Client Info'!$O$1:$O$152,match(B38,'Client Info'!$C$1:$C$152,0),1)</f>
        <v>Email</v>
      </c>
      <c r="I38" s="15" t="str">
        <f t="array" ref="I38">index('Client Info'!$N$1:$N$152,match(B38,'Client Info'!$C$1:$C$152,0),1)</f>
        <v>Val</v>
      </c>
      <c r="J38" s="16" t="s">
        <v>29</v>
      </c>
      <c r="K38" s="16" t="s">
        <v>29</v>
      </c>
      <c r="L38" s="15" t="str">
        <f t="array" ref="L38">index('Client Info'!$P$1:$P$152,match(B38,'Client Info'!$C$1:$C$152,0),1)</f>
        <v>Nico</v>
      </c>
      <c r="M38" s="16" t="s">
        <v>29</v>
      </c>
      <c r="N38" s="16" t="s">
        <v>29</v>
      </c>
      <c r="O38" s="16" t="s">
        <v>29</v>
      </c>
      <c r="P38" s="27" t="s">
        <v>29</v>
      </c>
      <c r="Q38" s="16" t="s">
        <v>29</v>
      </c>
      <c r="R38" s="16" t="s">
        <v>29</v>
      </c>
      <c r="S38" s="16" t="s">
        <v>29</v>
      </c>
      <c r="T38" s="15" t="str">
        <f t="array" ref="T38">index('Client Info'!$K$1:$K$152,match(B38,'Client Info'!$C$1:$C$152,0),1)</f>
        <v>Required</v>
      </c>
      <c r="U38" s="17" t="str">
        <f t="array" ref="U38">index('Client Info'!$Q$1:$Q$152,match(B38,'Client Info'!$C$1:$C$152,0),1)
</f>
        <v/>
      </c>
      <c r="Z38">
        <f t="shared" si="5"/>
        <v>1</v>
      </c>
      <c r="AA38" s="26" t="b">
        <f t="shared" si="6"/>
        <v>0</v>
      </c>
      <c r="AB38">
        <f t="shared" ref="AB38:AF38" si="77">iferror($Z38*$AA38*($E38=AB$1),0)</f>
        <v>0</v>
      </c>
      <c r="AC38">
        <f t="shared" si="77"/>
        <v>0</v>
      </c>
      <c r="AD38">
        <f t="shared" si="77"/>
        <v>0</v>
      </c>
      <c r="AE38">
        <f t="shared" si="77"/>
        <v>0</v>
      </c>
      <c r="AF38">
        <f t="shared" si="77"/>
        <v>0</v>
      </c>
      <c r="AG38" s="26" t="b">
        <f t="shared" si="8"/>
        <v>1</v>
      </c>
      <c r="AH38">
        <f t="shared" ref="AH38:AL38" si="78">iferror($Z38*$AG38*($E38=AH$1),0)</f>
        <v>0</v>
      </c>
      <c r="AI38">
        <f t="shared" si="78"/>
        <v>0</v>
      </c>
      <c r="AJ38">
        <f t="shared" si="78"/>
        <v>1</v>
      </c>
      <c r="AK38">
        <f t="shared" si="78"/>
        <v>0</v>
      </c>
      <c r="AL38" s="20">
        <f t="shared" si="78"/>
        <v>0</v>
      </c>
    </row>
    <row r="39">
      <c r="A39" s="12">
        <v>37.0</v>
      </c>
      <c r="B39" s="13" t="str">
        <f t="array" ref="B39">index('Client Info'!$C$1:$C$152,match(A39,'Client Info'!$S$1:$S$152,0),1)</f>
        <v>ALSTARA</v>
      </c>
      <c r="C39" s="13" t="str">
        <f t="array" ref="C39">index('Client Info'!$E$1:$E$152,match(B39,'Client Info'!$C$1:$C$152,0),1)</f>
        <v>SC</v>
      </c>
      <c r="D39" s="14">
        <f t="array" ref="D39">index('Client Info'!$F$2:$F$152,match(B39,'Client Info'!$C$2:$C$152,0),1)</f>
        <v>1</v>
      </c>
      <c r="E39" s="13" t="str">
        <f t="array" ref="E39">index('Client Info'!$G$2:$G$152,match(B39,'Client Info'!$C$2:$C$152,0),1)</f>
        <v>Wednesday</v>
      </c>
      <c r="F39" s="15" t="str">
        <f t="array" ref="F39">index('Client Info'!$L$1:$L$152,match(A39,'Client Info'!$T$1:$T$152,0),1)</f>
        <v>Yes</v>
      </c>
      <c r="G39" s="15" t="str">
        <f t="array" ref="G39">index('Client Info'!$M$1:$M$152,match(B39,'Client Info'!$C$1:$C$152,0),1)</f>
        <v>Ben</v>
      </c>
      <c r="H39" s="15" t="str">
        <f t="array" ref="H39">index('Client Info'!$O$1:$O$152,match(B39,'Client Info'!$C$1:$C$152,0),1)</f>
        <v>Email</v>
      </c>
      <c r="I39" s="15" t="str">
        <f t="array" ref="I39">index('Client Info'!$N$1:$N$152,match(B39,'Client Info'!$C$1:$C$152,0),1)</f>
        <v>Alejandra</v>
      </c>
      <c r="J39" s="16" t="s">
        <v>29</v>
      </c>
      <c r="K39" s="16" t="s">
        <v>29</v>
      </c>
      <c r="L39" s="15" t="str">
        <f t="array" ref="L39">index('Client Info'!$P$1:$P$152,match(B39,'Client Info'!$C$1:$C$152,0),1)</f>
        <v>Jose</v>
      </c>
      <c r="M39" s="16" t="s">
        <v>29</v>
      </c>
      <c r="N39" s="16" t="s">
        <v>29</v>
      </c>
      <c r="O39" s="16" t="s">
        <v>29</v>
      </c>
      <c r="P39" s="27" t="s">
        <v>29</v>
      </c>
      <c r="Q39" s="16" t="s">
        <v>29</v>
      </c>
      <c r="R39" s="16" t="s">
        <v>29</v>
      </c>
      <c r="S39" s="16" t="s">
        <v>29</v>
      </c>
      <c r="T39" s="15" t="str">
        <f t="array" ref="T39">index('Client Info'!$K$1:$K$152,match(B39,'Client Info'!$C$1:$C$152,0),1)</f>
        <v>Not Required</v>
      </c>
      <c r="U39" s="17" t="str">
        <f t="array" ref="U39">index('Client Info'!$Q$1:$Q$152,match(B39,'Client Info'!$C$1:$C$152,0),1)
</f>
        <v/>
      </c>
      <c r="Z39">
        <f t="shared" si="5"/>
        <v>1</v>
      </c>
      <c r="AA39" s="26" t="b">
        <f t="shared" si="6"/>
        <v>1</v>
      </c>
      <c r="AB39">
        <f t="shared" ref="AB39:AF39" si="79">iferror($Z39*$AA39*($E39=AB$1),0)</f>
        <v>0</v>
      </c>
      <c r="AC39">
        <f t="shared" si="79"/>
        <v>0</v>
      </c>
      <c r="AD39">
        <f t="shared" si="79"/>
        <v>1</v>
      </c>
      <c r="AE39">
        <f t="shared" si="79"/>
        <v>0</v>
      </c>
      <c r="AF39">
        <f t="shared" si="79"/>
        <v>0</v>
      </c>
      <c r="AG39" s="26" t="b">
        <f t="shared" si="8"/>
        <v>0</v>
      </c>
      <c r="AH39">
        <f t="shared" ref="AH39:AL39" si="80">iferror($Z39*$AG39*($E39=AH$1),0)</f>
        <v>0</v>
      </c>
      <c r="AI39">
        <f t="shared" si="80"/>
        <v>0</v>
      </c>
      <c r="AJ39">
        <f t="shared" si="80"/>
        <v>0</v>
      </c>
      <c r="AK39">
        <f t="shared" si="80"/>
        <v>0</v>
      </c>
      <c r="AL39" s="20">
        <f t="shared" si="80"/>
        <v>0</v>
      </c>
    </row>
    <row r="40">
      <c r="A40" s="12">
        <v>38.0</v>
      </c>
      <c r="B40" s="13" t="str">
        <f t="array" ref="B40">index('Client Info'!$C$1:$C$152,match(A40,'Client Info'!$S$1:$S$152,0),1)</f>
        <v>LKSDPB</v>
      </c>
      <c r="C40" s="13" t="str">
        <f t="array" ref="C40">index('Client Info'!$E$1:$E$152,match(B40,'Client Info'!$C$1:$C$152,0),1)</f>
        <v>FS</v>
      </c>
      <c r="D40" s="14">
        <f t="array" ref="D40">index('Client Info'!$F$2:$F$152,match(B40,'Client Info'!$C$2:$C$152,0),1)</f>
        <v>1</v>
      </c>
      <c r="E40" s="13" t="str">
        <f t="array" ref="E40">index('Client Info'!$G$2:$G$152,match(B40,'Client Info'!$C$2:$C$152,0),1)</f>
        <v>Wednesday</v>
      </c>
      <c r="F40" s="15" t="str">
        <f t="array" ref="F40">index('Client Info'!$L$1:$L$152,match(A40,'Client Info'!$T$1:$T$152,0),1)</f>
        <v>Yes</v>
      </c>
      <c r="G40" s="15" t="str">
        <f t="array" ref="G40">index('Client Info'!$M$1:$M$152,match(B40,'Client Info'!$C$1:$C$152,0),1)</f>
        <v>Robert</v>
      </c>
      <c r="H40" s="15" t="str">
        <f t="array" ref="H40">index('Client Info'!$O$1:$O$152,match(B40,'Client Info'!$C$1:$C$152,0),1)</f>
        <v>Email</v>
      </c>
      <c r="I40" s="15" t="str">
        <f t="array" ref="I40">index('Client Info'!$N$1:$N$152,match(B40,'Client Info'!$C$1:$C$152,0),1)</f>
        <v>Nico</v>
      </c>
      <c r="J40" s="16" t="s">
        <v>29</v>
      </c>
      <c r="K40" s="16" t="s">
        <v>29</v>
      </c>
      <c r="L40" s="15" t="str">
        <f t="array" ref="L40">index('Client Info'!$P$1:$P$152,match(B40,'Client Info'!$C$1:$C$152,0),1)</f>
        <v>Robert</v>
      </c>
      <c r="M40" s="16" t="s">
        <v>29</v>
      </c>
      <c r="N40" s="16" t="s">
        <v>29</v>
      </c>
      <c r="O40" s="16" t="s">
        <v>29</v>
      </c>
      <c r="P40" s="27" t="s">
        <v>29</v>
      </c>
      <c r="Q40" s="16" t="s">
        <v>29</v>
      </c>
      <c r="R40" s="16" t="s">
        <v>29</v>
      </c>
      <c r="S40" s="16" t="s">
        <v>29</v>
      </c>
      <c r="T40" s="15" t="str">
        <f t="array" ref="T40">index('Client Info'!$K$1:$K$152,match(B40,'Client Info'!$C$1:$C$152,0),1)</f>
        <v>Not Required</v>
      </c>
      <c r="U40" s="17" t="str">
        <f t="array" ref="U40">index('Client Info'!$Q$1:$Q$152,match(B40,'Client Info'!$C$1:$C$152,0),1)
</f>
        <v/>
      </c>
      <c r="Z40">
        <f t="shared" si="5"/>
        <v>2</v>
      </c>
      <c r="AA40" s="26" t="b">
        <f t="shared" si="6"/>
        <v>0</v>
      </c>
      <c r="AB40">
        <f t="shared" ref="AB40:AF40" si="81">iferror($Z40*$AA40*($E40=AB$1),0)</f>
        <v>0</v>
      </c>
      <c r="AC40">
        <f t="shared" si="81"/>
        <v>0</v>
      </c>
      <c r="AD40">
        <f t="shared" si="81"/>
        <v>0</v>
      </c>
      <c r="AE40">
        <f t="shared" si="81"/>
        <v>0</v>
      </c>
      <c r="AF40">
        <f t="shared" si="81"/>
        <v>0</v>
      </c>
      <c r="AG40" s="26" t="b">
        <f t="shared" si="8"/>
        <v>0</v>
      </c>
      <c r="AH40">
        <f t="shared" ref="AH40:AL40" si="82">iferror($Z40*$AG40*($E40=AH$1),0)</f>
        <v>0</v>
      </c>
      <c r="AI40">
        <f t="shared" si="82"/>
        <v>0</v>
      </c>
      <c r="AJ40">
        <f t="shared" si="82"/>
        <v>0</v>
      </c>
      <c r="AK40">
        <f t="shared" si="82"/>
        <v>0</v>
      </c>
      <c r="AL40" s="20">
        <f t="shared" si="82"/>
        <v>0</v>
      </c>
    </row>
    <row r="41">
      <c r="A41" s="12">
        <v>39.0</v>
      </c>
      <c r="B41" s="13" t="str">
        <f t="array" ref="B41">index('Client Info'!$C$1:$C$152,match(A41,'Client Info'!$S$1:$S$152,0),1)</f>
        <v>SDEN</v>
      </c>
      <c r="C41" s="13" t="str">
        <f t="array" ref="C41">index('Client Info'!$E$1:$E$152,match(B41,'Client Info'!$C$1:$C$152,0),1)</f>
        <v>FSi</v>
      </c>
      <c r="D41" s="14">
        <f t="array" ref="D41">index('Client Info'!$F$2:$F$152,match(B41,'Client Info'!$C$2:$C$152,0),1)</f>
        <v>1.5</v>
      </c>
      <c r="E41" s="13" t="str">
        <f t="array" ref="E41">index('Client Info'!$G$2:$G$152,match(B41,'Client Info'!$C$2:$C$152,0),1)</f>
        <v>Wednesday</v>
      </c>
      <c r="F41" s="15" t="str">
        <f t="array" ref="F41">index('Client Info'!$L$1:$L$152,match(A41,'Client Info'!$T$1:$T$152,0),1)</f>
        <v>No</v>
      </c>
      <c r="G41" s="15" t="str">
        <f t="array" ref="G41">index('Client Info'!$M$1:$M$152,match(B41,'Client Info'!$C$1:$C$152,0),1)</f>
        <v>Ben</v>
      </c>
      <c r="H41" s="15" t="str">
        <f t="array" ref="H41">index('Client Info'!$O$1:$O$152,match(B41,'Client Info'!$C$1:$C$152,0),1)</f>
        <v>Email</v>
      </c>
      <c r="I41" s="15" t="str">
        <f t="array" ref="I41">index('Client Info'!$N$1:$N$152,match(B41,'Client Info'!$C$1:$C$152,0),1)</f>
        <v>Val</v>
      </c>
      <c r="J41" s="16" t="s">
        <v>29</v>
      </c>
      <c r="K41" s="16" t="s">
        <v>29</v>
      </c>
      <c r="L41" s="15" t="str">
        <f t="array" ref="L41">index('Client Info'!$P$1:$P$152,match(B41,'Client Info'!$C$1:$C$152,0),1)</f>
        <v>Ben</v>
      </c>
      <c r="M41" s="16" t="s">
        <v>29</v>
      </c>
      <c r="N41" s="16" t="s">
        <v>29</v>
      </c>
      <c r="O41" s="16" t="s">
        <v>29</v>
      </c>
      <c r="P41" s="27" t="s">
        <v>29</v>
      </c>
      <c r="Q41" s="16" t="s">
        <v>29</v>
      </c>
      <c r="R41" s="16" t="s">
        <v>29</v>
      </c>
      <c r="S41" s="16" t="s">
        <v>29</v>
      </c>
      <c r="T41" s="15" t="str">
        <f t="array" ref="T41">index('Client Info'!$K$1:$K$152,match(B41,'Client Info'!$C$1:$C$152,0),1)</f>
        <v>Not Required</v>
      </c>
      <c r="U41" s="17" t="str">
        <f t="array" ref="U41">index('Client Info'!$Q$1:$Q$152,match(B41,'Client Info'!$C$1:$C$152,0),1)
</f>
        <v/>
      </c>
      <c r="Z41">
        <f t="shared" si="5"/>
        <v>3</v>
      </c>
      <c r="AA41" s="26" t="b">
        <f t="shared" si="6"/>
        <v>1</v>
      </c>
      <c r="AB41">
        <f t="shared" ref="AB41:AF41" si="83">iferror($Z41*$AA41*($E41=AB$1),0)</f>
        <v>0</v>
      </c>
      <c r="AC41">
        <f t="shared" si="83"/>
        <v>0</v>
      </c>
      <c r="AD41">
        <f t="shared" si="83"/>
        <v>3</v>
      </c>
      <c r="AE41">
        <f t="shared" si="83"/>
        <v>0</v>
      </c>
      <c r="AF41">
        <f t="shared" si="83"/>
        <v>0</v>
      </c>
      <c r="AG41" s="26" t="b">
        <f t="shared" si="8"/>
        <v>0</v>
      </c>
      <c r="AH41">
        <f t="shared" ref="AH41:AL41" si="84">iferror($Z41*$AG41*($E41=AH$1),0)</f>
        <v>0</v>
      </c>
      <c r="AI41">
        <f t="shared" si="84"/>
        <v>0</v>
      </c>
      <c r="AJ41">
        <f t="shared" si="84"/>
        <v>0</v>
      </c>
      <c r="AK41">
        <f t="shared" si="84"/>
        <v>0</v>
      </c>
      <c r="AL41" s="20">
        <f t="shared" si="84"/>
        <v>0</v>
      </c>
    </row>
    <row r="42">
      <c r="A42" s="12">
        <v>40.0</v>
      </c>
      <c r="B42" s="13" t="str">
        <f t="array" ref="B42">index('Client Info'!$C$1:$C$152,match(A42,'Client Info'!$S$1:$S$152,0),1)</f>
        <v>OTOTO</v>
      </c>
      <c r="C42" s="13" t="str">
        <f t="array" ref="C42">index('Client Info'!$E$1:$E$152,match(B42,'Client Info'!$C$1:$C$152,0),1)</f>
        <v>FSi</v>
      </c>
      <c r="D42" s="14">
        <f t="array" ref="D42">index('Client Info'!$F$2:$F$152,match(B42,'Client Info'!$C$2:$C$152,0),1)</f>
        <v>1.1</v>
      </c>
      <c r="E42" s="13" t="str">
        <f t="array" ref="E42">index('Client Info'!$G$2:$G$152,match(B42,'Client Info'!$C$2:$C$152,0),1)</f>
        <v>Wednesday</v>
      </c>
      <c r="F42" s="15" t="str">
        <f t="array" ref="F42">index('Client Info'!$L$1:$L$152,match(A42,'Client Info'!$T$1:$T$152,0),1)</f>
        <v>Yes</v>
      </c>
      <c r="G42" s="15" t="str">
        <f t="array" ref="G42">index('Client Info'!$M$1:$M$152,match(B42,'Client Info'!$C$1:$C$152,0),1)</f>
        <v>Ben</v>
      </c>
      <c r="H42" s="15" t="str">
        <f t="array" ref="H42">index('Client Info'!$O$1:$O$152,match(B42,'Client Info'!$C$1:$C$152,0),1)</f>
        <v>Email</v>
      </c>
      <c r="I42" s="15" t="str">
        <f t="array" ref="I42">index('Client Info'!$N$1:$N$152,match(B42,'Client Info'!$C$1:$C$152,0),1)</f>
        <v>Val</v>
      </c>
      <c r="J42" s="16" t="s">
        <v>29</v>
      </c>
      <c r="K42" s="16" t="s">
        <v>29</v>
      </c>
      <c r="L42" s="15" t="str">
        <f t="array" ref="L42">index('Client Info'!$P$1:$P$152,match(B42,'Client Info'!$C$1:$C$152,0),1)</f>
        <v>Ben</v>
      </c>
      <c r="M42" s="16" t="s">
        <v>29</v>
      </c>
      <c r="N42" s="16" t="s">
        <v>29</v>
      </c>
      <c r="O42" s="16" t="s">
        <v>29</v>
      </c>
      <c r="P42" s="27" t="s">
        <v>29</v>
      </c>
      <c r="Q42" s="16" t="s">
        <v>29</v>
      </c>
      <c r="R42" s="16" t="s">
        <v>29</v>
      </c>
      <c r="S42" s="16" t="s">
        <v>29</v>
      </c>
      <c r="T42" s="15" t="str">
        <f t="array" ref="T42">index('Client Info'!$K$1:$K$152,match(B42,'Client Info'!$C$1:$C$152,0),1)</f>
        <v>Not Required</v>
      </c>
      <c r="U42" s="17" t="str">
        <f t="array" ref="U42">index('Client Info'!$Q$1:$Q$152,match(B42,'Client Info'!$C$1:$C$152,0),1)
</f>
        <v/>
      </c>
      <c r="Z42">
        <f t="shared" si="5"/>
        <v>2.2</v>
      </c>
      <c r="AA42" s="26" t="b">
        <f t="shared" si="6"/>
        <v>1</v>
      </c>
      <c r="AB42">
        <f t="shared" ref="AB42:AF42" si="85">iferror($Z42*$AA42*($E42=AB$1),0)</f>
        <v>0</v>
      </c>
      <c r="AC42">
        <f t="shared" si="85"/>
        <v>0</v>
      </c>
      <c r="AD42">
        <f t="shared" si="85"/>
        <v>2.2</v>
      </c>
      <c r="AE42">
        <f t="shared" si="85"/>
        <v>0</v>
      </c>
      <c r="AF42">
        <f t="shared" si="85"/>
        <v>0</v>
      </c>
      <c r="AG42" s="26" t="b">
        <f t="shared" si="8"/>
        <v>0</v>
      </c>
      <c r="AH42">
        <f t="shared" ref="AH42:AL42" si="86">iferror($Z42*$AG42*($E42=AH$1),0)</f>
        <v>0</v>
      </c>
      <c r="AI42">
        <f t="shared" si="86"/>
        <v>0</v>
      </c>
      <c r="AJ42">
        <f t="shared" si="86"/>
        <v>0</v>
      </c>
      <c r="AK42">
        <f t="shared" si="86"/>
        <v>0</v>
      </c>
      <c r="AL42" s="20">
        <f t="shared" si="86"/>
        <v>0</v>
      </c>
    </row>
    <row r="43">
      <c r="A43" s="12">
        <v>41.0</v>
      </c>
      <c r="B43" s="13" t="str">
        <f t="array" ref="B43">index('Client Info'!$C$1:$C$152,match(A43,'Client Info'!$S$1:$S$152,0),1)</f>
        <v>FAMOUS</v>
      </c>
      <c r="C43" s="13" t="str">
        <f t="array" ref="C43">index('Client Info'!$E$1:$E$152,match(B43,'Client Info'!$C$1:$C$152,0),1)</f>
        <v>FS</v>
      </c>
      <c r="D43" s="14">
        <f t="array" ref="D43">index('Client Info'!$F$2:$F$152,match(B43,'Client Info'!$C$2:$C$152,0),1)</f>
        <v>1</v>
      </c>
      <c r="E43" s="13" t="str">
        <f t="array" ref="E43">index('Client Info'!$G$2:$G$152,match(B43,'Client Info'!$C$2:$C$152,0),1)</f>
        <v>Thursday</v>
      </c>
      <c r="F43" s="15" t="str">
        <f t="array" ref="F43">index('Client Info'!$L$1:$L$152,match(A43,'Client Info'!$T$1:$T$152,0),1)</f>
        <v>Yes</v>
      </c>
      <c r="G43" s="15" t="str">
        <f t="array" ref="G43">index('Client Info'!$M$1:$M$152,match(B43,'Client Info'!$C$1:$C$152,0),1)</f>
        <v>Robert</v>
      </c>
      <c r="H43" s="15" t="str">
        <f t="array" ref="H43">index('Client Info'!$O$1:$O$152,match(B43,'Client Info'!$C$1:$C$152,0),1)</f>
        <v>Email</v>
      </c>
      <c r="I43" s="15" t="str">
        <f t="array" ref="I43">index('Client Info'!$N$1:$N$152,match(B43,'Client Info'!$C$1:$C$152,0),1)</f>
        <v>Robert</v>
      </c>
      <c r="J43" s="16" t="s">
        <v>29</v>
      </c>
      <c r="K43" s="16" t="s">
        <v>29</v>
      </c>
      <c r="L43" s="15" t="str">
        <f t="array" ref="L43">index('Client Info'!$P$1:$P$152,match(B43,'Client Info'!$C$1:$C$152,0),1)</f>
        <v>Robert</v>
      </c>
      <c r="M43" s="16" t="s">
        <v>29</v>
      </c>
      <c r="N43" s="16" t="s">
        <v>29</v>
      </c>
      <c r="O43" s="16" t="s">
        <v>29</v>
      </c>
      <c r="P43" s="27" t="s">
        <v>29</v>
      </c>
      <c r="Q43" s="16" t="s">
        <v>29</v>
      </c>
      <c r="R43" s="16" t="s">
        <v>29</v>
      </c>
      <c r="S43" s="16" t="s">
        <v>29</v>
      </c>
      <c r="T43" s="15" t="str">
        <f t="array" ref="T43">index('Client Info'!$K$1:$K$152,match(B43,'Client Info'!$C$1:$C$152,0),1)</f>
        <v>Required</v>
      </c>
      <c r="U43" s="17" t="str">
        <f t="array" ref="U43">index('Client Info'!$Q$1:$Q$152,match(B43,'Client Info'!$C$1:$C$152,0),1)
</f>
        <v/>
      </c>
      <c r="Z43">
        <f t="shared" si="5"/>
        <v>2</v>
      </c>
      <c r="AA43" s="26" t="b">
        <f t="shared" si="6"/>
        <v>0</v>
      </c>
      <c r="AB43">
        <f t="shared" ref="AB43:AF43" si="87">iferror($Z43*$AA43*($E43=AB$1),0)</f>
        <v>0</v>
      </c>
      <c r="AC43">
        <f t="shared" si="87"/>
        <v>0</v>
      </c>
      <c r="AD43">
        <f t="shared" si="87"/>
        <v>0</v>
      </c>
      <c r="AE43">
        <f t="shared" si="87"/>
        <v>0</v>
      </c>
      <c r="AF43">
        <f t="shared" si="87"/>
        <v>0</v>
      </c>
      <c r="AG43" s="26" t="b">
        <f t="shared" si="8"/>
        <v>0</v>
      </c>
      <c r="AH43">
        <f t="shared" ref="AH43:AL43" si="88">iferror($Z43*$AG43*($E43=AH$1),0)</f>
        <v>0</v>
      </c>
      <c r="AI43">
        <f t="shared" si="88"/>
        <v>0</v>
      </c>
      <c r="AJ43">
        <f t="shared" si="88"/>
        <v>0</v>
      </c>
      <c r="AK43">
        <f t="shared" si="88"/>
        <v>0</v>
      </c>
      <c r="AL43" s="20">
        <f t="shared" si="88"/>
        <v>0</v>
      </c>
    </row>
    <row r="44">
      <c r="A44" s="12">
        <v>42.0</v>
      </c>
      <c r="B44" s="13" t="str">
        <f t="array" ref="B44">index('Client Info'!$C$1:$C$152,match(A44,'Client Info'!$S$1:$S$152,0),1)</f>
        <v>DUCK</v>
      </c>
      <c r="C44" s="13" t="str">
        <f t="array" ref="C44">index('Client Info'!$E$1:$E$152,match(B44,'Client Info'!$C$1:$C$152,0),1)</f>
        <v>SC</v>
      </c>
      <c r="D44" s="14">
        <f t="array" ref="D44">index('Client Info'!$F$2:$F$152,match(B44,'Client Info'!$C$2:$C$152,0),1)</f>
        <v>1</v>
      </c>
      <c r="E44" s="13" t="str">
        <f t="array" ref="E44">index('Client Info'!$G$2:$G$152,match(B44,'Client Info'!$C$2:$C$152,0),1)</f>
        <v>Monday</v>
      </c>
      <c r="F44" s="15" t="str">
        <f t="array" ref="F44">index('Client Info'!$L$1:$L$152,match(A44,'Client Info'!$T$1:$T$152,0),1)</f>
        <v>Yes</v>
      </c>
      <c r="G44" s="15" t="str">
        <f t="array" ref="G44">index('Client Info'!$M$1:$M$152,match(B44,'Client Info'!$C$1:$C$152,0),1)</f>
        <v>Nico</v>
      </c>
      <c r="H44" s="15" t="str">
        <f t="array" ref="H44">index('Client Info'!$O$1:$O$152,match(B44,'Client Info'!$C$1:$C$152,0),1)</f>
        <v>Email</v>
      </c>
      <c r="I44" s="15" t="str">
        <f t="array" ref="I44">index('Client Info'!$N$1:$N$152,match(B44,'Client Info'!$C$1:$C$152,0),1)</f>
        <v>Val</v>
      </c>
      <c r="J44" s="16" t="s">
        <v>29</v>
      </c>
      <c r="K44" s="16" t="s">
        <v>29</v>
      </c>
      <c r="L44" s="15" t="str">
        <f t="array" ref="L44">index('Client Info'!$P$1:$P$152,match(B44,'Client Info'!$C$1:$C$152,0),1)</f>
        <v>Nico</v>
      </c>
      <c r="M44" s="16" t="s">
        <v>29</v>
      </c>
      <c r="N44" s="16" t="s">
        <v>29</v>
      </c>
      <c r="O44" s="16" t="s">
        <v>29</v>
      </c>
      <c r="P44" s="27" t="s">
        <v>29</v>
      </c>
      <c r="Q44" s="16" t="s">
        <v>29</v>
      </c>
      <c r="R44" s="16" t="s">
        <v>29</v>
      </c>
      <c r="S44" s="16" t="s">
        <v>29</v>
      </c>
      <c r="T44" s="15" t="str">
        <f t="array" ref="T44">index('Client Info'!$K$1:$K$152,match(B44,'Client Info'!$C$1:$C$152,0),1)</f>
        <v>Required</v>
      </c>
      <c r="U44" s="17" t="str">
        <f t="array" ref="U44">index('Client Info'!$Q$1:$Q$152,match(B44,'Client Info'!$C$1:$C$152,0),1)
</f>
        <v/>
      </c>
      <c r="Z44">
        <f t="shared" si="5"/>
        <v>1</v>
      </c>
      <c r="AA44" s="26" t="b">
        <f t="shared" si="6"/>
        <v>0</v>
      </c>
      <c r="AB44">
        <f t="shared" ref="AB44:AF44" si="89">iferror($Z44*$AA44*($E44=AB$1),0)</f>
        <v>0</v>
      </c>
      <c r="AC44">
        <f t="shared" si="89"/>
        <v>0</v>
      </c>
      <c r="AD44">
        <f t="shared" si="89"/>
        <v>0</v>
      </c>
      <c r="AE44">
        <f t="shared" si="89"/>
        <v>0</v>
      </c>
      <c r="AF44">
        <f t="shared" si="89"/>
        <v>0</v>
      </c>
      <c r="AG44" s="26" t="b">
        <f t="shared" si="8"/>
        <v>0</v>
      </c>
      <c r="AH44">
        <f t="shared" ref="AH44:AL44" si="90">iferror($Z44*$AG44*($E44=AH$1),0)</f>
        <v>0</v>
      </c>
      <c r="AI44">
        <f t="shared" si="90"/>
        <v>0</v>
      </c>
      <c r="AJ44">
        <f t="shared" si="90"/>
        <v>0</v>
      </c>
      <c r="AK44">
        <f t="shared" si="90"/>
        <v>0</v>
      </c>
      <c r="AL44" s="20">
        <f t="shared" si="90"/>
        <v>0</v>
      </c>
    </row>
    <row r="45">
      <c r="A45" s="12">
        <v>43.0</v>
      </c>
      <c r="B45" s="13" t="str">
        <f t="array" ref="B45">index('Client Info'!$C$1:$C$152,match(A45,'Client Info'!$S$1:$S$152,0),1)</f>
        <v>THEVERN</v>
      </c>
      <c r="C45" s="13" t="str">
        <f t="array" ref="C45">index('Client Info'!$E$1:$E$152,match(B45,'Client Info'!$C$1:$C$152,0),1)</f>
        <v>SC</v>
      </c>
      <c r="D45" s="14">
        <f t="array" ref="D45">index('Client Info'!$F$2:$F$152,match(B45,'Client Info'!$C$2:$C$152,0),1)</f>
        <v>1</v>
      </c>
      <c r="E45" s="13" t="str">
        <f t="array" ref="E45">index('Client Info'!$G$2:$G$152,match(B45,'Client Info'!$C$2:$C$152,0),1)</f>
        <v>Thursday</v>
      </c>
      <c r="F45" s="15" t="str">
        <f t="array" ref="F45">index('Client Info'!$L$1:$L$152,match(A45,'Client Info'!$T$1:$T$152,0),1)</f>
        <v>Yes</v>
      </c>
      <c r="G45" s="15" t="str">
        <f t="array" ref="G45">index('Client Info'!$M$1:$M$152,match(B45,'Client Info'!$C$1:$C$152,0),1)</f>
        <v>Scott</v>
      </c>
      <c r="H45" s="15" t="str">
        <f t="array" ref="H45">index('Client Info'!$O$1:$O$152,match(B45,'Client Info'!$C$1:$C$152,0),1)</f>
        <v>Email</v>
      </c>
      <c r="I45" s="15" t="str">
        <f t="array" ref="I45">index('Client Info'!$N$1:$N$152,match(B45,'Client Info'!$C$1:$C$152,0),1)</f>
        <v>Alejandra</v>
      </c>
      <c r="J45" s="16" t="s">
        <v>29</v>
      </c>
      <c r="K45" s="16" t="s">
        <v>29</v>
      </c>
      <c r="L45" s="15" t="str">
        <f t="array" ref="L45">index('Client Info'!$P$1:$P$152,match(B45,'Client Info'!$C$1:$C$152,0),1)</f>
        <v>Scott</v>
      </c>
      <c r="M45" s="16" t="s">
        <v>29</v>
      </c>
      <c r="N45" s="16" t="s">
        <v>29</v>
      </c>
      <c r="O45" s="16" t="s">
        <v>29</v>
      </c>
      <c r="P45" s="27" t="s">
        <v>29</v>
      </c>
      <c r="Q45" s="16" t="s">
        <v>29</v>
      </c>
      <c r="R45" s="16" t="s">
        <v>29</v>
      </c>
      <c r="S45" s="16" t="s">
        <v>29</v>
      </c>
      <c r="T45" s="15" t="str">
        <f t="array" ref="T45">index('Client Info'!$K$1:$K$152,match(B45,'Client Info'!$C$1:$C$152,0),1)</f>
        <v>Required</v>
      </c>
      <c r="U45" s="17" t="str">
        <f t="array" ref="U45">index('Client Info'!$Q$1:$Q$152,match(B45,'Client Info'!$C$1:$C$152,0),1)
</f>
        <v/>
      </c>
      <c r="Z45">
        <f t="shared" si="5"/>
        <v>1</v>
      </c>
      <c r="AA45" s="26" t="b">
        <f t="shared" si="6"/>
        <v>0</v>
      </c>
      <c r="AB45">
        <f t="shared" ref="AB45:AF45" si="91">iferror($Z45*$AA45*($E45=AB$1),0)</f>
        <v>0</v>
      </c>
      <c r="AC45">
        <f t="shared" si="91"/>
        <v>0</v>
      </c>
      <c r="AD45">
        <f t="shared" si="91"/>
        <v>0</v>
      </c>
      <c r="AE45">
        <f t="shared" si="91"/>
        <v>0</v>
      </c>
      <c r="AF45">
        <f t="shared" si="91"/>
        <v>0</v>
      </c>
      <c r="AG45" s="26" t="b">
        <f t="shared" si="8"/>
        <v>1</v>
      </c>
      <c r="AH45">
        <f t="shared" ref="AH45:AL45" si="92">iferror($Z45*$AG45*($E45=AH$1),0)</f>
        <v>0</v>
      </c>
      <c r="AI45">
        <f t="shared" si="92"/>
        <v>0</v>
      </c>
      <c r="AJ45">
        <f t="shared" si="92"/>
        <v>0</v>
      </c>
      <c r="AK45">
        <f t="shared" si="92"/>
        <v>1</v>
      </c>
      <c r="AL45" s="20">
        <f t="shared" si="92"/>
        <v>0</v>
      </c>
    </row>
    <row r="46">
      <c r="A46" s="12">
        <v>44.0</v>
      </c>
      <c r="B46" s="13" t="str">
        <f t="array" ref="B46">index('Client Info'!$C$1:$C$152,match(A46,'Client Info'!$S$1:$S$152,0),1)</f>
        <v>GINOS</v>
      </c>
      <c r="C46" s="13" t="str">
        <f t="array" ref="C46">index('Client Info'!$E$1:$E$152,match(B46,'Client Info'!$C$1:$C$152,0),1)</f>
        <v>FSi</v>
      </c>
      <c r="D46" s="14">
        <f t="array" ref="D46">index('Client Info'!$F$2:$F$152,match(B46,'Client Info'!$C$2:$C$152,0),1)</f>
        <v>1</v>
      </c>
      <c r="E46" s="13" t="str">
        <f t="array" ref="E46">index('Client Info'!$G$2:$G$152,match(B46,'Client Info'!$C$2:$C$152,0),1)</f>
        <v>Thursday</v>
      </c>
      <c r="F46" s="15" t="str">
        <f t="array" ref="F46">index('Client Info'!$L$1:$L$152,match(A46,'Client Info'!$T$1:$T$152,0),1)</f>
        <v>No</v>
      </c>
      <c r="G46" s="15" t="str">
        <f t="array" ref="G46">index('Client Info'!$M$1:$M$152,match(B46,'Client Info'!$C$1:$C$152,0),1)</f>
        <v>Robert</v>
      </c>
      <c r="H46" s="15" t="str">
        <f t="array" ref="H46">index('Client Info'!$O$1:$O$152,match(B46,'Client Info'!$C$1:$C$152,0),1)</f>
        <v>Email</v>
      </c>
      <c r="I46" s="15" t="str">
        <f t="array" ref="I46">index('Client Info'!$N$1:$N$152,match(B46,'Client Info'!$C$1:$C$152,0),1)</f>
        <v>Robert</v>
      </c>
      <c r="J46" s="16" t="s">
        <v>29</v>
      </c>
      <c r="K46" s="16" t="s">
        <v>29</v>
      </c>
      <c r="L46" s="15" t="str">
        <f t="array" ref="L46">index('Client Info'!$P$1:$P$152,match(B46,'Client Info'!$C$1:$C$152,0),1)</f>
        <v>Robert</v>
      </c>
      <c r="M46" s="16" t="s">
        <v>29</v>
      </c>
      <c r="N46" s="16" t="s">
        <v>29</v>
      </c>
      <c r="O46" s="16" t="s">
        <v>29</v>
      </c>
      <c r="P46" s="27" t="s">
        <v>29</v>
      </c>
      <c r="Q46" s="16" t="s">
        <v>29</v>
      </c>
      <c r="R46" s="16" t="s">
        <v>29</v>
      </c>
      <c r="S46" s="16" t="s">
        <v>29</v>
      </c>
      <c r="T46" s="15" t="str">
        <f t="array" ref="T46">index('Client Info'!$K$1:$K$152,match(B46,'Client Info'!$C$1:$C$152,0),1)</f>
        <v>Required</v>
      </c>
      <c r="U46" s="17" t="str">
        <f t="array" ref="U46">index('Client Info'!$Q$1:$Q$152,match(B46,'Client Info'!$C$1:$C$152,0),1)
</f>
        <v/>
      </c>
      <c r="Z46">
        <f t="shared" si="5"/>
        <v>2</v>
      </c>
      <c r="AA46" s="26" t="b">
        <f t="shared" si="6"/>
        <v>0</v>
      </c>
      <c r="AB46">
        <f t="shared" ref="AB46:AF46" si="93">iferror($Z46*$AA46*($E46=AB$1),0)</f>
        <v>0</v>
      </c>
      <c r="AC46">
        <f t="shared" si="93"/>
        <v>0</v>
      </c>
      <c r="AD46">
        <f t="shared" si="93"/>
        <v>0</v>
      </c>
      <c r="AE46">
        <f t="shared" si="93"/>
        <v>0</v>
      </c>
      <c r="AF46">
        <f t="shared" si="93"/>
        <v>0</v>
      </c>
      <c r="AG46" s="26" t="b">
        <f t="shared" si="8"/>
        <v>0</v>
      </c>
      <c r="AH46">
        <f t="shared" ref="AH46:AL46" si="94">iferror($Z46*$AG46*($E46=AH$1),0)</f>
        <v>0</v>
      </c>
      <c r="AI46">
        <f t="shared" si="94"/>
        <v>0</v>
      </c>
      <c r="AJ46">
        <f t="shared" si="94"/>
        <v>0</v>
      </c>
      <c r="AK46">
        <f t="shared" si="94"/>
        <v>0</v>
      </c>
      <c r="AL46" s="20">
        <f t="shared" si="94"/>
        <v>0</v>
      </c>
    </row>
    <row r="47">
      <c r="A47" s="12">
        <v>45.0</v>
      </c>
      <c r="B47" s="13" t="str">
        <f t="array" ref="B47">index('Client Info'!$C$1:$C$152,match(A47,'Client Info'!$S$1:$S$152,0),1)</f>
        <v>SHKDBELL</v>
      </c>
      <c r="C47" s="13" t="str">
        <f t="array" ref="C47">index('Client Info'!$E$1:$E$152,match(B47,'Client Info'!$C$1:$C$152,0),1)</f>
        <v>SC</v>
      </c>
      <c r="D47" s="14">
        <f t="array" ref="D47">index('Client Info'!$F$2:$F$152,match(B47,'Client Info'!$C$2:$C$152,0),1)</f>
        <v>1</v>
      </c>
      <c r="E47" s="13" t="str">
        <f t="array" ref="E47">index('Client Info'!$G$2:$G$152,match(B47,'Client Info'!$C$2:$C$152,0),1)</f>
        <v>Thursday</v>
      </c>
      <c r="F47" s="15" t="str">
        <f t="array" ref="F47">index('Client Info'!$L$1:$L$152,match(A47,'Client Info'!$T$1:$T$152,0),1)</f>
        <v>No</v>
      </c>
      <c r="G47" s="15" t="str">
        <f t="array" ref="G47">index('Client Info'!$M$1:$M$152,match(B47,'Client Info'!$C$1:$C$152,0),1)</f>
        <v>Scott</v>
      </c>
      <c r="H47" s="15" t="str">
        <f t="array" ref="H47">index('Client Info'!$O$1:$O$152,match(B47,'Client Info'!$C$1:$C$152,0),1)</f>
        <v>.csv Fintech Pro (new)</v>
      </c>
      <c r="I47" s="15" t="str">
        <f t="array" ref="I47">index('Client Info'!$N$1:$N$152,match(B47,'Client Info'!$C$1:$C$152,0),1)</f>
        <v>Jose</v>
      </c>
      <c r="J47" s="16" t="s">
        <v>29</v>
      </c>
      <c r="K47" s="16" t="s">
        <v>29</v>
      </c>
      <c r="L47" s="15" t="str">
        <f t="array" ref="L47">index('Client Info'!$P$1:$P$152,match(B47,'Client Info'!$C$1:$C$152,0),1)</f>
        <v>Scott</v>
      </c>
      <c r="M47" s="16" t="s">
        <v>29</v>
      </c>
      <c r="N47" s="16" t="s">
        <v>29</v>
      </c>
      <c r="O47" s="16" t="s">
        <v>29</v>
      </c>
      <c r="P47" s="27" t="s">
        <v>29</v>
      </c>
      <c r="Q47" s="16" t="s">
        <v>29</v>
      </c>
      <c r="R47" s="16" t="s">
        <v>29</v>
      </c>
      <c r="S47" s="16" t="s">
        <v>29</v>
      </c>
      <c r="T47" s="15" t="str">
        <f t="array" ref="T47">index('Client Info'!$K$1:$K$152,match(B47,'Client Info'!$C$1:$C$152,0),1)</f>
        <v>Not Required</v>
      </c>
      <c r="U47" s="17" t="str">
        <f t="array" ref="U47">index('Client Info'!$Q$1:$Q$152,match(B47,'Client Info'!$C$1:$C$152,0),1)
</f>
        <v/>
      </c>
      <c r="Z47">
        <f t="shared" si="5"/>
        <v>1</v>
      </c>
      <c r="AA47" s="26" t="b">
        <f t="shared" si="6"/>
        <v>0</v>
      </c>
      <c r="AB47">
        <f t="shared" ref="AB47:AF47" si="95">iferror($Z47*$AA47*($E47=AB$1),0)</f>
        <v>0</v>
      </c>
      <c r="AC47">
        <f t="shared" si="95"/>
        <v>0</v>
      </c>
      <c r="AD47">
        <f t="shared" si="95"/>
        <v>0</v>
      </c>
      <c r="AE47">
        <f t="shared" si="95"/>
        <v>0</v>
      </c>
      <c r="AF47">
        <f t="shared" si="95"/>
        <v>0</v>
      </c>
      <c r="AG47" s="26" t="b">
        <f t="shared" si="8"/>
        <v>1</v>
      </c>
      <c r="AH47">
        <f t="shared" ref="AH47:AL47" si="96">iferror($Z47*$AG47*($E47=AH$1),0)</f>
        <v>0</v>
      </c>
      <c r="AI47">
        <f t="shared" si="96"/>
        <v>0</v>
      </c>
      <c r="AJ47">
        <f t="shared" si="96"/>
        <v>0</v>
      </c>
      <c r="AK47">
        <f t="shared" si="96"/>
        <v>1</v>
      </c>
      <c r="AL47" s="20">
        <f t="shared" si="96"/>
        <v>0</v>
      </c>
    </row>
    <row r="48">
      <c r="A48" s="12">
        <v>46.0</v>
      </c>
      <c r="B48" s="13" t="str">
        <f t="array" ref="B48">index('Client Info'!$C$1:$C$152,match(A48,'Client Info'!$S$1:$S$152,0),1)</f>
        <v>BODEGA</v>
      </c>
      <c r="C48" s="13" t="str">
        <f t="array" ref="C48">index('Client Info'!$E$1:$E$152,match(B48,'Client Info'!$C$1:$C$152,0),1)</f>
        <v>FS</v>
      </c>
      <c r="D48" s="14">
        <f t="array" ref="D48">index('Client Info'!$F$2:$F$152,match(B48,'Client Info'!$C$2:$C$152,0),1)</f>
        <v>1</v>
      </c>
      <c r="E48" s="13" t="str">
        <f t="array" ref="E48">index('Client Info'!$G$2:$G$152,match(B48,'Client Info'!$C$2:$C$152,0),1)</f>
        <v>Thursday</v>
      </c>
      <c r="F48" s="15" t="str">
        <f t="array" ref="F48">index('Client Info'!$L$1:$L$152,match(A48,'Client Info'!$T$1:$T$152,0),1)</f>
        <v>Yes</v>
      </c>
      <c r="G48" s="15" t="str">
        <f t="array" ref="G48">index('Client Info'!$M$1:$M$152,match(B48,'Client Info'!$C$1:$C$152,0),1)</f>
        <v>Robert</v>
      </c>
      <c r="H48" s="15" t="str">
        <f t="array" ref="H48">index('Client Info'!$O$1:$O$152,match(B48,'Client Info'!$C$1:$C$152,0),1)</f>
        <v>Email</v>
      </c>
      <c r="I48" s="15" t="str">
        <f t="array" ref="I48">index('Client Info'!$N$1:$N$152,match(B48,'Client Info'!$C$1:$C$152,0),1)</f>
        <v>Robert</v>
      </c>
      <c r="J48" s="16" t="s">
        <v>29</v>
      </c>
      <c r="K48" s="16" t="s">
        <v>29</v>
      </c>
      <c r="L48" s="15" t="str">
        <f t="array" ref="L48">index('Client Info'!$P$1:$P$152,match(B48,'Client Info'!$C$1:$C$152,0),1)</f>
        <v>Robert</v>
      </c>
      <c r="M48" s="16" t="s">
        <v>29</v>
      </c>
      <c r="N48" s="16" t="s">
        <v>29</v>
      </c>
      <c r="O48" s="16" t="s">
        <v>29</v>
      </c>
      <c r="P48" s="27" t="s">
        <v>29</v>
      </c>
      <c r="Q48" s="16" t="s">
        <v>29</v>
      </c>
      <c r="R48" s="16" t="s">
        <v>29</v>
      </c>
      <c r="S48" s="16" t="s">
        <v>29</v>
      </c>
      <c r="T48" s="15" t="str">
        <f t="array" ref="T48">index('Client Info'!$K$1:$K$152,match(B48,'Client Info'!$C$1:$C$152,0),1)</f>
        <v>Not Required</v>
      </c>
      <c r="U48" s="17" t="str">
        <f t="array" ref="U48">index('Client Info'!$Q$1:$Q$152,match(B48,'Client Info'!$C$1:$C$152,0),1)
</f>
        <v/>
      </c>
      <c r="Z48">
        <f t="shared" si="5"/>
        <v>2</v>
      </c>
      <c r="AA48" s="26" t="b">
        <f t="shared" si="6"/>
        <v>0</v>
      </c>
      <c r="AB48">
        <f t="shared" ref="AB48:AF48" si="97">iferror($Z48*$AA48*($E48=AB$1),0)</f>
        <v>0</v>
      </c>
      <c r="AC48">
        <f t="shared" si="97"/>
        <v>0</v>
      </c>
      <c r="AD48">
        <f t="shared" si="97"/>
        <v>0</v>
      </c>
      <c r="AE48">
        <f t="shared" si="97"/>
        <v>0</v>
      </c>
      <c r="AF48">
        <f t="shared" si="97"/>
        <v>0</v>
      </c>
      <c r="AG48" s="26" t="b">
        <f t="shared" si="8"/>
        <v>0</v>
      </c>
      <c r="AH48">
        <f t="shared" ref="AH48:AL48" si="98">iferror($Z48*$AG48*($E48=AH$1),0)</f>
        <v>0</v>
      </c>
      <c r="AI48">
        <f t="shared" si="98"/>
        <v>0</v>
      </c>
      <c r="AJ48">
        <f t="shared" si="98"/>
        <v>0</v>
      </c>
      <c r="AK48">
        <f t="shared" si="98"/>
        <v>0</v>
      </c>
      <c r="AL48" s="20">
        <f t="shared" si="98"/>
        <v>0</v>
      </c>
    </row>
    <row r="49">
      <c r="A49" s="12">
        <v>47.0</v>
      </c>
      <c r="B49" s="13" t="str">
        <f t="array" ref="B49">index('Client Info'!$C$1:$C$152,match(A49,'Client Info'!$S$1:$S$152,0),1)</f>
        <v>HOLMNS</v>
      </c>
      <c r="C49" s="13" t="str">
        <f t="array" ref="C49">index('Client Info'!$E$1:$E$152,match(B49,'Client Info'!$C$1:$C$152,0),1)</f>
        <v>SC</v>
      </c>
      <c r="D49" s="14">
        <f t="array" ref="D49">index('Client Info'!$F$2:$F$152,match(B49,'Client Info'!$C$2:$C$152,0),1)</f>
        <v>1</v>
      </c>
      <c r="E49" s="13" t="str">
        <f t="array" ref="E49">index('Client Info'!$G$2:$G$152,match(B49,'Client Info'!$C$2:$C$152,0),1)</f>
        <v>Friday</v>
      </c>
      <c r="F49" s="15" t="str">
        <f t="array" ref="F49">index('Client Info'!$L$1:$L$152,match(A49,'Client Info'!$T$1:$T$152,0),1)</f>
        <v>No</v>
      </c>
      <c r="G49" s="15" t="str">
        <f t="array" ref="G49">index('Client Info'!$M$1:$M$152,match(B49,'Client Info'!$C$1:$C$152,0),1)</f>
        <v>Scott</v>
      </c>
      <c r="H49" s="15" t="str">
        <f t="array" ref="H49">index('Client Info'!$O$1:$O$152,match(B49,'Client Info'!$C$1:$C$152,0),1)</f>
        <v>Email</v>
      </c>
      <c r="I49" s="15" t="str">
        <f t="array" ref="I49">index('Client Info'!$N$1:$N$152,match(B49,'Client Info'!$C$1:$C$152,0),1)</f>
        <v>Alejandra</v>
      </c>
      <c r="J49" s="16" t="s">
        <v>29</v>
      </c>
      <c r="K49" s="16" t="s">
        <v>29</v>
      </c>
      <c r="L49" s="15" t="str">
        <f t="array" ref="L49">index('Client Info'!$P$1:$P$152,match(B49,'Client Info'!$C$1:$C$152,0),1)</f>
        <v>Scott</v>
      </c>
      <c r="M49" s="16" t="s">
        <v>29</v>
      </c>
      <c r="N49" s="16" t="s">
        <v>29</v>
      </c>
      <c r="O49" s="16" t="s">
        <v>29</v>
      </c>
      <c r="P49" s="27" t="s">
        <v>29</v>
      </c>
      <c r="Q49" s="16" t="s">
        <v>29</v>
      </c>
      <c r="R49" s="16" t="s">
        <v>29</v>
      </c>
      <c r="S49" s="16" t="s">
        <v>29</v>
      </c>
      <c r="T49" s="15" t="str">
        <f t="array" ref="T49">index('Client Info'!$K$1:$K$152,match(B49,'Client Info'!$C$1:$C$152,0),1)</f>
        <v>Not Required</v>
      </c>
      <c r="U49" s="17" t="str">
        <f t="array" ref="U49">index('Client Info'!$Q$1:$Q$152,match(B49,'Client Info'!$C$1:$C$152,0),1)
</f>
        <v/>
      </c>
      <c r="Z49">
        <f t="shared" si="5"/>
        <v>1</v>
      </c>
      <c r="AA49" s="26" t="b">
        <f t="shared" si="6"/>
        <v>0</v>
      </c>
      <c r="AB49">
        <f t="shared" ref="AB49:AF49" si="99">iferror($Z49*$AA49*($E49=AB$1),0)</f>
        <v>0</v>
      </c>
      <c r="AC49">
        <f t="shared" si="99"/>
        <v>0</v>
      </c>
      <c r="AD49">
        <f t="shared" si="99"/>
        <v>0</v>
      </c>
      <c r="AE49">
        <f t="shared" si="99"/>
        <v>0</v>
      </c>
      <c r="AF49">
        <f t="shared" si="99"/>
        <v>0</v>
      </c>
      <c r="AG49" s="26" t="b">
        <f t="shared" si="8"/>
        <v>1</v>
      </c>
      <c r="AH49">
        <f t="shared" ref="AH49:AL49" si="100">iferror($Z49*$AG49*($E49=AH$1),0)</f>
        <v>0</v>
      </c>
      <c r="AI49">
        <f t="shared" si="100"/>
        <v>0</v>
      </c>
      <c r="AJ49">
        <f t="shared" si="100"/>
        <v>0</v>
      </c>
      <c r="AK49">
        <f t="shared" si="100"/>
        <v>0</v>
      </c>
      <c r="AL49" s="20">
        <f t="shared" si="100"/>
        <v>1</v>
      </c>
    </row>
    <row r="50">
      <c r="A50" s="12">
        <v>48.0</v>
      </c>
      <c r="B50" s="13" t="str">
        <f t="array" ref="B50">index('Client Info'!$C$1:$C$152,match(A50,'Client Info'!$S$1:$S$152,0),1)</f>
        <v>#N/A</v>
      </c>
      <c r="C50" s="13" t="str">
        <f t="array" ref="C50">index('Client Info'!$E$1:$E$152,match(B50,'Client Info'!$C$1:$C$152,0),1)</f>
        <v>#N/A</v>
      </c>
      <c r="D50" s="14" t="str">
        <f t="array" ref="D50">index('Client Info'!$F$2:$F$152,match(B50,'Client Info'!$C$2:$C$152,0),1)</f>
        <v>#N/A</v>
      </c>
      <c r="E50" s="13" t="str">
        <f t="array" ref="E50">index('Client Info'!$G$2:$G$152,match(B50,'Client Info'!$C$2:$C$152,0),1)</f>
        <v>#N/A</v>
      </c>
      <c r="F50" s="15" t="str">
        <f t="array" ref="F50">index('Client Info'!$L$1:$L$152,match(A50,'Client Info'!$T$1:$T$152,0),1)</f>
        <v>No</v>
      </c>
      <c r="G50" s="15" t="str">
        <f t="array" ref="G50">index('Client Info'!$M$1:$M$152,match(B50,'Client Info'!$C$1:$C$152,0),1)</f>
        <v>#N/A</v>
      </c>
      <c r="H50" s="15" t="str">
        <f t="array" ref="H50">index('Client Info'!$O$1:$O$152,match(B50,'Client Info'!$C$1:$C$152,0),1)</f>
        <v>#N/A</v>
      </c>
      <c r="I50" s="15" t="str">
        <f t="array" ref="I50">index('Client Info'!$N$1:$N$152,match(B50,'Client Info'!$C$1:$C$152,0),1)</f>
        <v>#N/A</v>
      </c>
      <c r="J50" s="16" t="s">
        <v>29</v>
      </c>
      <c r="K50" s="16" t="s">
        <v>29</v>
      </c>
      <c r="L50" s="15" t="str">
        <f t="array" ref="L50">index('Client Info'!$P$1:$P$152,match(B50,'Client Info'!$C$1:$C$152,0),1)</f>
        <v>#N/A</v>
      </c>
      <c r="M50" s="16" t="s">
        <v>29</v>
      </c>
      <c r="N50" s="16" t="s">
        <v>29</v>
      </c>
      <c r="O50" s="16" t="s">
        <v>29</v>
      </c>
      <c r="P50" s="27" t="s">
        <v>29</v>
      </c>
      <c r="Q50" s="16" t="s">
        <v>29</v>
      </c>
      <c r="R50" s="16" t="s">
        <v>29</v>
      </c>
      <c r="S50" s="16" t="s">
        <v>29</v>
      </c>
      <c r="T50" s="13" t="str">
        <f t="array" ref="T50">index('Client Info'!$K$1:$K$152,match(B50,'Client Info'!$C$1:$C$152,0),1)</f>
        <v>#N/A</v>
      </c>
      <c r="U50" s="17" t="str">
        <f t="array" ref="U50">index('Client Info'!$Q$1:$Q$152,match(B50,'Client Info'!$C$1:$C$152,0),1)
</f>
        <v>#N/A</v>
      </c>
      <c r="Z50" t="str">
        <f t="shared" si="5"/>
        <v>#N/A</v>
      </c>
      <c r="AA50" s="26" t="str">
        <f t="shared" si="6"/>
        <v>#N/A</v>
      </c>
      <c r="AB50">
        <f t="shared" ref="AB50:AF50" si="101">iferror($Z50*$AA50*($E50=AB$1),0)</f>
        <v>0</v>
      </c>
      <c r="AC50">
        <f t="shared" si="101"/>
        <v>0</v>
      </c>
      <c r="AD50">
        <f t="shared" si="101"/>
        <v>0</v>
      </c>
      <c r="AE50">
        <f t="shared" si="101"/>
        <v>0</v>
      </c>
      <c r="AF50">
        <f t="shared" si="101"/>
        <v>0</v>
      </c>
      <c r="AG50" s="26" t="str">
        <f t="shared" si="8"/>
        <v>#N/A</v>
      </c>
      <c r="AH50">
        <f t="shared" ref="AH50:AL50" si="102">iferror($Z50*$AG50*($E50=AH$1),0)</f>
        <v>0</v>
      </c>
      <c r="AI50">
        <f t="shared" si="102"/>
        <v>0</v>
      </c>
      <c r="AJ50">
        <f t="shared" si="102"/>
        <v>0</v>
      </c>
      <c r="AK50">
        <f t="shared" si="102"/>
        <v>0</v>
      </c>
      <c r="AL50" s="20">
        <f t="shared" si="102"/>
        <v>0</v>
      </c>
    </row>
    <row r="51">
      <c r="A51" s="12">
        <v>49.0</v>
      </c>
      <c r="B51" s="13" t="str">
        <f t="array" ref="B51">index('Client Info'!$C$1:$C$152,match(A51,'Client Info'!$S$1:$S$152,0),1)</f>
        <v>#N/A</v>
      </c>
      <c r="C51" s="13" t="str">
        <f t="array" ref="C51">index('Client Info'!$E$1:$E$152,match(B51,'Client Info'!$C$1:$C$152,0),1)</f>
        <v>#N/A</v>
      </c>
      <c r="D51" s="14" t="str">
        <f t="array" ref="D51">index('Client Info'!$F$2:$F$152,match(B51,'Client Info'!$C$2:$C$152,0),1)</f>
        <v>#N/A</v>
      </c>
      <c r="E51" s="13" t="str">
        <f t="array" ref="E51">index('Client Info'!$G$2:$G$152,match(B51,'Client Info'!$C$2:$C$152,0),1)</f>
        <v>#N/A</v>
      </c>
      <c r="F51" s="15" t="str">
        <f t="array" ref="F51">index('Client Info'!$L$1:$L$152,match(A51,'Client Info'!$T$1:$T$152,0),1)</f>
        <v>Yes</v>
      </c>
      <c r="G51" s="15" t="str">
        <f t="array" ref="G51">index('Client Info'!$M$1:$M$152,match(B51,'Client Info'!$C$1:$C$152,0),1)</f>
        <v>#N/A</v>
      </c>
      <c r="H51" s="15" t="str">
        <f t="array" ref="H51">index('Client Info'!$O$1:$O$152,match(B51,'Client Info'!$C$1:$C$152,0),1)</f>
        <v>#N/A</v>
      </c>
      <c r="I51" s="15" t="str">
        <f t="array" ref="I51">index('Client Info'!$N$1:$N$152,match(B51,'Client Info'!$C$1:$C$152,0),1)</f>
        <v>#N/A</v>
      </c>
      <c r="J51" s="16" t="s">
        <v>29</v>
      </c>
      <c r="K51" s="16" t="s">
        <v>29</v>
      </c>
      <c r="L51" s="15" t="str">
        <f t="array" ref="L51">index('Client Info'!$P$1:$P$152,match(B51,'Client Info'!$C$1:$C$152,0),1)</f>
        <v>#N/A</v>
      </c>
      <c r="M51" s="16" t="s">
        <v>29</v>
      </c>
      <c r="N51" s="16" t="s">
        <v>29</v>
      </c>
      <c r="O51" s="16" t="s">
        <v>29</v>
      </c>
      <c r="P51" s="27" t="s">
        <v>29</v>
      </c>
      <c r="Q51" s="16" t="s">
        <v>29</v>
      </c>
      <c r="R51" s="16" t="s">
        <v>29</v>
      </c>
      <c r="S51" s="16" t="s">
        <v>29</v>
      </c>
      <c r="T51" s="13" t="str">
        <f t="array" ref="T51">index('Client Info'!$K$1:$K$152,match(B51,'Client Info'!$C$1:$C$152,0),1)</f>
        <v>#N/A</v>
      </c>
      <c r="U51" s="17" t="str">
        <f t="array" ref="U51">index('Client Info'!$Q$1:$Q$152,match(B51,'Client Info'!$C$1:$C$152,0),1)
</f>
        <v>#N/A</v>
      </c>
      <c r="Z51" t="str">
        <f t="shared" si="5"/>
        <v>#N/A</v>
      </c>
      <c r="AA51" s="26" t="str">
        <f t="shared" si="6"/>
        <v>#N/A</v>
      </c>
      <c r="AB51">
        <f t="shared" ref="AB51:AF51" si="103">iferror($Z51*$AA51*($E51=AB$1),0)</f>
        <v>0</v>
      </c>
      <c r="AC51">
        <f t="shared" si="103"/>
        <v>0</v>
      </c>
      <c r="AD51">
        <f t="shared" si="103"/>
        <v>0</v>
      </c>
      <c r="AE51">
        <f t="shared" si="103"/>
        <v>0</v>
      </c>
      <c r="AF51">
        <f t="shared" si="103"/>
        <v>0</v>
      </c>
      <c r="AG51" s="26" t="str">
        <f t="shared" si="8"/>
        <v>#N/A</v>
      </c>
      <c r="AH51">
        <f t="shared" ref="AH51:AL51" si="104">iferror($Z51*$AG51*($E51=AH$1),0)</f>
        <v>0</v>
      </c>
      <c r="AI51">
        <f t="shared" si="104"/>
        <v>0</v>
      </c>
      <c r="AJ51">
        <f t="shared" si="104"/>
        <v>0</v>
      </c>
      <c r="AK51">
        <f t="shared" si="104"/>
        <v>0</v>
      </c>
      <c r="AL51" s="20">
        <f t="shared" si="104"/>
        <v>0</v>
      </c>
    </row>
    <row r="52">
      <c r="A52" s="12">
        <v>50.0</v>
      </c>
      <c r="B52" s="13" t="str">
        <f t="array" ref="B52">index('Client Info'!$C$1:$C$152,match(A52,'Client Info'!$S$1:$S$152,0),1)</f>
        <v>#N/A</v>
      </c>
      <c r="C52" s="13" t="str">
        <f t="array" ref="C52">index('Client Info'!$E$1:$E$152,match(B52,'Client Info'!$C$1:$C$152,0),1)</f>
        <v>#N/A</v>
      </c>
      <c r="D52" s="14" t="str">
        <f t="array" ref="D52">index('Client Info'!$F$2:$F$152,match(B52,'Client Info'!$C$2:$C$152,0),1)</f>
        <v>#N/A</v>
      </c>
      <c r="E52" s="13" t="str">
        <f t="array" ref="E52">index('Client Info'!$G$2:$G$152,match(B52,'Client Info'!$C$2:$C$152,0),1)</f>
        <v>#N/A</v>
      </c>
      <c r="F52" s="15" t="str">
        <f t="array" ref="F52">index('Client Info'!$L$1:$L$152,match(A52,'Client Info'!$T$1:$T$152,0),1)</f>
        <v>Yes</v>
      </c>
      <c r="G52" s="15" t="str">
        <f t="array" ref="G52">index('Client Info'!$M$1:$M$152,match(B52,'Client Info'!$C$1:$C$152,0),1)</f>
        <v>#N/A</v>
      </c>
      <c r="H52" s="15" t="str">
        <f t="array" ref="H52">index('Client Info'!$O$1:$O$152,match(B52,'Client Info'!$C$1:$C$152,0),1)</f>
        <v>#N/A</v>
      </c>
      <c r="I52" s="15" t="str">
        <f t="array" ref="I52">index('Client Info'!$N$1:$N$152,match(B52,'Client Info'!$C$1:$C$152,0),1)</f>
        <v>#N/A</v>
      </c>
      <c r="J52" s="16" t="s">
        <v>29</v>
      </c>
      <c r="K52" s="16" t="s">
        <v>29</v>
      </c>
      <c r="L52" s="15" t="str">
        <f t="array" ref="L52">index('Client Info'!$P$1:$P$152,match(B52,'Client Info'!$C$1:$C$152,0),1)</f>
        <v>#N/A</v>
      </c>
      <c r="M52" s="16" t="s">
        <v>29</v>
      </c>
      <c r="N52" s="16" t="s">
        <v>29</v>
      </c>
      <c r="O52" s="16" t="s">
        <v>29</v>
      </c>
      <c r="P52" s="27" t="s">
        <v>29</v>
      </c>
      <c r="Q52" s="16" t="s">
        <v>29</v>
      </c>
      <c r="R52" s="16" t="s">
        <v>29</v>
      </c>
      <c r="S52" s="16" t="s">
        <v>29</v>
      </c>
      <c r="T52" s="13" t="str">
        <f t="array" ref="T52">index('Client Info'!$K$1:$K$152,match(B52,'Client Info'!$C$1:$C$152,0),1)</f>
        <v>#N/A</v>
      </c>
      <c r="U52" s="17" t="str">
        <f t="array" ref="U52">index('Client Info'!$Q$1:$Q$152,match(B52,'Client Info'!$C$1:$C$152,0),1)
</f>
        <v>#N/A</v>
      </c>
      <c r="Z52" t="str">
        <f t="shared" si="5"/>
        <v>#N/A</v>
      </c>
      <c r="AA52" s="26" t="str">
        <f t="shared" si="6"/>
        <v>#N/A</v>
      </c>
      <c r="AB52">
        <f t="shared" ref="AB52:AF52" si="105">iferror($Z52*$AA52*($E52=AB$1),0)</f>
        <v>0</v>
      </c>
      <c r="AC52">
        <f t="shared" si="105"/>
        <v>0</v>
      </c>
      <c r="AD52">
        <f t="shared" si="105"/>
        <v>0</v>
      </c>
      <c r="AE52">
        <f t="shared" si="105"/>
        <v>0</v>
      </c>
      <c r="AF52">
        <f t="shared" si="105"/>
        <v>0</v>
      </c>
      <c r="AG52" s="26" t="str">
        <f t="shared" si="8"/>
        <v>#N/A</v>
      </c>
      <c r="AH52">
        <f t="shared" ref="AH52:AL52" si="106">iferror($Z52*$AG52*($E52=AH$1),0)</f>
        <v>0</v>
      </c>
      <c r="AI52">
        <f t="shared" si="106"/>
        <v>0</v>
      </c>
      <c r="AJ52">
        <f t="shared" si="106"/>
        <v>0</v>
      </c>
      <c r="AK52">
        <f t="shared" si="106"/>
        <v>0</v>
      </c>
      <c r="AL52" s="20">
        <f t="shared" si="106"/>
        <v>0</v>
      </c>
    </row>
    <row r="53">
      <c r="A53" s="12">
        <v>51.0</v>
      </c>
      <c r="B53" s="13" t="str">
        <f t="array" ref="B53">index('Client Info'!$C$1:$C$152,match(A53,'Client Info'!$S$1:$S$152,0),1)</f>
        <v>#N/A</v>
      </c>
      <c r="C53" s="13" t="str">
        <f t="array" ref="C53">index('Client Info'!$E$1:$E$152,match(B53,'Client Info'!$C$1:$C$152,0),1)</f>
        <v>#N/A</v>
      </c>
      <c r="D53" s="14" t="str">
        <f t="array" ref="D53">index('Client Info'!$F$2:$F$152,match(B53,'Client Info'!$C$2:$C$152,0),1)</f>
        <v>#N/A</v>
      </c>
      <c r="E53" s="13" t="str">
        <f t="array" ref="E53">index('Client Info'!$G$2:$G$152,match(B53,'Client Info'!$C$2:$C$152,0),1)</f>
        <v>#N/A</v>
      </c>
      <c r="F53" s="15" t="str">
        <f t="array" ref="F53">index('Client Info'!$L$1:$L$152,match(A53,'Client Info'!$T$1:$T$152,0),1)</f>
        <v>Yes</v>
      </c>
      <c r="G53" s="15" t="str">
        <f t="array" ref="G53">index('Client Info'!$M$1:$M$152,match(B53,'Client Info'!$C$1:$C$152,0),1)</f>
        <v>#N/A</v>
      </c>
      <c r="H53" s="15" t="str">
        <f t="array" ref="H53">index('Client Info'!$O$1:$O$152,match(B53,'Client Info'!$C$1:$C$152,0),1)</f>
        <v>#N/A</v>
      </c>
      <c r="I53" s="15" t="str">
        <f t="array" ref="I53">index('Client Info'!$N$1:$N$152,match(B53,'Client Info'!$C$1:$C$152,0),1)</f>
        <v>#N/A</v>
      </c>
      <c r="J53" s="16" t="s">
        <v>29</v>
      </c>
      <c r="K53" s="16" t="s">
        <v>29</v>
      </c>
      <c r="L53" s="15" t="str">
        <f t="array" ref="L53">index('Client Info'!$P$1:$P$152,match(B53,'Client Info'!$C$1:$C$152,0),1)</f>
        <v>#N/A</v>
      </c>
      <c r="M53" s="16" t="s">
        <v>29</v>
      </c>
      <c r="N53" s="16" t="s">
        <v>29</v>
      </c>
      <c r="O53" s="16" t="s">
        <v>29</v>
      </c>
      <c r="P53" s="27" t="s">
        <v>29</v>
      </c>
      <c r="Q53" s="16" t="s">
        <v>29</v>
      </c>
      <c r="R53" s="16" t="s">
        <v>29</v>
      </c>
      <c r="S53" s="16" t="s">
        <v>29</v>
      </c>
      <c r="T53" s="13" t="str">
        <f t="array" ref="T53">index('Client Info'!$K$1:$K$152,match(B53,'Client Info'!$C$1:$C$152,0),1)</f>
        <v>#N/A</v>
      </c>
      <c r="U53" s="17" t="str">
        <f t="array" ref="U53">index('Client Info'!$Q$1:$Q$152,match(B53,'Client Info'!$C$1:$C$152,0),1)
</f>
        <v>#N/A</v>
      </c>
      <c r="Z53" t="str">
        <f t="shared" si="5"/>
        <v>#N/A</v>
      </c>
      <c r="AA53" s="26" t="str">
        <f t="shared" si="6"/>
        <v>#N/A</v>
      </c>
      <c r="AB53">
        <f t="shared" ref="AB53:AF53" si="107">iferror($Z53*$AA53*($E53=AB$1),0)</f>
        <v>0</v>
      </c>
      <c r="AC53">
        <f t="shared" si="107"/>
        <v>0</v>
      </c>
      <c r="AD53">
        <f t="shared" si="107"/>
        <v>0</v>
      </c>
      <c r="AE53">
        <f t="shared" si="107"/>
        <v>0</v>
      </c>
      <c r="AF53">
        <f t="shared" si="107"/>
        <v>0</v>
      </c>
      <c r="AG53" s="26" t="str">
        <f t="shared" si="8"/>
        <v>#N/A</v>
      </c>
      <c r="AH53">
        <f t="shared" ref="AH53:AL53" si="108">iferror($Z53*$AG53*($E53=AH$1),0)</f>
        <v>0</v>
      </c>
      <c r="AI53">
        <f t="shared" si="108"/>
        <v>0</v>
      </c>
      <c r="AJ53">
        <f t="shared" si="108"/>
        <v>0</v>
      </c>
      <c r="AK53">
        <f t="shared" si="108"/>
        <v>0</v>
      </c>
      <c r="AL53" s="20">
        <f t="shared" si="108"/>
        <v>0</v>
      </c>
    </row>
    <row r="54">
      <c r="A54" s="12">
        <v>52.0</v>
      </c>
      <c r="B54" s="13" t="str">
        <f t="array" ref="B54">index('Client Info'!$C$1:$C$152,match(A54,'Client Info'!$S$1:$S$152,0),1)</f>
        <v>#N/A</v>
      </c>
      <c r="C54" s="13" t="str">
        <f t="array" ref="C54">index('Client Info'!$E$1:$E$152,match(B54,'Client Info'!$C$1:$C$152,0),1)</f>
        <v>#N/A</v>
      </c>
      <c r="D54" s="14" t="str">
        <f t="array" ref="D54">index('Client Info'!$F$2:$F$152,match(B54,'Client Info'!$C$2:$C$152,0),1)</f>
        <v>#N/A</v>
      </c>
      <c r="E54" s="13" t="str">
        <f t="array" ref="E54">index('Client Info'!$G$2:$G$152,match(B54,'Client Info'!$C$2:$C$152,0),1)</f>
        <v>#N/A</v>
      </c>
      <c r="F54" s="15" t="str">
        <f t="array" ref="F54">index('Client Info'!$L$1:$L$152,match(A54,'Client Info'!$T$1:$T$152,0),1)</f>
        <v>Yes</v>
      </c>
      <c r="G54" s="15" t="str">
        <f t="array" ref="G54">index('Client Info'!$M$1:$M$152,match(B54,'Client Info'!$C$1:$C$152,0),1)</f>
        <v>#N/A</v>
      </c>
      <c r="H54" s="15" t="str">
        <f t="array" ref="H54">index('Client Info'!$O$1:$O$152,match(B54,'Client Info'!$C$1:$C$152,0),1)</f>
        <v>#N/A</v>
      </c>
      <c r="I54" s="15" t="str">
        <f t="array" ref="I54">index('Client Info'!$N$1:$N$152,match(B54,'Client Info'!$C$1:$C$152,0),1)</f>
        <v>#N/A</v>
      </c>
      <c r="J54" s="16" t="s">
        <v>29</v>
      </c>
      <c r="K54" s="16" t="s">
        <v>29</v>
      </c>
      <c r="L54" s="15" t="str">
        <f t="array" ref="L54">index('Client Info'!$P$1:$P$152,match(B54,'Client Info'!$C$1:$C$152,0),1)</f>
        <v>#N/A</v>
      </c>
      <c r="M54" s="16" t="s">
        <v>29</v>
      </c>
      <c r="N54" s="16" t="s">
        <v>29</v>
      </c>
      <c r="O54" s="16" t="s">
        <v>29</v>
      </c>
      <c r="P54" s="27" t="s">
        <v>29</v>
      </c>
      <c r="Q54" s="16" t="s">
        <v>29</v>
      </c>
      <c r="R54" s="16" t="s">
        <v>29</v>
      </c>
      <c r="S54" s="16" t="s">
        <v>29</v>
      </c>
      <c r="T54" s="13" t="str">
        <f t="array" ref="T54">index('Client Info'!$K$1:$K$152,match(B54,'Client Info'!$C$1:$C$152,0),1)</f>
        <v>#N/A</v>
      </c>
      <c r="U54" s="17" t="str">
        <f t="array" ref="U54">index('Client Info'!$Q$1:$Q$152,match(B54,'Client Info'!$C$1:$C$152,0),1)
</f>
        <v>#N/A</v>
      </c>
      <c r="Z54" t="str">
        <f t="shared" si="5"/>
        <v>#N/A</v>
      </c>
      <c r="AA54" s="26" t="str">
        <f t="shared" si="6"/>
        <v>#N/A</v>
      </c>
      <c r="AB54">
        <f t="shared" ref="AB54:AF54" si="109">iferror($Z54*$AA54*($E54=AB$1),0)</f>
        <v>0</v>
      </c>
      <c r="AC54">
        <f t="shared" si="109"/>
        <v>0</v>
      </c>
      <c r="AD54">
        <f t="shared" si="109"/>
        <v>0</v>
      </c>
      <c r="AE54">
        <f t="shared" si="109"/>
        <v>0</v>
      </c>
      <c r="AF54">
        <f t="shared" si="109"/>
        <v>0</v>
      </c>
      <c r="AG54" s="26" t="str">
        <f t="shared" si="8"/>
        <v>#N/A</v>
      </c>
      <c r="AH54">
        <f t="shared" ref="AH54:AL54" si="110">iferror($Z54*$AG54*($E54=AH$1),0)</f>
        <v>0</v>
      </c>
      <c r="AI54">
        <f t="shared" si="110"/>
        <v>0</v>
      </c>
      <c r="AJ54">
        <f t="shared" si="110"/>
        <v>0</v>
      </c>
      <c r="AK54">
        <f t="shared" si="110"/>
        <v>0</v>
      </c>
      <c r="AL54" s="20">
        <f t="shared" si="110"/>
        <v>0</v>
      </c>
    </row>
    <row r="55">
      <c r="A55" s="12">
        <v>53.0</v>
      </c>
      <c r="B55" s="13" t="str">
        <f t="array" ref="B55">index('Client Info'!$C$1:$C$152,match(A55,'Client Info'!$S$1:$S$152,0),1)</f>
        <v>#N/A</v>
      </c>
      <c r="C55" s="13" t="str">
        <f t="array" ref="C55">index('Client Info'!$E$1:$E$152,match(B55,'Client Info'!$C$1:$C$152,0),1)</f>
        <v>#N/A</v>
      </c>
      <c r="D55" s="14" t="str">
        <f t="array" ref="D55">index('Client Info'!$F$2:$F$152,match(B55,'Client Info'!$C$2:$C$152,0),1)</f>
        <v>#N/A</v>
      </c>
      <c r="E55" s="13" t="str">
        <f t="array" ref="E55">index('Client Info'!$G$2:$G$152,match(B55,'Client Info'!$C$2:$C$152,0),1)</f>
        <v>#N/A</v>
      </c>
      <c r="F55" s="15" t="str">
        <f t="array" ref="F55">index('Client Info'!$L$1:$L$152,match(A55,'Client Info'!$T$1:$T$152,0),1)</f>
        <v>No</v>
      </c>
      <c r="G55" s="15" t="str">
        <f t="array" ref="G55">index('Client Info'!$M$1:$M$152,match(B55,'Client Info'!$C$1:$C$152,0),1)</f>
        <v>#N/A</v>
      </c>
      <c r="H55" s="15" t="str">
        <f t="array" ref="H55">index('Client Info'!$O$1:$O$152,match(B55,'Client Info'!$C$1:$C$152,0),1)</f>
        <v>#N/A</v>
      </c>
      <c r="I55" s="15" t="str">
        <f t="array" ref="I55">index('Client Info'!$N$1:$N$152,match(B55,'Client Info'!$C$1:$C$152,0),1)</f>
        <v>#N/A</v>
      </c>
      <c r="J55" s="16" t="s">
        <v>29</v>
      </c>
      <c r="K55" s="16" t="s">
        <v>29</v>
      </c>
      <c r="L55" s="15" t="str">
        <f t="array" ref="L55">index('Client Info'!$P$1:$P$152,match(B55,'Client Info'!$C$1:$C$152,0),1)</f>
        <v>#N/A</v>
      </c>
      <c r="M55" s="16" t="s">
        <v>29</v>
      </c>
      <c r="N55" s="16" t="s">
        <v>29</v>
      </c>
      <c r="O55" s="16" t="s">
        <v>29</v>
      </c>
      <c r="P55" s="27" t="s">
        <v>29</v>
      </c>
      <c r="Q55" s="16" t="s">
        <v>29</v>
      </c>
      <c r="R55" s="16" t="s">
        <v>29</v>
      </c>
      <c r="S55" s="16" t="s">
        <v>29</v>
      </c>
      <c r="T55" s="13" t="str">
        <f t="array" ref="T55">index('Client Info'!$K$1:$K$152,match(B55,'Client Info'!$C$1:$C$152,0),1)</f>
        <v>#N/A</v>
      </c>
      <c r="U55" s="17" t="str">
        <f t="array" ref="U55">index('Client Info'!$Q$1:$Q$152,match(B55,'Client Info'!$C$1:$C$152,0),1)
</f>
        <v>#N/A</v>
      </c>
      <c r="Z55" t="str">
        <f t="shared" si="5"/>
        <v>#N/A</v>
      </c>
      <c r="AA55" s="26" t="str">
        <f t="shared" si="6"/>
        <v>#N/A</v>
      </c>
      <c r="AB55">
        <f t="shared" ref="AB55:AF55" si="111">iferror($Z55*$AA55*($E55=AB$1),0)</f>
        <v>0</v>
      </c>
      <c r="AC55">
        <f t="shared" si="111"/>
        <v>0</v>
      </c>
      <c r="AD55">
        <f t="shared" si="111"/>
        <v>0</v>
      </c>
      <c r="AE55">
        <f t="shared" si="111"/>
        <v>0</v>
      </c>
      <c r="AF55">
        <f t="shared" si="111"/>
        <v>0</v>
      </c>
      <c r="AG55" s="26" t="str">
        <f t="shared" si="8"/>
        <v>#N/A</v>
      </c>
      <c r="AH55">
        <f t="shared" ref="AH55:AL55" si="112">iferror($Z55*$AG55*($E55=AH$1),0)</f>
        <v>0</v>
      </c>
      <c r="AI55">
        <f t="shared" si="112"/>
        <v>0</v>
      </c>
      <c r="AJ55">
        <f t="shared" si="112"/>
        <v>0</v>
      </c>
      <c r="AK55">
        <f t="shared" si="112"/>
        <v>0</v>
      </c>
      <c r="AL55" s="20">
        <f t="shared" si="112"/>
        <v>0</v>
      </c>
    </row>
    <row r="56">
      <c r="A56" s="12">
        <v>54.0</v>
      </c>
      <c r="B56" s="13" t="str">
        <f t="array" ref="B56">index('Client Info'!$C$1:$C$152,match(A56,'Client Info'!$S$1:$S$152,0),1)</f>
        <v>#N/A</v>
      </c>
      <c r="C56" s="13" t="str">
        <f t="array" ref="C56">index('Client Info'!$E$1:$E$152,match(B56,'Client Info'!$C$1:$C$152,0),1)</f>
        <v>#N/A</v>
      </c>
      <c r="D56" s="14" t="str">
        <f t="array" ref="D56">index('Client Info'!$F$2:$F$152,match(B56,'Client Info'!$C$2:$C$152,0),1)</f>
        <v>#N/A</v>
      </c>
      <c r="E56" s="13" t="str">
        <f t="array" ref="E56">index('Client Info'!$G$2:$G$152,match(B56,'Client Info'!$C$2:$C$152,0),1)</f>
        <v>#N/A</v>
      </c>
      <c r="F56" s="15" t="str">
        <f t="array" ref="F56">index('Client Info'!$L$1:$L$152,match(A56,'Client Info'!$T$1:$T$152,0),1)</f>
        <v>No</v>
      </c>
      <c r="G56" s="15" t="str">
        <f t="array" ref="G56">index('Client Info'!$M$1:$M$152,match(B56,'Client Info'!$C$1:$C$152,0),1)</f>
        <v>#N/A</v>
      </c>
      <c r="H56" s="15" t="str">
        <f t="array" ref="H56">index('Client Info'!$O$1:$O$152,match(B56,'Client Info'!$C$1:$C$152,0),1)</f>
        <v>#N/A</v>
      </c>
      <c r="I56" s="15" t="str">
        <f t="array" ref="I56">index('Client Info'!$N$1:$N$152,match(B56,'Client Info'!$C$1:$C$152,0),1)</f>
        <v>#N/A</v>
      </c>
      <c r="J56" s="16" t="s">
        <v>29</v>
      </c>
      <c r="K56" s="16" t="s">
        <v>29</v>
      </c>
      <c r="L56" s="15" t="str">
        <f t="array" ref="L56">index('Client Info'!$P$1:$P$152,match(B56,'Client Info'!$C$1:$C$152,0),1)</f>
        <v>#N/A</v>
      </c>
      <c r="M56" s="16" t="s">
        <v>29</v>
      </c>
      <c r="N56" s="16" t="s">
        <v>29</v>
      </c>
      <c r="O56" s="16" t="s">
        <v>29</v>
      </c>
      <c r="P56" s="27" t="s">
        <v>29</v>
      </c>
      <c r="Q56" s="16" t="s">
        <v>29</v>
      </c>
      <c r="R56" s="16" t="s">
        <v>29</v>
      </c>
      <c r="S56" s="16" t="s">
        <v>29</v>
      </c>
      <c r="T56" s="13" t="str">
        <f t="array" ref="T56">index('Client Info'!$K$1:$K$152,match(B56,'Client Info'!$C$1:$C$152,0),1)</f>
        <v>#N/A</v>
      </c>
      <c r="U56" s="17" t="str">
        <f t="array" ref="U56">index('Client Info'!$Q$1:$Q$152,match(B56,'Client Info'!$C$1:$C$152,0),1)
</f>
        <v>#N/A</v>
      </c>
      <c r="Z56" t="str">
        <f t="shared" si="5"/>
        <v>#N/A</v>
      </c>
      <c r="AA56" s="26" t="str">
        <f t="shared" si="6"/>
        <v>#N/A</v>
      </c>
      <c r="AB56">
        <f t="shared" ref="AB56:AF56" si="113">iferror($Z56*$AA56*($E56=AB$1),0)</f>
        <v>0</v>
      </c>
      <c r="AC56">
        <f t="shared" si="113"/>
        <v>0</v>
      </c>
      <c r="AD56">
        <f t="shared" si="113"/>
        <v>0</v>
      </c>
      <c r="AE56">
        <f t="shared" si="113"/>
        <v>0</v>
      </c>
      <c r="AF56">
        <f t="shared" si="113"/>
        <v>0</v>
      </c>
      <c r="AG56" s="26" t="str">
        <f t="shared" si="8"/>
        <v>#N/A</v>
      </c>
      <c r="AH56">
        <f t="shared" ref="AH56:AL56" si="114">iferror($Z56*$AG56*($E56=AH$1),0)</f>
        <v>0</v>
      </c>
      <c r="AI56">
        <f t="shared" si="114"/>
        <v>0</v>
      </c>
      <c r="AJ56">
        <f t="shared" si="114"/>
        <v>0</v>
      </c>
      <c r="AK56">
        <f t="shared" si="114"/>
        <v>0</v>
      </c>
      <c r="AL56" s="20">
        <f t="shared" si="114"/>
        <v>0</v>
      </c>
    </row>
    <row r="57">
      <c r="A57" s="12">
        <v>55.0</v>
      </c>
      <c r="B57" s="13" t="str">
        <f t="array" ref="B57">index('Client Info'!$C$1:$C$152,match(A57,'Client Info'!$S$1:$S$152,0),1)</f>
        <v>#N/A</v>
      </c>
      <c r="C57" s="13" t="str">
        <f t="array" ref="C57">index('Client Info'!$E$1:$E$152,match(B57,'Client Info'!$C$1:$C$152,0),1)</f>
        <v>#N/A</v>
      </c>
      <c r="D57" s="14" t="str">
        <f t="array" ref="D57">index('Client Info'!$F$2:$F$152,match(B57,'Client Info'!$C$2:$C$152,0),1)</f>
        <v>#N/A</v>
      </c>
      <c r="E57" s="13" t="str">
        <f t="array" ref="E57">index('Client Info'!$G$2:$G$152,match(B57,'Client Info'!$C$2:$C$152,0),1)</f>
        <v>#N/A</v>
      </c>
      <c r="F57" s="15" t="str">
        <f t="array" ref="F57">index('Client Info'!$L$1:$L$152,match(A57,'Client Info'!$T$1:$T$152,0),1)</f>
        <v>No</v>
      </c>
      <c r="G57" s="15" t="str">
        <f t="array" ref="G57">index('Client Info'!$M$1:$M$152,match(B57,'Client Info'!$C$1:$C$152,0),1)</f>
        <v>#N/A</v>
      </c>
      <c r="H57" s="15" t="str">
        <f t="array" ref="H57">index('Client Info'!$O$1:$O$152,match(B57,'Client Info'!$C$1:$C$152,0),1)</f>
        <v>#N/A</v>
      </c>
      <c r="I57" s="15" t="str">
        <f t="array" ref="I57">index('Client Info'!$N$1:$N$152,match(B57,'Client Info'!$C$1:$C$152,0),1)</f>
        <v>#N/A</v>
      </c>
      <c r="J57" s="16" t="s">
        <v>29</v>
      </c>
      <c r="K57" s="16" t="s">
        <v>29</v>
      </c>
      <c r="L57" s="15" t="str">
        <f t="array" ref="L57">index('Client Info'!$P$1:$P$152,match(B57,'Client Info'!$C$1:$C$152,0),1)</f>
        <v>#N/A</v>
      </c>
      <c r="M57" s="16" t="s">
        <v>29</v>
      </c>
      <c r="N57" s="16" t="s">
        <v>29</v>
      </c>
      <c r="O57" s="16" t="s">
        <v>29</v>
      </c>
      <c r="P57" s="27" t="s">
        <v>29</v>
      </c>
      <c r="Q57" s="16" t="s">
        <v>29</v>
      </c>
      <c r="R57" s="16" t="s">
        <v>29</v>
      </c>
      <c r="S57" s="16" t="s">
        <v>29</v>
      </c>
      <c r="T57" s="13" t="str">
        <f t="array" ref="T57">index('Client Info'!$K$1:$K$152,match(B57,'Client Info'!$C$1:$C$152,0),1)</f>
        <v>#N/A</v>
      </c>
      <c r="U57" s="17" t="str">
        <f t="array" ref="U57">index('Client Info'!$Q$1:$Q$152,match(B57,'Client Info'!$C$1:$C$152,0),1)
</f>
        <v>#N/A</v>
      </c>
      <c r="Z57" t="str">
        <f t="shared" si="5"/>
        <v>#N/A</v>
      </c>
      <c r="AA57" s="26" t="str">
        <f t="shared" si="6"/>
        <v>#N/A</v>
      </c>
      <c r="AB57">
        <f t="shared" ref="AB57:AF57" si="115">iferror($Z57*$AA57*($E57=AB$1),0)</f>
        <v>0</v>
      </c>
      <c r="AC57">
        <f t="shared" si="115"/>
        <v>0</v>
      </c>
      <c r="AD57">
        <f t="shared" si="115"/>
        <v>0</v>
      </c>
      <c r="AE57">
        <f t="shared" si="115"/>
        <v>0</v>
      </c>
      <c r="AF57">
        <f t="shared" si="115"/>
        <v>0</v>
      </c>
      <c r="AG57" s="26" t="str">
        <f t="shared" si="8"/>
        <v>#N/A</v>
      </c>
      <c r="AH57">
        <f t="shared" ref="AH57:AL57" si="116">iferror($Z57*$AG57*($E57=AH$1),0)</f>
        <v>0</v>
      </c>
      <c r="AI57">
        <f t="shared" si="116"/>
        <v>0</v>
      </c>
      <c r="AJ57">
        <f t="shared" si="116"/>
        <v>0</v>
      </c>
      <c r="AK57">
        <f t="shared" si="116"/>
        <v>0</v>
      </c>
      <c r="AL57" s="20">
        <f t="shared" si="116"/>
        <v>0</v>
      </c>
    </row>
    <row r="58">
      <c r="A58" s="12">
        <v>56.0</v>
      </c>
      <c r="B58" s="13" t="str">
        <f t="array" ref="B58">index('Client Info'!$C$1:$C$152,match(A58,'Client Info'!$S$1:$S$152,0),1)</f>
        <v>#N/A</v>
      </c>
      <c r="C58" s="13" t="str">
        <f t="array" ref="C58">index('Client Info'!$E$1:$E$152,match(B58,'Client Info'!$C$1:$C$152,0),1)</f>
        <v>#N/A</v>
      </c>
      <c r="D58" s="14" t="str">
        <f t="array" ref="D58">index('Client Info'!$F$2:$F$152,match(B58,'Client Info'!$C$2:$C$152,0),1)</f>
        <v>#N/A</v>
      </c>
      <c r="E58" s="13" t="str">
        <f t="array" ref="E58">index('Client Info'!$G$2:$G$152,match(B58,'Client Info'!$C$2:$C$152,0),1)</f>
        <v>#N/A</v>
      </c>
      <c r="F58" s="15" t="str">
        <f t="array" ref="F58">index('Client Info'!$L$1:$L$152,match(A58,'Client Info'!$T$1:$T$152,0),1)</f>
        <v>Yes</v>
      </c>
      <c r="G58" s="15" t="str">
        <f t="array" ref="G58">index('Client Info'!$M$1:$M$152,match(B58,'Client Info'!$C$1:$C$152,0),1)</f>
        <v>#N/A</v>
      </c>
      <c r="H58" s="15" t="str">
        <f t="array" ref="H58">index('Client Info'!$O$1:$O$152,match(B58,'Client Info'!$C$1:$C$152,0),1)</f>
        <v>#N/A</v>
      </c>
      <c r="I58" s="15" t="str">
        <f t="array" ref="I58">index('Client Info'!$N$1:$N$152,match(B58,'Client Info'!$C$1:$C$152,0),1)</f>
        <v>#N/A</v>
      </c>
      <c r="J58" s="16" t="s">
        <v>29</v>
      </c>
      <c r="K58" s="16" t="s">
        <v>29</v>
      </c>
      <c r="L58" s="15" t="str">
        <f t="array" ref="L58">index('Client Info'!$P$1:$P$152,match(B58,'Client Info'!$C$1:$C$152,0),1)</f>
        <v>#N/A</v>
      </c>
      <c r="M58" s="16" t="s">
        <v>29</v>
      </c>
      <c r="N58" s="16" t="s">
        <v>29</v>
      </c>
      <c r="O58" s="16" t="s">
        <v>29</v>
      </c>
      <c r="P58" s="27" t="s">
        <v>29</v>
      </c>
      <c r="Q58" s="16" t="s">
        <v>29</v>
      </c>
      <c r="R58" s="16" t="s">
        <v>29</v>
      </c>
      <c r="S58" s="16" t="s">
        <v>29</v>
      </c>
      <c r="T58" s="13" t="str">
        <f t="array" ref="T58">index('Client Info'!$K$1:$K$152,match(B58,'Client Info'!$C$1:$C$152,0),1)</f>
        <v>#N/A</v>
      </c>
      <c r="U58" s="17" t="str">
        <f t="array" ref="U58">index('Client Info'!$Q$1:$Q$152,match(B58,'Client Info'!$C$1:$C$152,0),1)
</f>
        <v>#N/A</v>
      </c>
      <c r="Z58" t="str">
        <f t="shared" si="5"/>
        <v>#N/A</v>
      </c>
      <c r="AA58" s="26" t="str">
        <f t="shared" si="6"/>
        <v>#N/A</v>
      </c>
      <c r="AB58">
        <f t="shared" ref="AB58:AF58" si="117">iferror($Z58*$AA58*($E58=AB$1),0)</f>
        <v>0</v>
      </c>
      <c r="AC58">
        <f t="shared" si="117"/>
        <v>0</v>
      </c>
      <c r="AD58">
        <f t="shared" si="117"/>
        <v>0</v>
      </c>
      <c r="AE58">
        <f t="shared" si="117"/>
        <v>0</v>
      </c>
      <c r="AF58">
        <f t="shared" si="117"/>
        <v>0</v>
      </c>
      <c r="AG58" s="26" t="str">
        <f t="shared" si="8"/>
        <v>#N/A</v>
      </c>
      <c r="AH58">
        <f t="shared" ref="AH58:AL58" si="118">iferror($Z58*$AG58*($E58=AH$1),0)</f>
        <v>0</v>
      </c>
      <c r="AI58">
        <f t="shared" si="118"/>
        <v>0</v>
      </c>
      <c r="AJ58">
        <f t="shared" si="118"/>
        <v>0</v>
      </c>
      <c r="AK58">
        <f t="shared" si="118"/>
        <v>0</v>
      </c>
      <c r="AL58" s="20">
        <f t="shared" si="118"/>
        <v>0</v>
      </c>
    </row>
    <row r="59">
      <c r="A59" s="12">
        <v>57.0</v>
      </c>
      <c r="B59" s="13" t="str">
        <f t="array" ref="B59">index('Client Info'!$C$1:$C$152,match(A59,'Client Info'!$S$1:$S$152,0),1)</f>
        <v>#N/A</v>
      </c>
      <c r="C59" s="13" t="str">
        <f t="array" ref="C59">index('Client Info'!$E$1:$E$152,match(B59,'Client Info'!$C$1:$C$152,0),1)</f>
        <v>#N/A</v>
      </c>
      <c r="D59" s="14" t="str">
        <f t="array" ref="D59">index('Client Info'!$F$2:$F$152,match(B59,'Client Info'!$C$2:$C$152,0),1)</f>
        <v>#N/A</v>
      </c>
      <c r="E59" s="13" t="str">
        <f t="array" ref="E59">index('Client Info'!$G$2:$G$152,match(B59,'Client Info'!$C$2:$C$152,0),1)</f>
        <v>#N/A</v>
      </c>
      <c r="F59" s="15" t="str">
        <f t="array" ref="F59">index('Client Info'!$L$1:$L$152,match(A59,'Client Info'!$T$1:$T$152,0),1)</f>
        <v>No</v>
      </c>
      <c r="G59" s="15" t="str">
        <f t="array" ref="G59">index('Client Info'!$M$1:$M$152,match(B59,'Client Info'!$C$1:$C$152,0),1)</f>
        <v>#N/A</v>
      </c>
      <c r="H59" s="15" t="str">
        <f t="array" ref="H59">index('Client Info'!$O$1:$O$152,match(B59,'Client Info'!$C$1:$C$152,0),1)</f>
        <v>#N/A</v>
      </c>
      <c r="I59" s="15" t="str">
        <f t="array" ref="I59">index('Client Info'!$N$1:$N$152,match(B59,'Client Info'!$C$1:$C$152,0),1)</f>
        <v>#N/A</v>
      </c>
      <c r="J59" s="16" t="s">
        <v>29</v>
      </c>
      <c r="K59" s="16" t="s">
        <v>29</v>
      </c>
      <c r="L59" s="15" t="str">
        <f t="array" ref="L59">index('Client Info'!$P$1:$P$152,match(B59,'Client Info'!$C$1:$C$152,0),1)</f>
        <v>#N/A</v>
      </c>
      <c r="M59" s="16" t="s">
        <v>29</v>
      </c>
      <c r="N59" s="16" t="s">
        <v>29</v>
      </c>
      <c r="O59" s="16" t="s">
        <v>29</v>
      </c>
      <c r="P59" s="27" t="s">
        <v>29</v>
      </c>
      <c r="Q59" s="16" t="s">
        <v>29</v>
      </c>
      <c r="R59" s="16" t="s">
        <v>29</v>
      </c>
      <c r="S59" s="16" t="s">
        <v>29</v>
      </c>
      <c r="T59" s="13" t="str">
        <f t="array" ref="T59">index('Client Info'!$K$1:$K$152,match(B59,'Client Info'!$C$1:$C$152,0),1)</f>
        <v>#N/A</v>
      </c>
      <c r="U59" s="17" t="str">
        <f t="array" ref="U59">index('Client Info'!$Q$1:$Q$152,match(B59,'Client Info'!$C$1:$C$152,0),1)
</f>
        <v>#N/A</v>
      </c>
      <c r="Z59" t="str">
        <f t="shared" si="5"/>
        <v>#N/A</v>
      </c>
      <c r="AA59" s="26" t="str">
        <f t="shared" si="6"/>
        <v>#N/A</v>
      </c>
      <c r="AB59">
        <f t="shared" ref="AB59:AF59" si="119">iferror($Z59*$AA59*($E59=AB$1),0)</f>
        <v>0</v>
      </c>
      <c r="AC59">
        <f t="shared" si="119"/>
        <v>0</v>
      </c>
      <c r="AD59">
        <f t="shared" si="119"/>
        <v>0</v>
      </c>
      <c r="AE59">
        <f t="shared" si="119"/>
        <v>0</v>
      </c>
      <c r="AF59">
        <f t="shared" si="119"/>
        <v>0</v>
      </c>
      <c r="AG59" s="26" t="str">
        <f t="shared" si="8"/>
        <v>#N/A</v>
      </c>
      <c r="AH59">
        <f t="shared" ref="AH59:AL59" si="120">iferror($Z59*$AG59*($E59=AH$1),0)</f>
        <v>0</v>
      </c>
      <c r="AI59">
        <f t="shared" si="120"/>
        <v>0</v>
      </c>
      <c r="AJ59">
        <f t="shared" si="120"/>
        <v>0</v>
      </c>
      <c r="AK59">
        <f t="shared" si="120"/>
        <v>0</v>
      </c>
      <c r="AL59" s="20">
        <f t="shared" si="120"/>
        <v>0</v>
      </c>
    </row>
    <row r="60">
      <c r="A60" s="12">
        <v>58.0</v>
      </c>
      <c r="B60" s="13" t="str">
        <f t="array" ref="B60">index('Client Info'!$C$1:$C$152,match(A60,'Client Info'!$S$1:$S$152,0),1)</f>
        <v>#N/A</v>
      </c>
      <c r="C60" s="13" t="str">
        <f t="array" ref="C60">index('Client Info'!$E$1:$E$152,match(B60,'Client Info'!$C$1:$C$152,0),1)</f>
        <v>#N/A</v>
      </c>
      <c r="D60" s="14" t="str">
        <f t="array" ref="D60">index('Client Info'!$F$2:$F$152,match(B60,'Client Info'!$C$2:$C$152,0),1)</f>
        <v>#N/A</v>
      </c>
      <c r="E60" s="13" t="str">
        <f t="array" ref="E60">index('Client Info'!$G$2:$G$152,match(B60,'Client Info'!$C$2:$C$152,0),1)</f>
        <v>#N/A</v>
      </c>
      <c r="F60" s="15" t="str">
        <f t="array" ref="F60">index('Client Info'!$L$1:$L$152,match(A60,'Client Info'!$T$1:$T$152,0),1)</f>
        <v>No</v>
      </c>
      <c r="G60" s="15" t="str">
        <f t="array" ref="G60">index('Client Info'!$M$1:$M$152,match(B60,'Client Info'!$C$1:$C$152,0),1)</f>
        <v>#N/A</v>
      </c>
      <c r="H60" s="15" t="str">
        <f t="array" ref="H60">index('Client Info'!$O$1:$O$152,match(B60,'Client Info'!$C$1:$C$152,0),1)</f>
        <v>#N/A</v>
      </c>
      <c r="I60" s="15" t="str">
        <f t="array" ref="I60">index('Client Info'!$N$1:$N$152,match(B60,'Client Info'!$C$1:$C$152,0),1)</f>
        <v>#N/A</v>
      </c>
      <c r="J60" s="16" t="s">
        <v>29</v>
      </c>
      <c r="K60" s="16" t="s">
        <v>29</v>
      </c>
      <c r="L60" s="15" t="str">
        <f t="array" ref="L60">index('Client Info'!$P$1:$P$152,match(B60,'Client Info'!$C$1:$C$152,0),1)</f>
        <v>#N/A</v>
      </c>
      <c r="M60" s="16" t="s">
        <v>29</v>
      </c>
      <c r="N60" s="16" t="s">
        <v>29</v>
      </c>
      <c r="O60" s="16" t="s">
        <v>29</v>
      </c>
      <c r="P60" s="27" t="s">
        <v>29</v>
      </c>
      <c r="Q60" s="16" t="s">
        <v>29</v>
      </c>
      <c r="R60" s="16" t="s">
        <v>29</v>
      </c>
      <c r="S60" s="16" t="s">
        <v>29</v>
      </c>
      <c r="T60" s="13" t="str">
        <f t="array" ref="T60">index('Client Info'!$K$1:$K$152,match(B60,'Client Info'!$C$1:$C$152,0),1)</f>
        <v>#N/A</v>
      </c>
      <c r="U60" s="17" t="str">
        <f t="array" ref="U60">index('Client Info'!$Q$1:$Q$152,match(B60,'Client Info'!$C$1:$C$152,0),1)
</f>
        <v>#N/A</v>
      </c>
      <c r="Z60" t="str">
        <f t="shared" si="5"/>
        <v>#N/A</v>
      </c>
      <c r="AA60" s="26" t="str">
        <f t="shared" si="6"/>
        <v>#N/A</v>
      </c>
      <c r="AB60">
        <f t="shared" ref="AB60:AF60" si="121">iferror($Z60*$AA60*($E60=AB$1),0)</f>
        <v>0</v>
      </c>
      <c r="AC60">
        <f t="shared" si="121"/>
        <v>0</v>
      </c>
      <c r="AD60">
        <f t="shared" si="121"/>
        <v>0</v>
      </c>
      <c r="AE60">
        <f t="shared" si="121"/>
        <v>0</v>
      </c>
      <c r="AF60">
        <f t="shared" si="121"/>
        <v>0</v>
      </c>
      <c r="AG60" s="26" t="str">
        <f t="shared" si="8"/>
        <v>#N/A</v>
      </c>
      <c r="AH60">
        <f t="shared" ref="AH60:AL60" si="122">iferror($Z60*$AG60*($E60=AH$1),0)</f>
        <v>0</v>
      </c>
      <c r="AI60">
        <f t="shared" si="122"/>
        <v>0</v>
      </c>
      <c r="AJ60">
        <f t="shared" si="122"/>
        <v>0</v>
      </c>
      <c r="AK60">
        <f t="shared" si="122"/>
        <v>0</v>
      </c>
      <c r="AL60" s="20">
        <f t="shared" si="122"/>
        <v>0</v>
      </c>
    </row>
    <row r="61">
      <c r="A61" s="12">
        <v>59.0</v>
      </c>
      <c r="B61" s="13" t="str">
        <f t="array" ref="B61">index('Client Info'!$C$1:$C$152,match(A61,'Client Info'!$S$1:$S$152,0),1)</f>
        <v>#N/A</v>
      </c>
      <c r="C61" s="13" t="str">
        <f t="array" ref="C61">index('Client Info'!$E$1:$E$152,match(B61,'Client Info'!$C$1:$C$152,0),1)</f>
        <v>#N/A</v>
      </c>
      <c r="D61" s="14" t="str">
        <f t="array" ref="D61">index('Client Info'!$F$2:$F$152,match(B61,'Client Info'!$C$2:$C$152,0),1)</f>
        <v>#N/A</v>
      </c>
      <c r="E61" s="13" t="str">
        <f t="array" ref="E61">index('Client Info'!$G$2:$G$152,match(B61,'Client Info'!$C$2:$C$152,0),1)</f>
        <v>#N/A</v>
      </c>
      <c r="F61" s="15" t="str">
        <f t="array" ref="F61">index('Client Info'!$L$1:$L$152,match(A61,'Client Info'!$T$1:$T$152,0),1)</f>
        <v>No</v>
      </c>
      <c r="G61" s="15" t="str">
        <f t="array" ref="G61">index('Client Info'!$M$1:$M$152,match(B61,'Client Info'!$C$1:$C$152,0),1)</f>
        <v>#N/A</v>
      </c>
      <c r="H61" s="15" t="str">
        <f t="array" ref="H61">index('Client Info'!$O$1:$O$152,match(B61,'Client Info'!$C$1:$C$152,0),1)</f>
        <v>#N/A</v>
      </c>
      <c r="I61" s="15" t="str">
        <f t="array" ref="I61">index('Client Info'!$N$1:$N$152,match(B61,'Client Info'!$C$1:$C$152,0),1)</f>
        <v>#N/A</v>
      </c>
      <c r="J61" s="16" t="s">
        <v>29</v>
      </c>
      <c r="K61" s="16" t="s">
        <v>29</v>
      </c>
      <c r="L61" s="15" t="str">
        <f t="array" ref="L61">index('Client Info'!$P$1:$P$152,match(B61,'Client Info'!$C$1:$C$152,0),1)</f>
        <v>#N/A</v>
      </c>
      <c r="M61" s="16" t="s">
        <v>29</v>
      </c>
      <c r="N61" s="16" t="s">
        <v>29</v>
      </c>
      <c r="O61" s="16" t="s">
        <v>29</v>
      </c>
      <c r="P61" s="27" t="s">
        <v>29</v>
      </c>
      <c r="Q61" s="16" t="s">
        <v>29</v>
      </c>
      <c r="R61" s="16" t="s">
        <v>29</v>
      </c>
      <c r="S61" s="16" t="s">
        <v>29</v>
      </c>
      <c r="T61" s="13" t="str">
        <f t="array" ref="T61">index('Client Info'!$K$1:$K$152,match(B61,'Client Info'!$C$1:$C$152,0),1)</f>
        <v>#N/A</v>
      </c>
      <c r="U61" s="17" t="str">
        <f t="array" ref="U61">index('Client Info'!$Q$1:$Q$152,match(B61,'Client Info'!$C$1:$C$152,0),1)
</f>
        <v>#N/A</v>
      </c>
      <c r="Z61" t="str">
        <f t="shared" si="5"/>
        <v>#N/A</v>
      </c>
      <c r="AA61" s="26" t="str">
        <f t="shared" si="6"/>
        <v>#N/A</v>
      </c>
      <c r="AB61">
        <f t="shared" ref="AB61:AF61" si="123">iferror($Z61*$AA61*($E61=AB$1),0)</f>
        <v>0</v>
      </c>
      <c r="AC61">
        <f t="shared" si="123"/>
        <v>0</v>
      </c>
      <c r="AD61">
        <f t="shared" si="123"/>
        <v>0</v>
      </c>
      <c r="AE61">
        <f t="shared" si="123"/>
        <v>0</v>
      </c>
      <c r="AF61">
        <f t="shared" si="123"/>
        <v>0</v>
      </c>
      <c r="AG61" s="26" t="str">
        <f t="shared" si="8"/>
        <v>#N/A</v>
      </c>
      <c r="AH61">
        <f t="shared" ref="AH61:AL61" si="124">iferror($Z61*$AG61*($E61=AH$1),0)</f>
        <v>0</v>
      </c>
      <c r="AI61">
        <f t="shared" si="124"/>
        <v>0</v>
      </c>
      <c r="AJ61">
        <f t="shared" si="124"/>
        <v>0</v>
      </c>
      <c r="AK61">
        <f t="shared" si="124"/>
        <v>0</v>
      </c>
      <c r="AL61" s="20">
        <f t="shared" si="124"/>
        <v>0</v>
      </c>
    </row>
    <row r="62">
      <c r="A62" s="12">
        <v>60.0</v>
      </c>
      <c r="B62" s="13" t="str">
        <f t="array" ref="B62">index('Client Info'!$C$1:$C$152,match(A62,'Client Info'!$S$1:$S$152,0),1)</f>
        <v>#N/A</v>
      </c>
      <c r="C62" s="13" t="str">
        <f t="array" ref="C62">index('Client Info'!$E$1:$E$152,match(B62,'Client Info'!$C$1:$C$152,0),1)</f>
        <v>#N/A</v>
      </c>
      <c r="D62" s="14" t="str">
        <f t="array" ref="D62">index('Client Info'!$F$2:$F$152,match(B62,'Client Info'!$C$2:$C$152,0),1)</f>
        <v>#N/A</v>
      </c>
      <c r="E62" s="13" t="str">
        <f t="array" ref="E62">index('Client Info'!$G$2:$G$152,match(B62,'Client Info'!$C$2:$C$152,0),1)</f>
        <v>#N/A</v>
      </c>
      <c r="F62" s="15" t="str">
        <f t="array" ref="F62">index('Client Info'!$L$1:$L$152,match(A62,'Client Info'!$T$1:$T$152,0),1)</f>
        <v>Yes</v>
      </c>
      <c r="G62" s="15" t="str">
        <f t="array" ref="G62">index('Client Info'!$M$1:$M$152,match(B62,'Client Info'!$C$1:$C$152,0),1)</f>
        <v>#N/A</v>
      </c>
      <c r="H62" s="15" t="str">
        <f t="array" ref="H62">index('Client Info'!$O$1:$O$152,match(B62,'Client Info'!$C$1:$C$152,0),1)</f>
        <v>#N/A</v>
      </c>
      <c r="I62" s="15" t="str">
        <f t="array" ref="I62">index('Client Info'!$N$1:$N$152,match(B62,'Client Info'!$C$1:$C$152,0),1)</f>
        <v>#N/A</v>
      </c>
      <c r="J62" s="16" t="s">
        <v>29</v>
      </c>
      <c r="K62" s="16" t="s">
        <v>29</v>
      </c>
      <c r="L62" s="15" t="str">
        <f t="array" ref="L62">index('Client Info'!$P$1:$P$152,match(B62,'Client Info'!$C$1:$C$152,0),1)</f>
        <v>#N/A</v>
      </c>
      <c r="M62" s="16" t="s">
        <v>29</v>
      </c>
      <c r="N62" s="16" t="s">
        <v>29</v>
      </c>
      <c r="O62" s="16" t="s">
        <v>29</v>
      </c>
      <c r="P62" s="27" t="s">
        <v>29</v>
      </c>
      <c r="Q62" s="16" t="s">
        <v>29</v>
      </c>
      <c r="R62" s="16" t="s">
        <v>29</v>
      </c>
      <c r="S62" s="16" t="s">
        <v>29</v>
      </c>
      <c r="T62" s="13" t="str">
        <f t="array" ref="T62">index('Client Info'!$K$1:$K$152,match(B62,'Client Info'!$C$1:$C$152,0),1)</f>
        <v>#N/A</v>
      </c>
      <c r="U62" s="17" t="str">
        <f t="array" ref="U62">index('Client Info'!$Q$1:$Q$152,match(B62,'Client Info'!$C$1:$C$152,0),1)
</f>
        <v>#N/A</v>
      </c>
      <c r="Z62" t="str">
        <f t="shared" si="5"/>
        <v>#N/A</v>
      </c>
      <c r="AA62" s="26" t="str">
        <f t="shared" si="6"/>
        <v>#N/A</v>
      </c>
      <c r="AB62">
        <f t="shared" ref="AB62:AF62" si="125">iferror($Z62*$AA62*($E62=AB$1),0)</f>
        <v>0</v>
      </c>
      <c r="AC62">
        <f t="shared" si="125"/>
        <v>0</v>
      </c>
      <c r="AD62">
        <f t="shared" si="125"/>
        <v>0</v>
      </c>
      <c r="AE62">
        <f t="shared" si="125"/>
        <v>0</v>
      </c>
      <c r="AF62">
        <f t="shared" si="125"/>
        <v>0</v>
      </c>
      <c r="AG62" s="26" t="str">
        <f t="shared" si="8"/>
        <v>#N/A</v>
      </c>
      <c r="AH62">
        <f t="shared" ref="AH62:AL62" si="126">iferror($Z62*$AG62*($E62=AH$1),0)</f>
        <v>0</v>
      </c>
      <c r="AI62">
        <f t="shared" si="126"/>
        <v>0</v>
      </c>
      <c r="AJ62">
        <f t="shared" si="126"/>
        <v>0</v>
      </c>
      <c r="AK62">
        <f t="shared" si="126"/>
        <v>0</v>
      </c>
      <c r="AL62" s="20">
        <f t="shared" si="126"/>
        <v>0</v>
      </c>
    </row>
    <row r="63">
      <c r="A63" s="12">
        <v>61.0</v>
      </c>
      <c r="B63" s="13" t="str">
        <f t="array" ref="B63">index('Client Info'!$C$1:$C$152,match(A63,'Client Info'!$S$1:$S$152,0),1)</f>
        <v>#N/A</v>
      </c>
      <c r="C63" s="13" t="str">
        <f t="array" ref="C63">index('Client Info'!$E$1:$E$152,match(B63,'Client Info'!$C$1:$C$152,0),1)</f>
        <v>#N/A</v>
      </c>
      <c r="D63" s="14" t="str">
        <f t="array" ref="D63">index('Client Info'!$F$2:$F$152,match(B63,'Client Info'!$C$2:$C$152,0),1)</f>
        <v>#N/A</v>
      </c>
      <c r="E63" s="13" t="str">
        <f t="array" ref="E63">index('Client Info'!$G$2:$G$152,match(B63,'Client Info'!$C$2:$C$152,0),1)</f>
        <v>#N/A</v>
      </c>
      <c r="F63" s="15" t="str">
        <f t="array" ref="F63">index('Client Info'!$L$1:$L$152,match(A63,'Client Info'!$T$1:$T$152,0),1)</f>
        <v>Yes</v>
      </c>
      <c r="G63" s="15" t="str">
        <f t="array" ref="G63">index('Client Info'!$M$1:$M$152,match(B63,'Client Info'!$C$1:$C$152,0),1)</f>
        <v>#N/A</v>
      </c>
      <c r="H63" s="15" t="str">
        <f t="array" ref="H63">index('Client Info'!$O$1:$O$152,match(B63,'Client Info'!$C$1:$C$152,0),1)</f>
        <v>#N/A</v>
      </c>
      <c r="I63" s="15" t="str">
        <f t="array" ref="I63">index('Client Info'!$N$1:$N$152,match(B63,'Client Info'!$C$1:$C$152,0),1)</f>
        <v>#N/A</v>
      </c>
      <c r="J63" s="16" t="s">
        <v>29</v>
      </c>
      <c r="K63" s="16" t="s">
        <v>29</v>
      </c>
      <c r="L63" s="15" t="str">
        <f t="array" ref="L63">index('Client Info'!$P$1:$P$152,match(B63,'Client Info'!$C$1:$C$152,0),1)</f>
        <v>#N/A</v>
      </c>
      <c r="M63" s="16" t="s">
        <v>29</v>
      </c>
      <c r="N63" s="16" t="s">
        <v>29</v>
      </c>
      <c r="O63" s="16" t="s">
        <v>29</v>
      </c>
      <c r="P63" s="27" t="s">
        <v>29</v>
      </c>
      <c r="Q63" s="16" t="s">
        <v>29</v>
      </c>
      <c r="R63" s="16" t="s">
        <v>29</v>
      </c>
      <c r="S63" s="16" t="s">
        <v>29</v>
      </c>
      <c r="T63" s="13" t="str">
        <f t="array" ref="T63">index('Client Info'!$K$1:$K$152,match(B63,'Client Info'!$C$1:$C$152,0),1)</f>
        <v>#N/A</v>
      </c>
      <c r="U63" s="17" t="str">
        <f t="array" ref="U63">index('Client Info'!$Q$1:$Q$152,match(B63,'Client Info'!$C$1:$C$152,0),1)
</f>
        <v>#N/A</v>
      </c>
      <c r="Z63" t="str">
        <f t="shared" si="5"/>
        <v>#N/A</v>
      </c>
      <c r="AA63" s="26" t="str">
        <f t="shared" si="6"/>
        <v>#N/A</v>
      </c>
      <c r="AB63">
        <f t="shared" ref="AB63:AF63" si="127">iferror($Z63*$AA63*($E63=AB$1),0)</f>
        <v>0</v>
      </c>
      <c r="AC63">
        <f t="shared" si="127"/>
        <v>0</v>
      </c>
      <c r="AD63">
        <f t="shared" si="127"/>
        <v>0</v>
      </c>
      <c r="AE63">
        <f t="shared" si="127"/>
        <v>0</v>
      </c>
      <c r="AF63">
        <f t="shared" si="127"/>
        <v>0</v>
      </c>
      <c r="AG63" s="26" t="str">
        <f t="shared" si="8"/>
        <v>#N/A</v>
      </c>
      <c r="AH63">
        <f t="shared" ref="AH63:AL63" si="128">iferror($Z63*$AG63*($E63=AH$1),0)</f>
        <v>0</v>
      </c>
      <c r="AI63">
        <f t="shared" si="128"/>
        <v>0</v>
      </c>
      <c r="AJ63">
        <f t="shared" si="128"/>
        <v>0</v>
      </c>
      <c r="AK63">
        <f t="shared" si="128"/>
        <v>0</v>
      </c>
      <c r="AL63" s="20">
        <f t="shared" si="128"/>
        <v>0</v>
      </c>
    </row>
    <row r="64">
      <c r="A64" s="12">
        <v>62.0</v>
      </c>
      <c r="B64" s="13" t="str">
        <f t="array" ref="B64">index('Client Info'!$C$1:$C$152,match(A64,'Client Info'!$S$1:$S$152,0),1)</f>
        <v>#N/A</v>
      </c>
      <c r="C64" s="13" t="str">
        <f t="array" ref="C64">index('Client Info'!$E$1:$E$152,match(B64,'Client Info'!$C$1:$C$152,0),1)</f>
        <v>#N/A</v>
      </c>
      <c r="D64" s="14" t="str">
        <f t="array" ref="D64">index('Client Info'!$F$2:$F$152,match(B64,'Client Info'!$C$2:$C$152,0),1)</f>
        <v>#N/A</v>
      </c>
      <c r="E64" s="13" t="str">
        <f t="array" ref="E64">index('Client Info'!$G$2:$G$152,match(B64,'Client Info'!$C$2:$C$152,0),1)</f>
        <v>#N/A</v>
      </c>
      <c r="F64" s="15" t="str">
        <f t="array" ref="F64">index('Client Info'!$L$1:$L$152,match(A64,'Client Info'!$T$1:$T$152,0),1)</f>
        <v>Yes</v>
      </c>
      <c r="G64" s="15" t="str">
        <f t="array" ref="G64">index('Client Info'!$M$1:$M$152,match(B64,'Client Info'!$C$1:$C$152,0),1)</f>
        <v>#N/A</v>
      </c>
      <c r="H64" s="15" t="str">
        <f t="array" ref="H64">index('Client Info'!$O$1:$O$152,match(B64,'Client Info'!$C$1:$C$152,0),1)</f>
        <v>#N/A</v>
      </c>
      <c r="I64" s="15" t="str">
        <f t="array" ref="I64">index('Client Info'!$N$1:$N$152,match(B64,'Client Info'!$C$1:$C$152,0),1)</f>
        <v>#N/A</v>
      </c>
      <c r="J64" s="16" t="s">
        <v>32</v>
      </c>
      <c r="K64" s="16" t="s">
        <v>29</v>
      </c>
      <c r="L64" s="15" t="str">
        <f t="array" ref="L64">index('Client Info'!$P$1:$P$152,match(B64,'Client Info'!$C$1:$C$152,0),1)</f>
        <v>#N/A</v>
      </c>
      <c r="M64" s="16" t="s">
        <v>29</v>
      </c>
      <c r="N64" s="16" t="s">
        <v>29</v>
      </c>
      <c r="O64" s="16" t="s">
        <v>29</v>
      </c>
      <c r="P64" s="27" t="s">
        <v>29</v>
      </c>
      <c r="Q64" s="16" t="s">
        <v>29</v>
      </c>
      <c r="R64" s="16" t="s">
        <v>29</v>
      </c>
      <c r="S64" s="16" t="s">
        <v>29</v>
      </c>
      <c r="T64" s="37" t="str">
        <f t="array" ref="T64">index('Client Info'!$K$1:$K$152,match(B64,'Client Info'!$C$1:$C$152,0),1)</f>
        <v>#N/A</v>
      </c>
      <c r="U64" s="17" t="str">
        <f t="array" ref="U64">index('Client Info'!$Q$1:$Q$152,match(B64,'Client Info'!$C$1:$C$152,0),1)
</f>
        <v>#N/A</v>
      </c>
      <c r="Z64" t="str">
        <f t="shared" si="5"/>
        <v>#N/A</v>
      </c>
      <c r="AA64" s="26" t="str">
        <f t="shared" si="6"/>
        <v>#N/A</v>
      </c>
      <c r="AB64">
        <f t="shared" ref="AB64:AF64" si="129">iferror($Z64*$AA64*($E64=AB$1),0)</f>
        <v>0</v>
      </c>
      <c r="AC64">
        <f t="shared" si="129"/>
        <v>0</v>
      </c>
      <c r="AD64">
        <f t="shared" si="129"/>
        <v>0</v>
      </c>
      <c r="AE64">
        <f t="shared" si="129"/>
        <v>0</v>
      </c>
      <c r="AF64">
        <f t="shared" si="129"/>
        <v>0</v>
      </c>
      <c r="AG64" s="26" t="str">
        <f t="shared" si="8"/>
        <v>#N/A</v>
      </c>
      <c r="AH64">
        <f t="shared" ref="AH64:AL64" si="130">iferror($Z64*$AG64*($E64=AH$1),0)</f>
        <v>0</v>
      </c>
      <c r="AI64">
        <f t="shared" si="130"/>
        <v>0</v>
      </c>
      <c r="AJ64">
        <f t="shared" si="130"/>
        <v>0</v>
      </c>
      <c r="AK64">
        <f t="shared" si="130"/>
        <v>0</v>
      </c>
      <c r="AL64" s="20">
        <f t="shared" si="130"/>
        <v>0</v>
      </c>
    </row>
    <row r="65">
      <c r="A65" s="12">
        <v>63.0</v>
      </c>
      <c r="B65" s="13" t="str">
        <f t="array" ref="B65">index('Client Info'!$C$1:$C$152,match(A65,'Client Info'!$S$1:$S$152,0),1)</f>
        <v>#N/A</v>
      </c>
      <c r="C65" s="13" t="str">
        <f t="array" ref="C65">index('Client Info'!$E$1:$E$152,match(B65,'Client Info'!$C$1:$C$152,0),1)</f>
        <v>#N/A</v>
      </c>
      <c r="D65" s="14" t="str">
        <f t="array" ref="D65">index('Client Info'!$F$2:$F$152,match(B65,'Client Info'!$C$2:$C$152,0),1)</f>
        <v>#N/A</v>
      </c>
      <c r="E65" s="13" t="str">
        <f t="array" ref="E65">index('Client Info'!$G$2:$G$152,match(B65,'Client Info'!$C$2:$C$152,0),1)</f>
        <v>#N/A</v>
      </c>
      <c r="F65" s="15" t="str">
        <f t="array" ref="F65">index('Client Info'!$L$1:$L$152,match(A65,'Client Info'!$T$1:$T$152,0),1)</f>
        <v>Yes</v>
      </c>
      <c r="G65" s="15" t="str">
        <f t="array" ref="G65">index('Client Info'!$M$1:$M$152,match(B65,'Client Info'!$C$1:$C$152,0),1)</f>
        <v>#N/A</v>
      </c>
      <c r="H65" s="15" t="str">
        <f t="array" ref="H65">index('Client Info'!$O$1:$O$152,match(B65,'Client Info'!$C$1:$C$152,0),1)</f>
        <v>#N/A</v>
      </c>
      <c r="I65" s="15" t="str">
        <f t="array" ref="I65">index('Client Info'!$N$1:$N$152,match(B65,'Client Info'!$C$1:$C$152,0),1)</f>
        <v>#N/A</v>
      </c>
      <c r="J65" s="16" t="s">
        <v>29</v>
      </c>
      <c r="K65" s="16" t="s">
        <v>29</v>
      </c>
      <c r="L65" s="15" t="str">
        <f t="array" ref="L65">index('Client Info'!$P$1:$P$152,match(B65,'Client Info'!$C$1:$C$152,0),1)</f>
        <v>#N/A</v>
      </c>
      <c r="M65" s="16" t="s">
        <v>29</v>
      </c>
      <c r="N65" s="16" t="s">
        <v>29</v>
      </c>
      <c r="O65" s="16" t="s">
        <v>29</v>
      </c>
      <c r="P65" s="27" t="s">
        <v>29</v>
      </c>
      <c r="Q65" s="16" t="s">
        <v>29</v>
      </c>
      <c r="R65" s="16" t="s">
        <v>29</v>
      </c>
      <c r="S65" s="16" t="s">
        <v>29</v>
      </c>
      <c r="T65" s="13" t="str">
        <f t="array" ref="T65">index('Client Info'!$K$1:$K$152,match(B65,'Client Info'!$C$1:$C$152,0),1)</f>
        <v>#N/A</v>
      </c>
      <c r="U65" s="17" t="str">
        <f t="array" ref="U65">index('Client Info'!$Q$1:$Q$152,match(B65,'Client Info'!$C$1:$C$152,0),1)
</f>
        <v>#N/A</v>
      </c>
      <c r="Z65" t="str">
        <f t="shared" si="5"/>
        <v>#N/A</v>
      </c>
      <c r="AA65" s="26" t="str">
        <f t="shared" si="6"/>
        <v>#N/A</v>
      </c>
      <c r="AB65">
        <f t="shared" ref="AB65:AF65" si="131">iferror($Z65*$AA65*($E65=AB$1),0)</f>
        <v>0</v>
      </c>
      <c r="AC65">
        <f t="shared" si="131"/>
        <v>0</v>
      </c>
      <c r="AD65">
        <f t="shared" si="131"/>
        <v>0</v>
      </c>
      <c r="AE65">
        <f t="shared" si="131"/>
        <v>0</v>
      </c>
      <c r="AF65">
        <f t="shared" si="131"/>
        <v>0</v>
      </c>
      <c r="AG65" s="26" t="str">
        <f t="shared" si="8"/>
        <v>#N/A</v>
      </c>
      <c r="AH65">
        <f t="shared" ref="AH65:AL65" si="132">iferror($Z65*$AG65*($E65=AH$1),0)</f>
        <v>0</v>
      </c>
      <c r="AI65">
        <f t="shared" si="132"/>
        <v>0</v>
      </c>
      <c r="AJ65">
        <f t="shared" si="132"/>
        <v>0</v>
      </c>
      <c r="AK65">
        <f t="shared" si="132"/>
        <v>0</v>
      </c>
      <c r="AL65" s="20">
        <f t="shared" si="132"/>
        <v>0</v>
      </c>
    </row>
    <row r="66">
      <c r="A66" s="12">
        <v>64.0</v>
      </c>
      <c r="B66" s="13" t="str">
        <f t="array" ref="B66">index('Client Info'!$C$1:$C$152,match(A66,'Client Info'!$S$1:$S$152,0),1)</f>
        <v>#N/A</v>
      </c>
      <c r="C66" s="13" t="str">
        <f t="array" ref="C66">index('Client Info'!$E$1:$E$152,match(B66,'Client Info'!$C$1:$C$152,0),1)</f>
        <v>#N/A</v>
      </c>
      <c r="D66" s="14" t="str">
        <f t="array" ref="D66">index('Client Info'!$F$2:$F$152,match(B66,'Client Info'!$C$2:$C$152,0),1)</f>
        <v>#N/A</v>
      </c>
      <c r="E66" s="13" t="str">
        <f t="array" ref="E66">index('Client Info'!$G$2:$G$152,match(B66,'Client Info'!$C$2:$C$152,0),1)</f>
        <v>#N/A</v>
      </c>
      <c r="F66" s="15" t="str">
        <f t="array" ref="F66">index('Client Info'!$L$1:$L$152,match(A66,'Client Info'!$T$1:$T$152,0),1)</f>
        <v>Yes</v>
      </c>
      <c r="G66" s="15" t="str">
        <f t="array" ref="G66">index('Client Info'!$M$1:$M$152,match(B66,'Client Info'!$C$1:$C$152,0),1)</f>
        <v>#N/A</v>
      </c>
      <c r="H66" s="15" t="str">
        <f t="array" ref="H66">index('Client Info'!$O$1:$O$152,match(B66,'Client Info'!$C$1:$C$152,0),1)</f>
        <v>#N/A</v>
      </c>
      <c r="I66" s="15" t="str">
        <f t="array" ref="I66">index('Client Info'!$N$1:$N$152,match(B66,'Client Info'!$C$1:$C$152,0),1)</f>
        <v>#N/A</v>
      </c>
      <c r="J66" s="16" t="s">
        <v>29</v>
      </c>
      <c r="K66" s="16" t="s">
        <v>29</v>
      </c>
      <c r="L66" s="15" t="str">
        <f t="array" ref="L66">index('Client Info'!$P$1:$P$152,match(B66,'Client Info'!$C$1:$C$152,0),1)</f>
        <v>#N/A</v>
      </c>
      <c r="M66" s="16" t="s">
        <v>29</v>
      </c>
      <c r="N66" s="16" t="s">
        <v>29</v>
      </c>
      <c r="O66" s="16" t="s">
        <v>29</v>
      </c>
      <c r="P66" s="27" t="s">
        <v>29</v>
      </c>
      <c r="Q66" s="16" t="s">
        <v>29</v>
      </c>
      <c r="R66" s="16" t="s">
        <v>29</v>
      </c>
      <c r="S66" s="16" t="s">
        <v>29</v>
      </c>
      <c r="T66" s="37" t="str">
        <f t="array" ref="T66">index('Client Info'!$K$1:$K$152,match(B66,'Client Info'!$C$1:$C$152,0),1)</f>
        <v>#N/A</v>
      </c>
      <c r="U66" s="17" t="str">
        <f t="array" ref="U66">index('Client Info'!$Q$1:$Q$152,match(B66,'Client Info'!$C$1:$C$152,0),1)
</f>
        <v>#N/A</v>
      </c>
      <c r="Z66" t="str">
        <f t="shared" si="5"/>
        <v>#N/A</v>
      </c>
      <c r="AA66" s="26" t="str">
        <f t="shared" si="6"/>
        <v>#N/A</v>
      </c>
      <c r="AB66">
        <f t="shared" ref="AB66:AF66" si="133">iferror($Z66*$AA66*($E66=AB$1),0)</f>
        <v>0</v>
      </c>
      <c r="AC66">
        <f t="shared" si="133"/>
        <v>0</v>
      </c>
      <c r="AD66">
        <f t="shared" si="133"/>
        <v>0</v>
      </c>
      <c r="AE66">
        <f t="shared" si="133"/>
        <v>0</v>
      </c>
      <c r="AF66">
        <f t="shared" si="133"/>
        <v>0</v>
      </c>
      <c r="AG66" s="26" t="str">
        <f t="shared" si="8"/>
        <v>#N/A</v>
      </c>
      <c r="AH66">
        <f t="shared" ref="AH66:AL66" si="134">iferror($Z66*$AG66*($E66=AH$1),0)</f>
        <v>0</v>
      </c>
      <c r="AI66">
        <f t="shared" si="134"/>
        <v>0</v>
      </c>
      <c r="AJ66">
        <f t="shared" si="134"/>
        <v>0</v>
      </c>
      <c r="AK66">
        <f t="shared" si="134"/>
        <v>0</v>
      </c>
      <c r="AL66" s="20">
        <f t="shared" si="134"/>
        <v>0</v>
      </c>
    </row>
    <row r="67">
      <c r="A67" s="12">
        <v>65.0</v>
      </c>
      <c r="B67" s="13" t="str">
        <f t="array" ref="B67">index('Client Info'!$C$1:$C$152,match(A67,'Client Info'!$S$1:$S$152,0),1)</f>
        <v>#N/A</v>
      </c>
      <c r="C67" s="13" t="str">
        <f t="array" ref="C67">index('Client Info'!$E$1:$E$152,match(B67,'Client Info'!$C$1:$C$152,0),1)</f>
        <v>#N/A</v>
      </c>
      <c r="D67" s="14" t="str">
        <f t="array" ref="D67">index('Client Info'!$F$2:$F$152,match(B67,'Client Info'!$C$2:$C$152,0),1)</f>
        <v>#N/A</v>
      </c>
      <c r="E67" s="13" t="str">
        <f t="array" ref="E67">index('Client Info'!$G$2:$G$152,match(B67,'Client Info'!$C$2:$C$152,0),1)</f>
        <v>#N/A</v>
      </c>
      <c r="F67" s="15" t="str">
        <f t="array" ref="F67">index('Client Info'!$L$1:$L$152,match(A67,'Client Info'!$T$1:$T$152,0),1)</f>
        <v>#N/A</v>
      </c>
      <c r="G67" s="15" t="str">
        <f t="array" ref="G67">index('Client Info'!$M$1:$M$152,match(B67,'Client Info'!$C$1:$C$152,0),1)</f>
        <v>#N/A</v>
      </c>
      <c r="H67" s="15" t="str">
        <f t="array" ref="H67">index('Client Info'!$O$1:$O$152,match(B67,'Client Info'!$C$1:$C$152,0),1)</f>
        <v>#N/A</v>
      </c>
      <c r="I67" s="15" t="str">
        <f t="array" ref="I67">index('Client Info'!$N$1:$N$152,match(B67,'Client Info'!$C$1:$C$152,0),1)</f>
        <v>#N/A</v>
      </c>
      <c r="J67" s="16" t="s">
        <v>29</v>
      </c>
      <c r="K67" s="16" t="s">
        <v>29</v>
      </c>
      <c r="L67" s="15" t="str">
        <f t="array" ref="L67">index('Client Info'!$P$1:$P$152,match(B67,'Client Info'!$C$1:$C$152,0),1)</f>
        <v>#N/A</v>
      </c>
      <c r="M67" s="16" t="s">
        <v>29</v>
      </c>
      <c r="N67" s="16" t="s">
        <v>29</v>
      </c>
      <c r="O67" s="16" t="s">
        <v>29</v>
      </c>
      <c r="P67" s="27" t="s">
        <v>29</v>
      </c>
      <c r="Q67" s="16" t="s">
        <v>29</v>
      </c>
      <c r="R67" s="16" t="s">
        <v>29</v>
      </c>
      <c r="S67" s="16" t="s">
        <v>29</v>
      </c>
      <c r="T67" s="13" t="str">
        <f t="array" ref="T67">index('Client Info'!$K$1:$K$152,match(B67,'Client Info'!$C$1:$C$152,0),1)</f>
        <v>#N/A</v>
      </c>
      <c r="U67" s="17" t="str">
        <f t="array" ref="U67">index('Client Info'!$Q$1:$Q$152,match(B67,'Client Info'!$C$1:$C$152,0),1)
</f>
        <v>#N/A</v>
      </c>
      <c r="Z67" t="str">
        <f t="shared" si="5"/>
        <v>#N/A</v>
      </c>
      <c r="AA67" s="26" t="str">
        <f t="shared" si="6"/>
        <v>#N/A</v>
      </c>
      <c r="AB67">
        <f t="shared" ref="AB67:AF67" si="135">iferror($Z67*$AA67*($E67=AB$1),0)</f>
        <v>0</v>
      </c>
      <c r="AC67">
        <f t="shared" si="135"/>
        <v>0</v>
      </c>
      <c r="AD67">
        <f t="shared" si="135"/>
        <v>0</v>
      </c>
      <c r="AE67">
        <f t="shared" si="135"/>
        <v>0</v>
      </c>
      <c r="AF67">
        <f t="shared" si="135"/>
        <v>0</v>
      </c>
      <c r="AG67" s="26" t="str">
        <f t="shared" si="8"/>
        <v>#N/A</v>
      </c>
      <c r="AH67">
        <f t="shared" ref="AH67:AL67" si="136">iferror($Z67*$AG67*($E67=AH$1),0)</f>
        <v>0</v>
      </c>
      <c r="AI67">
        <f t="shared" si="136"/>
        <v>0</v>
      </c>
      <c r="AJ67">
        <f t="shared" si="136"/>
        <v>0</v>
      </c>
      <c r="AK67">
        <f t="shared" si="136"/>
        <v>0</v>
      </c>
      <c r="AL67" s="20">
        <f t="shared" si="136"/>
        <v>0</v>
      </c>
    </row>
    <row r="68">
      <c r="A68" s="12">
        <v>66.0</v>
      </c>
      <c r="B68" s="13" t="str">
        <f t="array" ref="B68">index('Client Info'!$C$1:$C$152,match(A68,'Client Info'!$S$1:$S$152,0),1)</f>
        <v>#N/A</v>
      </c>
      <c r="C68" s="13" t="str">
        <f t="array" ref="C68">index('Client Info'!$E$1:$E$152,match(B68,'Client Info'!$C$1:$C$152,0),1)</f>
        <v>#N/A</v>
      </c>
      <c r="D68" s="14" t="str">
        <f t="array" ref="D68">index('Client Info'!$F$2:$F$152,match(B68,'Client Info'!$C$2:$C$152,0),1)</f>
        <v>#N/A</v>
      </c>
      <c r="E68" s="13" t="str">
        <f t="array" ref="E68">index('Client Info'!$G$2:$G$152,match(B68,'Client Info'!$C$2:$C$152,0),1)</f>
        <v>#N/A</v>
      </c>
      <c r="F68" s="15" t="str">
        <f t="array" ref="F68">index('Client Info'!$L$1:$L$152,match(A68,'Client Info'!$T$1:$T$152,0),1)</f>
        <v>#N/A</v>
      </c>
      <c r="G68" s="15" t="str">
        <f t="array" ref="G68">index('Client Info'!$M$1:$M$152,match(B68,'Client Info'!$C$1:$C$152,0),1)</f>
        <v>#N/A</v>
      </c>
      <c r="H68" s="15" t="str">
        <f t="array" ref="H68">index('Client Info'!$O$1:$O$152,match(B68,'Client Info'!$C$1:$C$152,0),1)</f>
        <v>#N/A</v>
      </c>
      <c r="I68" s="15" t="str">
        <f t="array" ref="I68">index('Client Info'!$N$1:$N$152,match(B68,'Client Info'!$C$1:$C$152,0),1)</f>
        <v>#N/A</v>
      </c>
      <c r="J68" s="16" t="s">
        <v>29</v>
      </c>
      <c r="K68" s="16" t="s">
        <v>29</v>
      </c>
      <c r="L68" s="15" t="str">
        <f t="array" ref="L68">index('Client Info'!$P$1:$P$152,match(B68,'Client Info'!$C$1:$C$152,0),1)</f>
        <v>#N/A</v>
      </c>
      <c r="M68" s="16" t="s">
        <v>29</v>
      </c>
      <c r="N68" s="16" t="s">
        <v>29</v>
      </c>
      <c r="O68" s="16" t="s">
        <v>29</v>
      </c>
      <c r="P68" s="27" t="s">
        <v>29</v>
      </c>
      <c r="Q68" s="16" t="s">
        <v>29</v>
      </c>
      <c r="R68" s="16" t="s">
        <v>29</v>
      </c>
      <c r="S68" s="16" t="s">
        <v>29</v>
      </c>
      <c r="T68" s="37" t="str">
        <f t="array" ref="T68">index('Client Info'!$K$1:$K$152,match(B68,'Client Info'!$C$1:$C$152,0),1)</f>
        <v>#N/A</v>
      </c>
      <c r="U68" s="17" t="str">
        <f t="array" ref="U68">index('Client Info'!$Q$1:$Q$152,match(B68,'Client Info'!$C$1:$C$152,0),1)
</f>
        <v>#N/A</v>
      </c>
      <c r="Z68" t="str">
        <f t="shared" si="5"/>
        <v>#N/A</v>
      </c>
      <c r="AA68" s="26" t="str">
        <f t="shared" si="6"/>
        <v>#N/A</v>
      </c>
      <c r="AB68">
        <f t="shared" ref="AB68:AF68" si="137">iferror($Z68*$AA68*($E68=AB$1),0)</f>
        <v>0</v>
      </c>
      <c r="AC68">
        <f t="shared" si="137"/>
        <v>0</v>
      </c>
      <c r="AD68">
        <f t="shared" si="137"/>
        <v>0</v>
      </c>
      <c r="AE68">
        <f t="shared" si="137"/>
        <v>0</v>
      </c>
      <c r="AF68">
        <f t="shared" si="137"/>
        <v>0</v>
      </c>
      <c r="AG68" s="26" t="str">
        <f t="shared" si="8"/>
        <v>#N/A</v>
      </c>
      <c r="AH68">
        <f t="shared" ref="AH68:AL68" si="138">iferror($Z68*$AG68*($E68=AH$1),0)</f>
        <v>0</v>
      </c>
      <c r="AI68">
        <f t="shared" si="138"/>
        <v>0</v>
      </c>
      <c r="AJ68">
        <f t="shared" si="138"/>
        <v>0</v>
      </c>
      <c r="AK68">
        <f t="shared" si="138"/>
        <v>0</v>
      </c>
      <c r="AL68" s="20">
        <f t="shared" si="138"/>
        <v>0</v>
      </c>
    </row>
    <row r="69">
      <c r="A69" s="12">
        <v>67.0</v>
      </c>
      <c r="B69" s="13" t="str">
        <f t="array" ref="B69">index('Client Info'!$C$1:$C$152,match(A69,'Client Info'!$S$1:$S$152,0),1)</f>
        <v>#N/A</v>
      </c>
      <c r="C69" s="13" t="str">
        <f t="array" ref="C69">index('Client Info'!$E$1:$E$152,match(B69,'Client Info'!$C$1:$C$152,0),1)</f>
        <v>#N/A</v>
      </c>
      <c r="D69" s="14" t="str">
        <f t="array" ref="D69">index('Client Info'!$F$2:$F$152,match(B69,'Client Info'!$C$2:$C$152,0),1)</f>
        <v>#N/A</v>
      </c>
      <c r="E69" s="13" t="str">
        <f t="array" ref="E69">index('Client Info'!$G$2:$G$152,match(B69,'Client Info'!$C$2:$C$152,0),1)</f>
        <v>#N/A</v>
      </c>
      <c r="F69" s="15" t="str">
        <f t="array" ref="F69">index('Client Info'!$L$1:$L$152,match(A69,'Client Info'!$T$1:$T$152,0),1)</f>
        <v>#N/A</v>
      </c>
      <c r="G69" s="15" t="str">
        <f t="array" ref="G69">index('Client Info'!$M$1:$M$152,match(B69,'Client Info'!$C$1:$C$152,0),1)</f>
        <v>#N/A</v>
      </c>
      <c r="H69" s="15" t="str">
        <f t="array" ref="H69">index('Client Info'!$O$1:$O$152,match(B69,'Client Info'!$C$1:$C$152,0),1)</f>
        <v>#N/A</v>
      </c>
      <c r="I69" s="15" t="str">
        <f t="array" ref="I69">index('Client Info'!$N$1:$N$152,match(B69,'Client Info'!$C$1:$C$152,0),1)</f>
        <v>#N/A</v>
      </c>
      <c r="J69" s="16" t="s">
        <v>29</v>
      </c>
      <c r="K69" s="16" t="s">
        <v>29</v>
      </c>
      <c r="L69" s="15" t="str">
        <f t="array" ref="L69">index('Client Info'!$P$1:$P$152,match(B69,'Client Info'!$C$1:$C$152,0),1)</f>
        <v>#N/A</v>
      </c>
      <c r="M69" s="16" t="s">
        <v>29</v>
      </c>
      <c r="N69" s="16" t="s">
        <v>29</v>
      </c>
      <c r="O69" s="16" t="s">
        <v>29</v>
      </c>
      <c r="P69" s="27" t="s">
        <v>29</v>
      </c>
      <c r="Q69" s="16" t="s">
        <v>29</v>
      </c>
      <c r="R69" s="16" t="s">
        <v>29</v>
      </c>
      <c r="S69" s="16" t="s">
        <v>29</v>
      </c>
      <c r="T69" s="13" t="str">
        <f t="array" ref="T69">index('Client Info'!$K$1:$K$152,match(B69,'Client Info'!$C$1:$C$152,0),1)</f>
        <v>#N/A</v>
      </c>
      <c r="U69" s="17" t="str">
        <f t="array" ref="U69">index('Client Info'!$Q$1:$Q$152,match(B69,'Client Info'!$C$1:$C$152,0),1)
</f>
        <v>#N/A</v>
      </c>
      <c r="Z69" t="str">
        <f t="shared" si="5"/>
        <v>#N/A</v>
      </c>
      <c r="AA69" s="26" t="str">
        <f t="shared" si="6"/>
        <v>#N/A</v>
      </c>
      <c r="AB69">
        <f t="shared" ref="AB69:AF69" si="139">iferror($Z69*$AA69*($E69=AB$1),0)</f>
        <v>0</v>
      </c>
      <c r="AC69">
        <f t="shared" si="139"/>
        <v>0</v>
      </c>
      <c r="AD69">
        <f t="shared" si="139"/>
        <v>0</v>
      </c>
      <c r="AE69">
        <f t="shared" si="139"/>
        <v>0</v>
      </c>
      <c r="AF69">
        <f t="shared" si="139"/>
        <v>0</v>
      </c>
      <c r="AG69" s="26" t="str">
        <f t="shared" si="8"/>
        <v>#N/A</v>
      </c>
      <c r="AH69">
        <f t="shared" ref="AH69:AL69" si="140">iferror($Z69*$AG69*($E69=AH$1),0)</f>
        <v>0</v>
      </c>
      <c r="AI69">
        <f t="shared" si="140"/>
        <v>0</v>
      </c>
      <c r="AJ69">
        <f t="shared" si="140"/>
        <v>0</v>
      </c>
      <c r="AK69">
        <f t="shared" si="140"/>
        <v>0</v>
      </c>
      <c r="AL69" s="20">
        <f t="shared" si="140"/>
        <v>0</v>
      </c>
    </row>
    <row r="70">
      <c r="A70" s="12">
        <v>68.0</v>
      </c>
      <c r="B70" s="13" t="str">
        <f t="array" ref="B70">index('Client Info'!$C$1:$C$152,match(A70,'Client Info'!$S$1:$S$152,0),1)</f>
        <v>#N/A</v>
      </c>
      <c r="C70" s="13" t="str">
        <f t="array" ref="C70">index('Client Info'!$E$1:$E$152,match(B70,'Client Info'!$C$1:$C$152,0),1)</f>
        <v>#N/A</v>
      </c>
      <c r="D70" s="14" t="str">
        <f t="array" ref="D70">index('Client Info'!$F$2:$F$152,match(B70,'Client Info'!$C$2:$C$152,0),1)</f>
        <v>#N/A</v>
      </c>
      <c r="E70" s="13" t="str">
        <f t="array" ref="E70">index('Client Info'!$G$2:$G$152,match(B70,'Client Info'!$C$2:$C$152,0),1)</f>
        <v>#N/A</v>
      </c>
      <c r="F70" s="15" t="str">
        <f t="array" ref="F70">index('Client Info'!$L$1:$L$152,match(A70,'Client Info'!$T$1:$T$152,0),1)</f>
        <v>#N/A</v>
      </c>
      <c r="G70" s="15" t="str">
        <f t="array" ref="G70">index('Client Info'!$M$1:$M$152,match(B70,'Client Info'!$C$1:$C$152,0),1)</f>
        <v>#N/A</v>
      </c>
      <c r="H70" s="15" t="str">
        <f t="array" ref="H70">index('Client Info'!$O$1:$O$152,match(B70,'Client Info'!$C$1:$C$152,0),1)</f>
        <v>#N/A</v>
      </c>
      <c r="I70" s="15" t="str">
        <f t="array" ref="I70">index('Client Info'!$N$1:$N$152,match(B70,'Client Info'!$C$1:$C$152,0),1)</f>
        <v>#N/A</v>
      </c>
      <c r="J70" s="16" t="s">
        <v>29</v>
      </c>
      <c r="K70" s="16" t="s">
        <v>29</v>
      </c>
      <c r="L70" s="15" t="str">
        <f t="array" ref="L70">index('Client Info'!$P$1:$P$152,match(B70,'Client Info'!$C$1:$C$152,0),1)</f>
        <v>#N/A</v>
      </c>
      <c r="M70" s="16" t="s">
        <v>29</v>
      </c>
      <c r="N70" s="16" t="s">
        <v>29</v>
      </c>
      <c r="O70" s="16" t="s">
        <v>29</v>
      </c>
      <c r="P70" s="27" t="s">
        <v>29</v>
      </c>
      <c r="Q70" s="16" t="s">
        <v>29</v>
      </c>
      <c r="R70" s="16" t="s">
        <v>29</v>
      </c>
      <c r="S70" s="16" t="s">
        <v>29</v>
      </c>
      <c r="T70" s="37" t="str">
        <f t="array" ref="T70">index('Client Info'!$K$1:$K$152,match(B70,'Client Info'!$C$1:$C$152,0),1)</f>
        <v>#N/A</v>
      </c>
      <c r="U70" s="17" t="str">
        <f t="array" ref="U70">index('Client Info'!$Q$1:$Q$152,match(B70,'Client Info'!$C$1:$C$152,0),1)
</f>
        <v>#N/A</v>
      </c>
      <c r="Z70" t="str">
        <f t="shared" si="5"/>
        <v>#N/A</v>
      </c>
      <c r="AA70" s="26" t="str">
        <f t="shared" si="6"/>
        <v>#N/A</v>
      </c>
      <c r="AB70">
        <f t="shared" ref="AB70:AF70" si="141">iferror($Z70*$AA70*($E70=AB$1),0)</f>
        <v>0</v>
      </c>
      <c r="AC70">
        <f t="shared" si="141"/>
        <v>0</v>
      </c>
      <c r="AD70">
        <f t="shared" si="141"/>
        <v>0</v>
      </c>
      <c r="AE70">
        <f t="shared" si="141"/>
        <v>0</v>
      </c>
      <c r="AF70">
        <f t="shared" si="141"/>
        <v>0</v>
      </c>
      <c r="AG70" s="26" t="str">
        <f t="shared" si="8"/>
        <v>#N/A</v>
      </c>
      <c r="AH70">
        <f t="shared" ref="AH70:AL70" si="142">iferror($Z70*$AG70*($E70=AH$1),0)</f>
        <v>0</v>
      </c>
      <c r="AI70">
        <f t="shared" si="142"/>
        <v>0</v>
      </c>
      <c r="AJ70">
        <f t="shared" si="142"/>
        <v>0</v>
      </c>
      <c r="AK70">
        <f t="shared" si="142"/>
        <v>0</v>
      </c>
      <c r="AL70" s="20">
        <f t="shared" si="142"/>
        <v>0</v>
      </c>
    </row>
    <row r="71">
      <c r="A71" s="12">
        <v>69.0</v>
      </c>
      <c r="B71" s="13" t="str">
        <f t="array" ref="B71">index('Client Info'!$C$1:$C$152,match(A71,'Client Info'!$S$1:$S$152,0),1)</f>
        <v>#N/A</v>
      </c>
      <c r="C71" s="13" t="str">
        <f t="array" ref="C71">index('Client Info'!$E$1:$E$152,match(B71,'Client Info'!$C$1:$C$152,0),1)</f>
        <v>#N/A</v>
      </c>
      <c r="D71" s="14" t="str">
        <f t="array" ref="D71">index('Client Info'!$F$2:$F$152,match(B71,'Client Info'!$C$2:$C$152,0),1)</f>
        <v>#N/A</v>
      </c>
      <c r="E71" s="13" t="str">
        <f t="array" ref="E71">index('Client Info'!$G$2:$G$152,match(B71,'Client Info'!$C$2:$C$152,0),1)</f>
        <v>#N/A</v>
      </c>
      <c r="F71" s="15" t="str">
        <f t="array" ref="F71">index('Client Info'!$L$1:$L$152,match(A71,'Client Info'!$T$1:$T$152,0),1)</f>
        <v>#N/A</v>
      </c>
      <c r="G71" s="15" t="str">
        <f t="array" ref="G71">index('Client Info'!$M$1:$M$152,match(B71,'Client Info'!$C$1:$C$152,0),1)</f>
        <v>#N/A</v>
      </c>
      <c r="H71" s="15" t="str">
        <f t="array" ref="H71">index('Client Info'!$O$1:$O$152,match(B71,'Client Info'!$C$1:$C$152,0),1)</f>
        <v>#N/A</v>
      </c>
      <c r="I71" s="15" t="str">
        <f t="array" ref="I71">index('Client Info'!$N$1:$N$152,match(B71,'Client Info'!$C$1:$C$152,0),1)</f>
        <v>#N/A</v>
      </c>
      <c r="J71" s="16" t="s">
        <v>29</v>
      </c>
      <c r="K71" s="16" t="s">
        <v>29</v>
      </c>
      <c r="L71" s="15" t="str">
        <f t="array" ref="L71">index('Client Info'!$P$1:$P$152,match(B71,'Client Info'!$C$1:$C$152,0),1)</f>
        <v>#N/A</v>
      </c>
      <c r="M71" s="16" t="s">
        <v>29</v>
      </c>
      <c r="N71" s="16" t="s">
        <v>29</v>
      </c>
      <c r="O71" s="16" t="s">
        <v>29</v>
      </c>
      <c r="P71" s="27" t="s">
        <v>29</v>
      </c>
      <c r="Q71" s="16" t="s">
        <v>29</v>
      </c>
      <c r="R71" s="16" t="s">
        <v>29</v>
      </c>
      <c r="S71" s="16" t="s">
        <v>29</v>
      </c>
      <c r="T71" s="13" t="str">
        <f t="array" ref="T71">index('Client Info'!$K$1:$K$152,match(B71,'Client Info'!$C$1:$C$152,0),1)</f>
        <v>#N/A</v>
      </c>
      <c r="U71" s="17" t="str">
        <f t="array" ref="U71">index('Client Info'!$Q$1:$Q$152,match(B71,'Client Info'!$C$1:$C$152,0),1)
</f>
        <v>#N/A</v>
      </c>
      <c r="Z71" t="str">
        <f t="shared" si="5"/>
        <v>#N/A</v>
      </c>
      <c r="AA71" s="26" t="str">
        <f t="shared" si="6"/>
        <v>#N/A</v>
      </c>
      <c r="AB71">
        <f t="shared" ref="AB71:AF71" si="143">iferror($Z71*$AA71*($E71=AB$1),0)</f>
        <v>0</v>
      </c>
      <c r="AC71">
        <f t="shared" si="143"/>
        <v>0</v>
      </c>
      <c r="AD71">
        <f t="shared" si="143"/>
        <v>0</v>
      </c>
      <c r="AE71">
        <f t="shared" si="143"/>
        <v>0</v>
      </c>
      <c r="AF71">
        <f t="shared" si="143"/>
        <v>0</v>
      </c>
      <c r="AG71" s="26" t="str">
        <f t="shared" si="8"/>
        <v>#N/A</v>
      </c>
      <c r="AH71">
        <f t="shared" ref="AH71:AL71" si="144">iferror($Z71*$AG71*($E71=AH$1),0)</f>
        <v>0</v>
      </c>
      <c r="AI71">
        <f t="shared" si="144"/>
        <v>0</v>
      </c>
      <c r="AJ71">
        <f t="shared" si="144"/>
        <v>0</v>
      </c>
      <c r="AK71">
        <f t="shared" si="144"/>
        <v>0</v>
      </c>
      <c r="AL71" s="20">
        <f t="shared" si="144"/>
        <v>0</v>
      </c>
    </row>
    <row r="72">
      <c r="A72" s="12">
        <v>70.0</v>
      </c>
      <c r="B72" s="13" t="str">
        <f t="array" ref="B72">index('Client Info'!$C$1:$C$152,match(A72,'Client Info'!$S$1:$S$152,0),1)</f>
        <v>#N/A</v>
      </c>
      <c r="C72" s="13" t="str">
        <f t="array" ref="C72">index('Client Info'!$E$1:$E$152,match(B72,'Client Info'!$C$1:$C$152,0),1)</f>
        <v>#N/A</v>
      </c>
      <c r="D72" s="14" t="str">
        <f t="array" ref="D72">index('Client Info'!$F$2:$F$152,match(B72,'Client Info'!$C$2:$C$152,0),1)</f>
        <v>#N/A</v>
      </c>
      <c r="E72" s="13" t="str">
        <f t="array" ref="E72">index('Client Info'!$G$2:$G$152,match(B72,'Client Info'!$C$2:$C$152,0),1)</f>
        <v>#N/A</v>
      </c>
      <c r="F72" s="15" t="str">
        <f t="array" ref="F72">index('Client Info'!$L$1:$L$152,match(A72,'Client Info'!$T$1:$T$152,0),1)</f>
        <v>#N/A</v>
      </c>
      <c r="G72" s="15" t="str">
        <f t="array" ref="G72">index('Client Info'!$M$1:$M$152,match(B72,'Client Info'!$C$1:$C$152,0),1)</f>
        <v>#N/A</v>
      </c>
      <c r="H72" s="15" t="str">
        <f t="array" ref="H72">index('Client Info'!$O$1:$O$152,match(B72,'Client Info'!$C$1:$C$152,0),1)</f>
        <v>#N/A</v>
      </c>
      <c r="I72" s="15" t="str">
        <f t="array" ref="I72">index('Client Info'!$N$1:$N$152,match(B72,'Client Info'!$C$1:$C$152,0),1)</f>
        <v>#N/A</v>
      </c>
      <c r="J72" s="16" t="s">
        <v>29</v>
      </c>
      <c r="K72" s="16" t="s">
        <v>29</v>
      </c>
      <c r="L72" s="15" t="str">
        <f t="array" ref="L72">index('Client Info'!$P$1:$P$152,match(B72,'Client Info'!$C$1:$C$152,0),1)</f>
        <v>#N/A</v>
      </c>
      <c r="M72" s="16" t="s">
        <v>29</v>
      </c>
      <c r="N72" s="16" t="s">
        <v>29</v>
      </c>
      <c r="O72" s="16" t="s">
        <v>29</v>
      </c>
      <c r="P72" s="27" t="s">
        <v>29</v>
      </c>
      <c r="Q72" s="16" t="s">
        <v>29</v>
      </c>
      <c r="R72" s="16" t="s">
        <v>29</v>
      </c>
      <c r="S72" s="16" t="s">
        <v>29</v>
      </c>
      <c r="T72" s="37" t="str">
        <f t="array" ref="T72">index('Client Info'!$K$1:$K$152,match(B72,'Client Info'!$C$1:$C$152,0),1)</f>
        <v>#N/A</v>
      </c>
      <c r="U72" s="17" t="str">
        <f t="array" ref="U72">index('Client Info'!$Q$1:$Q$152,match(B72,'Client Info'!$C$1:$C$152,0),1)
</f>
        <v>#N/A</v>
      </c>
      <c r="Z72" t="str">
        <f t="shared" si="5"/>
        <v>#N/A</v>
      </c>
      <c r="AA72" s="26" t="str">
        <f t="shared" si="6"/>
        <v>#N/A</v>
      </c>
      <c r="AB72">
        <f t="shared" ref="AB72:AF72" si="145">iferror($Z72*$AA72*($E72=AB$1),0)</f>
        <v>0</v>
      </c>
      <c r="AC72">
        <f t="shared" si="145"/>
        <v>0</v>
      </c>
      <c r="AD72">
        <f t="shared" si="145"/>
        <v>0</v>
      </c>
      <c r="AE72">
        <f t="shared" si="145"/>
        <v>0</v>
      </c>
      <c r="AF72">
        <f t="shared" si="145"/>
        <v>0</v>
      </c>
      <c r="AG72" s="26" t="str">
        <f t="shared" si="8"/>
        <v>#N/A</v>
      </c>
      <c r="AH72">
        <f t="shared" ref="AH72:AL72" si="146">iferror($Z72*$AG72*($E72=AH$1),0)</f>
        <v>0</v>
      </c>
      <c r="AI72">
        <f t="shared" si="146"/>
        <v>0</v>
      </c>
      <c r="AJ72">
        <f t="shared" si="146"/>
        <v>0</v>
      </c>
      <c r="AK72">
        <f t="shared" si="146"/>
        <v>0</v>
      </c>
      <c r="AL72" s="20">
        <f t="shared" si="146"/>
        <v>0</v>
      </c>
    </row>
    <row r="73">
      <c r="A73" s="12">
        <v>71.0</v>
      </c>
      <c r="B73" s="13" t="str">
        <f t="array" ref="B73">index('Client Info'!$C$1:$C$152,match(A73,'Client Info'!$S$1:$S$152,0),1)</f>
        <v>#N/A</v>
      </c>
      <c r="C73" s="13" t="str">
        <f t="array" ref="C73">index('Client Info'!$E$1:$E$152,match(B73,'Client Info'!$C$1:$C$152,0),1)</f>
        <v>#N/A</v>
      </c>
      <c r="D73" s="14" t="str">
        <f t="array" ref="D73">index('Client Info'!$F$2:$F$152,match(B73,'Client Info'!$C$2:$C$152,0),1)</f>
        <v>#N/A</v>
      </c>
      <c r="E73" s="13" t="str">
        <f t="array" ref="E73">index('Client Info'!$G$2:$G$152,match(B73,'Client Info'!$C$2:$C$152,0),1)</f>
        <v>#N/A</v>
      </c>
      <c r="F73" s="15" t="str">
        <f t="array" ref="F73">index('Client Info'!$L$1:$L$152,match(A73,'Client Info'!$T$1:$T$152,0),1)</f>
        <v>#N/A</v>
      </c>
      <c r="G73" s="15" t="str">
        <f t="array" ref="G73">index('Client Info'!$M$1:$M$152,match(B73,'Client Info'!$C$1:$C$152,0),1)</f>
        <v>#N/A</v>
      </c>
      <c r="H73" s="15" t="str">
        <f t="array" ref="H73">index('Client Info'!$O$1:$O$152,match(B73,'Client Info'!$C$1:$C$152,0),1)</f>
        <v>#N/A</v>
      </c>
      <c r="I73" s="15" t="str">
        <f t="array" ref="I73">index('Client Info'!$N$1:$N$152,match(B73,'Client Info'!$C$1:$C$152,0),1)</f>
        <v>#N/A</v>
      </c>
      <c r="J73" s="16" t="s">
        <v>29</v>
      </c>
      <c r="K73" s="16" t="s">
        <v>29</v>
      </c>
      <c r="L73" s="15" t="str">
        <f t="array" ref="L73">index('Client Info'!$P$1:$P$152,match(B73,'Client Info'!$C$1:$C$152,0),1)</f>
        <v>#N/A</v>
      </c>
      <c r="M73" s="16" t="s">
        <v>29</v>
      </c>
      <c r="N73" s="16" t="s">
        <v>29</v>
      </c>
      <c r="O73" s="16" t="s">
        <v>29</v>
      </c>
      <c r="P73" s="27" t="s">
        <v>29</v>
      </c>
      <c r="Q73" s="16" t="s">
        <v>29</v>
      </c>
      <c r="R73" s="16" t="s">
        <v>29</v>
      </c>
      <c r="S73" s="16" t="s">
        <v>29</v>
      </c>
      <c r="T73" s="13" t="str">
        <f t="array" ref="T73">index('Client Info'!$K$1:$K$152,match(B73,'Client Info'!$C$1:$C$152,0),1)</f>
        <v>#N/A</v>
      </c>
      <c r="U73" s="17" t="str">
        <f t="array" ref="U73">index('Client Info'!$Q$1:$Q$152,match(B73,'Client Info'!$C$1:$C$152,0),1)
</f>
        <v>#N/A</v>
      </c>
      <c r="Z73" t="str">
        <f t="shared" si="5"/>
        <v>#N/A</v>
      </c>
      <c r="AA73" s="26" t="str">
        <f t="shared" si="6"/>
        <v>#N/A</v>
      </c>
      <c r="AB73">
        <f t="shared" ref="AB73:AF73" si="147">iferror($Z73*$AA73*($E73=AB$1),0)</f>
        <v>0</v>
      </c>
      <c r="AC73">
        <f t="shared" si="147"/>
        <v>0</v>
      </c>
      <c r="AD73">
        <f t="shared" si="147"/>
        <v>0</v>
      </c>
      <c r="AE73">
        <f t="shared" si="147"/>
        <v>0</v>
      </c>
      <c r="AF73">
        <f t="shared" si="147"/>
        <v>0</v>
      </c>
      <c r="AG73" s="26" t="str">
        <f t="shared" si="8"/>
        <v>#N/A</v>
      </c>
      <c r="AH73">
        <f t="shared" ref="AH73:AL73" si="148">iferror($Z73*$AG73*($E73=AH$1),0)</f>
        <v>0</v>
      </c>
      <c r="AI73">
        <f t="shared" si="148"/>
        <v>0</v>
      </c>
      <c r="AJ73">
        <f t="shared" si="148"/>
        <v>0</v>
      </c>
      <c r="AK73">
        <f t="shared" si="148"/>
        <v>0</v>
      </c>
      <c r="AL73" s="20">
        <f t="shared" si="148"/>
        <v>0</v>
      </c>
    </row>
    <row r="74">
      <c r="A74" s="12">
        <v>72.0</v>
      </c>
      <c r="B74" s="13" t="str">
        <f t="array" ref="B74">index('Client Info'!$C$1:$C$152,match(A74,'Client Info'!$S$1:$S$152,0),1)</f>
        <v>#N/A</v>
      </c>
      <c r="C74" s="13" t="str">
        <f t="array" ref="C74">index('Client Info'!$E$1:$E$152,match(B74,'Client Info'!$C$1:$C$152,0),1)</f>
        <v>#N/A</v>
      </c>
      <c r="D74" s="14" t="str">
        <f t="array" ref="D74">index('Client Info'!$F$2:$F$152,match(B74,'Client Info'!$C$2:$C$152,0),1)</f>
        <v>#N/A</v>
      </c>
      <c r="E74" s="13" t="str">
        <f t="array" ref="E74">index('Client Info'!$G$2:$G$152,match(B74,'Client Info'!$C$2:$C$152,0),1)</f>
        <v>#N/A</v>
      </c>
      <c r="F74" s="15" t="str">
        <f t="array" ref="F74">index('Client Info'!$L$1:$L$152,match(A74,'Client Info'!$T$1:$T$152,0),1)</f>
        <v>#N/A</v>
      </c>
      <c r="G74" s="15" t="str">
        <f t="array" ref="G74">index('Client Info'!$M$1:$M$152,match(B74,'Client Info'!$C$1:$C$152,0),1)</f>
        <v>#N/A</v>
      </c>
      <c r="H74" s="15" t="str">
        <f t="array" ref="H74">index('Client Info'!$O$1:$O$152,match(B74,'Client Info'!$C$1:$C$152,0),1)</f>
        <v>#N/A</v>
      </c>
      <c r="I74" s="15" t="str">
        <f t="array" ref="I74">index('Client Info'!$N$1:$N$152,match(B74,'Client Info'!$C$1:$C$152,0),1)</f>
        <v>#N/A</v>
      </c>
      <c r="J74" s="16" t="s">
        <v>29</v>
      </c>
      <c r="K74" s="16" t="s">
        <v>29</v>
      </c>
      <c r="L74" s="15" t="str">
        <f t="array" ref="L74">index('Client Info'!$P$1:$P$152,match(B74,'Client Info'!$C$1:$C$152,0),1)</f>
        <v>#N/A</v>
      </c>
      <c r="M74" s="16" t="s">
        <v>29</v>
      </c>
      <c r="N74" s="16" t="s">
        <v>29</v>
      </c>
      <c r="O74" s="16" t="s">
        <v>29</v>
      </c>
      <c r="P74" s="27" t="s">
        <v>29</v>
      </c>
      <c r="Q74" s="16" t="s">
        <v>29</v>
      </c>
      <c r="R74" s="16" t="s">
        <v>29</v>
      </c>
      <c r="S74" s="16" t="s">
        <v>29</v>
      </c>
      <c r="T74" s="37" t="str">
        <f t="array" ref="T74">index('Client Info'!$K$1:$K$152,match(B74,'Client Info'!$C$1:$C$152,0),1)</f>
        <v>#N/A</v>
      </c>
      <c r="U74" s="17" t="str">
        <f t="array" ref="U74">index('Client Info'!$Q$1:$Q$152,match(B74,'Client Info'!$C$1:$C$152,0),1)
</f>
        <v>#N/A</v>
      </c>
      <c r="Z74" t="str">
        <f t="shared" si="5"/>
        <v>#N/A</v>
      </c>
      <c r="AA74" s="26" t="str">
        <f t="shared" si="6"/>
        <v>#N/A</v>
      </c>
      <c r="AB74">
        <f t="shared" ref="AB74:AF74" si="149">iferror($Z74*$AA74*($E74=AB$1),0)</f>
        <v>0</v>
      </c>
      <c r="AC74">
        <f t="shared" si="149"/>
        <v>0</v>
      </c>
      <c r="AD74">
        <f t="shared" si="149"/>
        <v>0</v>
      </c>
      <c r="AE74">
        <f t="shared" si="149"/>
        <v>0</v>
      </c>
      <c r="AF74">
        <f t="shared" si="149"/>
        <v>0</v>
      </c>
      <c r="AG74" s="26" t="str">
        <f t="shared" si="8"/>
        <v>#N/A</v>
      </c>
      <c r="AH74">
        <f t="shared" ref="AH74:AL74" si="150">iferror($Z74*$AG74*($E74=AH$1),0)</f>
        <v>0</v>
      </c>
      <c r="AI74">
        <f t="shared" si="150"/>
        <v>0</v>
      </c>
      <c r="AJ74">
        <f t="shared" si="150"/>
        <v>0</v>
      </c>
      <c r="AK74">
        <f t="shared" si="150"/>
        <v>0</v>
      </c>
      <c r="AL74" s="20">
        <f t="shared" si="150"/>
        <v>0</v>
      </c>
    </row>
    <row r="75">
      <c r="A75" s="12">
        <v>73.0</v>
      </c>
      <c r="B75" s="13" t="str">
        <f t="array" ref="B75">index('Client Info'!$C$1:$C$152,match(A75,'Client Info'!$S$1:$S$152,0),1)</f>
        <v>#N/A</v>
      </c>
      <c r="C75" s="13" t="str">
        <f t="array" ref="C75">index('Client Info'!$E$1:$E$152,match(B75,'Client Info'!$C$1:$C$152,0),1)</f>
        <v>#N/A</v>
      </c>
      <c r="D75" s="14" t="str">
        <f t="array" ref="D75">index('Client Info'!$F$2:$F$152,match(B75,'Client Info'!$C$2:$C$152,0),1)</f>
        <v>#N/A</v>
      </c>
      <c r="E75" s="13" t="str">
        <f t="array" ref="E75">index('Client Info'!$G$2:$G$152,match(B75,'Client Info'!$C$2:$C$152,0),1)</f>
        <v>#N/A</v>
      </c>
      <c r="F75" s="15" t="str">
        <f t="array" ref="F75">index('Client Info'!$L$1:$L$152,match(A75,'Client Info'!$T$1:$T$152,0),1)</f>
        <v>#N/A</v>
      </c>
      <c r="G75" s="15" t="str">
        <f t="array" ref="G75">index('Client Info'!$M$1:$M$152,match(B75,'Client Info'!$C$1:$C$152,0),1)</f>
        <v>#N/A</v>
      </c>
      <c r="H75" s="15" t="str">
        <f t="array" ref="H75">index('Client Info'!$O$1:$O$152,match(B75,'Client Info'!$C$1:$C$152,0),1)</f>
        <v>#N/A</v>
      </c>
      <c r="I75" s="15" t="str">
        <f t="array" ref="I75">index('Client Info'!$N$1:$N$152,match(B75,'Client Info'!$C$1:$C$152,0),1)</f>
        <v>#N/A</v>
      </c>
      <c r="J75" s="16" t="s">
        <v>29</v>
      </c>
      <c r="K75" s="16" t="s">
        <v>29</v>
      </c>
      <c r="L75" s="15" t="str">
        <f t="array" ref="L75">index('Client Info'!$P$1:$P$152,match(B75,'Client Info'!$C$1:$C$152,0),1)</f>
        <v>#N/A</v>
      </c>
      <c r="M75" s="16" t="s">
        <v>29</v>
      </c>
      <c r="N75" s="16" t="s">
        <v>29</v>
      </c>
      <c r="O75" s="16" t="s">
        <v>29</v>
      </c>
      <c r="P75" s="27" t="s">
        <v>29</v>
      </c>
      <c r="Q75" s="16" t="s">
        <v>29</v>
      </c>
      <c r="R75" s="16" t="s">
        <v>29</v>
      </c>
      <c r="S75" s="16" t="s">
        <v>29</v>
      </c>
      <c r="T75" s="13" t="str">
        <f t="array" ref="T75">index('Client Info'!$K$1:$K$152,match(B75,'Client Info'!$C$1:$C$152,0),1)</f>
        <v>#N/A</v>
      </c>
      <c r="U75" s="17" t="str">
        <f t="array" ref="U75">index('Client Info'!$Q$1:$Q$152,match(B75,'Client Info'!$C$1:$C$152,0),1)
</f>
        <v>#N/A</v>
      </c>
      <c r="Z75" t="str">
        <f t="shared" si="5"/>
        <v>#N/A</v>
      </c>
      <c r="AA75" s="26" t="str">
        <f t="shared" si="6"/>
        <v>#N/A</v>
      </c>
      <c r="AB75">
        <f t="shared" ref="AB75:AF75" si="151">iferror($Z75*$AA75*($E75=AB$1),0)</f>
        <v>0</v>
      </c>
      <c r="AC75">
        <f t="shared" si="151"/>
        <v>0</v>
      </c>
      <c r="AD75">
        <f t="shared" si="151"/>
        <v>0</v>
      </c>
      <c r="AE75">
        <f t="shared" si="151"/>
        <v>0</v>
      </c>
      <c r="AF75">
        <f t="shared" si="151"/>
        <v>0</v>
      </c>
      <c r="AG75" s="26" t="str">
        <f t="shared" si="8"/>
        <v>#N/A</v>
      </c>
      <c r="AH75">
        <f t="shared" ref="AH75:AL75" si="152">iferror($Z75*$AG75*($E75=AH$1),0)</f>
        <v>0</v>
      </c>
      <c r="AI75">
        <f t="shared" si="152"/>
        <v>0</v>
      </c>
      <c r="AJ75">
        <f t="shared" si="152"/>
        <v>0</v>
      </c>
      <c r="AK75">
        <f t="shared" si="152"/>
        <v>0</v>
      </c>
      <c r="AL75" s="20">
        <f t="shared" si="152"/>
        <v>0</v>
      </c>
    </row>
    <row r="76">
      <c r="A76" s="12">
        <v>74.0</v>
      </c>
      <c r="B76" s="13" t="str">
        <f t="array" ref="B76">index('Client Info'!$C$1:$C$152,match(A76,'Client Info'!$S$1:$S$152,0),1)</f>
        <v>#N/A</v>
      </c>
      <c r="C76" s="13" t="str">
        <f t="array" ref="C76">index('Client Info'!$E$1:$E$152,match(B76,'Client Info'!$C$1:$C$152,0),1)</f>
        <v>#N/A</v>
      </c>
      <c r="D76" s="14" t="str">
        <f t="array" ref="D76">index('Client Info'!$F$2:$F$152,match(B76,'Client Info'!$C$2:$C$152,0),1)</f>
        <v>#N/A</v>
      </c>
      <c r="E76" s="13" t="str">
        <f t="array" ref="E76">index('Client Info'!$G$2:$G$152,match(B76,'Client Info'!$C$2:$C$152,0),1)</f>
        <v>#N/A</v>
      </c>
      <c r="F76" s="15" t="str">
        <f t="array" ref="F76">index('Client Info'!$L$1:$L$152,match(A76,'Client Info'!$T$1:$T$152,0),1)</f>
        <v>#N/A</v>
      </c>
      <c r="G76" s="15" t="str">
        <f t="array" ref="G76">index('Client Info'!$M$1:$M$152,match(B76,'Client Info'!$C$1:$C$152,0),1)</f>
        <v>#N/A</v>
      </c>
      <c r="H76" s="15" t="str">
        <f t="array" ref="H76">index('Client Info'!$O$1:$O$152,match(B76,'Client Info'!$C$1:$C$152,0),1)</f>
        <v>#N/A</v>
      </c>
      <c r="I76" s="15" t="str">
        <f t="array" ref="I76">index('Client Info'!$N$1:$N$152,match(B76,'Client Info'!$C$1:$C$152,0),1)</f>
        <v>#N/A</v>
      </c>
      <c r="J76" s="16" t="s">
        <v>29</v>
      </c>
      <c r="K76" s="16" t="s">
        <v>29</v>
      </c>
      <c r="L76" s="15" t="str">
        <f t="array" ref="L76">index('Client Info'!$P$1:$P$152,match(B76,'Client Info'!$C$1:$C$152,0),1)</f>
        <v>#N/A</v>
      </c>
      <c r="M76" s="16" t="s">
        <v>29</v>
      </c>
      <c r="N76" s="16" t="s">
        <v>29</v>
      </c>
      <c r="O76" s="16" t="s">
        <v>29</v>
      </c>
      <c r="P76" s="27" t="s">
        <v>29</v>
      </c>
      <c r="Q76" s="16" t="s">
        <v>29</v>
      </c>
      <c r="R76" s="16" t="s">
        <v>29</v>
      </c>
      <c r="S76" s="16" t="s">
        <v>29</v>
      </c>
      <c r="T76" s="37" t="str">
        <f t="array" ref="T76">index('Client Info'!$K$1:$K$152,match(B76,'Client Info'!$C$1:$C$152,0),1)</f>
        <v>#N/A</v>
      </c>
      <c r="U76" s="17" t="str">
        <f t="array" ref="U76">index('Client Info'!$Q$1:$Q$152,match(B76,'Client Info'!$C$1:$C$152,0),1)
</f>
        <v>#N/A</v>
      </c>
      <c r="Z76" t="str">
        <f t="shared" si="5"/>
        <v>#N/A</v>
      </c>
      <c r="AA76" s="26" t="str">
        <f t="shared" si="6"/>
        <v>#N/A</v>
      </c>
      <c r="AB76">
        <f t="shared" ref="AB76:AF76" si="153">iferror($Z76*$AA76*($E76=AB$1),0)</f>
        <v>0</v>
      </c>
      <c r="AC76">
        <f t="shared" si="153"/>
        <v>0</v>
      </c>
      <c r="AD76">
        <f t="shared" si="153"/>
        <v>0</v>
      </c>
      <c r="AE76">
        <f t="shared" si="153"/>
        <v>0</v>
      </c>
      <c r="AF76">
        <f t="shared" si="153"/>
        <v>0</v>
      </c>
      <c r="AG76" s="26" t="str">
        <f t="shared" si="8"/>
        <v>#N/A</v>
      </c>
      <c r="AH76">
        <f t="shared" ref="AH76:AL76" si="154">iferror($Z76*$AG76*($E76=AH$1),0)</f>
        <v>0</v>
      </c>
      <c r="AI76">
        <f t="shared" si="154"/>
        <v>0</v>
      </c>
      <c r="AJ76">
        <f t="shared" si="154"/>
        <v>0</v>
      </c>
      <c r="AK76">
        <f t="shared" si="154"/>
        <v>0</v>
      </c>
      <c r="AL76" s="20">
        <f t="shared" si="154"/>
        <v>0</v>
      </c>
    </row>
    <row r="77">
      <c r="A77" s="12">
        <v>75.0</v>
      </c>
      <c r="B77" s="13" t="str">
        <f t="array" ref="B77">index('Client Info'!$C$1:$C$152,match(A77,'Client Info'!$S$1:$S$152,0),1)</f>
        <v>#N/A</v>
      </c>
      <c r="C77" s="13" t="str">
        <f t="array" ref="C77">index('Client Info'!$E$1:$E$152,match(B77,'Client Info'!$C$1:$C$152,0),1)</f>
        <v>#N/A</v>
      </c>
      <c r="D77" s="14" t="str">
        <f t="array" ref="D77">index('Client Info'!$F$2:$F$152,match(B77,'Client Info'!$C$2:$C$152,0),1)</f>
        <v>#N/A</v>
      </c>
      <c r="E77" s="13" t="str">
        <f t="array" ref="E77">index('Client Info'!$G$2:$G$152,match(B77,'Client Info'!$C$2:$C$152,0),1)</f>
        <v>#N/A</v>
      </c>
      <c r="F77" s="15" t="str">
        <f t="array" ref="F77">index('Client Info'!$L$1:$L$152,match(A77,'Client Info'!$T$1:$T$152,0),1)</f>
        <v>#N/A</v>
      </c>
      <c r="G77" s="15" t="str">
        <f t="array" ref="G77">index('Client Info'!$M$1:$M$152,match(B77,'Client Info'!$C$1:$C$152,0),1)</f>
        <v>#N/A</v>
      </c>
      <c r="H77" s="15" t="str">
        <f t="array" ref="H77">index('Client Info'!$O$1:$O$152,match(B77,'Client Info'!$C$1:$C$152,0),1)</f>
        <v>#N/A</v>
      </c>
      <c r="I77" s="15" t="str">
        <f t="array" ref="I77">index('Client Info'!$N$1:$N$152,match(B77,'Client Info'!$C$1:$C$152,0),1)</f>
        <v>#N/A</v>
      </c>
      <c r="J77" s="16" t="s">
        <v>29</v>
      </c>
      <c r="K77" s="16" t="s">
        <v>29</v>
      </c>
      <c r="L77" s="15" t="str">
        <f t="array" ref="L77">index('Client Info'!$P$1:$P$152,match(B77,'Client Info'!$C$1:$C$152,0),1)</f>
        <v>#N/A</v>
      </c>
      <c r="M77" s="16" t="s">
        <v>29</v>
      </c>
      <c r="N77" s="16" t="s">
        <v>29</v>
      </c>
      <c r="O77" s="16" t="s">
        <v>29</v>
      </c>
      <c r="P77" s="27" t="s">
        <v>29</v>
      </c>
      <c r="Q77" s="16" t="s">
        <v>29</v>
      </c>
      <c r="R77" s="16" t="s">
        <v>29</v>
      </c>
      <c r="S77" s="16" t="s">
        <v>29</v>
      </c>
      <c r="T77" s="13" t="str">
        <f t="array" ref="T77">index('Client Info'!$K$1:$K$152,match(B77,'Client Info'!$C$1:$C$152,0),1)</f>
        <v>#N/A</v>
      </c>
      <c r="U77" s="17" t="str">
        <f t="array" ref="U77">index('Client Info'!$Q$1:$Q$152,match(B77,'Client Info'!$C$1:$C$152,0),1)
</f>
        <v>#N/A</v>
      </c>
      <c r="Z77" t="str">
        <f t="shared" si="5"/>
        <v>#N/A</v>
      </c>
      <c r="AA77" s="26" t="str">
        <f t="shared" si="6"/>
        <v>#N/A</v>
      </c>
      <c r="AB77">
        <f t="shared" ref="AB77:AF77" si="155">iferror($Z77*$AA77*($E77=AB$1),0)</f>
        <v>0</v>
      </c>
      <c r="AC77">
        <f t="shared" si="155"/>
        <v>0</v>
      </c>
      <c r="AD77">
        <f t="shared" si="155"/>
        <v>0</v>
      </c>
      <c r="AE77">
        <f t="shared" si="155"/>
        <v>0</v>
      </c>
      <c r="AF77">
        <f t="shared" si="155"/>
        <v>0</v>
      </c>
      <c r="AG77" s="26" t="str">
        <f t="shared" si="8"/>
        <v>#N/A</v>
      </c>
      <c r="AH77">
        <f t="shared" ref="AH77:AL77" si="156">iferror($Z77*$AG77*($E77=AH$1),0)</f>
        <v>0</v>
      </c>
      <c r="AI77">
        <f t="shared" si="156"/>
        <v>0</v>
      </c>
      <c r="AJ77">
        <f t="shared" si="156"/>
        <v>0</v>
      </c>
      <c r="AK77">
        <f t="shared" si="156"/>
        <v>0</v>
      </c>
      <c r="AL77" s="20">
        <f t="shared" si="156"/>
        <v>0</v>
      </c>
    </row>
    <row r="78">
      <c r="A78" s="12">
        <v>76.0</v>
      </c>
      <c r="B78" s="13" t="str">
        <f t="array" ref="B78">index('Client Info'!$C$1:$C$152,match(A78,'Client Info'!$S$1:$S$152,0),1)</f>
        <v>#N/A</v>
      </c>
      <c r="C78" s="13" t="str">
        <f t="array" ref="C78">index('Client Info'!$E$1:$E$152,match(B78,'Client Info'!$C$1:$C$152,0),1)</f>
        <v>#N/A</v>
      </c>
      <c r="D78" s="14" t="str">
        <f t="array" ref="D78">index('Client Info'!$F$2:$F$152,match(B78,'Client Info'!$C$2:$C$152,0),1)</f>
        <v>#N/A</v>
      </c>
      <c r="E78" s="13" t="str">
        <f t="array" ref="E78">index('Client Info'!$G$2:$G$152,match(B78,'Client Info'!$C$2:$C$152,0),1)</f>
        <v>#N/A</v>
      </c>
      <c r="F78" s="15" t="str">
        <f t="array" ref="F78">index('Client Info'!$L$1:$L$152,match(A78,'Client Info'!$T$1:$T$152,0),1)</f>
        <v>#N/A</v>
      </c>
      <c r="G78" s="15" t="str">
        <f t="array" ref="G78">index('Client Info'!$M$1:$M$152,match(B78,'Client Info'!$C$1:$C$152,0),1)</f>
        <v>#N/A</v>
      </c>
      <c r="H78" s="15" t="str">
        <f t="array" ref="H78">index('Client Info'!$O$1:$O$152,match(B78,'Client Info'!$C$1:$C$152,0),1)</f>
        <v>#N/A</v>
      </c>
      <c r="I78" s="15" t="str">
        <f t="array" ref="I78">index('Client Info'!$N$1:$N$152,match(B78,'Client Info'!$C$1:$C$152,0),1)</f>
        <v>#N/A</v>
      </c>
      <c r="J78" s="16" t="s">
        <v>29</v>
      </c>
      <c r="K78" s="16" t="s">
        <v>29</v>
      </c>
      <c r="L78" s="15" t="str">
        <f t="array" ref="L78">index('Client Info'!$P$1:$P$152,match(B78,'Client Info'!$C$1:$C$152,0),1)</f>
        <v>#N/A</v>
      </c>
      <c r="M78" s="16" t="s">
        <v>29</v>
      </c>
      <c r="N78" s="16" t="s">
        <v>29</v>
      </c>
      <c r="O78" s="16" t="s">
        <v>29</v>
      </c>
      <c r="P78" s="27" t="s">
        <v>29</v>
      </c>
      <c r="Q78" s="16" t="s">
        <v>29</v>
      </c>
      <c r="R78" s="16" t="s">
        <v>29</v>
      </c>
      <c r="S78" s="16" t="s">
        <v>29</v>
      </c>
      <c r="T78" s="37" t="str">
        <f t="array" ref="T78">index('Client Info'!$K$1:$K$152,match(B78,'Client Info'!$C$1:$C$152,0),1)</f>
        <v>#N/A</v>
      </c>
      <c r="U78" s="17" t="str">
        <f t="array" ref="U78">index('Client Info'!$Q$1:$Q$152,match(B78,'Client Info'!$C$1:$C$152,0),1)
</f>
        <v>#N/A</v>
      </c>
      <c r="Z78" t="str">
        <f t="shared" si="5"/>
        <v>#N/A</v>
      </c>
      <c r="AA78" s="26" t="str">
        <f t="shared" si="6"/>
        <v>#N/A</v>
      </c>
      <c r="AB78">
        <f t="shared" ref="AB78:AF78" si="157">iferror($Z78*$AA78*($E78=AB$1),0)</f>
        <v>0</v>
      </c>
      <c r="AC78">
        <f t="shared" si="157"/>
        <v>0</v>
      </c>
      <c r="AD78">
        <f t="shared" si="157"/>
        <v>0</v>
      </c>
      <c r="AE78">
        <f t="shared" si="157"/>
        <v>0</v>
      </c>
      <c r="AF78">
        <f t="shared" si="157"/>
        <v>0</v>
      </c>
      <c r="AG78" s="26" t="str">
        <f t="shared" si="8"/>
        <v>#N/A</v>
      </c>
      <c r="AH78">
        <f t="shared" ref="AH78:AL78" si="158">iferror($Z78*$AG78*($E78=AH$1),0)</f>
        <v>0</v>
      </c>
      <c r="AI78">
        <f t="shared" si="158"/>
        <v>0</v>
      </c>
      <c r="AJ78">
        <f t="shared" si="158"/>
        <v>0</v>
      </c>
      <c r="AK78">
        <f t="shared" si="158"/>
        <v>0</v>
      </c>
      <c r="AL78" s="20">
        <f t="shared" si="158"/>
        <v>0</v>
      </c>
    </row>
    <row r="79">
      <c r="A79" s="12">
        <v>77.0</v>
      </c>
      <c r="B79" s="13" t="str">
        <f t="array" ref="B79">index('Client Info'!$C$1:$C$152,match(A79,'Client Info'!$S$1:$S$152,0),1)</f>
        <v>#N/A</v>
      </c>
      <c r="C79" s="13" t="str">
        <f t="array" ref="C79">index('Client Info'!$E$1:$E$152,match(B79,'Client Info'!$C$1:$C$152,0),1)</f>
        <v>#N/A</v>
      </c>
      <c r="D79" s="14" t="str">
        <f t="array" ref="D79">index('Client Info'!$F$2:$F$152,match(B79,'Client Info'!$C$2:$C$152,0),1)</f>
        <v>#N/A</v>
      </c>
      <c r="E79" s="13" t="str">
        <f t="array" ref="E79">index('Client Info'!$G$2:$G$152,match(B79,'Client Info'!$C$2:$C$152,0),1)</f>
        <v>#N/A</v>
      </c>
      <c r="F79" s="15" t="str">
        <f t="array" ref="F79">index('Client Info'!$L$1:$L$152,match(A79,'Client Info'!$T$1:$T$152,0),1)</f>
        <v>#N/A</v>
      </c>
      <c r="G79" s="15" t="str">
        <f t="array" ref="G79">index('Client Info'!$M$1:$M$152,match(B79,'Client Info'!$C$1:$C$152,0),1)</f>
        <v>#N/A</v>
      </c>
      <c r="H79" s="15" t="str">
        <f t="array" ref="H79">index('Client Info'!$O$1:$O$152,match(B79,'Client Info'!$C$1:$C$152,0),1)</f>
        <v>#N/A</v>
      </c>
      <c r="I79" s="15" t="str">
        <f t="array" ref="I79">index('Client Info'!$N$1:$N$152,match(B79,'Client Info'!$C$1:$C$152,0),1)</f>
        <v>#N/A</v>
      </c>
      <c r="J79" s="16" t="s">
        <v>29</v>
      </c>
      <c r="K79" s="16" t="s">
        <v>29</v>
      </c>
      <c r="L79" s="15" t="str">
        <f t="array" ref="L79">index('Client Info'!$P$1:$P$152,match(B79,'Client Info'!$C$1:$C$152,0),1)</f>
        <v>#N/A</v>
      </c>
      <c r="M79" s="16" t="s">
        <v>29</v>
      </c>
      <c r="N79" s="16" t="s">
        <v>29</v>
      </c>
      <c r="O79" s="16" t="s">
        <v>29</v>
      </c>
      <c r="P79" s="27" t="s">
        <v>29</v>
      </c>
      <c r="Q79" s="16" t="s">
        <v>29</v>
      </c>
      <c r="R79" s="16" t="s">
        <v>29</v>
      </c>
      <c r="S79" s="16" t="s">
        <v>29</v>
      </c>
      <c r="T79" s="13" t="str">
        <f t="array" ref="T79">index('Client Info'!$K$1:$K$152,match(B79,'Client Info'!$C$1:$C$152,0),1)</f>
        <v>#N/A</v>
      </c>
      <c r="U79" s="17" t="str">
        <f t="array" ref="U79">index('Client Info'!$Q$1:$Q$152,match(B79,'Client Info'!$C$1:$C$152,0),1)
</f>
        <v>#N/A</v>
      </c>
      <c r="Z79" t="str">
        <f t="shared" si="5"/>
        <v>#N/A</v>
      </c>
      <c r="AA79" s="26" t="str">
        <f t="shared" si="6"/>
        <v>#N/A</v>
      </c>
      <c r="AB79">
        <f t="shared" ref="AB79:AF79" si="159">iferror($Z79*$AA79*($E79=AB$1),0)</f>
        <v>0</v>
      </c>
      <c r="AC79">
        <f t="shared" si="159"/>
        <v>0</v>
      </c>
      <c r="AD79">
        <f t="shared" si="159"/>
        <v>0</v>
      </c>
      <c r="AE79">
        <f t="shared" si="159"/>
        <v>0</v>
      </c>
      <c r="AF79">
        <f t="shared" si="159"/>
        <v>0</v>
      </c>
      <c r="AG79" s="26" t="str">
        <f t="shared" si="8"/>
        <v>#N/A</v>
      </c>
      <c r="AH79">
        <f t="shared" ref="AH79:AL79" si="160">iferror($Z79*$AG79*($E79=AH$1),0)</f>
        <v>0</v>
      </c>
      <c r="AI79">
        <f t="shared" si="160"/>
        <v>0</v>
      </c>
      <c r="AJ79">
        <f t="shared" si="160"/>
        <v>0</v>
      </c>
      <c r="AK79">
        <f t="shared" si="160"/>
        <v>0</v>
      </c>
      <c r="AL79" s="20">
        <f t="shared" si="160"/>
        <v>0</v>
      </c>
    </row>
    <row r="80">
      <c r="A80" s="12">
        <v>78.0</v>
      </c>
      <c r="B80" s="13" t="str">
        <f t="array" ref="B80">index('Client Info'!$C$1:$C$152,match(A80,'Client Info'!$S$1:$S$152,0),1)</f>
        <v>#N/A</v>
      </c>
      <c r="C80" s="13" t="str">
        <f t="array" ref="C80">index('Client Info'!$E$1:$E$152,match(B80,'Client Info'!$C$1:$C$152,0),1)</f>
        <v>#N/A</v>
      </c>
      <c r="D80" s="14" t="str">
        <f t="array" ref="D80">index('Client Info'!$F$2:$F$152,match(B80,'Client Info'!$C$2:$C$152,0),1)</f>
        <v>#N/A</v>
      </c>
      <c r="E80" s="13" t="str">
        <f t="array" ref="E80">index('Client Info'!$G$2:$G$152,match(B80,'Client Info'!$C$2:$C$152,0),1)</f>
        <v>#N/A</v>
      </c>
      <c r="F80" s="15" t="str">
        <f t="array" ref="F80">index('Client Info'!$L$1:$L$152,match(A80,'Client Info'!$T$1:$T$152,0),1)</f>
        <v>#N/A</v>
      </c>
      <c r="G80" s="15" t="str">
        <f t="array" ref="G80">index('Client Info'!$M$1:$M$152,match(B80,'Client Info'!$C$1:$C$152,0),1)</f>
        <v>#N/A</v>
      </c>
      <c r="H80" s="15" t="str">
        <f t="array" ref="H80">index('Client Info'!$O$1:$O$152,match(B80,'Client Info'!$C$1:$C$152,0),1)</f>
        <v>#N/A</v>
      </c>
      <c r="I80" s="15" t="str">
        <f t="array" ref="I80">index('Client Info'!$N$1:$N$152,match(B80,'Client Info'!$C$1:$C$152,0),1)</f>
        <v>#N/A</v>
      </c>
      <c r="J80" s="16" t="s">
        <v>29</v>
      </c>
      <c r="K80" s="16" t="s">
        <v>29</v>
      </c>
      <c r="L80" s="15" t="str">
        <f t="array" ref="L80">index('Client Info'!$P$1:$P$152,match(B80,'Client Info'!$C$1:$C$152,0),1)</f>
        <v>#N/A</v>
      </c>
      <c r="M80" s="16" t="s">
        <v>29</v>
      </c>
      <c r="N80" s="16" t="s">
        <v>29</v>
      </c>
      <c r="O80" s="16" t="s">
        <v>29</v>
      </c>
      <c r="P80" s="27" t="s">
        <v>29</v>
      </c>
      <c r="Q80" s="16" t="s">
        <v>29</v>
      </c>
      <c r="R80" s="16" t="s">
        <v>29</v>
      </c>
      <c r="S80" s="16" t="s">
        <v>29</v>
      </c>
      <c r="T80" s="37" t="str">
        <f t="array" ref="T80">index('Client Info'!$K$1:$K$152,match(B80,'Client Info'!$C$1:$C$152,0),1)</f>
        <v>#N/A</v>
      </c>
      <c r="U80" s="17" t="str">
        <f t="array" ref="U80">index('Client Info'!$Q$1:$Q$152,match(B80,'Client Info'!$C$1:$C$152,0),1)
</f>
        <v>#N/A</v>
      </c>
      <c r="Z80" t="str">
        <f t="shared" si="5"/>
        <v>#N/A</v>
      </c>
      <c r="AA80" s="26" t="str">
        <f t="shared" si="6"/>
        <v>#N/A</v>
      </c>
      <c r="AB80">
        <f t="shared" ref="AB80:AF80" si="161">iferror($Z80*$AA80*($E80=AB$1),0)</f>
        <v>0</v>
      </c>
      <c r="AC80">
        <f t="shared" si="161"/>
        <v>0</v>
      </c>
      <c r="AD80">
        <f t="shared" si="161"/>
        <v>0</v>
      </c>
      <c r="AE80">
        <f t="shared" si="161"/>
        <v>0</v>
      </c>
      <c r="AF80">
        <f t="shared" si="161"/>
        <v>0</v>
      </c>
      <c r="AG80" s="26" t="str">
        <f t="shared" si="8"/>
        <v>#N/A</v>
      </c>
      <c r="AH80">
        <f t="shared" ref="AH80:AL80" si="162">iferror($Z80*$AG80*($E80=AH$1),0)</f>
        <v>0</v>
      </c>
      <c r="AI80">
        <f t="shared" si="162"/>
        <v>0</v>
      </c>
      <c r="AJ80">
        <f t="shared" si="162"/>
        <v>0</v>
      </c>
      <c r="AK80">
        <f t="shared" si="162"/>
        <v>0</v>
      </c>
      <c r="AL80" s="20">
        <f t="shared" si="162"/>
        <v>0</v>
      </c>
    </row>
    <row r="81">
      <c r="A81" s="12">
        <v>79.0</v>
      </c>
      <c r="B81" s="13" t="str">
        <f t="array" ref="B81">index('Client Info'!$C$1:$C$152,match(A81,'Client Info'!$S$1:$S$152,0),1)</f>
        <v>#N/A</v>
      </c>
      <c r="C81" s="13" t="str">
        <f t="array" ref="C81">index('Client Info'!$E$1:$E$152,match(B81,'Client Info'!$C$1:$C$152,0),1)</f>
        <v>#N/A</v>
      </c>
      <c r="D81" s="14" t="str">
        <f t="array" ref="D81">index('Client Info'!$F$2:$F$152,match(B81,'Client Info'!$C$2:$C$152,0),1)</f>
        <v>#N/A</v>
      </c>
      <c r="E81" s="13" t="str">
        <f t="array" ref="E81">index('Client Info'!$G$2:$G$152,match(B81,'Client Info'!$C$2:$C$152,0),1)</f>
        <v>#N/A</v>
      </c>
      <c r="F81" s="15" t="str">
        <f t="array" ref="F81">index('Client Info'!$L$1:$L$152,match(A81,'Client Info'!$T$1:$T$152,0),1)</f>
        <v>#N/A</v>
      </c>
      <c r="G81" s="15" t="str">
        <f t="array" ref="G81">index('Client Info'!$M$1:$M$152,match(B81,'Client Info'!$C$1:$C$152,0),1)</f>
        <v>#N/A</v>
      </c>
      <c r="H81" s="15" t="str">
        <f t="array" ref="H81">index('Client Info'!$O$1:$O$152,match(B81,'Client Info'!$C$1:$C$152,0),1)</f>
        <v>#N/A</v>
      </c>
      <c r="I81" s="15" t="str">
        <f t="array" ref="I81">index('Client Info'!$N$1:$N$152,match(B81,'Client Info'!$C$1:$C$152,0),1)</f>
        <v>#N/A</v>
      </c>
      <c r="J81" s="16" t="s">
        <v>29</v>
      </c>
      <c r="K81" s="16" t="s">
        <v>29</v>
      </c>
      <c r="L81" s="15" t="str">
        <f t="array" ref="L81">index('Client Info'!$P$1:$P$152,match(B81,'Client Info'!$C$1:$C$152,0),1)</f>
        <v>#N/A</v>
      </c>
      <c r="M81" s="16" t="s">
        <v>29</v>
      </c>
      <c r="N81" s="16" t="s">
        <v>29</v>
      </c>
      <c r="O81" s="16" t="s">
        <v>29</v>
      </c>
      <c r="P81" s="27" t="s">
        <v>29</v>
      </c>
      <c r="Q81" s="16" t="s">
        <v>29</v>
      </c>
      <c r="R81" s="16" t="s">
        <v>29</v>
      </c>
      <c r="S81" s="16" t="s">
        <v>29</v>
      </c>
      <c r="T81" s="13" t="str">
        <f t="array" ref="T81">index('Client Info'!$K$1:$K$152,match(B81,'Client Info'!$C$1:$C$152,0),1)</f>
        <v>#N/A</v>
      </c>
      <c r="U81" s="17" t="str">
        <f t="array" ref="U81">index('Client Info'!$Q$1:$Q$152,match(B81,'Client Info'!$C$1:$C$152,0),1)
</f>
        <v>#N/A</v>
      </c>
      <c r="Z81" t="str">
        <f t="shared" si="5"/>
        <v>#N/A</v>
      </c>
      <c r="AA81" s="26" t="str">
        <f t="shared" si="6"/>
        <v>#N/A</v>
      </c>
      <c r="AB81">
        <f t="shared" ref="AB81:AF81" si="163">iferror($Z81*$AA81*($E81=AB$1),0)</f>
        <v>0</v>
      </c>
      <c r="AC81">
        <f t="shared" si="163"/>
        <v>0</v>
      </c>
      <c r="AD81">
        <f t="shared" si="163"/>
        <v>0</v>
      </c>
      <c r="AE81">
        <f t="shared" si="163"/>
        <v>0</v>
      </c>
      <c r="AF81">
        <f t="shared" si="163"/>
        <v>0</v>
      </c>
      <c r="AG81" s="26" t="str">
        <f t="shared" si="8"/>
        <v>#N/A</v>
      </c>
      <c r="AH81">
        <f t="shared" ref="AH81:AL81" si="164">iferror($Z81*$AG81*($E81=AH$1),0)</f>
        <v>0</v>
      </c>
      <c r="AI81">
        <f t="shared" si="164"/>
        <v>0</v>
      </c>
      <c r="AJ81">
        <f t="shared" si="164"/>
        <v>0</v>
      </c>
      <c r="AK81">
        <f t="shared" si="164"/>
        <v>0</v>
      </c>
      <c r="AL81" s="20">
        <f t="shared" si="164"/>
        <v>0</v>
      </c>
    </row>
    <row r="82">
      <c r="A82" s="12">
        <v>80.0</v>
      </c>
      <c r="B82" s="13" t="str">
        <f t="array" ref="B82">index('Client Info'!$C$1:$C$152,match(A82,'Client Info'!$S$1:$S$152,0),1)</f>
        <v>#N/A</v>
      </c>
      <c r="C82" s="13" t="str">
        <f t="array" ref="C82">index('Client Info'!$E$1:$E$152,match(B82,'Client Info'!$C$1:$C$152,0),1)</f>
        <v>#N/A</v>
      </c>
      <c r="D82" s="14" t="str">
        <f t="array" ref="D82">index('Client Info'!$F$2:$F$152,match(B82,'Client Info'!$C$2:$C$152,0),1)</f>
        <v>#N/A</v>
      </c>
      <c r="E82" s="13" t="str">
        <f t="array" ref="E82">index('Client Info'!$G$2:$G$152,match(B82,'Client Info'!$C$2:$C$152,0),1)</f>
        <v>#N/A</v>
      </c>
      <c r="F82" s="15" t="str">
        <f t="array" ref="F82">index('Client Info'!$L$1:$L$152,match(A82,'Client Info'!$T$1:$T$152,0),1)</f>
        <v>#N/A</v>
      </c>
      <c r="G82" s="15" t="str">
        <f t="array" ref="G82">index('Client Info'!$M$1:$M$152,match(B82,'Client Info'!$C$1:$C$152,0),1)</f>
        <v>#N/A</v>
      </c>
      <c r="H82" s="15" t="str">
        <f t="array" ref="H82">index('Client Info'!$O$1:$O$152,match(B82,'Client Info'!$C$1:$C$152,0),1)</f>
        <v>#N/A</v>
      </c>
      <c r="I82" s="15" t="str">
        <f t="array" ref="I82">index('Client Info'!$N$1:$N$152,match(B82,'Client Info'!$C$1:$C$152,0),1)</f>
        <v>#N/A</v>
      </c>
      <c r="J82" s="16" t="s">
        <v>29</v>
      </c>
      <c r="K82" s="16" t="s">
        <v>29</v>
      </c>
      <c r="L82" s="15" t="str">
        <f t="array" ref="L82">index('Client Info'!$P$1:$P$152,match(B82,'Client Info'!$C$1:$C$152,0),1)</f>
        <v>#N/A</v>
      </c>
      <c r="M82" s="16" t="s">
        <v>29</v>
      </c>
      <c r="N82" s="16" t="s">
        <v>29</v>
      </c>
      <c r="O82" s="16" t="s">
        <v>29</v>
      </c>
      <c r="P82" s="27" t="s">
        <v>29</v>
      </c>
      <c r="Q82" s="16" t="s">
        <v>29</v>
      </c>
      <c r="R82" s="16" t="s">
        <v>29</v>
      </c>
      <c r="S82" s="16" t="s">
        <v>29</v>
      </c>
      <c r="T82" s="37" t="str">
        <f t="array" ref="T82">index('Client Info'!$K$1:$K$152,match(B82,'Client Info'!$C$1:$C$152,0),1)</f>
        <v>#N/A</v>
      </c>
      <c r="U82" s="17" t="str">
        <f t="array" ref="U82">index('Client Info'!$Q$1:$Q$152,match(B82,'Client Info'!$C$1:$C$152,0),1)
</f>
        <v>#N/A</v>
      </c>
      <c r="Z82" t="str">
        <f t="shared" si="5"/>
        <v>#N/A</v>
      </c>
      <c r="AA82" s="26" t="str">
        <f t="shared" si="6"/>
        <v>#N/A</v>
      </c>
      <c r="AB82">
        <f t="shared" ref="AB82:AF82" si="165">iferror($Z82*$AA82*($E82=AB$1),0)</f>
        <v>0</v>
      </c>
      <c r="AC82">
        <f t="shared" si="165"/>
        <v>0</v>
      </c>
      <c r="AD82">
        <f t="shared" si="165"/>
        <v>0</v>
      </c>
      <c r="AE82">
        <f t="shared" si="165"/>
        <v>0</v>
      </c>
      <c r="AF82">
        <f t="shared" si="165"/>
        <v>0</v>
      </c>
      <c r="AG82" s="26" t="str">
        <f t="shared" si="8"/>
        <v>#N/A</v>
      </c>
      <c r="AH82">
        <f t="shared" ref="AH82:AL82" si="166">iferror($Z82*$AG82*($E82=AH$1),0)</f>
        <v>0</v>
      </c>
      <c r="AI82">
        <f t="shared" si="166"/>
        <v>0</v>
      </c>
      <c r="AJ82">
        <f t="shared" si="166"/>
        <v>0</v>
      </c>
      <c r="AK82">
        <f t="shared" si="166"/>
        <v>0</v>
      </c>
      <c r="AL82" s="20">
        <f t="shared" si="166"/>
        <v>0</v>
      </c>
    </row>
    <row r="83">
      <c r="A83" s="12">
        <v>81.0</v>
      </c>
      <c r="B83" s="13" t="str">
        <f t="array" ref="B83">index('Client Info'!$C$1:$C$152,match(A83,'Client Info'!$S$1:$S$152,0),1)</f>
        <v>#N/A</v>
      </c>
      <c r="C83" s="13" t="str">
        <f t="array" ref="C83">index('Client Info'!$E$1:$E$152,match(B83,'Client Info'!$C$1:$C$152,0),1)</f>
        <v>#N/A</v>
      </c>
      <c r="D83" s="14" t="str">
        <f t="array" ref="D83">index('Client Info'!$F$2:$F$152,match(B83,'Client Info'!$C$2:$C$152,0),1)</f>
        <v>#N/A</v>
      </c>
      <c r="E83" s="13" t="str">
        <f t="array" ref="E83">index('Client Info'!$G$2:$G$152,match(B83,'Client Info'!$C$2:$C$152,0),1)</f>
        <v>#N/A</v>
      </c>
      <c r="F83" s="15" t="str">
        <f t="array" ref="F83">index('Client Info'!$L$1:$L$152,match(A83,'Client Info'!$T$1:$T$152,0),1)</f>
        <v>#N/A</v>
      </c>
      <c r="G83" s="15" t="str">
        <f t="array" ref="G83">index('Client Info'!$M$1:$M$152,match(B83,'Client Info'!$C$1:$C$152,0),1)</f>
        <v>#N/A</v>
      </c>
      <c r="H83" s="15" t="str">
        <f t="array" ref="H83">index('Client Info'!$O$1:$O$152,match(B83,'Client Info'!$C$1:$C$152,0),1)</f>
        <v>#N/A</v>
      </c>
      <c r="I83" s="15" t="str">
        <f t="array" ref="I83">index('Client Info'!$N$1:$N$152,match(B83,'Client Info'!$C$1:$C$152,0),1)</f>
        <v>#N/A</v>
      </c>
      <c r="J83" s="16" t="s">
        <v>29</v>
      </c>
      <c r="K83" s="16" t="s">
        <v>29</v>
      </c>
      <c r="L83" s="15" t="str">
        <f t="array" ref="L83">index('Client Info'!$P$1:$P$152,match(B83,'Client Info'!$C$1:$C$152,0),1)</f>
        <v>#N/A</v>
      </c>
      <c r="M83" s="16" t="s">
        <v>29</v>
      </c>
      <c r="N83" s="16" t="s">
        <v>29</v>
      </c>
      <c r="O83" s="16" t="s">
        <v>29</v>
      </c>
      <c r="P83" s="27" t="s">
        <v>29</v>
      </c>
      <c r="Q83" s="16" t="s">
        <v>29</v>
      </c>
      <c r="R83" s="16" t="s">
        <v>29</v>
      </c>
      <c r="S83" s="16" t="s">
        <v>29</v>
      </c>
      <c r="T83" s="13" t="str">
        <f t="array" ref="T83">index('Client Info'!$K$1:$K$152,match(B83,'Client Info'!$C$1:$C$152,0),1)</f>
        <v>#N/A</v>
      </c>
      <c r="U83" s="17" t="str">
        <f t="array" ref="U83">index('Client Info'!$Q$1:$Q$152,match(B83,'Client Info'!$C$1:$C$152,0),1)
</f>
        <v>#N/A</v>
      </c>
      <c r="Z83" t="str">
        <f t="shared" si="5"/>
        <v>#N/A</v>
      </c>
      <c r="AA83" s="26" t="str">
        <f t="shared" si="6"/>
        <v>#N/A</v>
      </c>
      <c r="AB83">
        <f t="shared" ref="AB83:AF83" si="167">iferror($Z83*$AA83*($E83=AB$1),0)</f>
        <v>0</v>
      </c>
      <c r="AC83">
        <f t="shared" si="167"/>
        <v>0</v>
      </c>
      <c r="AD83">
        <f t="shared" si="167"/>
        <v>0</v>
      </c>
      <c r="AE83">
        <f t="shared" si="167"/>
        <v>0</v>
      </c>
      <c r="AF83">
        <f t="shared" si="167"/>
        <v>0</v>
      </c>
      <c r="AG83" s="26" t="str">
        <f t="shared" si="8"/>
        <v>#N/A</v>
      </c>
      <c r="AH83">
        <f t="shared" ref="AH83:AL83" si="168">iferror($Z83*$AG83*($E83=AH$1),0)</f>
        <v>0</v>
      </c>
      <c r="AI83">
        <f t="shared" si="168"/>
        <v>0</v>
      </c>
      <c r="AJ83">
        <f t="shared" si="168"/>
        <v>0</v>
      </c>
      <c r="AK83">
        <f t="shared" si="168"/>
        <v>0</v>
      </c>
      <c r="AL83" s="20">
        <f t="shared" si="168"/>
        <v>0</v>
      </c>
    </row>
    <row r="84">
      <c r="A84" s="12">
        <v>82.0</v>
      </c>
      <c r="B84" s="13" t="str">
        <f t="array" ref="B84">index('Client Info'!$C$1:$C$152,match(A84,'Client Info'!$S$1:$S$152,0),1)</f>
        <v>#N/A</v>
      </c>
      <c r="C84" s="13" t="str">
        <f t="array" ref="C84">index('Client Info'!$E$1:$E$152,match(B84,'Client Info'!$C$1:$C$152,0),1)</f>
        <v>#N/A</v>
      </c>
      <c r="D84" s="14" t="str">
        <f t="array" ref="D84">index('Client Info'!$F$2:$F$152,match(B84,'Client Info'!$C$2:$C$152,0),1)</f>
        <v>#N/A</v>
      </c>
      <c r="E84" s="13" t="str">
        <f t="array" ref="E84">index('Client Info'!$G$2:$G$152,match(B84,'Client Info'!$C$2:$C$152,0),1)</f>
        <v>#N/A</v>
      </c>
      <c r="F84" s="15" t="str">
        <f t="array" ref="F84">index('Client Info'!$L$1:$L$152,match(A84,'Client Info'!$T$1:$T$152,0),1)</f>
        <v>#N/A</v>
      </c>
      <c r="G84" s="15" t="str">
        <f t="array" ref="G84">index('Client Info'!$M$1:$M$152,match(B84,'Client Info'!$C$1:$C$152,0),1)</f>
        <v>#N/A</v>
      </c>
      <c r="H84" s="15" t="str">
        <f t="array" ref="H84">index('Client Info'!$O$1:$O$152,match(B84,'Client Info'!$C$1:$C$152,0),1)</f>
        <v>#N/A</v>
      </c>
      <c r="I84" s="15" t="str">
        <f t="array" ref="I84">index('Client Info'!$N$1:$N$152,match(B84,'Client Info'!$C$1:$C$152,0),1)</f>
        <v>#N/A</v>
      </c>
      <c r="J84" s="16" t="s">
        <v>29</v>
      </c>
      <c r="K84" s="16" t="s">
        <v>29</v>
      </c>
      <c r="L84" s="15" t="str">
        <f t="array" ref="L84">index('Client Info'!$P$1:$P$152,match(B84,'Client Info'!$C$1:$C$152,0),1)</f>
        <v>#N/A</v>
      </c>
      <c r="M84" s="16" t="s">
        <v>29</v>
      </c>
      <c r="N84" s="16" t="s">
        <v>29</v>
      </c>
      <c r="O84" s="16" t="s">
        <v>29</v>
      </c>
      <c r="P84" s="27" t="s">
        <v>29</v>
      </c>
      <c r="Q84" s="16" t="s">
        <v>29</v>
      </c>
      <c r="R84" s="16" t="s">
        <v>29</v>
      </c>
      <c r="S84" s="16" t="s">
        <v>29</v>
      </c>
      <c r="T84" s="37" t="str">
        <f t="array" ref="T84">index('Client Info'!$K$1:$K$152,match(B84,'Client Info'!$C$1:$C$152,0),1)</f>
        <v>#N/A</v>
      </c>
      <c r="U84" s="17" t="str">
        <f t="array" ref="U84">index('Client Info'!$Q$1:$Q$152,match(B84,'Client Info'!$C$1:$C$152,0),1)
</f>
        <v>#N/A</v>
      </c>
      <c r="Z84" t="str">
        <f t="shared" si="5"/>
        <v>#N/A</v>
      </c>
      <c r="AA84" s="26" t="str">
        <f t="shared" si="6"/>
        <v>#N/A</v>
      </c>
      <c r="AB84">
        <f t="shared" ref="AB84:AF84" si="169">iferror($Z84*$AA84*($E84=AB$1),0)</f>
        <v>0</v>
      </c>
      <c r="AC84">
        <f t="shared" si="169"/>
        <v>0</v>
      </c>
      <c r="AD84">
        <f t="shared" si="169"/>
        <v>0</v>
      </c>
      <c r="AE84">
        <f t="shared" si="169"/>
        <v>0</v>
      </c>
      <c r="AF84">
        <f t="shared" si="169"/>
        <v>0</v>
      </c>
      <c r="AG84" s="26" t="str">
        <f t="shared" si="8"/>
        <v>#N/A</v>
      </c>
      <c r="AH84">
        <f t="shared" ref="AH84:AL84" si="170">iferror($Z84*$AG84*($E84=AH$1),0)</f>
        <v>0</v>
      </c>
      <c r="AI84">
        <f t="shared" si="170"/>
        <v>0</v>
      </c>
      <c r="AJ84">
        <f t="shared" si="170"/>
        <v>0</v>
      </c>
      <c r="AK84">
        <f t="shared" si="170"/>
        <v>0</v>
      </c>
      <c r="AL84" s="20">
        <f t="shared" si="170"/>
        <v>0</v>
      </c>
    </row>
    <row r="85">
      <c r="A85" s="12">
        <v>83.0</v>
      </c>
      <c r="B85" s="13" t="str">
        <f t="array" ref="B85">index('Client Info'!$C$1:$C$152,match(A85,'Client Info'!$S$1:$S$152,0),1)</f>
        <v>#N/A</v>
      </c>
      <c r="C85" s="13" t="str">
        <f t="array" ref="C85">index('Client Info'!$E$1:$E$152,match(B85,'Client Info'!$C$1:$C$152,0),1)</f>
        <v>#N/A</v>
      </c>
      <c r="D85" s="14" t="str">
        <f t="array" ref="D85">index('Client Info'!$F$2:$F$152,match(B85,'Client Info'!$C$2:$C$152,0),1)</f>
        <v>#N/A</v>
      </c>
      <c r="E85" s="13" t="str">
        <f t="array" ref="E85">index('Client Info'!$G$2:$G$152,match(B85,'Client Info'!$C$2:$C$152,0),1)</f>
        <v>#N/A</v>
      </c>
      <c r="F85" s="15" t="str">
        <f t="array" ref="F85">index('Client Info'!$L$1:$L$152,match(A85,'Client Info'!$T$1:$T$152,0),1)</f>
        <v>#N/A</v>
      </c>
      <c r="G85" s="15" t="str">
        <f t="array" ref="G85">index('Client Info'!$M$1:$M$152,match(B85,'Client Info'!$C$1:$C$152,0),1)</f>
        <v>#N/A</v>
      </c>
      <c r="H85" s="15" t="str">
        <f t="array" ref="H85">index('Client Info'!$O$1:$O$152,match(B85,'Client Info'!$C$1:$C$152,0),1)</f>
        <v>#N/A</v>
      </c>
      <c r="I85" s="15" t="str">
        <f t="array" ref="I85">index('Client Info'!$N$1:$N$152,match(B85,'Client Info'!$C$1:$C$152,0),1)</f>
        <v>#N/A</v>
      </c>
      <c r="J85" s="16" t="s">
        <v>29</v>
      </c>
      <c r="K85" s="16" t="s">
        <v>29</v>
      </c>
      <c r="L85" s="15" t="str">
        <f t="array" ref="L85">index('Client Info'!$P$1:$P$152,match(B85,'Client Info'!$C$1:$C$152,0),1)</f>
        <v>#N/A</v>
      </c>
      <c r="M85" s="16" t="s">
        <v>29</v>
      </c>
      <c r="N85" s="16" t="s">
        <v>29</v>
      </c>
      <c r="O85" s="16" t="s">
        <v>29</v>
      </c>
      <c r="P85" s="27" t="s">
        <v>29</v>
      </c>
      <c r="Q85" s="16" t="s">
        <v>29</v>
      </c>
      <c r="R85" s="16" t="s">
        <v>29</v>
      </c>
      <c r="S85" s="16" t="s">
        <v>29</v>
      </c>
      <c r="T85" s="13" t="str">
        <f t="array" ref="T85">index('Client Info'!$K$1:$K$152,match(B85,'Client Info'!$C$1:$C$152,0),1)</f>
        <v>#N/A</v>
      </c>
      <c r="U85" s="17" t="str">
        <f t="array" ref="U85">index('Client Info'!$Q$1:$Q$152,match(B85,'Client Info'!$C$1:$C$152,0),1)
</f>
        <v>#N/A</v>
      </c>
      <c r="Z85" t="str">
        <f t="shared" si="5"/>
        <v>#N/A</v>
      </c>
      <c r="AA85" s="26" t="str">
        <f t="shared" si="6"/>
        <v>#N/A</v>
      </c>
      <c r="AB85">
        <f t="shared" ref="AB85:AF85" si="171">iferror($Z85*$AA85*($E85=AB$1),0)</f>
        <v>0</v>
      </c>
      <c r="AC85">
        <f t="shared" si="171"/>
        <v>0</v>
      </c>
      <c r="AD85">
        <f t="shared" si="171"/>
        <v>0</v>
      </c>
      <c r="AE85">
        <f t="shared" si="171"/>
        <v>0</v>
      </c>
      <c r="AF85">
        <f t="shared" si="171"/>
        <v>0</v>
      </c>
      <c r="AG85" s="26" t="str">
        <f t="shared" si="8"/>
        <v>#N/A</v>
      </c>
      <c r="AH85">
        <f t="shared" ref="AH85:AL85" si="172">iferror($Z85*$AG85*($E85=AH$1),0)</f>
        <v>0</v>
      </c>
      <c r="AI85">
        <f t="shared" si="172"/>
        <v>0</v>
      </c>
      <c r="AJ85">
        <f t="shared" si="172"/>
        <v>0</v>
      </c>
      <c r="AK85">
        <f t="shared" si="172"/>
        <v>0</v>
      </c>
      <c r="AL85" s="20">
        <f t="shared" si="172"/>
        <v>0</v>
      </c>
    </row>
    <row r="86">
      <c r="A86" s="12">
        <v>84.0</v>
      </c>
      <c r="B86" s="13" t="str">
        <f t="array" ref="B86">index('Client Info'!$C$1:$C$152,match(A86,'Client Info'!$S$1:$S$152,0),1)</f>
        <v>#N/A</v>
      </c>
      <c r="C86" s="13" t="str">
        <f t="array" ref="C86">index('Client Info'!$E$1:$E$152,match(B86,'Client Info'!$C$1:$C$152,0),1)</f>
        <v>#N/A</v>
      </c>
      <c r="D86" s="14" t="str">
        <f t="array" ref="D86">index('Client Info'!$F$2:$F$152,match(B86,'Client Info'!$C$2:$C$152,0),1)</f>
        <v>#N/A</v>
      </c>
      <c r="E86" s="13" t="str">
        <f t="array" ref="E86">index('Client Info'!$G$2:$G$152,match(B86,'Client Info'!$C$2:$C$152,0),1)</f>
        <v>#N/A</v>
      </c>
      <c r="F86" s="15" t="str">
        <f t="array" ref="F86">index('Client Info'!$L$1:$L$152,match(A86,'Client Info'!$T$1:$T$152,0),1)</f>
        <v>#N/A</v>
      </c>
      <c r="G86" s="15" t="str">
        <f t="array" ref="G86">index('Client Info'!$M$1:$M$152,match(B86,'Client Info'!$C$1:$C$152,0),1)</f>
        <v>#N/A</v>
      </c>
      <c r="H86" s="15" t="str">
        <f t="array" ref="H86">index('Client Info'!$O$1:$O$152,match(B86,'Client Info'!$C$1:$C$152,0),1)</f>
        <v>#N/A</v>
      </c>
      <c r="I86" s="15" t="str">
        <f t="array" ref="I86">index('Client Info'!$N$1:$N$152,match(B86,'Client Info'!$C$1:$C$152,0),1)</f>
        <v>#N/A</v>
      </c>
      <c r="J86" s="16" t="s">
        <v>29</v>
      </c>
      <c r="K86" s="16" t="s">
        <v>29</v>
      </c>
      <c r="L86" s="15" t="str">
        <f t="array" ref="L86">index('Client Info'!$P$1:$P$152,match(B86,'Client Info'!$C$1:$C$152,0),1)</f>
        <v>#N/A</v>
      </c>
      <c r="M86" s="16" t="s">
        <v>29</v>
      </c>
      <c r="N86" s="16" t="s">
        <v>29</v>
      </c>
      <c r="O86" s="16" t="s">
        <v>29</v>
      </c>
      <c r="P86" s="27" t="s">
        <v>29</v>
      </c>
      <c r="Q86" s="16" t="s">
        <v>29</v>
      </c>
      <c r="R86" s="16" t="s">
        <v>29</v>
      </c>
      <c r="S86" s="16" t="s">
        <v>29</v>
      </c>
      <c r="T86" s="37" t="str">
        <f t="array" ref="T86">index('Client Info'!$K$1:$K$152,match(B86,'Client Info'!$C$1:$C$152,0),1)</f>
        <v>#N/A</v>
      </c>
      <c r="U86" s="17" t="str">
        <f t="array" ref="U86">index('Client Info'!$Q$1:$Q$152,match(B86,'Client Info'!$C$1:$C$152,0),1)
</f>
        <v>#N/A</v>
      </c>
      <c r="Z86" t="str">
        <f t="shared" si="5"/>
        <v>#N/A</v>
      </c>
      <c r="AA86" s="26" t="str">
        <f t="shared" si="6"/>
        <v>#N/A</v>
      </c>
      <c r="AB86">
        <f t="shared" ref="AB86:AF86" si="173">iferror($Z86*$AA86*($E86=AB$1),0)</f>
        <v>0</v>
      </c>
      <c r="AC86">
        <f t="shared" si="173"/>
        <v>0</v>
      </c>
      <c r="AD86">
        <f t="shared" si="173"/>
        <v>0</v>
      </c>
      <c r="AE86">
        <f t="shared" si="173"/>
        <v>0</v>
      </c>
      <c r="AF86">
        <f t="shared" si="173"/>
        <v>0</v>
      </c>
      <c r="AG86" s="26" t="str">
        <f t="shared" si="8"/>
        <v>#N/A</v>
      </c>
      <c r="AH86">
        <f t="shared" ref="AH86:AL86" si="174">iferror($Z86*$AG86*($E86=AH$1),0)</f>
        <v>0</v>
      </c>
      <c r="AI86">
        <f t="shared" si="174"/>
        <v>0</v>
      </c>
      <c r="AJ86">
        <f t="shared" si="174"/>
        <v>0</v>
      </c>
      <c r="AK86">
        <f t="shared" si="174"/>
        <v>0</v>
      </c>
      <c r="AL86" s="20">
        <f t="shared" si="174"/>
        <v>0</v>
      </c>
    </row>
    <row r="87">
      <c r="A87" s="12">
        <v>85.0</v>
      </c>
      <c r="B87" s="13" t="str">
        <f t="array" ref="B87">index('Client Info'!$C$1:$C$152,match(A87,'Client Info'!$S$1:$S$152,0),1)</f>
        <v>#N/A</v>
      </c>
      <c r="C87" s="13" t="str">
        <f t="array" ref="C87">index('Client Info'!$E$1:$E$152,match(B87,'Client Info'!$C$1:$C$152,0),1)</f>
        <v>#N/A</v>
      </c>
      <c r="D87" s="14" t="str">
        <f t="array" ref="D87">index('Client Info'!$F$2:$F$152,match(B87,'Client Info'!$C$2:$C$152,0),1)</f>
        <v>#N/A</v>
      </c>
      <c r="E87" s="13" t="str">
        <f t="array" ref="E87">index('Client Info'!$G$2:$G$152,match(B87,'Client Info'!$C$2:$C$152,0),1)</f>
        <v>#N/A</v>
      </c>
      <c r="F87" s="15" t="str">
        <f t="array" ref="F87">index('Client Info'!$L$1:$L$152,match(A87,'Client Info'!$T$1:$T$152,0),1)</f>
        <v>#N/A</v>
      </c>
      <c r="G87" s="15" t="str">
        <f t="array" ref="G87">index('Client Info'!$M$1:$M$152,match(B87,'Client Info'!$C$1:$C$152,0),1)</f>
        <v>#N/A</v>
      </c>
      <c r="H87" s="15" t="str">
        <f t="array" ref="H87">index('Client Info'!$O$1:$O$152,match(B87,'Client Info'!$C$1:$C$152,0),1)</f>
        <v>#N/A</v>
      </c>
      <c r="I87" s="15" t="str">
        <f t="array" ref="I87">index('Client Info'!$N$1:$N$152,match(B87,'Client Info'!$C$1:$C$152,0),1)</f>
        <v>#N/A</v>
      </c>
      <c r="J87" s="16" t="s">
        <v>29</v>
      </c>
      <c r="K87" s="16" t="s">
        <v>29</v>
      </c>
      <c r="L87" s="15" t="str">
        <f t="array" ref="L87">index('Client Info'!$P$1:$P$152,match(B87,'Client Info'!$C$1:$C$152,0),1)</f>
        <v>#N/A</v>
      </c>
      <c r="M87" s="16" t="s">
        <v>29</v>
      </c>
      <c r="N87" s="16" t="s">
        <v>29</v>
      </c>
      <c r="O87" s="16" t="s">
        <v>29</v>
      </c>
      <c r="P87" s="27" t="s">
        <v>29</v>
      </c>
      <c r="Q87" s="16" t="s">
        <v>29</v>
      </c>
      <c r="R87" s="16" t="s">
        <v>29</v>
      </c>
      <c r="S87" s="16" t="s">
        <v>29</v>
      </c>
      <c r="T87" s="13" t="str">
        <f t="array" ref="T87">index('Client Info'!$K$1:$K$152,match(B87,'Client Info'!$C$1:$C$152,0),1)</f>
        <v>#N/A</v>
      </c>
      <c r="U87" s="17" t="str">
        <f t="array" ref="U87">index('Client Info'!$Q$1:$Q$152,match(B87,'Client Info'!$C$1:$C$152,0),1)
</f>
        <v>#N/A</v>
      </c>
      <c r="Z87" t="str">
        <f t="shared" si="5"/>
        <v>#N/A</v>
      </c>
      <c r="AA87" s="26" t="str">
        <f t="shared" si="6"/>
        <v>#N/A</v>
      </c>
      <c r="AB87">
        <f t="shared" ref="AB87:AF87" si="175">iferror($Z87*$AA87*($E87=AB$1),0)</f>
        <v>0</v>
      </c>
      <c r="AC87">
        <f t="shared" si="175"/>
        <v>0</v>
      </c>
      <c r="AD87">
        <f t="shared" si="175"/>
        <v>0</v>
      </c>
      <c r="AE87">
        <f t="shared" si="175"/>
        <v>0</v>
      </c>
      <c r="AF87">
        <f t="shared" si="175"/>
        <v>0</v>
      </c>
      <c r="AG87" s="26" t="str">
        <f t="shared" si="8"/>
        <v>#N/A</v>
      </c>
      <c r="AH87">
        <f t="shared" ref="AH87:AL87" si="176">iferror($Z87*$AG87*($E87=AH$1),0)</f>
        <v>0</v>
      </c>
      <c r="AI87">
        <f t="shared" si="176"/>
        <v>0</v>
      </c>
      <c r="AJ87">
        <f t="shared" si="176"/>
        <v>0</v>
      </c>
      <c r="AK87">
        <f t="shared" si="176"/>
        <v>0</v>
      </c>
      <c r="AL87" s="20">
        <f t="shared" si="176"/>
        <v>0</v>
      </c>
    </row>
    <row r="88">
      <c r="A88" s="12">
        <v>86.0</v>
      </c>
      <c r="B88" s="13" t="str">
        <f t="array" ref="B88">index('Client Info'!$C$1:$C$152,match(A88,'Client Info'!$S$1:$S$152,0),1)</f>
        <v>#N/A</v>
      </c>
      <c r="C88" s="13" t="str">
        <f t="array" ref="C88">index('Client Info'!$E$1:$E$152,match(B88,'Client Info'!$C$1:$C$152,0),1)</f>
        <v>#N/A</v>
      </c>
      <c r="D88" s="14" t="str">
        <f t="array" ref="D88">index('Client Info'!$F$2:$F$152,match(B88,'Client Info'!$C$2:$C$152,0),1)</f>
        <v>#N/A</v>
      </c>
      <c r="E88" s="13" t="str">
        <f t="array" ref="E88">index('Client Info'!$G$2:$G$152,match(B88,'Client Info'!$C$2:$C$152,0),1)</f>
        <v>#N/A</v>
      </c>
      <c r="F88" s="15" t="str">
        <f t="array" ref="F88">index('Client Info'!$L$1:$L$152,match(A88,'Client Info'!$T$1:$T$152,0),1)</f>
        <v>#N/A</v>
      </c>
      <c r="G88" s="15" t="str">
        <f t="array" ref="G88">index('Client Info'!$M$1:$M$152,match(B88,'Client Info'!$C$1:$C$152,0),1)</f>
        <v>#N/A</v>
      </c>
      <c r="H88" s="15" t="str">
        <f t="array" ref="H88">index('Client Info'!$O$1:$O$152,match(B88,'Client Info'!$C$1:$C$152,0),1)</f>
        <v>#N/A</v>
      </c>
      <c r="I88" s="15" t="str">
        <f t="array" ref="I88">index('Client Info'!$N$1:$N$152,match(B88,'Client Info'!$C$1:$C$152,0),1)</f>
        <v>#N/A</v>
      </c>
      <c r="J88" s="16" t="s">
        <v>29</v>
      </c>
      <c r="K88" s="16" t="s">
        <v>29</v>
      </c>
      <c r="L88" s="15" t="str">
        <f t="array" ref="L88">index('Client Info'!$P$1:$P$152,match(B88,'Client Info'!$C$1:$C$152,0),1)</f>
        <v>#N/A</v>
      </c>
      <c r="M88" s="16" t="s">
        <v>29</v>
      </c>
      <c r="N88" s="16" t="s">
        <v>29</v>
      </c>
      <c r="O88" s="16" t="s">
        <v>29</v>
      </c>
      <c r="P88" s="27" t="s">
        <v>29</v>
      </c>
      <c r="Q88" s="16" t="s">
        <v>29</v>
      </c>
      <c r="R88" s="16" t="s">
        <v>29</v>
      </c>
      <c r="S88" s="16" t="s">
        <v>29</v>
      </c>
      <c r="T88" s="37" t="str">
        <f t="array" ref="T88">index('Client Info'!$K$1:$K$152,match(B88,'Client Info'!$C$1:$C$152,0),1)</f>
        <v>#N/A</v>
      </c>
      <c r="U88" s="17" t="str">
        <f t="array" ref="U88">index('Client Info'!$Q$1:$Q$152,match(B88,'Client Info'!$C$1:$C$152,0),1)
</f>
        <v>#N/A</v>
      </c>
      <c r="Z88" t="str">
        <f t="shared" si="5"/>
        <v>#N/A</v>
      </c>
      <c r="AA88" s="26" t="str">
        <f t="shared" si="6"/>
        <v>#N/A</v>
      </c>
      <c r="AB88">
        <f t="shared" ref="AB88:AF88" si="177">iferror($Z88*$AA88*($E88=AB$1),0)</f>
        <v>0</v>
      </c>
      <c r="AC88">
        <f t="shared" si="177"/>
        <v>0</v>
      </c>
      <c r="AD88">
        <f t="shared" si="177"/>
        <v>0</v>
      </c>
      <c r="AE88">
        <f t="shared" si="177"/>
        <v>0</v>
      </c>
      <c r="AF88">
        <f t="shared" si="177"/>
        <v>0</v>
      </c>
      <c r="AG88" s="26" t="str">
        <f t="shared" si="8"/>
        <v>#N/A</v>
      </c>
      <c r="AH88">
        <f t="shared" ref="AH88:AL88" si="178">iferror($Z88*$AG88*($E88=AH$1),0)</f>
        <v>0</v>
      </c>
      <c r="AI88">
        <f t="shared" si="178"/>
        <v>0</v>
      </c>
      <c r="AJ88">
        <f t="shared" si="178"/>
        <v>0</v>
      </c>
      <c r="AK88">
        <f t="shared" si="178"/>
        <v>0</v>
      </c>
      <c r="AL88" s="20">
        <f t="shared" si="178"/>
        <v>0</v>
      </c>
    </row>
    <row r="89">
      <c r="A89" s="12">
        <v>87.0</v>
      </c>
      <c r="B89" s="13" t="str">
        <f t="array" ref="B89">index('Client Info'!$C$1:$C$152,match(A89,'Client Info'!$S$1:$S$152,0),1)</f>
        <v>#N/A</v>
      </c>
      <c r="C89" s="13" t="str">
        <f t="array" ref="C89">index('Client Info'!$E$1:$E$152,match(B89,'Client Info'!$C$1:$C$152,0),1)</f>
        <v>#N/A</v>
      </c>
      <c r="D89" s="14" t="str">
        <f t="array" ref="D89">index('Client Info'!$F$2:$F$152,match(B89,'Client Info'!$C$2:$C$152,0),1)</f>
        <v>#N/A</v>
      </c>
      <c r="E89" s="13" t="str">
        <f t="array" ref="E89">index('Client Info'!$G$2:$G$152,match(B89,'Client Info'!$C$2:$C$152,0),1)</f>
        <v>#N/A</v>
      </c>
      <c r="F89" s="15" t="str">
        <f t="array" ref="F89">index('Client Info'!$L$1:$L$152,match(A89,'Client Info'!$T$1:$T$152,0),1)</f>
        <v>#N/A</v>
      </c>
      <c r="G89" s="15" t="str">
        <f t="array" ref="G89">index('Client Info'!$M$1:$M$152,match(B89,'Client Info'!$C$1:$C$152,0),1)</f>
        <v>#N/A</v>
      </c>
      <c r="H89" s="15" t="str">
        <f t="array" ref="H89">index('Client Info'!$O$1:$O$152,match(B89,'Client Info'!$C$1:$C$152,0),1)</f>
        <v>#N/A</v>
      </c>
      <c r="I89" s="15" t="str">
        <f t="array" ref="I89">index('Client Info'!$N$1:$N$152,match(B89,'Client Info'!$C$1:$C$152,0),1)</f>
        <v>#N/A</v>
      </c>
      <c r="J89" s="16" t="s">
        <v>29</v>
      </c>
      <c r="K89" s="16" t="s">
        <v>29</v>
      </c>
      <c r="L89" s="15" t="str">
        <f t="array" ref="L89">index('Client Info'!$P$1:$P$152,match(B89,'Client Info'!$C$1:$C$152,0),1)</f>
        <v>#N/A</v>
      </c>
      <c r="M89" s="16" t="s">
        <v>29</v>
      </c>
      <c r="N89" s="16" t="s">
        <v>29</v>
      </c>
      <c r="O89" s="16" t="s">
        <v>29</v>
      </c>
      <c r="P89" s="27" t="s">
        <v>29</v>
      </c>
      <c r="Q89" s="16" t="s">
        <v>29</v>
      </c>
      <c r="R89" s="16" t="s">
        <v>29</v>
      </c>
      <c r="S89" s="16" t="s">
        <v>29</v>
      </c>
      <c r="T89" s="13" t="str">
        <f t="array" ref="T89">index('Client Info'!$K$1:$K$152,match(B89,'Client Info'!$C$1:$C$152,0),1)</f>
        <v>#N/A</v>
      </c>
      <c r="U89" s="17" t="str">
        <f t="array" ref="U89">index('Client Info'!$Q$1:$Q$152,match(B89,'Client Info'!$C$1:$C$152,0),1)
</f>
        <v>#N/A</v>
      </c>
      <c r="Z89" t="str">
        <f t="shared" si="5"/>
        <v>#N/A</v>
      </c>
      <c r="AA89" s="26" t="str">
        <f t="shared" si="6"/>
        <v>#N/A</v>
      </c>
      <c r="AB89">
        <f t="shared" ref="AB89:AF89" si="179">iferror($Z89*$AA89*($E89=AB$1),0)</f>
        <v>0</v>
      </c>
      <c r="AC89">
        <f t="shared" si="179"/>
        <v>0</v>
      </c>
      <c r="AD89">
        <f t="shared" si="179"/>
        <v>0</v>
      </c>
      <c r="AE89">
        <f t="shared" si="179"/>
        <v>0</v>
      </c>
      <c r="AF89">
        <f t="shared" si="179"/>
        <v>0</v>
      </c>
      <c r="AG89" s="26" t="str">
        <f t="shared" si="8"/>
        <v>#N/A</v>
      </c>
      <c r="AH89">
        <f t="shared" ref="AH89:AL89" si="180">iferror($Z89*$AG89*($E89=AH$1),0)</f>
        <v>0</v>
      </c>
      <c r="AI89">
        <f t="shared" si="180"/>
        <v>0</v>
      </c>
      <c r="AJ89">
        <f t="shared" si="180"/>
        <v>0</v>
      </c>
      <c r="AK89">
        <f t="shared" si="180"/>
        <v>0</v>
      </c>
      <c r="AL89" s="20">
        <f t="shared" si="180"/>
        <v>0</v>
      </c>
    </row>
    <row r="90">
      <c r="A90" s="12">
        <v>88.0</v>
      </c>
      <c r="B90" s="13" t="str">
        <f t="array" ref="B90">index('Client Info'!$C$1:$C$152,match(A90,'Client Info'!$S$1:$S$152,0),1)</f>
        <v>#N/A</v>
      </c>
      <c r="C90" s="13" t="str">
        <f t="array" ref="C90">index('Client Info'!$E$1:$E$152,match(B90,'Client Info'!$C$1:$C$152,0),1)</f>
        <v>#N/A</v>
      </c>
      <c r="D90" s="14" t="str">
        <f t="array" ref="D90">index('Client Info'!$F$2:$F$152,match(B90,'Client Info'!$C$2:$C$152,0),1)</f>
        <v>#N/A</v>
      </c>
      <c r="E90" s="13" t="str">
        <f t="array" ref="E90">index('Client Info'!$G$2:$G$152,match(B90,'Client Info'!$C$2:$C$152,0),1)</f>
        <v>#N/A</v>
      </c>
      <c r="F90" s="15" t="str">
        <f t="array" ref="F90">index('Client Info'!$L$1:$L$152,match(A90,'Client Info'!$T$1:$T$152,0),1)</f>
        <v>#N/A</v>
      </c>
      <c r="G90" s="15" t="str">
        <f t="array" ref="G90">index('Client Info'!$M$1:$M$152,match(B90,'Client Info'!$C$1:$C$152,0),1)</f>
        <v>#N/A</v>
      </c>
      <c r="H90" s="15" t="str">
        <f t="array" ref="H90">index('Client Info'!$O$1:$O$152,match(B90,'Client Info'!$C$1:$C$152,0),1)</f>
        <v>#N/A</v>
      </c>
      <c r="I90" s="15" t="str">
        <f t="array" ref="I90">index('Client Info'!$N$1:$N$152,match(B90,'Client Info'!$C$1:$C$152,0),1)</f>
        <v>#N/A</v>
      </c>
      <c r="J90" s="16" t="s">
        <v>29</v>
      </c>
      <c r="K90" s="16" t="s">
        <v>29</v>
      </c>
      <c r="L90" s="15" t="str">
        <f t="array" ref="L90">index('Client Info'!$P$1:$P$152,match(B90,'Client Info'!$C$1:$C$152,0),1)</f>
        <v>#N/A</v>
      </c>
      <c r="M90" s="16" t="s">
        <v>29</v>
      </c>
      <c r="N90" s="16" t="s">
        <v>29</v>
      </c>
      <c r="O90" s="16" t="s">
        <v>29</v>
      </c>
      <c r="P90" s="27" t="s">
        <v>29</v>
      </c>
      <c r="Q90" s="16" t="s">
        <v>29</v>
      </c>
      <c r="R90" s="16" t="s">
        <v>29</v>
      </c>
      <c r="S90" s="16" t="s">
        <v>29</v>
      </c>
      <c r="T90" s="37" t="str">
        <f t="array" ref="T90">index('Client Info'!$K$1:$K$152,match(B90,'Client Info'!$C$1:$C$152,0),1)</f>
        <v>#N/A</v>
      </c>
      <c r="U90" s="17" t="str">
        <f t="array" ref="U90">index('Client Info'!$Q$1:$Q$152,match(B90,'Client Info'!$C$1:$C$152,0),1)
</f>
        <v>#N/A</v>
      </c>
      <c r="Z90" t="str">
        <f t="shared" si="5"/>
        <v>#N/A</v>
      </c>
      <c r="AA90" s="26" t="str">
        <f t="shared" si="6"/>
        <v>#N/A</v>
      </c>
      <c r="AB90">
        <f t="shared" ref="AB90:AF90" si="181">iferror($Z90*$AA90*($E90=AB$1),0)</f>
        <v>0</v>
      </c>
      <c r="AC90">
        <f t="shared" si="181"/>
        <v>0</v>
      </c>
      <c r="AD90">
        <f t="shared" si="181"/>
        <v>0</v>
      </c>
      <c r="AE90">
        <f t="shared" si="181"/>
        <v>0</v>
      </c>
      <c r="AF90">
        <f t="shared" si="181"/>
        <v>0</v>
      </c>
      <c r="AG90" s="26" t="str">
        <f t="shared" si="8"/>
        <v>#N/A</v>
      </c>
      <c r="AH90">
        <f t="shared" ref="AH90:AL90" si="182">iferror($Z90*$AG90*($E90=AH$1),0)</f>
        <v>0</v>
      </c>
      <c r="AI90">
        <f t="shared" si="182"/>
        <v>0</v>
      </c>
      <c r="AJ90">
        <f t="shared" si="182"/>
        <v>0</v>
      </c>
      <c r="AK90">
        <f t="shared" si="182"/>
        <v>0</v>
      </c>
      <c r="AL90" s="20">
        <f t="shared" si="182"/>
        <v>0</v>
      </c>
    </row>
    <row r="91">
      <c r="A91" s="12">
        <v>89.0</v>
      </c>
      <c r="B91" s="13" t="str">
        <f t="array" ref="B91">index('Client Info'!$C$1:$C$152,match(A91,'Client Info'!$S$1:$S$152,0),1)</f>
        <v>#N/A</v>
      </c>
      <c r="C91" s="13" t="str">
        <f t="array" ref="C91">index('Client Info'!$E$1:$E$152,match(B91,'Client Info'!$C$1:$C$152,0),1)</f>
        <v>#N/A</v>
      </c>
      <c r="D91" s="14" t="str">
        <f t="array" ref="D91">index('Client Info'!$F$2:$F$152,match(B91,'Client Info'!$C$2:$C$152,0),1)</f>
        <v>#N/A</v>
      </c>
      <c r="E91" s="13" t="str">
        <f t="array" ref="E91">index('Client Info'!$G$2:$G$152,match(B91,'Client Info'!$C$2:$C$152,0),1)</f>
        <v>#N/A</v>
      </c>
      <c r="F91" s="15" t="str">
        <f t="array" ref="F91">index('Client Info'!$L$1:$L$152,match(A91,'Client Info'!$T$1:$T$152,0),1)</f>
        <v>#N/A</v>
      </c>
      <c r="G91" s="15" t="str">
        <f t="array" ref="G91">index('Client Info'!$M$1:$M$152,match(B91,'Client Info'!$C$1:$C$152,0),1)</f>
        <v>#N/A</v>
      </c>
      <c r="H91" s="15" t="str">
        <f t="array" ref="H91">index('Client Info'!$O$1:$O$152,match(B91,'Client Info'!$C$1:$C$152,0),1)</f>
        <v>#N/A</v>
      </c>
      <c r="I91" s="15" t="str">
        <f t="array" ref="I91">index('Client Info'!$N$1:$N$152,match(B91,'Client Info'!$C$1:$C$152,0),1)</f>
        <v>#N/A</v>
      </c>
      <c r="J91" s="16" t="s">
        <v>29</v>
      </c>
      <c r="K91" s="16" t="s">
        <v>29</v>
      </c>
      <c r="L91" s="15" t="str">
        <f t="array" ref="L91">index('Client Info'!$P$1:$P$152,match(B91,'Client Info'!$C$1:$C$152,0),1)</f>
        <v>#N/A</v>
      </c>
      <c r="M91" s="16" t="s">
        <v>29</v>
      </c>
      <c r="N91" s="16" t="s">
        <v>29</v>
      </c>
      <c r="O91" s="16" t="s">
        <v>29</v>
      </c>
      <c r="P91" s="27" t="s">
        <v>29</v>
      </c>
      <c r="Q91" s="16" t="s">
        <v>29</v>
      </c>
      <c r="R91" s="16" t="s">
        <v>29</v>
      </c>
      <c r="S91" s="16" t="s">
        <v>29</v>
      </c>
      <c r="T91" s="13" t="str">
        <f t="array" ref="T91">index('Client Info'!$K$1:$K$152,match(B91,'Client Info'!$C$1:$C$152,0),1)</f>
        <v>#N/A</v>
      </c>
      <c r="U91" s="17" t="str">
        <f t="array" ref="U91">index('Client Info'!$Q$1:$Q$152,match(B91,'Client Info'!$C$1:$C$152,0),1)
</f>
        <v>#N/A</v>
      </c>
      <c r="Z91" t="str">
        <f t="shared" si="5"/>
        <v>#N/A</v>
      </c>
      <c r="AA91" s="26" t="str">
        <f t="shared" si="6"/>
        <v>#N/A</v>
      </c>
      <c r="AB91">
        <f t="shared" ref="AB91:AF91" si="183">iferror($Z91*$AA91*($E91=AB$1),0)</f>
        <v>0</v>
      </c>
      <c r="AC91">
        <f t="shared" si="183"/>
        <v>0</v>
      </c>
      <c r="AD91">
        <f t="shared" si="183"/>
        <v>0</v>
      </c>
      <c r="AE91">
        <f t="shared" si="183"/>
        <v>0</v>
      </c>
      <c r="AF91">
        <f t="shared" si="183"/>
        <v>0</v>
      </c>
      <c r="AG91" s="26" t="str">
        <f t="shared" si="8"/>
        <v>#N/A</v>
      </c>
      <c r="AH91">
        <f t="shared" ref="AH91:AL91" si="184">iferror($Z91*$AG91*($E91=AH$1),0)</f>
        <v>0</v>
      </c>
      <c r="AI91">
        <f t="shared" si="184"/>
        <v>0</v>
      </c>
      <c r="AJ91">
        <f t="shared" si="184"/>
        <v>0</v>
      </c>
      <c r="AK91">
        <f t="shared" si="184"/>
        <v>0</v>
      </c>
      <c r="AL91" s="20">
        <f t="shared" si="184"/>
        <v>0</v>
      </c>
    </row>
    <row r="92">
      <c r="A92" s="12">
        <v>90.0</v>
      </c>
      <c r="B92" s="13" t="str">
        <f t="array" ref="B92">index('Client Info'!$C$1:$C$152,match(A92,'Client Info'!$S$1:$S$152,0),1)</f>
        <v>#N/A</v>
      </c>
      <c r="C92" s="13" t="str">
        <f t="array" ref="C92">index('Client Info'!$E$1:$E$152,match(B92,'Client Info'!$C$1:$C$152,0),1)</f>
        <v>#N/A</v>
      </c>
      <c r="D92" s="14" t="str">
        <f t="array" ref="D92">index('Client Info'!$F$2:$F$152,match(B92,'Client Info'!$C$2:$C$152,0),1)</f>
        <v>#N/A</v>
      </c>
      <c r="E92" s="13" t="str">
        <f t="array" ref="E92">index('Client Info'!$G$2:$G$152,match(B92,'Client Info'!$C$2:$C$152,0),1)</f>
        <v>#N/A</v>
      </c>
      <c r="F92" s="15" t="str">
        <f t="array" ref="F92">index('Client Info'!$L$1:$L$152,match(A92,'Client Info'!$T$1:$T$152,0),1)</f>
        <v>#N/A</v>
      </c>
      <c r="G92" s="15" t="str">
        <f t="array" ref="G92">index('Client Info'!$M$1:$M$152,match(B92,'Client Info'!$C$1:$C$152,0),1)</f>
        <v>#N/A</v>
      </c>
      <c r="H92" s="15" t="str">
        <f t="array" ref="H92">index('Client Info'!$O$1:$O$152,match(B92,'Client Info'!$C$1:$C$152,0),1)</f>
        <v>#N/A</v>
      </c>
      <c r="I92" s="15" t="str">
        <f t="array" ref="I92">index('Client Info'!$N$1:$N$152,match(B92,'Client Info'!$C$1:$C$152,0),1)</f>
        <v>#N/A</v>
      </c>
      <c r="J92" s="16" t="s">
        <v>29</v>
      </c>
      <c r="K92" s="16" t="s">
        <v>29</v>
      </c>
      <c r="L92" s="15" t="str">
        <f t="array" ref="L92">index('Client Info'!$P$1:$P$152,match(B92,'Client Info'!$C$1:$C$152,0),1)</f>
        <v>#N/A</v>
      </c>
      <c r="M92" s="16" t="s">
        <v>29</v>
      </c>
      <c r="N92" s="16" t="s">
        <v>29</v>
      </c>
      <c r="O92" s="16" t="s">
        <v>29</v>
      </c>
      <c r="P92" s="27" t="s">
        <v>29</v>
      </c>
      <c r="Q92" s="16" t="s">
        <v>29</v>
      </c>
      <c r="R92" s="16" t="s">
        <v>29</v>
      </c>
      <c r="S92" s="16" t="s">
        <v>29</v>
      </c>
      <c r="T92" s="37" t="str">
        <f t="array" ref="T92">index('Client Info'!$K$1:$K$152,match(B92,'Client Info'!$C$1:$C$152,0),1)</f>
        <v>#N/A</v>
      </c>
      <c r="U92" s="17" t="str">
        <f t="array" ref="U92">index('Client Info'!$Q$1:$Q$152,match(B92,'Client Info'!$C$1:$C$152,0),1)
</f>
        <v>#N/A</v>
      </c>
      <c r="Z92" t="str">
        <f t="shared" si="5"/>
        <v>#N/A</v>
      </c>
      <c r="AA92" s="26" t="str">
        <f t="shared" si="6"/>
        <v>#N/A</v>
      </c>
      <c r="AB92">
        <f t="shared" ref="AB92:AF92" si="185">iferror($Z92*$AA92*($E92=AB$1),0)</f>
        <v>0</v>
      </c>
      <c r="AC92">
        <f t="shared" si="185"/>
        <v>0</v>
      </c>
      <c r="AD92">
        <f t="shared" si="185"/>
        <v>0</v>
      </c>
      <c r="AE92">
        <f t="shared" si="185"/>
        <v>0</v>
      </c>
      <c r="AF92">
        <f t="shared" si="185"/>
        <v>0</v>
      </c>
      <c r="AG92" s="26" t="str">
        <f t="shared" si="8"/>
        <v>#N/A</v>
      </c>
      <c r="AH92">
        <f t="shared" ref="AH92:AL92" si="186">iferror($Z92*$AG92*($E92=AH$1),0)</f>
        <v>0</v>
      </c>
      <c r="AI92">
        <f t="shared" si="186"/>
        <v>0</v>
      </c>
      <c r="AJ92">
        <f t="shared" si="186"/>
        <v>0</v>
      </c>
      <c r="AK92">
        <f t="shared" si="186"/>
        <v>0</v>
      </c>
      <c r="AL92" s="20">
        <f t="shared" si="186"/>
        <v>0</v>
      </c>
    </row>
    <row r="93">
      <c r="A93" s="12">
        <v>91.0</v>
      </c>
      <c r="B93" s="13" t="str">
        <f t="array" ref="B93">index('Client Info'!$C$1:$C$152,match(A93,'Client Info'!$S$1:$S$152,0),1)</f>
        <v>#N/A</v>
      </c>
      <c r="C93" s="13" t="str">
        <f t="array" ref="C93">index('Client Info'!$E$1:$E$152,match(B93,'Client Info'!$C$1:$C$152,0),1)</f>
        <v>#N/A</v>
      </c>
      <c r="D93" s="14" t="str">
        <f t="array" ref="D93">index('Client Info'!$F$2:$F$152,match(B93,'Client Info'!$C$2:$C$152,0),1)</f>
        <v>#N/A</v>
      </c>
      <c r="E93" s="13" t="str">
        <f t="array" ref="E93">index('Client Info'!$G$2:$G$152,match(B93,'Client Info'!$C$2:$C$152,0),1)</f>
        <v>#N/A</v>
      </c>
      <c r="F93" s="15" t="str">
        <f t="array" ref="F93">index('Client Info'!$L$1:$L$152,match(A93,'Client Info'!$T$1:$T$152,0),1)</f>
        <v>#N/A</v>
      </c>
      <c r="G93" s="15" t="str">
        <f t="array" ref="G93">index('Client Info'!$M$1:$M$152,match(B93,'Client Info'!$C$1:$C$152,0),1)</f>
        <v>#N/A</v>
      </c>
      <c r="H93" s="15" t="str">
        <f t="array" ref="H93">index('Client Info'!$O$1:$O$152,match(B93,'Client Info'!$C$1:$C$152,0),1)</f>
        <v>#N/A</v>
      </c>
      <c r="I93" s="15" t="str">
        <f t="array" ref="I93">index('Client Info'!$N$1:$N$152,match(B93,'Client Info'!$C$1:$C$152,0),1)</f>
        <v>#N/A</v>
      </c>
      <c r="J93" s="16" t="s">
        <v>29</v>
      </c>
      <c r="K93" s="16" t="s">
        <v>29</v>
      </c>
      <c r="L93" s="15" t="str">
        <f t="array" ref="L93">index('Client Info'!$P$1:$P$152,match(B93,'Client Info'!$C$1:$C$152,0),1)</f>
        <v>#N/A</v>
      </c>
      <c r="M93" s="16" t="s">
        <v>29</v>
      </c>
      <c r="N93" s="16" t="s">
        <v>29</v>
      </c>
      <c r="O93" s="16" t="s">
        <v>29</v>
      </c>
      <c r="P93" s="27" t="s">
        <v>29</v>
      </c>
      <c r="Q93" s="16" t="s">
        <v>29</v>
      </c>
      <c r="R93" s="16" t="s">
        <v>29</v>
      </c>
      <c r="S93" s="16" t="s">
        <v>29</v>
      </c>
      <c r="T93" s="13" t="str">
        <f t="array" ref="T93">index('Client Info'!$K$1:$K$152,match(B93,'Client Info'!$C$1:$C$152,0),1)</f>
        <v>#N/A</v>
      </c>
      <c r="U93" s="17" t="str">
        <f t="array" ref="U93">index('Client Info'!$Q$1:$Q$152,match(B93,'Client Info'!$C$1:$C$152,0),1)
</f>
        <v>#N/A</v>
      </c>
      <c r="Z93" t="str">
        <f t="shared" si="5"/>
        <v>#N/A</v>
      </c>
      <c r="AA93" s="26" t="str">
        <f t="shared" si="6"/>
        <v>#N/A</v>
      </c>
      <c r="AB93">
        <f t="shared" ref="AB93:AF93" si="187">iferror($Z93*$AA93*($E93=AB$1),0)</f>
        <v>0</v>
      </c>
      <c r="AC93">
        <f t="shared" si="187"/>
        <v>0</v>
      </c>
      <c r="AD93">
        <f t="shared" si="187"/>
        <v>0</v>
      </c>
      <c r="AE93">
        <f t="shared" si="187"/>
        <v>0</v>
      </c>
      <c r="AF93">
        <f t="shared" si="187"/>
        <v>0</v>
      </c>
      <c r="AG93" s="26" t="str">
        <f t="shared" si="8"/>
        <v>#N/A</v>
      </c>
      <c r="AH93">
        <f t="shared" ref="AH93:AL93" si="188">iferror($Z93*$AG93*($E93=AH$1),0)</f>
        <v>0</v>
      </c>
      <c r="AI93">
        <f t="shared" si="188"/>
        <v>0</v>
      </c>
      <c r="AJ93">
        <f t="shared" si="188"/>
        <v>0</v>
      </c>
      <c r="AK93">
        <f t="shared" si="188"/>
        <v>0</v>
      </c>
      <c r="AL93" s="20">
        <f t="shared" si="188"/>
        <v>0</v>
      </c>
    </row>
    <row r="94">
      <c r="A94" s="12">
        <v>92.0</v>
      </c>
      <c r="B94" s="13" t="str">
        <f t="array" ref="B94">index('Client Info'!$C$1:$C$152,match(A94,'Client Info'!$S$1:$S$152,0),1)</f>
        <v>#N/A</v>
      </c>
      <c r="C94" s="13" t="str">
        <f t="array" ref="C94">index('Client Info'!$E$1:$E$152,match(B94,'Client Info'!$C$1:$C$152,0),1)</f>
        <v>#N/A</v>
      </c>
      <c r="D94" s="14" t="str">
        <f t="array" ref="D94">index('Client Info'!$F$2:$F$152,match(B94,'Client Info'!$C$2:$C$152,0),1)</f>
        <v>#N/A</v>
      </c>
      <c r="E94" s="13" t="str">
        <f t="array" ref="E94">index('Client Info'!$G$2:$G$152,match(B94,'Client Info'!$C$2:$C$152,0),1)</f>
        <v>#N/A</v>
      </c>
      <c r="F94" s="15" t="str">
        <f t="array" ref="F94">index('Client Info'!$L$1:$L$152,match(A94,'Client Info'!$T$1:$T$152,0),1)</f>
        <v>#N/A</v>
      </c>
      <c r="G94" s="15" t="str">
        <f t="array" ref="G94">index('Client Info'!$M$1:$M$152,match(B94,'Client Info'!$C$1:$C$152,0),1)</f>
        <v>#N/A</v>
      </c>
      <c r="H94" s="15" t="str">
        <f t="array" ref="H94">index('Client Info'!$O$1:$O$152,match(B94,'Client Info'!$C$1:$C$152,0),1)</f>
        <v>#N/A</v>
      </c>
      <c r="I94" s="15" t="str">
        <f t="array" ref="I94">index('Client Info'!$N$1:$N$152,match(B94,'Client Info'!$C$1:$C$152,0),1)</f>
        <v>#N/A</v>
      </c>
      <c r="J94" s="16" t="s">
        <v>29</v>
      </c>
      <c r="K94" s="16" t="s">
        <v>29</v>
      </c>
      <c r="L94" s="15" t="str">
        <f t="array" ref="L94">index('Client Info'!$P$1:$P$152,match(B94,'Client Info'!$C$1:$C$152,0),1)</f>
        <v>#N/A</v>
      </c>
      <c r="M94" s="16" t="s">
        <v>29</v>
      </c>
      <c r="N94" s="16" t="s">
        <v>29</v>
      </c>
      <c r="O94" s="16" t="s">
        <v>29</v>
      </c>
      <c r="P94" s="27" t="s">
        <v>29</v>
      </c>
      <c r="Q94" s="16" t="s">
        <v>29</v>
      </c>
      <c r="R94" s="16" t="s">
        <v>29</v>
      </c>
      <c r="S94" s="16" t="s">
        <v>29</v>
      </c>
      <c r="T94" s="37" t="str">
        <f t="array" ref="T94">index('Client Info'!$K$1:$K$152,match(B94,'Client Info'!$C$1:$C$152,0),1)</f>
        <v>#N/A</v>
      </c>
      <c r="U94" s="17" t="str">
        <f t="array" ref="U94">index('Client Info'!$Q$1:$Q$152,match(B94,'Client Info'!$C$1:$C$152,0),1)
</f>
        <v>#N/A</v>
      </c>
      <c r="Z94" t="str">
        <f t="shared" si="5"/>
        <v>#N/A</v>
      </c>
      <c r="AA94" s="26" t="str">
        <f t="shared" si="6"/>
        <v>#N/A</v>
      </c>
      <c r="AB94">
        <f t="shared" ref="AB94:AF94" si="189">iferror($Z94*$AA94*($E94=AB$1),0)</f>
        <v>0</v>
      </c>
      <c r="AC94">
        <f t="shared" si="189"/>
        <v>0</v>
      </c>
      <c r="AD94">
        <f t="shared" si="189"/>
        <v>0</v>
      </c>
      <c r="AE94">
        <f t="shared" si="189"/>
        <v>0</v>
      </c>
      <c r="AF94">
        <f t="shared" si="189"/>
        <v>0</v>
      </c>
      <c r="AG94" s="26" t="str">
        <f t="shared" si="8"/>
        <v>#N/A</v>
      </c>
      <c r="AH94">
        <f t="shared" ref="AH94:AL94" si="190">iferror($Z94*$AG94*($E94=AH$1),0)</f>
        <v>0</v>
      </c>
      <c r="AI94">
        <f t="shared" si="190"/>
        <v>0</v>
      </c>
      <c r="AJ94">
        <f t="shared" si="190"/>
        <v>0</v>
      </c>
      <c r="AK94">
        <f t="shared" si="190"/>
        <v>0</v>
      </c>
      <c r="AL94" s="20">
        <f t="shared" si="190"/>
        <v>0</v>
      </c>
    </row>
    <row r="95">
      <c r="A95" s="12">
        <v>93.0</v>
      </c>
      <c r="B95" s="13" t="str">
        <f t="array" ref="B95">index('Client Info'!$C$1:$C$152,match(A95,'Client Info'!$S$1:$S$152,0),1)</f>
        <v>#N/A</v>
      </c>
      <c r="C95" s="13" t="str">
        <f t="array" ref="C95">index('Client Info'!$E$1:$E$152,match(B95,'Client Info'!$C$1:$C$152,0),1)</f>
        <v>#N/A</v>
      </c>
      <c r="D95" s="14" t="str">
        <f t="array" ref="D95">index('Client Info'!$F$2:$F$152,match(B95,'Client Info'!$C$2:$C$152,0),1)</f>
        <v>#N/A</v>
      </c>
      <c r="E95" s="13" t="str">
        <f t="array" ref="E95">index('Client Info'!$G$2:$G$152,match(B95,'Client Info'!$C$2:$C$152,0),1)</f>
        <v>#N/A</v>
      </c>
      <c r="F95" s="15" t="str">
        <f t="array" ref="F95">index('Client Info'!$L$1:$L$152,match(A95,'Client Info'!$T$1:$T$152,0),1)</f>
        <v>#N/A</v>
      </c>
      <c r="G95" s="15" t="str">
        <f t="array" ref="G95">index('Client Info'!$M$1:$M$152,match(B95,'Client Info'!$C$1:$C$152,0),1)</f>
        <v>#N/A</v>
      </c>
      <c r="H95" s="15" t="str">
        <f t="array" ref="H95">index('Client Info'!$O$1:$O$152,match(B95,'Client Info'!$C$1:$C$152,0),1)</f>
        <v>#N/A</v>
      </c>
      <c r="I95" s="15" t="str">
        <f t="array" ref="I95">index('Client Info'!$N$1:$N$152,match(B95,'Client Info'!$C$1:$C$152,0),1)</f>
        <v>#N/A</v>
      </c>
      <c r="J95" s="16" t="s">
        <v>29</v>
      </c>
      <c r="K95" s="16" t="s">
        <v>29</v>
      </c>
      <c r="L95" s="15" t="str">
        <f t="array" ref="L95">index('Client Info'!$P$1:$P$152,match(B95,'Client Info'!$C$1:$C$152,0),1)</f>
        <v>#N/A</v>
      </c>
      <c r="M95" s="16" t="s">
        <v>29</v>
      </c>
      <c r="N95" s="16" t="s">
        <v>29</v>
      </c>
      <c r="O95" s="16" t="s">
        <v>29</v>
      </c>
      <c r="P95" s="27" t="s">
        <v>29</v>
      </c>
      <c r="Q95" s="16" t="s">
        <v>29</v>
      </c>
      <c r="R95" s="16" t="s">
        <v>29</v>
      </c>
      <c r="S95" s="16" t="s">
        <v>29</v>
      </c>
      <c r="T95" s="13" t="str">
        <f t="array" ref="T95">index('Client Info'!$K$1:$K$152,match(B95,'Client Info'!$C$1:$C$152,0),1)</f>
        <v>#N/A</v>
      </c>
      <c r="U95" s="17" t="str">
        <f t="array" ref="U95">index('Client Info'!$Q$1:$Q$152,match(B95,'Client Info'!$C$1:$C$152,0),1)
</f>
        <v>#N/A</v>
      </c>
      <c r="Z95" t="str">
        <f t="shared" si="5"/>
        <v>#N/A</v>
      </c>
      <c r="AA95" s="26" t="str">
        <f t="shared" si="6"/>
        <v>#N/A</v>
      </c>
      <c r="AB95">
        <f t="shared" ref="AB95:AF95" si="191">iferror($Z95*$AA95*($E95=AB$1),0)</f>
        <v>0</v>
      </c>
      <c r="AC95">
        <f t="shared" si="191"/>
        <v>0</v>
      </c>
      <c r="AD95">
        <f t="shared" si="191"/>
        <v>0</v>
      </c>
      <c r="AE95">
        <f t="shared" si="191"/>
        <v>0</v>
      </c>
      <c r="AF95">
        <f t="shared" si="191"/>
        <v>0</v>
      </c>
      <c r="AG95" s="26" t="str">
        <f t="shared" si="8"/>
        <v>#N/A</v>
      </c>
      <c r="AH95">
        <f t="shared" ref="AH95:AL95" si="192">iferror($Z95*$AG95*($E95=AH$1),0)</f>
        <v>0</v>
      </c>
      <c r="AI95">
        <f t="shared" si="192"/>
        <v>0</v>
      </c>
      <c r="AJ95">
        <f t="shared" si="192"/>
        <v>0</v>
      </c>
      <c r="AK95">
        <f t="shared" si="192"/>
        <v>0</v>
      </c>
      <c r="AL95" s="20">
        <f t="shared" si="192"/>
        <v>0</v>
      </c>
    </row>
    <row r="96">
      <c r="A96" s="12">
        <v>94.0</v>
      </c>
      <c r="B96" s="13" t="str">
        <f t="array" ref="B96">index('Client Info'!$C$1:$C$152,match(A96,'Client Info'!$S$1:$S$152,0),1)</f>
        <v>#N/A</v>
      </c>
      <c r="C96" s="13" t="str">
        <f t="array" ref="C96">index('Client Info'!$E$1:$E$152,match(B96,'Client Info'!$C$1:$C$152,0),1)</f>
        <v>#N/A</v>
      </c>
      <c r="D96" s="14" t="str">
        <f t="array" ref="D96">index('Client Info'!$F$2:$F$152,match(B96,'Client Info'!$C$2:$C$152,0),1)</f>
        <v>#N/A</v>
      </c>
      <c r="E96" s="13" t="str">
        <f t="array" ref="E96">index('Client Info'!$G$2:$G$152,match(B96,'Client Info'!$C$2:$C$152,0),1)</f>
        <v>#N/A</v>
      </c>
      <c r="F96" s="15" t="str">
        <f t="array" ref="F96">index('Client Info'!$L$1:$L$152,match(A96,'Client Info'!$T$1:$T$152,0),1)</f>
        <v>#N/A</v>
      </c>
      <c r="G96" s="15" t="str">
        <f t="array" ref="G96">index('Client Info'!$M$1:$M$152,match(B96,'Client Info'!$C$1:$C$152,0),1)</f>
        <v>#N/A</v>
      </c>
      <c r="H96" s="15" t="str">
        <f t="array" ref="H96">index('Client Info'!$O$1:$O$152,match(B96,'Client Info'!$C$1:$C$152,0),1)</f>
        <v>#N/A</v>
      </c>
      <c r="I96" s="15" t="str">
        <f t="array" ref="I96">index('Client Info'!$N$1:$N$152,match(B96,'Client Info'!$C$1:$C$152,0),1)</f>
        <v>#N/A</v>
      </c>
      <c r="J96" s="16" t="s">
        <v>29</v>
      </c>
      <c r="K96" s="16" t="s">
        <v>29</v>
      </c>
      <c r="L96" s="15" t="str">
        <f t="array" ref="L96">index('Client Info'!$P$1:$P$152,match(B96,'Client Info'!$C$1:$C$152,0),1)</f>
        <v>#N/A</v>
      </c>
      <c r="M96" s="16" t="s">
        <v>29</v>
      </c>
      <c r="N96" s="16" t="s">
        <v>29</v>
      </c>
      <c r="O96" s="16" t="s">
        <v>29</v>
      </c>
      <c r="P96" s="27" t="s">
        <v>29</v>
      </c>
      <c r="Q96" s="16" t="s">
        <v>29</v>
      </c>
      <c r="R96" s="16" t="s">
        <v>29</v>
      </c>
      <c r="S96" s="16" t="s">
        <v>29</v>
      </c>
      <c r="T96" s="37" t="str">
        <f t="array" ref="T96">index('Client Info'!$K$1:$K$152,match(B96,'Client Info'!$C$1:$C$152,0),1)</f>
        <v>#N/A</v>
      </c>
      <c r="U96" s="17" t="str">
        <f t="array" ref="U96">index('Client Info'!$Q$1:$Q$152,match(B96,'Client Info'!$C$1:$C$152,0),1)
</f>
        <v>#N/A</v>
      </c>
      <c r="Z96" t="str">
        <f t="shared" si="5"/>
        <v>#N/A</v>
      </c>
      <c r="AA96" s="26" t="str">
        <f t="shared" si="6"/>
        <v>#N/A</v>
      </c>
      <c r="AB96">
        <f t="shared" ref="AB96:AF96" si="193">iferror($Z96*$AA96*($E96=AB$1),0)</f>
        <v>0</v>
      </c>
      <c r="AC96">
        <f t="shared" si="193"/>
        <v>0</v>
      </c>
      <c r="AD96">
        <f t="shared" si="193"/>
        <v>0</v>
      </c>
      <c r="AE96">
        <f t="shared" si="193"/>
        <v>0</v>
      </c>
      <c r="AF96">
        <f t="shared" si="193"/>
        <v>0</v>
      </c>
      <c r="AG96" s="26" t="str">
        <f t="shared" si="8"/>
        <v>#N/A</v>
      </c>
      <c r="AH96">
        <f t="shared" ref="AH96:AL96" si="194">iferror($Z96*$AG96*($E96=AH$1),0)</f>
        <v>0</v>
      </c>
      <c r="AI96">
        <f t="shared" si="194"/>
        <v>0</v>
      </c>
      <c r="AJ96">
        <f t="shared" si="194"/>
        <v>0</v>
      </c>
      <c r="AK96">
        <f t="shared" si="194"/>
        <v>0</v>
      </c>
      <c r="AL96" s="20">
        <f t="shared" si="194"/>
        <v>0</v>
      </c>
    </row>
    <row r="97">
      <c r="A97" s="12">
        <v>95.0</v>
      </c>
      <c r="B97" s="13" t="str">
        <f t="array" ref="B97">index('Client Info'!$C$1:$C$152,match(A97,'Client Info'!$S$1:$S$152,0),1)</f>
        <v>#N/A</v>
      </c>
      <c r="C97" s="13" t="str">
        <f t="array" ref="C97">index('Client Info'!$E$1:$E$152,match(B97,'Client Info'!$C$1:$C$152,0),1)</f>
        <v>#N/A</v>
      </c>
      <c r="D97" s="14" t="str">
        <f t="array" ref="D97">index('Client Info'!$F$2:$F$152,match(B97,'Client Info'!$C$2:$C$152,0),1)</f>
        <v>#N/A</v>
      </c>
      <c r="E97" s="13" t="str">
        <f t="array" ref="E97">index('Client Info'!$G$2:$G$152,match(B97,'Client Info'!$C$2:$C$152,0),1)</f>
        <v>#N/A</v>
      </c>
      <c r="F97" s="15" t="str">
        <f t="array" ref="F97">index('Client Info'!$L$1:$L$152,match(A97,'Client Info'!$T$1:$T$152,0),1)</f>
        <v>#N/A</v>
      </c>
      <c r="G97" s="15" t="str">
        <f t="array" ref="G97">index('Client Info'!$M$1:$M$152,match(B97,'Client Info'!$C$1:$C$152,0),1)</f>
        <v>#N/A</v>
      </c>
      <c r="H97" s="15" t="str">
        <f t="array" ref="H97">index('Client Info'!$O$1:$O$152,match(B97,'Client Info'!$C$1:$C$152,0),1)</f>
        <v>#N/A</v>
      </c>
      <c r="I97" s="15" t="str">
        <f t="array" ref="I97">index('Client Info'!$N$1:$N$152,match(B97,'Client Info'!$C$1:$C$152,0),1)</f>
        <v>#N/A</v>
      </c>
      <c r="J97" s="16" t="s">
        <v>29</v>
      </c>
      <c r="K97" s="16" t="s">
        <v>29</v>
      </c>
      <c r="L97" s="15" t="str">
        <f t="array" ref="L97">index('Client Info'!$P$1:$P$152,match(B97,'Client Info'!$C$1:$C$152,0),1)</f>
        <v>#N/A</v>
      </c>
      <c r="M97" s="16" t="s">
        <v>29</v>
      </c>
      <c r="N97" s="16" t="s">
        <v>29</v>
      </c>
      <c r="O97" s="16" t="s">
        <v>29</v>
      </c>
      <c r="P97" s="27" t="s">
        <v>29</v>
      </c>
      <c r="Q97" s="16" t="s">
        <v>29</v>
      </c>
      <c r="R97" s="16" t="s">
        <v>29</v>
      </c>
      <c r="S97" s="16" t="s">
        <v>29</v>
      </c>
      <c r="T97" s="13" t="str">
        <f t="array" ref="T97">index('Client Info'!$K$1:$K$152,match(B97,'Client Info'!$C$1:$C$152,0),1)</f>
        <v>#N/A</v>
      </c>
      <c r="U97" s="17" t="str">
        <f t="array" ref="U97">index('Client Info'!$Q$1:$Q$152,match(B97,'Client Info'!$C$1:$C$152,0),1)
</f>
        <v>#N/A</v>
      </c>
      <c r="Z97" t="str">
        <f t="shared" si="5"/>
        <v>#N/A</v>
      </c>
      <c r="AA97" s="26" t="str">
        <f t="shared" si="6"/>
        <v>#N/A</v>
      </c>
      <c r="AB97">
        <f t="shared" ref="AB97:AF97" si="195">iferror($Z97*$AA97*($E97=AB$1),0)</f>
        <v>0</v>
      </c>
      <c r="AC97">
        <f t="shared" si="195"/>
        <v>0</v>
      </c>
      <c r="AD97">
        <f t="shared" si="195"/>
        <v>0</v>
      </c>
      <c r="AE97">
        <f t="shared" si="195"/>
        <v>0</v>
      </c>
      <c r="AF97">
        <f t="shared" si="195"/>
        <v>0</v>
      </c>
      <c r="AG97" s="26" t="str">
        <f t="shared" si="8"/>
        <v>#N/A</v>
      </c>
      <c r="AH97">
        <f t="shared" ref="AH97:AL97" si="196">iferror($Z97*$AG97*($E97=AH$1),0)</f>
        <v>0</v>
      </c>
      <c r="AI97">
        <f t="shared" si="196"/>
        <v>0</v>
      </c>
      <c r="AJ97">
        <f t="shared" si="196"/>
        <v>0</v>
      </c>
      <c r="AK97">
        <f t="shared" si="196"/>
        <v>0</v>
      </c>
      <c r="AL97" s="20">
        <f t="shared" si="196"/>
        <v>0</v>
      </c>
    </row>
    <row r="98">
      <c r="A98" s="12">
        <v>96.0</v>
      </c>
      <c r="B98" s="13" t="str">
        <f t="array" ref="B98">index('Client Info'!$C$1:$C$152,match(A98,'Client Info'!$S$1:$S$152,0),1)</f>
        <v>#N/A</v>
      </c>
      <c r="C98" s="13" t="str">
        <f t="array" ref="C98">index('Client Info'!$E$1:$E$152,match(B98,'Client Info'!$C$1:$C$152,0),1)</f>
        <v>#N/A</v>
      </c>
      <c r="D98" s="14" t="str">
        <f t="array" ref="D98">index('Client Info'!$F$2:$F$152,match(B98,'Client Info'!$C$2:$C$152,0),1)</f>
        <v>#N/A</v>
      </c>
      <c r="E98" s="13" t="str">
        <f t="array" ref="E98">index('Client Info'!$G$2:$G$152,match(B98,'Client Info'!$C$2:$C$152,0),1)</f>
        <v>#N/A</v>
      </c>
      <c r="F98" s="15" t="str">
        <f t="array" ref="F98">index('Client Info'!$L$1:$L$152,match(A98,'Client Info'!$T$1:$T$152,0),1)</f>
        <v>#N/A</v>
      </c>
      <c r="G98" s="15" t="str">
        <f t="array" ref="G98">index('Client Info'!$M$1:$M$152,match(B98,'Client Info'!$C$1:$C$152,0),1)</f>
        <v>#N/A</v>
      </c>
      <c r="H98" s="15" t="str">
        <f t="array" ref="H98">index('Client Info'!$O$1:$O$152,match(B98,'Client Info'!$C$1:$C$152,0),1)</f>
        <v>#N/A</v>
      </c>
      <c r="I98" s="15" t="str">
        <f t="array" ref="I98">index('Client Info'!$N$1:$N$152,match(B98,'Client Info'!$C$1:$C$152,0),1)</f>
        <v>#N/A</v>
      </c>
      <c r="J98" s="16" t="s">
        <v>29</v>
      </c>
      <c r="K98" s="16" t="s">
        <v>29</v>
      </c>
      <c r="L98" s="15" t="str">
        <f t="array" ref="L98">index('Client Info'!$P$1:$P$152,match(B98,'Client Info'!$C$1:$C$152,0),1)</f>
        <v>#N/A</v>
      </c>
      <c r="M98" s="16" t="s">
        <v>29</v>
      </c>
      <c r="N98" s="16" t="s">
        <v>29</v>
      </c>
      <c r="O98" s="16" t="s">
        <v>29</v>
      </c>
      <c r="P98" s="27" t="s">
        <v>29</v>
      </c>
      <c r="Q98" s="16" t="s">
        <v>29</v>
      </c>
      <c r="R98" s="16" t="s">
        <v>29</v>
      </c>
      <c r="S98" s="16" t="s">
        <v>29</v>
      </c>
      <c r="T98" s="37" t="str">
        <f t="array" ref="T98">index('Client Info'!$K$1:$K$152,match(B98,'Client Info'!$C$1:$C$152,0),1)</f>
        <v>#N/A</v>
      </c>
      <c r="U98" s="17" t="str">
        <f t="array" ref="U98">index('Client Info'!$Q$1:$Q$152,match(B98,'Client Info'!$C$1:$C$152,0),1)
</f>
        <v>#N/A</v>
      </c>
      <c r="Z98" t="str">
        <f t="shared" si="5"/>
        <v>#N/A</v>
      </c>
      <c r="AA98" s="26" t="str">
        <f t="shared" si="6"/>
        <v>#N/A</v>
      </c>
      <c r="AB98">
        <f t="shared" ref="AB98:AF98" si="197">iferror($Z98*$AA98*($E98=AB$1),0)</f>
        <v>0</v>
      </c>
      <c r="AC98">
        <f t="shared" si="197"/>
        <v>0</v>
      </c>
      <c r="AD98">
        <f t="shared" si="197"/>
        <v>0</v>
      </c>
      <c r="AE98">
        <f t="shared" si="197"/>
        <v>0</v>
      </c>
      <c r="AF98">
        <f t="shared" si="197"/>
        <v>0</v>
      </c>
      <c r="AG98" s="26" t="str">
        <f t="shared" si="8"/>
        <v>#N/A</v>
      </c>
      <c r="AH98">
        <f t="shared" ref="AH98:AL98" si="198">iferror($Z98*$AG98*($E98=AH$1),0)</f>
        <v>0</v>
      </c>
      <c r="AI98">
        <f t="shared" si="198"/>
        <v>0</v>
      </c>
      <c r="AJ98">
        <f t="shared" si="198"/>
        <v>0</v>
      </c>
      <c r="AK98">
        <f t="shared" si="198"/>
        <v>0</v>
      </c>
      <c r="AL98" s="20">
        <f t="shared" si="198"/>
        <v>0</v>
      </c>
    </row>
    <row r="99">
      <c r="A99" s="12">
        <v>97.0</v>
      </c>
      <c r="B99" s="13" t="str">
        <f t="array" ref="B99">index('Client Info'!$C$1:$C$152,match(A99,'Client Info'!$S$1:$S$152,0),1)</f>
        <v>#N/A</v>
      </c>
      <c r="C99" s="13" t="str">
        <f t="array" ref="C99">index('Client Info'!$E$1:$E$152,match(B99,'Client Info'!$C$1:$C$152,0),1)</f>
        <v>#N/A</v>
      </c>
      <c r="D99" s="14" t="str">
        <f t="array" ref="D99">index('Client Info'!$F$2:$F$152,match(B99,'Client Info'!$C$2:$C$152,0),1)</f>
        <v>#N/A</v>
      </c>
      <c r="E99" s="13" t="str">
        <f t="array" ref="E99">index('Client Info'!$G$2:$G$152,match(B99,'Client Info'!$C$2:$C$152,0),1)</f>
        <v>#N/A</v>
      </c>
      <c r="F99" s="15" t="str">
        <f t="array" ref="F99">index('Client Info'!$L$1:$L$152,match(A99,'Client Info'!$T$1:$T$152,0),1)</f>
        <v>#N/A</v>
      </c>
      <c r="G99" s="15" t="str">
        <f t="array" ref="G99">index('Client Info'!$M$1:$M$152,match(B99,'Client Info'!$C$1:$C$152,0),1)</f>
        <v>#N/A</v>
      </c>
      <c r="H99" s="15" t="str">
        <f t="array" ref="H99">index('Client Info'!$O$1:$O$152,match(B99,'Client Info'!$C$1:$C$152,0),1)</f>
        <v>#N/A</v>
      </c>
      <c r="I99" s="15" t="str">
        <f t="array" ref="I99">index('Client Info'!$N$1:$N$152,match(B99,'Client Info'!$C$1:$C$152,0),1)</f>
        <v>#N/A</v>
      </c>
      <c r="J99" s="16" t="s">
        <v>29</v>
      </c>
      <c r="K99" s="16" t="s">
        <v>29</v>
      </c>
      <c r="L99" s="15" t="str">
        <f t="array" ref="L99">index('Client Info'!$P$1:$P$152,match(B99,'Client Info'!$C$1:$C$152,0),1)</f>
        <v>#N/A</v>
      </c>
      <c r="M99" s="16" t="s">
        <v>29</v>
      </c>
      <c r="N99" s="16" t="s">
        <v>29</v>
      </c>
      <c r="O99" s="16" t="s">
        <v>29</v>
      </c>
      <c r="P99" s="27" t="s">
        <v>29</v>
      </c>
      <c r="Q99" s="16" t="s">
        <v>29</v>
      </c>
      <c r="R99" s="16" t="s">
        <v>29</v>
      </c>
      <c r="S99" s="16" t="s">
        <v>29</v>
      </c>
      <c r="T99" s="13" t="str">
        <f t="array" ref="T99">index('Client Info'!$K$1:$K$152,match(B99,'Client Info'!$C$1:$C$152,0),1)</f>
        <v>#N/A</v>
      </c>
      <c r="U99" s="17" t="str">
        <f t="array" ref="U99">index('Client Info'!$Q$1:$Q$152,match(B99,'Client Info'!$C$1:$C$152,0),1)
</f>
        <v>#N/A</v>
      </c>
      <c r="Z99" t="str">
        <f t="shared" si="5"/>
        <v>#N/A</v>
      </c>
      <c r="AA99" s="26" t="str">
        <f t="shared" si="6"/>
        <v>#N/A</v>
      </c>
      <c r="AB99">
        <f t="shared" ref="AB99:AF99" si="199">iferror($Z99*$AA99*($E99=AB$1),0)</f>
        <v>0</v>
      </c>
      <c r="AC99">
        <f t="shared" si="199"/>
        <v>0</v>
      </c>
      <c r="AD99">
        <f t="shared" si="199"/>
        <v>0</v>
      </c>
      <c r="AE99">
        <f t="shared" si="199"/>
        <v>0</v>
      </c>
      <c r="AF99">
        <f t="shared" si="199"/>
        <v>0</v>
      </c>
      <c r="AG99" s="26" t="str">
        <f t="shared" si="8"/>
        <v>#N/A</v>
      </c>
      <c r="AH99">
        <f t="shared" ref="AH99:AL99" si="200">iferror($Z99*$AG99*($E99=AH$1),0)</f>
        <v>0</v>
      </c>
      <c r="AI99">
        <f t="shared" si="200"/>
        <v>0</v>
      </c>
      <c r="AJ99">
        <f t="shared" si="200"/>
        <v>0</v>
      </c>
      <c r="AK99">
        <f t="shared" si="200"/>
        <v>0</v>
      </c>
      <c r="AL99" s="20">
        <f t="shared" si="200"/>
        <v>0</v>
      </c>
    </row>
    <row r="100">
      <c r="A100" s="12">
        <v>98.0</v>
      </c>
      <c r="B100" s="13" t="str">
        <f t="array" ref="B100">index('Client Info'!$C$1:$C$152,match(A100,'Client Info'!$S$1:$S$152,0),1)</f>
        <v>#N/A</v>
      </c>
      <c r="C100" s="13" t="str">
        <f t="array" ref="C100">index('Client Info'!$E$1:$E$152,match(B100,'Client Info'!$C$1:$C$152,0),1)</f>
        <v>#N/A</v>
      </c>
      <c r="D100" s="14" t="str">
        <f t="array" ref="D100">index('Client Info'!$F$2:$F$152,match(B100,'Client Info'!$C$2:$C$152,0),1)</f>
        <v>#N/A</v>
      </c>
      <c r="E100" s="13" t="str">
        <f t="array" ref="E100">index('Client Info'!$G$2:$G$152,match(B100,'Client Info'!$C$2:$C$152,0),1)</f>
        <v>#N/A</v>
      </c>
      <c r="F100" s="15" t="str">
        <f t="array" ref="F100">index('Client Info'!$L$1:$L$152,match(A100,'Client Info'!$T$1:$T$152,0),1)</f>
        <v>#N/A</v>
      </c>
      <c r="G100" s="15" t="str">
        <f t="array" ref="G100">index('Client Info'!$M$1:$M$152,match(B100,'Client Info'!$C$1:$C$152,0),1)</f>
        <v>#N/A</v>
      </c>
      <c r="H100" s="15" t="str">
        <f t="array" ref="H100">index('Client Info'!$O$1:$O$152,match(B100,'Client Info'!$C$1:$C$152,0),1)</f>
        <v>#N/A</v>
      </c>
      <c r="I100" s="15" t="str">
        <f t="array" ref="I100">index('Client Info'!$N$1:$N$152,match(B100,'Client Info'!$C$1:$C$152,0),1)</f>
        <v>#N/A</v>
      </c>
      <c r="J100" s="16" t="s">
        <v>29</v>
      </c>
      <c r="K100" s="16" t="s">
        <v>29</v>
      </c>
      <c r="L100" s="15" t="str">
        <f t="array" ref="L100">index('Client Info'!$P$1:$P$152,match(B100,'Client Info'!$C$1:$C$152,0),1)</f>
        <v>#N/A</v>
      </c>
      <c r="M100" s="16" t="s">
        <v>29</v>
      </c>
      <c r="N100" s="16" t="s">
        <v>29</v>
      </c>
      <c r="O100" s="16" t="s">
        <v>29</v>
      </c>
      <c r="P100" s="27" t="s">
        <v>29</v>
      </c>
      <c r="Q100" s="16" t="s">
        <v>29</v>
      </c>
      <c r="R100" s="16" t="s">
        <v>29</v>
      </c>
      <c r="S100" s="16" t="s">
        <v>29</v>
      </c>
      <c r="T100" s="37" t="str">
        <f t="array" ref="T100">index('Client Info'!$K$1:$K$152,match(B100,'Client Info'!$C$1:$C$152,0),1)</f>
        <v>#N/A</v>
      </c>
      <c r="U100" s="17" t="str">
        <f t="array" ref="U100">index('Client Info'!$Q$1:$Q$152,match(B100,'Client Info'!$C$1:$C$152,0),1)
</f>
        <v>#N/A</v>
      </c>
      <c r="Z100" t="str">
        <f t="shared" si="5"/>
        <v>#N/A</v>
      </c>
      <c r="AA100" s="26" t="str">
        <f t="shared" si="6"/>
        <v>#N/A</v>
      </c>
      <c r="AB100">
        <f t="shared" ref="AB100:AF100" si="201">iferror($Z100*$AA100*($E100=AB$1),0)</f>
        <v>0</v>
      </c>
      <c r="AC100">
        <f t="shared" si="201"/>
        <v>0</v>
      </c>
      <c r="AD100">
        <f t="shared" si="201"/>
        <v>0</v>
      </c>
      <c r="AE100">
        <f t="shared" si="201"/>
        <v>0</v>
      </c>
      <c r="AF100">
        <f t="shared" si="201"/>
        <v>0</v>
      </c>
      <c r="AG100" s="26" t="str">
        <f t="shared" si="8"/>
        <v>#N/A</v>
      </c>
      <c r="AH100">
        <f t="shared" ref="AH100:AL100" si="202">iferror($Z100*$AG100*($E100=AH$1),0)</f>
        <v>0</v>
      </c>
      <c r="AI100">
        <f t="shared" si="202"/>
        <v>0</v>
      </c>
      <c r="AJ100">
        <f t="shared" si="202"/>
        <v>0</v>
      </c>
      <c r="AK100">
        <f t="shared" si="202"/>
        <v>0</v>
      </c>
      <c r="AL100" s="20">
        <f t="shared" si="202"/>
        <v>0</v>
      </c>
    </row>
    <row r="101">
      <c r="A101" s="12">
        <v>99.0</v>
      </c>
      <c r="B101" s="13" t="str">
        <f t="array" ref="B101">index('Client Info'!$C$1:$C$152,match(A101,'Client Info'!$S$1:$S$152,0),1)</f>
        <v>#N/A</v>
      </c>
      <c r="C101" s="13" t="str">
        <f t="array" ref="C101">index('Client Info'!$E$1:$E$152,match(B101,'Client Info'!$C$1:$C$152,0),1)</f>
        <v>#N/A</v>
      </c>
      <c r="D101" s="14" t="str">
        <f t="array" ref="D101">index('Client Info'!$F$2:$F$152,match(B101,'Client Info'!$C$2:$C$152,0),1)</f>
        <v>#N/A</v>
      </c>
      <c r="E101" s="13" t="str">
        <f t="array" ref="E101">index('Client Info'!$G$2:$G$152,match(B101,'Client Info'!$C$2:$C$152,0),1)</f>
        <v>#N/A</v>
      </c>
      <c r="F101" s="15" t="str">
        <f t="array" ref="F101">index('Client Info'!$L$1:$L$152,match(A101,'Client Info'!$T$1:$T$152,0),1)</f>
        <v>#N/A</v>
      </c>
      <c r="G101" s="15" t="str">
        <f t="array" ref="G101">index('Client Info'!$M$1:$M$152,match(B101,'Client Info'!$C$1:$C$152,0),1)</f>
        <v>#N/A</v>
      </c>
      <c r="H101" s="15" t="str">
        <f t="array" ref="H101">index('Client Info'!$O$1:$O$152,match(B101,'Client Info'!$C$1:$C$152,0),1)</f>
        <v>#N/A</v>
      </c>
      <c r="I101" s="15" t="str">
        <f t="array" ref="I101">index('Client Info'!$N$1:$N$152,match(B101,'Client Info'!$C$1:$C$152,0),1)</f>
        <v>#N/A</v>
      </c>
      <c r="J101" s="16" t="s">
        <v>29</v>
      </c>
      <c r="K101" s="16" t="s">
        <v>29</v>
      </c>
      <c r="L101" s="15" t="str">
        <f t="array" ref="L101">index('Client Info'!$P$1:$P$152,match(B101,'Client Info'!$C$1:$C$152,0),1)</f>
        <v>#N/A</v>
      </c>
      <c r="M101" s="16" t="s">
        <v>29</v>
      </c>
      <c r="N101" s="16" t="s">
        <v>29</v>
      </c>
      <c r="O101" s="16" t="s">
        <v>29</v>
      </c>
      <c r="P101" s="27" t="s">
        <v>29</v>
      </c>
      <c r="Q101" s="16" t="s">
        <v>29</v>
      </c>
      <c r="R101" s="16" t="s">
        <v>29</v>
      </c>
      <c r="S101" s="16" t="s">
        <v>29</v>
      </c>
      <c r="T101" s="13" t="str">
        <f t="array" ref="T101">index('Client Info'!$K$1:$K$152,match(B101,'Client Info'!$C$1:$C$152,0),1)</f>
        <v>#N/A</v>
      </c>
      <c r="U101" s="17" t="str">
        <f t="array" ref="U101">index('Client Info'!$Q$1:$Q$152,match(B101,'Client Info'!$C$1:$C$152,0),1)
</f>
        <v>#N/A</v>
      </c>
      <c r="Z101" t="str">
        <f t="shared" si="5"/>
        <v>#N/A</v>
      </c>
      <c r="AA101" s="26" t="str">
        <f t="shared" si="6"/>
        <v>#N/A</v>
      </c>
      <c r="AB101">
        <f t="shared" ref="AB101:AF101" si="203">iferror($Z101*$AA101*($E101=AB$1),0)</f>
        <v>0</v>
      </c>
      <c r="AC101">
        <f t="shared" si="203"/>
        <v>0</v>
      </c>
      <c r="AD101">
        <f t="shared" si="203"/>
        <v>0</v>
      </c>
      <c r="AE101">
        <f t="shared" si="203"/>
        <v>0</v>
      </c>
      <c r="AF101">
        <f t="shared" si="203"/>
        <v>0</v>
      </c>
      <c r="AG101" s="26" t="str">
        <f t="shared" si="8"/>
        <v>#N/A</v>
      </c>
      <c r="AH101">
        <f t="shared" ref="AH101:AL101" si="204">iferror($Z101*$AG101*($E101=AH$1),0)</f>
        <v>0</v>
      </c>
      <c r="AI101">
        <f t="shared" si="204"/>
        <v>0</v>
      </c>
      <c r="AJ101">
        <f t="shared" si="204"/>
        <v>0</v>
      </c>
      <c r="AK101">
        <f t="shared" si="204"/>
        <v>0</v>
      </c>
      <c r="AL101" s="20">
        <f t="shared" si="204"/>
        <v>0</v>
      </c>
    </row>
    <row r="102">
      <c r="A102" s="12">
        <v>100.0</v>
      </c>
      <c r="B102" s="13" t="str">
        <f t="array" ref="B102">index('Client Info'!$C$1:$C$152,match(A102,'Client Info'!$T$1:$T$152,0),1)</f>
        <v>#N/A</v>
      </c>
      <c r="C102" s="13" t="str">
        <f t="array" ref="C102">index('Client Info'!$E$1:$E$152,match(B102,'Client Info'!$C$1:$C$152,0),1)</f>
        <v>#N/A</v>
      </c>
      <c r="D102" s="14" t="str">
        <f t="array" ref="D102">index('Client Info'!$F$2:$F$152,match(B102,'Client Info'!$C$2:$C$152,0),1)</f>
        <v>#N/A</v>
      </c>
      <c r="E102" s="13" t="str">
        <f t="array" ref="E102">index('Client Info'!$G$2:$G$152,match(B102,'Client Info'!$C$2:$C$152,0),1)</f>
        <v>#N/A</v>
      </c>
      <c r="F102" s="15" t="str">
        <f t="array" ref="F102">index('Client Info'!$L$1:$L$152,match(A102,'Client Info'!$T$1:$T$152,0),1)</f>
        <v>#N/A</v>
      </c>
      <c r="G102" s="15" t="str">
        <f t="array" ref="G102">index('Client Info'!$M$1:$M$152,match(B102,'Client Info'!$C$1:$C$152,0),1)</f>
        <v>#N/A</v>
      </c>
      <c r="H102" s="15" t="str">
        <f t="array" ref="H102">index('Client Info'!$O$1:$O$152,match(B102,'Client Info'!$C$1:$C$152,0),1)</f>
        <v>#N/A</v>
      </c>
      <c r="I102" s="15" t="str">
        <f t="array" ref="I102">index('Client Info'!$N$1:$N$152,match(B102,'Client Info'!$C$1:$C$152,0),1)</f>
        <v>#N/A</v>
      </c>
      <c r="J102" s="16" t="s">
        <v>29</v>
      </c>
      <c r="K102" s="16" t="s">
        <v>29</v>
      </c>
      <c r="L102" s="15" t="str">
        <f t="array" ref="L102">index('Client Info'!$P$1:$P$152,match(B102,'Client Info'!$C$1:$C$152,0),1)</f>
        <v>#N/A</v>
      </c>
      <c r="M102" s="16" t="s">
        <v>29</v>
      </c>
      <c r="N102" s="16" t="s">
        <v>29</v>
      </c>
      <c r="O102" s="16" t="s">
        <v>29</v>
      </c>
      <c r="P102" s="27" t="s">
        <v>29</v>
      </c>
      <c r="Q102" s="16" t="s">
        <v>29</v>
      </c>
      <c r="R102" s="16" t="s">
        <v>29</v>
      </c>
      <c r="S102" s="16" t="s">
        <v>29</v>
      </c>
      <c r="T102" s="37" t="str">
        <f t="array" ref="T102">index('Client Info'!$K$1:$K$152,match(B102,'Client Info'!$C$1:$C$152,0),1)</f>
        <v>#N/A</v>
      </c>
      <c r="U102" s="17" t="str">
        <f t="array" ref="U102">index('Client Info'!$Q$1:$Q$152,match(B102,'Client Info'!$C$1:$C$152,0),1)
</f>
        <v>#N/A</v>
      </c>
      <c r="Z102" t="str">
        <f t="shared" si="5"/>
        <v>#N/A</v>
      </c>
      <c r="AA102" s="38" t="str">
        <f t="shared" si="6"/>
        <v>#N/A</v>
      </c>
      <c r="AB102" s="39">
        <f t="shared" ref="AB102:AF102" si="205">iferror($Z102*$AA102*($E102=AB$1),0)</f>
        <v>0</v>
      </c>
      <c r="AC102" s="39">
        <f t="shared" si="205"/>
        <v>0</v>
      </c>
      <c r="AD102" s="39">
        <f t="shared" si="205"/>
        <v>0</v>
      </c>
      <c r="AE102" s="39">
        <f t="shared" si="205"/>
        <v>0</v>
      </c>
      <c r="AF102" s="39">
        <f t="shared" si="205"/>
        <v>0</v>
      </c>
      <c r="AG102" s="40" t="str">
        <f t="shared" si="8"/>
        <v>#N/A</v>
      </c>
      <c r="AH102" s="31">
        <f t="shared" ref="AH102:AL102" si="206">iferror($Z102*$AG102*($E102=AH$1),0)</f>
        <v>0</v>
      </c>
      <c r="AI102" s="31">
        <f t="shared" si="206"/>
        <v>0</v>
      </c>
      <c r="AJ102" s="31">
        <f t="shared" si="206"/>
        <v>0</v>
      </c>
      <c r="AK102" s="31">
        <f t="shared" si="206"/>
        <v>0</v>
      </c>
      <c r="AL102" s="32">
        <f t="shared" si="206"/>
        <v>0</v>
      </c>
    </row>
    <row r="103">
      <c r="K103" s="41"/>
      <c r="L103" s="41"/>
      <c r="M103" s="41"/>
      <c r="N103" s="41"/>
      <c r="O103" s="41"/>
      <c r="P103" s="41"/>
      <c r="Q103" s="41"/>
      <c r="R103" s="41"/>
      <c r="S103" s="41"/>
    </row>
    <row r="104">
      <c r="K104" s="41"/>
      <c r="L104" s="41"/>
      <c r="M104" s="41"/>
      <c r="N104" s="41"/>
      <c r="O104" s="41"/>
      <c r="P104" s="41"/>
      <c r="Q104" s="41"/>
      <c r="R104" s="41"/>
      <c r="S104" s="41"/>
    </row>
    <row r="105">
      <c r="K105" s="41"/>
      <c r="L105" s="41"/>
      <c r="M105" s="41"/>
      <c r="N105" s="41"/>
      <c r="O105" s="41"/>
      <c r="P105" s="41"/>
      <c r="Q105" s="41"/>
      <c r="R105" s="41"/>
      <c r="S105" s="41"/>
    </row>
    <row r="106">
      <c r="K106" s="41"/>
      <c r="L106" s="41"/>
      <c r="M106" s="41"/>
      <c r="N106" s="41"/>
      <c r="O106" s="41"/>
      <c r="P106" s="41"/>
      <c r="Q106" s="41"/>
      <c r="R106" s="41"/>
      <c r="S106" s="41"/>
    </row>
    <row r="107">
      <c r="K107" s="41"/>
      <c r="L107" s="41"/>
      <c r="M107" s="41"/>
      <c r="N107" s="41"/>
      <c r="O107" s="41"/>
      <c r="P107" s="41"/>
      <c r="Q107" s="41"/>
      <c r="R107" s="41"/>
      <c r="S107" s="41"/>
    </row>
    <row r="108">
      <c r="K108" s="41"/>
      <c r="L108" s="41"/>
      <c r="M108" s="41"/>
      <c r="N108" s="41"/>
      <c r="O108" s="41"/>
      <c r="P108" s="41"/>
      <c r="Q108" s="41"/>
      <c r="R108" s="41"/>
      <c r="S108" s="41"/>
    </row>
    <row r="109">
      <c r="K109" s="41"/>
      <c r="L109" s="41"/>
      <c r="M109" s="41"/>
      <c r="N109" s="41"/>
      <c r="O109" s="41"/>
      <c r="P109" s="41"/>
      <c r="Q109" s="41"/>
      <c r="R109" s="41"/>
      <c r="S109" s="41"/>
    </row>
    <row r="110">
      <c r="K110" s="41"/>
      <c r="L110" s="41"/>
      <c r="M110" s="41"/>
      <c r="N110" s="41"/>
      <c r="O110" s="41"/>
      <c r="P110" s="41"/>
      <c r="Q110" s="41"/>
      <c r="R110" s="41"/>
      <c r="S110" s="41"/>
    </row>
    <row r="111">
      <c r="K111" s="41"/>
      <c r="L111" s="41"/>
      <c r="M111" s="41"/>
      <c r="N111" s="41"/>
      <c r="O111" s="41"/>
      <c r="P111" s="41"/>
      <c r="Q111" s="41"/>
      <c r="R111" s="41"/>
      <c r="S111" s="41"/>
    </row>
    <row r="112">
      <c r="K112" s="41"/>
      <c r="L112" s="41"/>
      <c r="M112" s="41"/>
      <c r="N112" s="41"/>
      <c r="O112" s="41"/>
      <c r="P112" s="41"/>
      <c r="Q112" s="41"/>
      <c r="R112" s="41"/>
      <c r="S112" s="41"/>
    </row>
    <row r="113">
      <c r="K113" s="41"/>
      <c r="L113" s="41"/>
      <c r="M113" s="41"/>
      <c r="N113" s="41"/>
      <c r="O113" s="41"/>
      <c r="P113" s="41"/>
      <c r="Q113" s="41"/>
      <c r="R113" s="41"/>
      <c r="S113" s="41"/>
    </row>
    <row r="114">
      <c r="K114" s="41"/>
      <c r="L114" s="41"/>
      <c r="M114" s="41"/>
      <c r="N114" s="41"/>
      <c r="O114" s="41"/>
      <c r="P114" s="41"/>
      <c r="Q114" s="41"/>
      <c r="R114" s="41"/>
      <c r="S114" s="41"/>
    </row>
    <row r="115">
      <c r="K115" s="41"/>
      <c r="L115" s="41"/>
      <c r="M115" s="41"/>
      <c r="N115" s="41"/>
      <c r="O115" s="41"/>
      <c r="P115" s="41"/>
      <c r="Q115" s="41"/>
      <c r="R115" s="41"/>
      <c r="S115" s="41"/>
    </row>
    <row r="116">
      <c r="K116" s="41"/>
      <c r="L116" s="41"/>
      <c r="M116" s="41"/>
      <c r="N116" s="41"/>
      <c r="O116" s="41"/>
      <c r="P116" s="41"/>
      <c r="Q116" s="41"/>
      <c r="R116" s="41"/>
      <c r="S116" s="41"/>
    </row>
    <row r="117">
      <c r="K117" s="41"/>
      <c r="L117" s="41"/>
      <c r="M117" s="41"/>
      <c r="N117" s="41"/>
      <c r="O117" s="41"/>
      <c r="P117" s="41"/>
      <c r="Q117" s="41"/>
      <c r="R117" s="41"/>
      <c r="S117" s="41"/>
    </row>
    <row r="118">
      <c r="K118" s="41"/>
      <c r="L118" s="41"/>
      <c r="M118" s="41"/>
      <c r="N118" s="41"/>
      <c r="O118" s="41"/>
      <c r="P118" s="41"/>
      <c r="Q118" s="41"/>
      <c r="R118" s="41"/>
      <c r="S118" s="41"/>
    </row>
    <row r="119">
      <c r="K119" s="41"/>
      <c r="L119" s="41"/>
      <c r="M119" s="41"/>
      <c r="N119" s="41"/>
      <c r="O119" s="41"/>
      <c r="P119" s="41"/>
      <c r="Q119" s="41"/>
      <c r="R119" s="41"/>
      <c r="S119" s="41"/>
    </row>
    <row r="120">
      <c r="K120" s="41"/>
      <c r="L120" s="41"/>
      <c r="M120" s="41"/>
      <c r="N120" s="41"/>
      <c r="O120" s="41"/>
      <c r="P120" s="41"/>
      <c r="Q120" s="41"/>
      <c r="R120" s="41"/>
      <c r="S120" s="41"/>
    </row>
    <row r="121">
      <c r="K121" s="41"/>
      <c r="L121" s="41"/>
      <c r="M121" s="41"/>
      <c r="N121" s="41"/>
      <c r="O121" s="41"/>
      <c r="P121" s="41"/>
      <c r="Q121" s="41"/>
      <c r="R121" s="41"/>
      <c r="S121" s="41"/>
    </row>
    <row r="122">
      <c r="K122" s="41"/>
      <c r="L122" s="41"/>
      <c r="M122" s="41"/>
      <c r="N122" s="41"/>
      <c r="O122" s="41"/>
      <c r="P122" s="41"/>
      <c r="Q122" s="41"/>
      <c r="R122" s="41"/>
      <c r="S122" s="41"/>
    </row>
    <row r="123">
      <c r="K123" s="41"/>
      <c r="L123" s="41"/>
      <c r="M123" s="41"/>
      <c r="N123" s="41"/>
      <c r="O123" s="41"/>
      <c r="P123" s="41"/>
      <c r="Q123" s="41"/>
      <c r="R123" s="41"/>
      <c r="S123" s="41"/>
    </row>
    <row r="124">
      <c r="K124" s="41"/>
      <c r="L124" s="41"/>
      <c r="M124" s="41"/>
      <c r="N124" s="41"/>
      <c r="O124" s="41"/>
      <c r="P124" s="41"/>
      <c r="Q124" s="41"/>
      <c r="R124" s="41"/>
      <c r="S124" s="41"/>
    </row>
    <row r="125">
      <c r="K125" s="41"/>
      <c r="L125" s="41"/>
      <c r="M125" s="41"/>
      <c r="N125" s="41"/>
      <c r="O125" s="41"/>
      <c r="P125" s="41"/>
      <c r="Q125" s="41"/>
      <c r="R125" s="41"/>
      <c r="S125" s="41"/>
    </row>
    <row r="126">
      <c r="K126" s="41"/>
      <c r="L126" s="41"/>
      <c r="M126" s="41"/>
      <c r="N126" s="41"/>
      <c r="O126" s="41"/>
      <c r="P126" s="41"/>
      <c r="Q126" s="41"/>
      <c r="R126" s="41"/>
      <c r="S126" s="41"/>
    </row>
    <row r="127">
      <c r="K127" s="41"/>
      <c r="L127" s="41"/>
      <c r="M127" s="41"/>
      <c r="N127" s="41"/>
      <c r="O127" s="41"/>
      <c r="P127" s="41"/>
      <c r="Q127" s="41"/>
      <c r="R127" s="41"/>
      <c r="S127" s="41"/>
    </row>
    <row r="128">
      <c r="K128" s="41"/>
      <c r="L128" s="41"/>
      <c r="M128" s="41"/>
      <c r="N128" s="41"/>
      <c r="O128" s="41"/>
      <c r="P128" s="41"/>
      <c r="Q128" s="41"/>
      <c r="R128" s="41"/>
      <c r="S128" s="41"/>
    </row>
    <row r="129">
      <c r="K129" s="41"/>
      <c r="L129" s="41"/>
      <c r="M129" s="41"/>
      <c r="N129" s="41"/>
      <c r="O129" s="41"/>
      <c r="P129" s="41"/>
      <c r="Q129" s="41"/>
      <c r="R129" s="41"/>
      <c r="S129" s="41"/>
    </row>
    <row r="130">
      <c r="K130" s="41"/>
      <c r="L130" s="41"/>
      <c r="M130" s="41"/>
      <c r="N130" s="41"/>
      <c r="O130" s="41"/>
      <c r="P130" s="41"/>
      <c r="Q130" s="41"/>
      <c r="R130" s="41"/>
      <c r="S130" s="41"/>
    </row>
    <row r="131">
      <c r="K131" s="41"/>
      <c r="L131" s="41"/>
      <c r="M131" s="41"/>
      <c r="N131" s="41"/>
      <c r="O131" s="41"/>
      <c r="P131" s="41"/>
      <c r="Q131" s="41"/>
      <c r="R131" s="41"/>
      <c r="S131" s="41"/>
    </row>
    <row r="132">
      <c r="K132" s="41"/>
      <c r="L132" s="41"/>
      <c r="M132" s="41"/>
      <c r="N132" s="41"/>
      <c r="O132" s="41"/>
      <c r="P132" s="41"/>
      <c r="Q132" s="41"/>
      <c r="R132" s="41"/>
      <c r="S132" s="41"/>
    </row>
    <row r="133">
      <c r="K133" s="41"/>
      <c r="L133" s="41"/>
      <c r="M133" s="41"/>
      <c r="N133" s="41"/>
      <c r="O133" s="41"/>
      <c r="P133" s="41"/>
      <c r="Q133" s="41"/>
      <c r="R133" s="41"/>
      <c r="S133" s="41"/>
    </row>
    <row r="134">
      <c r="K134" s="41"/>
      <c r="L134" s="41"/>
      <c r="M134" s="41"/>
      <c r="N134" s="41"/>
      <c r="O134" s="41"/>
      <c r="P134" s="41"/>
      <c r="Q134" s="41"/>
      <c r="R134" s="41"/>
      <c r="S134" s="41"/>
    </row>
    <row r="135">
      <c r="K135" s="41"/>
      <c r="L135" s="41"/>
      <c r="M135" s="41"/>
      <c r="N135" s="41"/>
      <c r="O135" s="41"/>
      <c r="P135" s="41"/>
      <c r="Q135" s="41"/>
      <c r="R135" s="41"/>
      <c r="S135" s="41"/>
    </row>
    <row r="136">
      <c r="K136" s="41"/>
      <c r="L136" s="41"/>
      <c r="M136" s="41"/>
      <c r="N136" s="41"/>
      <c r="O136" s="41"/>
      <c r="P136" s="41"/>
      <c r="Q136" s="41"/>
      <c r="R136" s="41"/>
      <c r="S136" s="41"/>
    </row>
    <row r="137">
      <c r="K137" s="41"/>
      <c r="L137" s="41"/>
      <c r="M137" s="41"/>
      <c r="N137" s="41"/>
      <c r="O137" s="41"/>
      <c r="P137" s="41"/>
      <c r="Q137" s="41"/>
      <c r="R137" s="41"/>
      <c r="S137" s="41"/>
    </row>
    <row r="138">
      <c r="K138" s="41"/>
      <c r="L138" s="41"/>
      <c r="M138" s="41"/>
      <c r="N138" s="41"/>
      <c r="O138" s="41"/>
      <c r="P138" s="41"/>
      <c r="Q138" s="41"/>
      <c r="R138" s="41"/>
      <c r="S138" s="41"/>
    </row>
    <row r="139">
      <c r="K139" s="41"/>
      <c r="L139" s="41"/>
      <c r="M139" s="41"/>
      <c r="N139" s="41"/>
      <c r="O139" s="41"/>
      <c r="P139" s="41"/>
      <c r="Q139" s="41"/>
      <c r="R139" s="41"/>
      <c r="S139" s="41"/>
    </row>
    <row r="140">
      <c r="K140" s="41"/>
      <c r="L140" s="41"/>
      <c r="M140" s="41"/>
      <c r="N140" s="41"/>
      <c r="O140" s="41"/>
      <c r="P140" s="41"/>
      <c r="Q140" s="41"/>
      <c r="R140" s="41"/>
      <c r="S140" s="41"/>
    </row>
    <row r="141">
      <c r="K141" s="41"/>
      <c r="L141" s="41"/>
      <c r="M141" s="41"/>
      <c r="N141" s="41"/>
      <c r="O141" s="41"/>
      <c r="P141" s="41"/>
      <c r="Q141" s="41"/>
      <c r="R141" s="41"/>
      <c r="S141" s="41"/>
    </row>
    <row r="142">
      <c r="K142" s="41"/>
      <c r="L142" s="41"/>
      <c r="M142" s="41"/>
      <c r="N142" s="41"/>
      <c r="O142" s="41"/>
      <c r="P142" s="41"/>
      <c r="Q142" s="41"/>
      <c r="R142" s="41"/>
      <c r="S142" s="41"/>
    </row>
    <row r="143">
      <c r="K143" s="41"/>
      <c r="L143" s="41"/>
      <c r="M143" s="41"/>
      <c r="N143" s="41"/>
      <c r="O143" s="41"/>
      <c r="P143" s="41"/>
      <c r="Q143" s="41"/>
      <c r="R143" s="41"/>
      <c r="S143" s="41"/>
    </row>
    <row r="144">
      <c r="K144" s="41"/>
      <c r="L144" s="41"/>
      <c r="M144" s="41"/>
      <c r="N144" s="41"/>
      <c r="O144" s="41"/>
      <c r="P144" s="41"/>
      <c r="Q144" s="41"/>
      <c r="R144" s="41"/>
      <c r="S144" s="41"/>
    </row>
    <row r="145">
      <c r="K145" s="41"/>
      <c r="L145" s="41"/>
      <c r="M145" s="41"/>
      <c r="N145" s="41"/>
      <c r="O145" s="41"/>
      <c r="P145" s="41"/>
      <c r="Q145" s="41"/>
      <c r="R145" s="41"/>
      <c r="S145" s="41"/>
    </row>
    <row r="146">
      <c r="K146" s="41"/>
      <c r="L146" s="41"/>
      <c r="M146" s="41"/>
      <c r="N146" s="41"/>
      <c r="O146" s="41"/>
      <c r="P146" s="41"/>
      <c r="Q146" s="41"/>
      <c r="R146" s="41"/>
      <c r="S146" s="41"/>
    </row>
    <row r="147">
      <c r="K147" s="41"/>
      <c r="L147" s="41"/>
      <c r="M147" s="41"/>
      <c r="N147" s="41"/>
      <c r="O147" s="41"/>
      <c r="P147" s="41"/>
      <c r="Q147" s="41"/>
      <c r="R147" s="41"/>
      <c r="S147" s="41"/>
    </row>
    <row r="148">
      <c r="K148" s="41"/>
      <c r="L148" s="41"/>
      <c r="M148" s="41"/>
      <c r="N148" s="41"/>
      <c r="O148" s="41"/>
      <c r="P148" s="41"/>
      <c r="Q148" s="41"/>
      <c r="R148" s="41"/>
      <c r="S148" s="41"/>
    </row>
    <row r="149">
      <c r="K149" s="41"/>
      <c r="L149" s="41"/>
      <c r="M149" s="41"/>
      <c r="N149" s="41"/>
      <c r="O149" s="41"/>
      <c r="P149" s="41"/>
      <c r="Q149" s="41"/>
      <c r="R149" s="41"/>
      <c r="S149" s="41"/>
    </row>
    <row r="150">
      <c r="K150" s="41"/>
      <c r="L150" s="41"/>
      <c r="M150" s="41"/>
      <c r="N150" s="41"/>
      <c r="O150" s="41"/>
      <c r="P150" s="41"/>
      <c r="Q150" s="41"/>
      <c r="R150" s="41"/>
      <c r="S150" s="41"/>
    </row>
    <row r="151">
      <c r="K151" s="41"/>
      <c r="L151" s="41"/>
      <c r="M151" s="41"/>
      <c r="N151" s="41"/>
      <c r="O151" s="41"/>
      <c r="P151" s="41"/>
      <c r="Q151" s="41"/>
      <c r="R151" s="41"/>
      <c r="S151" s="41"/>
    </row>
    <row r="152">
      <c r="K152" s="41"/>
      <c r="L152" s="41"/>
      <c r="M152" s="41"/>
      <c r="N152" s="41"/>
      <c r="O152" s="41"/>
      <c r="P152" s="41"/>
      <c r="Q152" s="41"/>
      <c r="R152" s="41"/>
      <c r="S152" s="41"/>
    </row>
    <row r="153">
      <c r="K153" s="41"/>
      <c r="L153" s="41"/>
      <c r="M153" s="41"/>
      <c r="N153" s="41"/>
      <c r="O153" s="41"/>
      <c r="P153" s="41"/>
      <c r="Q153" s="41"/>
      <c r="R153" s="41"/>
      <c r="S153" s="41"/>
    </row>
    <row r="154">
      <c r="K154" s="41"/>
      <c r="L154" s="41"/>
      <c r="M154" s="41"/>
      <c r="N154" s="41"/>
      <c r="O154" s="41"/>
      <c r="P154" s="41"/>
      <c r="Q154" s="41"/>
      <c r="R154" s="41"/>
      <c r="S154" s="41"/>
    </row>
    <row r="155">
      <c r="K155" s="41"/>
      <c r="L155" s="41"/>
      <c r="M155" s="41"/>
      <c r="N155" s="41"/>
      <c r="O155" s="41"/>
      <c r="P155" s="41"/>
      <c r="Q155" s="41"/>
      <c r="R155" s="41"/>
      <c r="S155" s="41"/>
    </row>
    <row r="156">
      <c r="K156" s="41"/>
      <c r="L156" s="41"/>
      <c r="M156" s="41"/>
      <c r="N156" s="41"/>
      <c r="O156" s="41"/>
      <c r="P156" s="41"/>
      <c r="Q156" s="41"/>
      <c r="R156" s="41"/>
      <c r="S156" s="41"/>
    </row>
    <row r="157">
      <c r="K157" s="41"/>
      <c r="L157" s="41"/>
      <c r="M157" s="41"/>
      <c r="N157" s="41"/>
      <c r="O157" s="41"/>
      <c r="P157" s="41"/>
      <c r="Q157" s="41"/>
      <c r="R157" s="41"/>
      <c r="S157" s="41"/>
    </row>
    <row r="158">
      <c r="K158" s="41"/>
      <c r="L158" s="41"/>
      <c r="M158" s="41"/>
      <c r="N158" s="41"/>
      <c r="O158" s="41"/>
      <c r="P158" s="41"/>
      <c r="Q158" s="41"/>
      <c r="R158" s="41"/>
      <c r="S158" s="41"/>
    </row>
    <row r="159">
      <c r="K159" s="41"/>
      <c r="L159" s="41"/>
      <c r="M159" s="41"/>
      <c r="N159" s="41"/>
      <c r="O159" s="41"/>
      <c r="P159" s="41"/>
      <c r="Q159" s="41"/>
      <c r="R159" s="41"/>
      <c r="S159" s="41"/>
    </row>
    <row r="160">
      <c r="K160" s="41"/>
      <c r="L160" s="41"/>
      <c r="M160" s="41"/>
      <c r="N160" s="41"/>
      <c r="O160" s="41"/>
      <c r="P160" s="41"/>
      <c r="Q160" s="41"/>
      <c r="R160" s="41"/>
      <c r="S160" s="41"/>
    </row>
    <row r="161">
      <c r="K161" s="41"/>
      <c r="L161" s="41"/>
      <c r="M161" s="41"/>
      <c r="N161" s="41"/>
      <c r="O161" s="41"/>
      <c r="P161" s="41"/>
      <c r="Q161" s="41"/>
      <c r="R161" s="41"/>
      <c r="S161" s="41"/>
    </row>
    <row r="162">
      <c r="K162" s="41"/>
      <c r="L162" s="41"/>
      <c r="M162" s="41"/>
      <c r="N162" s="41"/>
      <c r="O162" s="41"/>
      <c r="P162" s="41"/>
      <c r="Q162" s="41"/>
      <c r="R162" s="41"/>
      <c r="S162" s="41"/>
    </row>
    <row r="163">
      <c r="K163" s="41"/>
      <c r="L163" s="41"/>
      <c r="M163" s="41"/>
      <c r="N163" s="41"/>
      <c r="O163" s="41"/>
      <c r="P163" s="41"/>
      <c r="Q163" s="41"/>
      <c r="R163" s="41"/>
      <c r="S163" s="41"/>
    </row>
    <row r="164">
      <c r="K164" s="41"/>
      <c r="L164" s="41"/>
      <c r="M164" s="41"/>
      <c r="N164" s="41"/>
      <c r="O164" s="41"/>
      <c r="P164" s="41"/>
      <c r="Q164" s="41"/>
      <c r="R164" s="41"/>
      <c r="S164" s="41"/>
    </row>
    <row r="165">
      <c r="K165" s="41"/>
      <c r="L165" s="41"/>
      <c r="M165" s="41"/>
      <c r="N165" s="41"/>
      <c r="O165" s="41"/>
      <c r="P165" s="41"/>
      <c r="Q165" s="41"/>
      <c r="R165" s="41"/>
      <c r="S165" s="41"/>
    </row>
    <row r="166">
      <c r="K166" s="41"/>
      <c r="L166" s="41"/>
      <c r="M166" s="41"/>
      <c r="N166" s="41"/>
      <c r="O166" s="41"/>
      <c r="P166" s="41"/>
      <c r="Q166" s="41"/>
      <c r="R166" s="41"/>
      <c r="S166" s="41"/>
    </row>
    <row r="167">
      <c r="K167" s="41"/>
      <c r="L167" s="41"/>
      <c r="M167" s="41"/>
      <c r="N167" s="41"/>
      <c r="O167" s="41"/>
      <c r="P167" s="41"/>
      <c r="Q167" s="41"/>
      <c r="R167" s="41"/>
      <c r="S167" s="41"/>
    </row>
    <row r="168">
      <c r="K168" s="41"/>
      <c r="L168" s="41"/>
      <c r="M168" s="41"/>
      <c r="N168" s="41"/>
      <c r="O168" s="41"/>
      <c r="P168" s="41"/>
      <c r="Q168" s="41"/>
      <c r="R168" s="41"/>
      <c r="S168" s="41"/>
    </row>
    <row r="169">
      <c r="K169" s="41"/>
      <c r="L169" s="41"/>
      <c r="M169" s="41"/>
      <c r="N169" s="41"/>
      <c r="O169" s="41"/>
      <c r="P169" s="41"/>
      <c r="Q169" s="41"/>
      <c r="R169" s="41"/>
      <c r="S169" s="41"/>
    </row>
    <row r="170">
      <c r="K170" s="41"/>
      <c r="L170" s="41"/>
      <c r="M170" s="41"/>
      <c r="N170" s="41"/>
      <c r="O170" s="41"/>
      <c r="P170" s="41"/>
      <c r="Q170" s="41"/>
      <c r="R170" s="41"/>
      <c r="S170" s="41"/>
    </row>
    <row r="171">
      <c r="K171" s="41"/>
      <c r="L171" s="41"/>
      <c r="M171" s="41"/>
      <c r="N171" s="41"/>
      <c r="O171" s="41"/>
      <c r="P171" s="41"/>
      <c r="Q171" s="41"/>
      <c r="R171" s="41"/>
      <c r="S171" s="41"/>
    </row>
    <row r="172">
      <c r="K172" s="41"/>
      <c r="L172" s="41"/>
      <c r="M172" s="41"/>
      <c r="N172" s="41"/>
      <c r="O172" s="41"/>
      <c r="P172" s="41"/>
      <c r="Q172" s="41"/>
      <c r="R172" s="41"/>
      <c r="S172" s="41"/>
    </row>
    <row r="173">
      <c r="K173" s="41"/>
      <c r="L173" s="41"/>
      <c r="M173" s="41"/>
      <c r="N173" s="41"/>
      <c r="O173" s="41"/>
      <c r="P173" s="41"/>
      <c r="Q173" s="41"/>
      <c r="R173" s="41"/>
      <c r="S173" s="41"/>
    </row>
    <row r="174">
      <c r="K174" s="41"/>
      <c r="L174" s="41"/>
      <c r="M174" s="41"/>
      <c r="N174" s="41"/>
      <c r="O174" s="41"/>
      <c r="P174" s="41"/>
      <c r="Q174" s="41"/>
      <c r="R174" s="41"/>
      <c r="S174" s="41"/>
    </row>
    <row r="175">
      <c r="K175" s="41"/>
      <c r="L175" s="41"/>
      <c r="M175" s="41"/>
      <c r="N175" s="41"/>
      <c r="O175" s="41"/>
      <c r="P175" s="41"/>
      <c r="Q175" s="41"/>
      <c r="R175" s="41"/>
      <c r="S175" s="41"/>
    </row>
    <row r="176">
      <c r="K176" s="41"/>
      <c r="L176" s="41"/>
      <c r="M176" s="41"/>
      <c r="N176" s="41"/>
      <c r="O176" s="41"/>
      <c r="P176" s="41"/>
      <c r="Q176" s="41"/>
      <c r="R176" s="41"/>
      <c r="S176" s="41"/>
    </row>
    <row r="177">
      <c r="K177" s="41"/>
      <c r="L177" s="41"/>
      <c r="M177" s="41"/>
      <c r="N177" s="41"/>
      <c r="O177" s="41"/>
      <c r="P177" s="41"/>
      <c r="Q177" s="41"/>
      <c r="R177" s="41"/>
      <c r="S177" s="41"/>
    </row>
    <row r="178">
      <c r="K178" s="41"/>
      <c r="L178" s="41"/>
      <c r="M178" s="41"/>
      <c r="N178" s="41"/>
      <c r="O178" s="41"/>
      <c r="P178" s="41"/>
      <c r="Q178" s="41"/>
      <c r="R178" s="41"/>
      <c r="S178" s="41"/>
    </row>
    <row r="179">
      <c r="K179" s="41"/>
      <c r="L179" s="41"/>
      <c r="M179" s="41"/>
      <c r="N179" s="41"/>
      <c r="O179" s="41"/>
      <c r="P179" s="41"/>
      <c r="Q179" s="41"/>
      <c r="R179" s="41"/>
      <c r="S179" s="41"/>
    </row>
    <row r="180">
      <c r="K180" s="41"/>
      <c r="L180" s="41"/>
      <c r="M180" s="41"/>
      <c r="N180" s="41"/>
      <c r="O180" s="41"/>
      <c r="P180" s="41"/>
      <c r="Q180" s="41"/>
      <c r="R180" s="41"/>
      <c r="S180" s="41"/>
    </row>
    <row r="181">
      <c r="K181" s="41"/>
      <c r="L181" s="41"/>
      <c r="M181" s="41"/>
      <c r="N181" s="41"/>
      <c r="O181" s="41"/>
      <c r="P181" s="41"/>
      <c r="Q181" s="41"/>
      <c r="R181" s="41"/>
      <c r="S181" s="41"/>
    </row>
    <row r="182">
      <c r="K182" s="41"/>
      <c r="L182" s="41"/>
      <c r="M182" s="41"/>
      <c r="N182" s="41"/>
      <c r="O182" s="41"/>
      <c r="P182" s="41"/>
      <c r="Q182" s="41"/>
      <c r="R182" s="41"/>
      <c r="S182" s="41"/>
    </row>
    <row r="183">
      <c r="K183" s="41"/>
      <c r="L183" s="41"/>
      <c r="M183" s="41"/>
      <c r="N183" s="41"/>
      <c r="O183" s="41"/>
      <c r="P183" s="41"/>
      <c r="Q183" s="41"/>
      <c r="R183" s="41"/>
      <c r="S183" s="41"/>
    </row>
    <row r="184">
      <c r="K184" s="41"/>
      <c r="L184" s="41"/>
      <c r="M184" s="41"/>
      <c r="N184" s="41"/>
      <c r="O184" s="41"/>
      <c r="P184" s="41"/>
      <c r="Q184" s="41"/>
      <c r="R184" s="41"/>
      <c r="S184" s="41"/>
    </row>
    <row r="185">
      <c r="K185" s="41"/>
      <c r="L185" s="41"/>
      <c r="M185" s="41"/>
      <c r="N185" s="41"/>
      <c r="O185" s="41"/>
      <c r="P185" s="41"/>
      <c r="Q185" s="41"/>
      <c r="R185" s="41"/>
      <c r="S185" s="41"/>
    </row>
    <row r="186">
      <c r="K186" s="41"/>
      <c r="L186" s="41"/>
      <c r="M186" s="41"/>
      <c r="N186" s="41"/>
      <c r="O186" s="41"/>
      <c r="P186" s="41"/>
      <c r="Q186" s="41"/>
      <c r="R186" s="41"/>
      <c r="S186" s="41"/>
    </row>
    <row r="187">
      <c r="K187" s="41"/>
      <c r="L187" s="41"/>
      <c r="M187" s="41"/>
      <c r="N187" s="41"/>
      <c r="O187" s="41"/>
      <c r="P187" s="41"/>
      <c r="Q187" s="41"/>
      <c r="R187" s="41"/>
      <c r="S187" s="41"/>
    </row>
    <row r="188">
      <c r="K188" s="41"/>
      <c r="L188" s="41"/>
      <c r="M188" s="41"/>
      <c r="N188" s="41"/>
      <c r="O188" s="41"/>
      <c r="P188" s="41"/>
      <c r="Q188" s="41"/>
      <c r="R188" s="41"/>
      <c r="S188" s="41"/>
    </row>
    <row r="189">
      <c r="K189" s="41"/>
      <c r="L189" s="41"/>
      <c r="M189" s="41"/>
      <c r="N189" s="41"/>
      <c r="O189" s="41"/>
      <c r="P189" s="41"/>
      <c r="Q189" s="41"/>
      <c r="R189" s="41"/>
      <c r="S189" s="41"/>
    </row>
    <row r="190">
      <c r="K190" s="41"/>
      <c r="L190" s="41"/>
      <c r="M190" s="41"/>
      <c r="N190" s="41"/>
      <c r="O190" s="41"/>
      <c r="P190" s="41"/>
      <c r="Q190" s="41"/>
      <c r="R190" s="41"/>
      <c r="S190" s="41"/>
    </row>
    <row r="191">
      <c r="K191" s="41"/>
      <c r="L191" s="41"/>
      <c r="M191" s="41"/>
      <c r="N191" s="41"/>
      <c r="O191" s="41"/>
      <c r="P191" s="41"/>
      <c r="Q191" s="41"/>
      <c r="R191" s="41"/>
      <c r="S191" s="41"/>
    </row>
    <row r="192">
      <c r="K192" s="41"/>
      <c r="L192" s="41"/>
      <c r="M192" s="41"/>
      <c r="N192" s="41"/>
      <c r="O192" s="41"/>
      <c r="P192" s="41"/>
      <c r="Q192" s="41"/>
      <c r="R192" s="41"/>
      <c r="S192" s="41"/>
    </row>
    <row r="193">
      <c r="K193" s="41"/>
      <c r="L193" s="41"/>
      <c r="M193" s="41"/>
      <c r="N193" s="41"/>
      <c r="O193" s="41"/>
      <c r="P193" s="41"/>
      <c r="Q193" s="41"/>
      <c r="R193" s="41"/>
      <c r="S193" s="41"/>
    </row>
    <row r="194">
      <c r="K194" s="41"/>
      <c r="L194" s="41"/>
      <c r="M194" s="41"/>
      <c r="N194" s="41"/>
      <c r="O194" s="41"/>
      <c r="P194" s="41"/>
      <c r="Q194" s="41"/>
      <c r="R194" s="41"/>
      <c r="S194" s="41"/>
    </row>
    <row r="195">
      <c r="K195" s="41"/>
      <c r="L195" s="41"/>
      <c r="M195" s="41"/>
      <c r="N195" s="41"/>
      <c r="O195" s="41"/>
      <c r="P195" s="41"/>
      <c r="Q195" s="41"/>
      <c r="R195" s="41"/>
      <c r="S195" s="41"/>
    </row>
    <row r="196">
      <c r="K196" s="41"/>
      <c r="L196" s="41"/>
      <c r="M196" s="41"/>
      <c r="N196" s="41"/>
      <c r="O196" s="41"/>
      <c r="P196" s="41"/>
      <c r="Q196" s="41"/>
      <c r="R196" s="41"/>
      <c r="S196" s="41"/>
    </row>
    <row r="197">
      <c r="K197" s="41"/>
      <c r="L197" s="41"/>
      <c r="M197" s="41"/>
      <c r="N197" s="41"/>
      <c r="O197" s="41"/>
      <c r="P197" s="41"/>
      <c r="Q197" s="41"/>
      <c r="R197" s="41"/>
      <c r="S197" s="41"/>
    </row>
    <row r="198">
      <c r="K198" s="41"/>
      <c r="L198" s="41"/>
      <c r="M198" s="41"/>
      <c r="N198" s="41"/>
      <c r="O198" s="41"/>
      <c r="P198" s="41"/>
      <c r="Q198" s="41"/>
      <c r="R198" s="41"/>
      <c r="S198" s="41"/>
    </row>
    <row r="199">
      <c r="K199" s="41"/>
      <c r="L199" s="41"/>
      <c r="M199" s="41"/>
      <c r="N199" s="41"/>
      <c r="O199" s="41"/>
      <c r="P199" s="41"/>
      <c r="Q199" s="41"/>
      <c r="R199" s="41"/>
      <c r="S199" s="41"/>
    </row>
    <row r="200">
      <c r="K200" s="41"/>
      <c r="L200" s="41"/>
      <c r="M200" s="41"/>
      <c r="N200" s="41"/>
      <c r="O200" s="41"/>
      <c r="P200" s="41"/>
      <c r="Q200" s="41"/>
      <c r="R200" s="41"/>
      <c r="S200" s="41"/>
    </row>
    <row r="201">
      <c r="K201" s="41"/>
      <c r="L201" s="41"/>
      <c r="M201" s="41"/>
      <c r="N201" s="41"/>
      <c r="O201" s="41"/>
      <c r="P201" s="41"/>
      <c r="Q201" s="41"/>
      <c r="R201" s="41"/>
      <c r="S201" s="41"/>
    </row>
    <row r="202">
      <c r="K202" s="41"/>
      <c r="L202" s="41"/>
      <c r="M202" s="41"/>
      <c r="N202" s="41"/>
      <c r="O202" s="41"/>
      <c r="P202" s="41"/>
      <c r="Q202" s="41"/>
      <c r="R202" s="41"/>
      <c r="S202" s="41"/>
    </row>
    <row r="203">
      <c r="K203" s="41"/>
      <c r="L203" s="41"/>
      <c r="M203" s="41"/>
      <c r="N203" s="41"/>
      <c r="O203" s="41"/>
      <c r="P203" s="41"/>
      <c r="Q203" s="41"/>
      <c r="R203" s="41"/>
      <c r="S203" s="41"/>
    </row>
    <row r="204">
      <c r="K204" s="41"/>
      <c r="L204" s="41"/>
      <c r="M204" s="41"/>
      <c r="N204" s="41"/>
      <c r="O204" s="41"/>
      <c r="P204" s="41"/>
      <c r="Q204" s="41"/>
      <c r="R204" s="41"/>
      <c r="S204" s="41"/>
    </row>
    <row r="205">
      <c r="K205" s="41"/>
      <c r="L205" s="41"/>
      <c r="M205" s="41"/>
      <c r="N205" s="41"/>
      <c r="O205" s="41"/>
      <c r="P205" s="41"/>
      <c r="Q205" s="41"/>
      <c r="R205" s="41"/>
      <c r="S205" s="41"/>
    </row>
    <row r="206">
      <c r="K206" s="41"/>
      <c r="L206" s="41"/>
      <c r="M206" s="41"/>
      <c r="N206" s="41"/>
      <c r="O206" s="41"/>
      <c r="P206" s="41"/>
      <c r="Q206" s="41"/>
      <c r="R206" s="41"/>
      <c r="S206" s="41"/>
    </row>
    <row r="207">
      <c r="K207" s="41"/>
      <c r="L207" s="41"/>
      <c r="M207" s="41"/>
      <c r="N207" s="41"/>
      <c r="O207" s="41"/>
      <c r="P207" s="41"/>
      <c r="Q207" s="41"/>
      <c r="R207" s="41"/>
      <c r="S207" s="41"/>
    </row>
    <row r="208">
      <c r="K208" s="41"/>
      <c r="L208" s="41"/>
      <c r="M208" s="41"/>
      <c r="N208" s="41"/>
      <c r="O208" s="41"/>
      <c r="P208" s="41"/>
      <c r="Q208" s="41"/>
      <c r="R208" s="41"/>
      <c r="S208" s="41"/>
    </row>
    <row r="209">
      <c r="K209" s="41"/>
      <c r="L209" s="41"/>
      <c r="M209" s="41"/>
      <c r="N209" s="41"/>
      <c r="O209" s="41"/>
      <c r="P209" s="41"/>
      <c r="Q209" s="41"/>
      <c r="R209" s="41"/>
      <c r="S209" s="41"/>
    </row>
    <row r="210">
      <c r="K210" s="41"/>
      <c r="L210" s="41"/>
      <c r="M210" s="41"/>
      <c r="N210" s="41"/>
      <c r="O210" s="41"/>
      <c r="P210" s="41"/>
      <c r="Q210" s="41"/>
      <c r="R210" s="41"/>
      <c r="S210" s="41"/>
    </row>
    <row r="211">
      <c r="K211" s="41"/>
      <c r="L211" s="41"/>
      <c r="M211" s="41"/>
      <c r="N211" s="41"/>
      <c r="O211" s="41"/>
      <c r="P211" s="41"/>
      <c r="Q211" s="41"/>
      <c r="R211" s="41"/>
      <c r="S211" s="41"/>
    </row>
    <row r="212">
      <c r="K212" s="41"/>
      <c r="L212" s="41"/>
      <c r="M212" s="41"/>
      <c r="N212" s="41"/>
      <c r="O212" s="41"/>
      <c r="P212" s="41"/>
      <c r="Q212" s="41"/>
      <c r="R212" s="41"/>
      <c r="S212" s="41"/>
    </row>
    <row r="213">
      <c r="K213" s="41"/>
      <c r="L213" s="41"/>
      <c r="M213" s="41"/>
      <c r="N213" s="41"/>
      <c r="O213" s="41"/>
      <c r="P213" s="41"/>
      <c r="Q213" s="41"/>
      <c r="R213" s="41"/>
      <c r="S213" s="41"/>
    </row>
    <row r="214">
      <c r="K214" s="41"/>
      <c r="L214" s="41"/>
      <c r="M214" s="41"/>
      <c r="N214" s="41"/>
      <c r="O214" s="41"/>
      <c r="P214" s="41"/>
      <c r="Q214" s="41"/>
      <c r="R214" s="41"/>
      <c r="S214" s="41"/>
    </row>
    <row r="215">
      <c r="K215" s="41"/>
      <c r="L215" s="41"/>
      <c r="M215" s="41"/>
      <c r="N215" s="41"/>
      <c r="O215" s="41"/>
      <c r="P215" s="41"/>
      <c r="Q215" s="41"/>
      <c r="R215" s="41"/>
      <c r="S215" s="41"/>
    </row>
    <row r="216">
      <c r="K216" s="41"/>
      <c r="L216" s="41"/>
      <c r="M216" s="41"/>
      <c r="N216" s="41"/>
      <c r="O216" s="41"/>
      <c r="P216" s="41"/>
      <c r="Q216" s="41"/>
      <c r="R216" s="41"/>
      <c r="S216" s="41"/>
    </row>
    <row r="217">
      <c r="K217" s="41"/>
      <c r="L217" s="41"/>
      <c r="M217" s="41"/>
      <c r="N217" s="41"/>
      <c r="O217" s="41"/>
      <c r="P217" s="41"/>
      <c r="Q217" s="41"/>
      <c r="R217" s="41"/>
      <c r="S217" s="41"/>
    </row>
    <row r="218">
      <c r="K218" s="41"/>
      <c r="L218" s="41"/>
      <c r="M218" s="41"/>
      <c r="N218" s="41"/>
      <c r="O218" s="41"/>
      <c r="P218" s="41"/>
      <c r="Q218" s="41"/>
      <c r="R218" s="41"/>
      <c r="S218" s="41"/>
    </row>
    <row r="219">
      <c r="K219" s="41"/>
      <c r="L219" s="41"/>
      <c r="M219" s="41"/>
      <c r="N219" s="41"/>
      <c r="O219" s="41"/>
      <c r="P219" s="41"/>
      <c r="Q219" s="41"/>
      <c r="R219" s="41"/>
      <c r="S219" s="41"/>
    </row>
    <row r="220">
      <c r="K220" s="41"/>
      <c r="L220" s="41"/>
      <c r="M220" s="41"/>
      <c r="N220" s="41"/>
      <c r="O220" s="41"/>
      <c r="P220" s="41"/>
      <c r="Q220" s="41"/>
      <c r="R220" s="41"/>
      <c r="S220" s="41"/>
    </row>
    <row r="221">
      <c r="K221" s="41"/>
      <c r="L221" s="41"/>
      <c r="M221" s="41"/>
      <c r="N221" s="41"/>
      <c r="O221" s="41"/>
      <c r="P221" s="41"/>
      <c r="Q221" s="41"/>
      <c r="R221" s="41"/>
      <c r="S221" s="41"/>
    </row>
    <row r="222">
      <c r="K222" s="41"/>
      <c r="L222" s="41"/>
      <c r="M222" s="41"/>
      <c r="N222" s="41"/>
      <c r="O222" s="41"/>
      <c r="P222" s="41"/>
      <c r="Q222" s="41"/>
      <c r="R222" s="41"/>
      <c r="S222" s="41"/>
    </row>
    <row r="223">
      <c r="K223" s="41"/>
      <c r="L223" s="41"/>
      <c r="M223" s="41"/>
      <c r="N223" s="41"/>
      <c r="O223" s="41"/>
      <c r="P223" s="41"/>
      <c r="Q223" s="41"/>
      <c r="R223" s="41"/>
      <c r="S223" s="41"/>
    </row>
    <row r="224">
      <c r="K224" s="41"/>
      <c r="L224" s="41"/>
      <c r="M224" s="41"/>
      <c r="N224" s="41"/>
      <c r="O224" s="41"/>
      <c r="P224" s="41"/>
      <c r="Q224" s="41"/>
      <c r="R224" s="41"/>
      <c r="S224" s="41"/>
    </row>
    <row r="225">
      <c r="K225" s="41"/>
      <c r="L225" s="41"/>
      <c r="M225" s="41"/>
      <c r="N225" s="41"/>
      <c r="O225" s="41"/>
      <c r="P225" s="41"/>
      <c r="Q225" s="41"/>
      <c r="R225" s="41"/>
      <c r="S225" s="41"/>
    </row>
    <row r="226">
      <c r="K226" s="41"/>
      <c r="L226" s="41"/>
      <c r="M226" s="41"/>
      <c r="N226" s="41"/>
      <c r="O226" s="41"/>
      <c r="P226" s="41"/>
      <c r="Q226" s="41"/>
      <c r="R226" s="41"/>
      <c r="S226" s="41"/>
    </row>
    <row r="227">
      <c r="K227" s="41"/>
      <c r="L227" s="41"/>
      <c r="M227" s="41"/>
      <c r="N227" s="41"/>
      <c r="O227" s="41"/>
      <c r="P227" s="41"/>
      <c r="Q227" s="41"/>
      <c r="R227" s="41"/>
      <c r="S227" s="41"/>
    </row>
    <row r="228">
      <c r="K228" s="41"/>
      <c r="L228" s="41"/>
      <c r="M228" s="41"/>
      <c r="N228" s="41"/>
      <c r="O228" s="41"/>
      <c r="P228" s="41"/>
      <c r="Q228" s="41"/>
      <c r="R228" s="41"/>
      <c r="S228" s="41"/>
    </row>
    <row r="229">
      <c r="K229" s="41"/>
      <c r="L229" s="41"/>
      <c r="M229" s="41"/>
      <c r="N229" s="41"/>
      <c r="O229" s="41"/>
      <c r="P229" s="41"/>
      <c r="Q229" s="41"/>
      <c r="R229" s="41"/>
      <c r="S229" s="41"/>
    </row>
    <row r="230">
      <c r="K230" s="41"/>
      <c r="L230" s="41"/>
      <c r="M230" s="41"/>
      <c r="N230" s="41"/>
      <c r="O230" s="41"/>
      <c r="P230" s="41"/>
      <c r="Q230" s="41"/>
      <c r="R230" s="41"/>
      <c r="S230" s="41"/>
    </row>
    <row r="231">
      <c r="K231" s="41"/>
      <c r="L231" s="41"/>
      <c r="M231" s="41"/>
      <c r="N231" s="41"/>
      <c r="O231" s="41"/>
      <c r="P231" s="41"/>
      <c r="Q231" s="41"/>
      <c r="R231" s="41"/>
      <c r="S231" s="41"/>
    </row>
    <row r="232">
      <c r="K232" s="41"/>
      <c r="L232" s="41"/>
      <c r="M232" s="41"/>
      <c r="N232" s="41"/>
      <c r="O232" s="41"/>
      <c r="P232" s="41"/>
      <c r="Q232" s="41"/>
      <c r="R232" s="41"/>
      <c r="S232" s="41"/>
    </row>
    <row r="233">
      <c r="K233" s="41"/>
      <c r="L233" s="41"/>
      <c r="M233" s="41"/>
      <c r="N233" s="41"/>
      <c r="O233" s="41"/>
      <c r="P233" s="41"/>
      <c r="Q233" s="41"/>
      <c r="R233" s="41"/>
      <c r="S233" s="41"/>
    </row>
    <row r="234">
      <c r="K234" s="41"/>
      <c r="L234" s="41"/>
      <c r="M234" s="41"/>
      <c r="N234" s="41"/>
      <c r="O234" s="41"/>
      <c r="P234" s="41"/>
      <c r="Q234" s="41"/>
      <c r="R234" s="41"/>
      <c r="S234" s="41"/>
    </row>
    <row r="235">
      <c r="K235" s="41"/>
      <c r="L235" s="41"/>
      <c r="M235" s="41"/>
      <c r="N235" s="41"/>
      <c r="O235" s="41"/>
      <c r="P235" s="41"/>
      <c r="Q235" s="41"/>
      <c r="R235" s="41"/>
      <c r="S235" s="41"/>
    </row>
    <row r="236">
      <c r="K236" s="41"/>
      <c r="L236" s="41"/>
      <c r="M236" s="41"/>
      <c r="N236" s="41"/>
      <c r="O236" s="41"/>
      <c r="P236" s="41"/>
      <c r="Q236" s="41"/>
      <c r="R236" s="41"/>
      <c r="S236" s="41"/>
    </row>
    <row r="237">
      <c r="K237" s="41"/>
      <c r="L237" s="41"/>
      <c r="M237" s="41"/>
      <c r="N237" s="41"/>
      <c r="O237" s="41"/>
      <c r="P237" s="41"/>
      <c r="Q237" s="41"/>
      <c r="R237" s="41"/>
      <c r="S237" s="41"/>
    </row>
    <row r="238">
      <c r="K238" s="41"/>
      <c r="L238" s="41"/>
      <c r="M238" s="41"/>
      <c r="N238" s="41"/>
      <c r="O238" s="41"/>
      <c r="P238" s="41"/>
      <c r="Q238" s="41"/>
      <c r="R238" s="41"/>
      <c r="S238" s="41"/>
    </row>
    <row r="239">
      <c r="K239" s="41"/>
      <c r="L239" s="41"/>
      <c r="M239" s="41"/>
      <c r="N239" s="41"/>
      <c r="O239" s="41"/>
      <c r="P239" s="41"/>
      <c r="Q239" s="41"/>
      <c r="R239" s="41"/>
      <c r="S239" s="41"/>
    </row>
    <row r="240">
      <c r="K240" s="41"/>
      <c r="L240" s="41"/>
      <c r="M240" s="41"/>
      <c r="N240" s="41"/>
      <c r="O240" s="41"/>
      <c r="P240" s="41"/>
      <c r="Q240" s="41"/>
      <c r="R240" s="41"/>
      <c r="S240" s="41"/>
    </row>
    <row r="241">
      <c r="K241" s="41"/>
      <c r="L241" s="41"/>
      <c r="M241" s="41"/>
      <c r="N241" s="41"/>
      <c r="O241" s="41"/>
      <c r="P241" s="41"/>
      <c r="Q241" s="41"/>
      <c r="R241" s="41"/>
      <c r="S241" s="41"/>
    </row>
    <row r="242">
      <c r="K242" s="41"/>
      <c r="L242" s="41"/>
      <c r="M242" s="41"/>
      <c r="N242" s="41"/>
      <c r="O242" s="41"/>
      <c r="P242" s="41"/>
      <c r="Q242" s="41"/>
      <c r="R242" s="41"/>
      <c r="S242" s="41"/>
    </row>
    <row r="243">
      <c r="K243" s="41"/>
      <c r="L243" s="41"/>
      <c r="M243" s="41"/>
      <c r="N243" s="41"/>
      <c r="O243" s="41"/>
      <c r="P243" s="41"/>
      <c r="Q243" s="41"/>
      <c r="R243" s="41"/>
      <c r="S243" s="41"/>
    </row>
    <row r="244">
      <c r="K244" s="41"/>
      <c r="L244" s="41"/>
      <c r="M244" s="41"/>
      <c r="N244" s="41"/>
      <c r="O244" s="41"/>
      <c r="P244" s="41"/>
      <c r="Q244" s="41"/>
      <c r="R244" s="41"/>
      <c r="S244" s="41"/>
    </row>
    <row r="245">
      <c r="K245" s="41"/>
      <c r="L245" s="41"/>
      <c r="M245" s="41"/>
      <c r="N245" s="41"/>
      <c r="O245" s="41"/>
      <c r="P245" s="41"/>
      <c r="Q245" s="41"/>
      <c r="R245" s="41"/>
      <c r="S245" s="41"/>
    </row>
    <row r="246">
      <c r="K246" s="41"/>
      <c r="L246" s="41"/>
      <c r="M246" s="41"/>
      <c r="N246" s="41"/>
      <c r="O246" s="41"/>
      <c r="P246" s="41"/>
      <c r="Q246" s="41"/>
      <c r="R246" s="41"/>
      <c r="S246" s="41"/>
    </row>
    <row r="247">
      <c r="K247" s="41"/>
      <c r="L247" s="41"/>
      <c r="M247" s="41"/>
      <c r="N247" s="41"/>
      <c r="O247" s="41"/>
      <c r="P247" s="41"/>
      <c r="Q247" s="41"/>
      <c r="R247" s="41"/>
      <c r="S247" s="41"/>
    </row>
    <row r="248">
      <c r="K248" s="41"/>
      <c r="L248" s="41"/>
      <c r="M248" s="41"/>
      <c r="N248" s="41"/>
      <c r="O248" s="41"/>
      <c r="P248" s="41"/>
      <c r="Q248" s="41"/>
      <c r="R248" s="41"/>
      <c r="S248" s="41"/>
    </row>
    <row r="249">
      <c r="K249" s="41"/>
      <c r="L249" s="41"/>
      <c r="M249" s="41"/>
      <c r="N249" s="41"/>
      <c r="O249" s="41"/>
      <c r="P249" s="41"/>
      <c r="Q249" s="41"/>
      <c r="R249" s="41"/>
      <c r="S249" s="41"/>
    </row>
    <row r="250">
      <c r="K250" s="41"/>
      <c r="L250" s="41"/>
      <c r="M250" s="41"/>
      <c r="N250" s="41"/>
      <c r="O250" s="41"/>
      <c r="P250" s="41"/>
      <c r="Q250" s="41"/>
      <c r="R250" s="41"/>
      <c r="S250" s="41"/>
    </row>
    <row r="251">
      <c r="K251" s="41"/>
      <c r="L251" s="41"/>
      <c r="M251" s="41"/>
      <c r="N251" s="41"/>
      <c r="O251" s="41"/>
      <c r="P251" s="41"/>
      <c r="Q251" s="41"/>
      <c r="R251" s="41"/>
      <c r="S251" s="41"/>
    </row>
    <row r="252">
      <c r="K252" s="41"/>
      <c r="L252" s="41"/>
      <c r="M252" s="41"/>
      <c r="N252" s="41"/>
      <c r="O252" s="41"/>
      <c r="P252" s="41"/>
      <c r="Q252" s="41"/>
      <c r="R252" s="41"/>
      <c r="S252" s="41"/>
    </row>
    <row r="253">
      <c r="K253" s="41"/>
      <c r="L253" s="41"/>
      <c r="M253" s="41"/>
      <c r="N253" s="41"/>
      <c r="O253" s="41"/>
      <c r="P253" s="41"/>
      <c r="Q253" s="41"/>
      <c r="R253" s="41"/>
      <c r="S253" s="41"/>
    </row>
    <row r="254">
      <c r="K254" s="41"/>
      <c r="L254" s="41"/>
      <c r="M254" s="41"/>
      <c r="N254" s="41"/>
      <c r="O254" s="41"/>
      <c r="P254" s="41"/>
      <c r="Q254" s="41"/>
      <c r="R254" s="41"/>
      <c r="S254" s="41"/>
    </row>
    <row r="255">
      <c r="K255" s="41"/>
      <c r="L255" s="41"/>
      <c r="M255" s="41"/>
      <c r="N255" s="41"/>
      <c r="O255" s="41"/>
      <c r="P255" s="41"/>
      <c r="Q255" s="41"/>
      <c r="R255" s="41"/>
      <c r="S255" s="41"/>
    </row>
    <row r="256">
      <c r="K256" s="41"/>
      <c r="L256" s="41"/>
      <c r="M256" s="41"/>
      <c r="N256" s="41"/>
      <c r="O256" s="41"/>
      <c r="P256" s="41"/>
      <c r="Q256" s="41"/>
      <c r="R256" s="41"/>
      <c r="S256" s="41"/>
    </row>
    <row r="257">
      <c r="K257" s="41"/>
      <c r="L257" s="41"/>
      <c r="M257" s="41"/>
      <c r="N257" s="41"/>
      <c r="O257" s="41"/>
      <c r="P257" s="41"/>
      <c r="Q257" s="41"/>
      <c r="R257" s="41"/>
      <c r="S257" s="41"/>
    </row>
    <row r="258">
      <c r="K258" s="41"/>
      <c r="L258" s="41"/>
      <c r="M258" s="41"/>
      <c r="N258" s="41"/>
      <c r="O258" s="41"/>
      <c r="P258" s="41"/>
      <c r="Q258" s="41"/>
      <c r="R258" s="41"/>
      <c r="S258" s="41"/>
    </row>
    <row r="259">
      <c r="K259" s="41"/>
      <c r="L259" s="41"/>
      <c r="M259" s="41"/>
      <c r="N259" s="41"/>
      <c r="O259" s="41"/>
      <c r="P259" s="41"/>
      <c r="Q259" s="41"/>
      <c r="R259" s="41"/>
      <c r="S259" s="41"/>
    </row>
    <row r="260">
      <c r="K260" s="41"/>
      <c r="L260" s="41"/>
      <c r="M260" s="41"/>
      <c r="N260" s="41"/>
      <c r="O260" s="41"/>
      <c r="P260" s="41"/>
      <c r="Q260" s="41"/>
      <c r="R260" s="41"/>
      <c r="S260" s="41"/>
    </row>
    <row r="261">
      <c r="K261" s="41"/>
      <c r="L261" s="41"/>
      <c r="M261" s="41"/>
      <c r="N261" s="41"/>
      <c r="O261" s="41"/>
      <c r="P261" s="41"/>
      <c r="Q261" s="41"/>
      <c r="R261" s="41"/>
      <c r="S261" s="41"/>
    </row>
    <row r="262">
      <c r="K262" s="41"/>
      <c r="L262" s="41"/>
      <c r="M262" s="41"/>
      <c r="N262" s="41"/>
      <c r="O262" s="41"/>
      <c r="P262" s="41"/>
      <c r="Q262" s="41"/>
      <c r="R262" s="41"/>
      <c r="S262" s="41"/>
    </row>
    <row r="263">
      <c r="K263" s="41"/>
      <c r="L263" s="41"/>
      <c r="M263" s="41"/>
      <c r="N263" s="41"/>
      <c r="O263" s="41"/>
      <c r="P263" s="41"/>
      <c r="Q263" s="41"/>
      <c r="R263" s="41"/>
      <c r="S263" s="41"/>
    </row>
    <row r="264">
      <c r="K264" s="41"/>
      <c r="L264" s="41"/>
      <c r="M264" s="41"/>
      <c r="N264" s="41"/>
      <c r="O264" s="41"/>
      <c r="P264" s="41"/>
      <c r="Q264" s="41"/>
      <c r="R264" s="41"/>
      <c r="S264" s="41"/>
    </row>
    <row r="265">
      <c r="K265" s="41"/>
      <c r="L265" s="41"/>
      <c r="M265" s="41"/>
      <c r="N265" s="41"/>
      <c r="O265" s="41"/>
      <c r="P265" s="41"/>
      <c r="Q265" s="41"/>
      <c r="R265" s="41"/>
      <c r="S265" s="41"/>
    </row>
    <row r="266">
      <c r="K266" s="41"/>
      <c r="L266" s="41"/>
      <c r="M266" s="41"/>
      <c r="N266" s="41"/>
      <c r="O266" s="41"/>
      <c r="P266" s="41"/>
      <c r="Q266" s="41"/>
      <c r="R266" s="41"/>
      <c r="S266" s="41"/>
    </row>
    <row r="267">
      <c r="K267" s="41"/>
      <c r="L267" s="41"/>
      <c r="M267" s="41"/>
      <c r="N267" s="41"/>
      <c r="O267" s="41"/>
      <c r="P267" s="41"/>
      <c r="Q267" s="41"/>
      <c r="R267" s="41"/>
      <c r="S267" s="41"/>
    </row>
    <row r="268">
      <c r="K268" s="41"/>
      <c r="L268" s="41"/>
      <c r="M268" s="41"/>
      <c r="N268" s="41"/>
      <c r="O268" s="41"/>
      <c r="P268" s="41"/>
      <c r="Q268" s="41"/>
      <c r="R268" s="41"/>
      <c r="S268" s="41"/>
    </row>
    <row r="269">
      <c r="K269" s="41"/>
      <c r="L269" s="41"/>
      <c r="M269" s="41"/>
      <c r="N269" s="41"/>
      <c r="O269" s="41"/>
      <c r="P269" s="41"/>
      <c r="Q269" s="41"/>
      <c r="R269" s="41"/>
      <c r="S269" s="41"/>
    </row>
    <row r="270">
      <c r="K270" s="41"/>
      <c r="L270" s="41"/>
      <c r="M270" s="41"/>
      <c r="N270" s="41"/>
      <c r="O270" s="41"/>
      <c r="P270" s="41"/>
      <c r="Q270" s="41"/>
      <c r="R270" s="41"/>
      <c r="S270" s="41"/>
    </row>
    <row r="271">
      <c r="K271" s="41"/>
      <c r="L271" s="41"/>
      <c r="M271" s="41"/>
      <c r="N271" s="41"/>
      <c r="O271" s="41"/>
      <c r="P271" s="41"/>
      <c r="Q271" s="41"/>
      <c r="R271" s="41"/>
      <c r="S271" s="41"/>
    </row>
    <row r="272">
      <c r="K272" s="41"/>
      <c r="L272" s="41"/>
      <c r="M272" s="41"/>
      <c r="N272" s="41"/>
      <c r="O272" s="41"/>
      <c r="P272" s="41"/>
      <c r="Q272" s="41"/>
      <c r="R272" s="41"/>
      <c r="S272" s="41"/>
    </row>
    <row r="273">
      <c r="K273" s="41"/>
      <c r="L273" s="41"/>
      <c r="M273" s="41"/>
      <c r="N273" s="41"/>
      <c r="O273" s="41"/>
      <c r="P273" s="41"/>
      <c r="Q273" s="41"/>
      <c r="R273" s="41"/>
      <c r="S273" s="41"/>
    </row>
    <row r="274">
      <c r="K274" s="41"/>
      <c r="L274" s="41"/>
      <c r="M274" s="41"/>
      <c r="N274" s="41"/>
      <c r="O274" s="41"/>
      <c r="P274" s="41"/>
      <c r="Q274" s="41"/>
      <c r="R274" s="41"/>
      <c r="S274" s="41"/>
    </row>
    <row r="275">
      <c r="K275" s="41"/>
      <c r="L275" s="41"/>
      <c r="M275" s="41"/>
      <c r="N275" s="41"/>
      <c r="O275" s="41"/>
      <c r="P275" s="41"/>
      <c r="Q275" s="41"/>
      <c r="R275" s="41"/>
      <c r="S275" s="41"/>
    </row>
    <row r="276">
      <c r="K276" s="41"/>
      <c r="L276" s="41"/>
      <c r="M276" s="41"/>
      <c r="N276" s="41"/>
      <c r="O276" s="41"/>
      <c r="P276" s="41"/>
      <c r="Q276" s="41"/>
      <c r="R276" s="41"/>
      <c r="S276" s="41"/>
    </row>
    <row r="277">
      <c r="K277" s="41"/>
      <c r="L277" s="41"/>
      <c r="M277" s="41"/>
      <c r="N277" s="41"/>
      <c r="O277" s="41"/>
      <c r="P277" s="41"/>
      <c r="Q277" s="41"/>
      <c r="R277" s="41"/>
      <c r="S277" s="41"/>
    </row>
    <row r="278">
      <c r="K278" s="41"/>
      <c r="L278" s="41"/>
      <c r="M278" s="41"/>
      <c r="N278" s="41"/>
      <c r="O278" s="41"/>
      <c r="P278" s="41"/>
      <c r="Q278" s="41"/>
      <c r="R278" s="41"/>
      <c r="S278" s="41"/>
    </row>
    <row r="279">
      <c r="K279" s="41"/>
      <c r="L279" s="41"/>
      <c r="M279" s="41"/>
      <c r="N279" s="41"/>
      <c r="O279" s="41"/>
      <c r="P279" s="41"/>
      <c r="Q279" s="41"/>
      <c r="R279" s="41"/>
      <c r="S279" s="41"/>
    </row>
    <row r="280">
      <c r="K280" s="41"/>
      <c r="L280" s="41"/>
      <c r="M280" s="41"/>
      <c r="N280" s="41"/>
      <c r="O280" s="41"/>
      <c r="P280" s="41"/>
      <c r="Q280" s="41"/>
      <c r="R280" s="41"/>
      <c r="S280" s="41"/>
    </row>
    <row r="281">
      <c r="K281" s="41"/>
      <c r="L281" s="41"/>
      <c r="M281" s="41"/>
      <c r="N281" s="41"/>
      <c r="O281" s="41"/>
      <c r="P281" s="41"/>
      <c r="Q281" s="41"/>
      <c r="R281" s="41"/>
      <c r="S281" s="41"/>
    </row>
    <row r="282">
      <c r="K282" s="41"/>
      <c r="L282" s="41"/>
      <c r="M282" s="41"/>
      <c r="N282" s="41"/>
      <c r="O282" s="41"/>
      <c r="P282" s="41"/>
      <c r="Q282" s="41"/>
      <c r="R282" s="41"/>
      <c r="S282" s="41"/>
    </row>
    <row r="283">
      <c r="K283" s="41"/>
      <c r="L283" s="41"/>
      <c r="M283" s="41"/>
      <c r="N283" s="41"/>
      <c r="O283" s="41"/>
      <c r="P283" s="41"/>
      <c r="Q283" s="41"/>
      <c r="R283" s="41"/>
      <c r="S283" s="41"/>
    </row>
    <row r="284">
      <c r="K284" s="41"/>
      <c r="L284" s="41"/>
      <c r="M284" s="41"/>
      <c r="N284" s="41"/>
      <c r="O284" s="41"/>
      <c r="P284" s="41"/>
      <c r="Q284" s="41"/>
      <c r="R284" s="41"/>
      <c r="S284" s="41"/>
    </row>
    <row r="285">
      <c r="K285" s="41"/>
      <c r="L285" s="41"/>
      <c r="M285" s="41"/>
      <c r="N285" s="41"/>
      <c r="O285" s="41"/>
      <c r="P285" s="41"/>
      <c r="Q285" s="41"/>
      <c r="R285" s="41"/>
      <c r="S285" s="41"/>
    </row>
    <row r="286">
      <c r="K286" s="41"/>
      <c r="L286" s="41"/>
      <c r="M286" s="41"/>
      <c r="N286" s="41"/>
      <c r="O286" s="41"/>
      <c r="P286" s="41"/>
      <c r="Q286" s="41"/>
      <c r="R286" s="41"/>
      <c r="S286" s="41"/>
    </row>
    <row r="287">
      <c r="K287" s="41"/>
      <c r="L287" s="41"/>
      <c r="M287" s="41"/>
      <c r="N287" s="41"/>
      <c r="O287" s="41"/>
      <c r="P287" s="41"/>
      <c r="Q287" s="41"/>
      <c r="R287" s="41"/>
      <c r="S287" s="41"/>
    </row>
    <row r="288">
      <c r="K288" s="41"/>
      <c r="L288" s="41"/>
      <c r="M288" s="41"/>
      <c r="N288" s="41"/>
      <c r="O288" s="41"/>
      <c r="P288" s="41"/>
      <c r="Q288" s="41"/>
      <c r="R288" s="41"/>
      <c r="S288" s="41"/>
    </row>
    <row r="289">
      <c r="K289" s="41"/>
      <c r="L289" s="41"/>
      <c r="M289" s="41"/>
      <c r="N289" s="41"/>
      <c r="O289" s="41"/>
      <c r="P289" s="41"/>
      <c r="Q289" s="41"/>
      <c r="R289" s="41"/>
      <c r="S289" s="41"/>
    </row>
    <row r="290">
      <c r="K290" s="41"/>
      <c r="L290" s="41"/>
      <c r="M290" s="41"/>
      <c r="N290" s="41"/>
      <c r="O290" s="41"/>
      <c r="P290" s="41"/>
      <c r="Q290" s="41"/>
      <c r="R290" s="41"/>
      <c r="S290" s="41"/>
    </row>
    <row r="291">
      <c r="K291" s="41"/>
      <c r="L291" s="41"/>
      <c r="M291" s="41"/>
      <c r="N291" s="41"/>
      <c r="O291" s="41"/>
      <c r="P291" s="41"/>
      <c r="Q291" s="41"/>
      <c r="R291" s="41"/>
      <c r="S291" s="41"/>
    </row>
    <row r="292">
      <c r="K292" s="41"/>
      <c r="L292" s="41"/>
      <c r="M292" s="41"/>
      <c r="N292" s="41"/>
      <c r="O292" s="41"/>
      <c r="P292" s="41"/>
      <c r="Q292" s="41"/>
      <c r="R292" s="41"/>
      <c r="S292" s="41"/>
    </row>
    <row r="293">
      <c r="K293" s="41"/>
      <c r="L293" s="41"/>
      <c r="M293" s="41"/>
      <c r="N293" s="41"/>
      <c r="O293" s="41"/>
      <c r="P293" s="41"/>
      <c r="Q293" s="41"/>
      <c r="R293" s="41"/>
      <c r="S293" s="41"/>
    </row>
    <row r="294">
      <c r="K294" s="41"/>
      <c r="L294" s="41"/>
      <c r="M294" s="41"/>
      <c r="N294" s="41"/>
      <c r="O294" s="41"/>
      <c r="P294" s="41"/>
      <c r="Q294" s="41"/>
      <c r="R294" s="41"/>
      <c r="S294" s="41"/>
    </row>
    <row r="295">
      <c r="K295" s="41"/>
      <c r="L295" s="41"/>
      <c r="M295" s="41"/>
      <c r="N295" s="41"/>
      <c r="O295" s="41"/>
      <c r="P295" s="41"/>
      <c r="Q295" s="41"/>
      <c r="R295" s="41"/>
      <c r="S295" s="41"/>
    </row>
    <row r="296">
      <c r="K296" s="41"/>
      <c r="L296" s="41"/>
      <c r="M296" s="41"/>
      <c r="N296" s="41"/>
      <c r="O296" s="41"/>
      <c r="P296" s="41"/>
      <c r="Q296" s="41"/>
      <c r="R296" s="41"/>
      <c r="S296" s="41"/>
    </row>
    <row r="297">
      <c r="K297" s="41"/>
      <c r="L297" s="41"/>
      <c r="M297" s="41"/>
      <c r="N297" s="41"/>
      <c r="O297" s="41"/>
      <c r="P297" s="41"/>
      <c r="Q297" s="41"/>
      <c r="R297" s="41"/>
      <c r="S297" s="41"/>
    </row>
    <row r="298">
      <c r="K298" s="41"/>
      <c r="L298" s="41"/>
      <c r="M298" s="41"/>
      <c r="N298" s="41"/>
      <c r="O298" s="41"/>
      <c r="P298" s="41"/>
      <c r="Q298" s="41"/>
      <c r="R298" s="41"/>
      <c r="S298" s="41"/>
    </row>
    <row r="299">
      <c r="K299" s="41"/>
      <c r="L299" s="41"/>
      <c r="M299" s="41"/>
      <c r="N299" s="41"/>
      <c r="O299" s="41"/>
      <c r="P299" s="41"/>
      <c r="Q299" s="41"/>
      <c r="R299" s="41"/>
      <c r="S299" s="41"/>
    </row>
    <row r="300">
      <c r="K300" s="41"/>
      <c r="L300" s="41"/>
      <c r="M300" s="41"/>
      <c r="N300" s="41"/>
      <c r="O300" s="41"/>
      <c r="P300" s="41"/>
      <c r="Q300" s="41"/>
      <c r="R300" s="41"/>
      <c r="S300" s="41"/>
    </row>
    <row r="301">
      <c r="K301" s="41"/>
      <c r="L301" s="41"/>
      <c r="M301" s="41"/>
      <c r="N301" s="41"/>
      <c r="O301" s="41"/>
      <c r="P301" s="41"/>
      <c r="Q301" s="41"/>
      <c r="R301" s="41"/>
      <c r="S301" s="41"/>
    </row>
    <row r="302">
      <c r="K302" s="41"/>
      <c r="L302" s="41"/>
      <c r="M302" s="41"/>
      <c r="N302" s="41"/>
      <c r="O302" s="41"/>
      <c r="P302" s="41"/>
      <c r="Q302" s="41"/>
      <c r="R302" s="41"/>
      <c r="S302" s="41"/>
    </row>
    <row r="303">
      <c r="K303" s="41"/>
      <c r="L303" s="41"/>
      <c r="M303" s="41"/>
      <c r="N303" s="41"/>
      <c r="O303" s="41"/>
      <c r="P303" s="41"/>
      <c r="Q303" s="41"/>
      <c r="R303" s="41"/>
      <c r="S303" s="41"/>
    </row>
    <row r="304">
      <c r="K304" s="41"/>
      <c r="L304" s="41"/>
      <c r="M304" s="41"/>
      <c r="N304" s="41"/>
      <c r="O304" s="41"/>
      <c r="P304" s="41"/>
      <c r="Q304" s="41"/>
      <c r="R304" s="41"/>
      <c r="S304" s="41"/>
    </row>
    <row r="305">
      <c r="K305" s="41"/>
      <c r="L305" s="41"/>
      <c r="M305" s="41"/>
      <c r="N305" s="41"/>
      <c r="O305" s="41"/>
      <c r="P305" s="41"/>
      <c r="Q305" s="41"/>
      <c r="R305" s="41"/>
      <c r="S305" s="41"/>
    </row>
    <row r="306">
      <c r="K306" s="41"/>
      <c r="L306" s="41"/>
      <c r="M306" s="41"/>
      <c r="N306" s="41"/>
      <c r="O306" s="41"/>
      <c r="P306" s="41"/>
      <c r="Q306" s="41"/>
      <c r="R306" s="41"/>
      <c r="S306" s="41"/>
    </row>
    <row r="307">
      <c r="K307" s="41"/>
      <c r="L307" s="41"/>
      <c r="M307" s="41"/>
      <c r="N307" s="41"/>
      <c r="O307" s="41"/>
      <c r="P307" s="41"/>
      <c r="Q307" s="41"/>
      <c r="R307" s="41"/>
      <c r="S307" s="41"/>
    </row>
    <row r="308">
      <c r="K308" s="41"/>
      <c r="L308" s="41"/>
      <c r="M308" s="41"/>
      <c r="N308" s="41"/>
      <c r="O308" s="41"/>
      <c r="P308" s="41"/>
      <c r="Q308" s="41"/>
      <c r="R308" s="41"/>
      <c r="S308" s="41"/>
    </row>
    <row r="309">
      <c r="K309" s="41"/>
      <c r="L309" s="41"/>
      <c r="M309" s="41"/>
      <c r="N309" s="41"/>
      <c r="O309" s="41"/>
      <c r="P309" s="41"/>
      <c r="Q309" s="41"/>
      <c r="R309" s="41"/>
      <c r="S309" s="41"/>
    </row>
    <row r="310">
      <c r="K310" s="41"/>
      <c r="L310" s="41"/>
      <c r="M310" s="41"/>
      <c r="N310" s="41"/>
      <c r="O310" s="41"/>
      <c r="P310" s="41"/>
      <c r="Q310" s="41"/>
      <c r="R310" s="41"/>
      <c r="S310" s="41"/>
    </row>
    <row r="311">
      <c r="K311" s="41"/>
      <c r="L311" s="41"/>
      <c r="M311" s="41"/>
      <c r="N311" s="41"/>
      <c r="O311" s="41"/>
      <c r="P311" s="41"/>
      <c r="Q311" s="41"/>
      <c r="R311" s="41"/>
      <c r="S311" s="41"/>
    </row>
    <row r="312">
      <c r="K312" s="41"/>
      <c r="L312" s="41"/>
      <c r="M312" s="41"/>
      <c r="N312" s="41"/>
      <c r="O312" s="41"/>
      <c r="P312" s="41"/>
      <c r="Q312" s="41"/>
      <c r="R312" s="41"/>
      <c r="S312" s="41"/>
    </row>
    <row r="313">
      <c r="K313" s="41"/>
      <c r="L313" s="41"/>
      <c r="M313" s="41"/>
      <c r="N313" s="41"/>
      <c r="O313" s="41"/>
      <c r="P313" s="41"/>
      <c r="Q313" s="41"/>
      <c r="R313" s="41"/>
      <c r="S313" s="41"/>
    </row>
    <row r="314">
      <c r="K314" s="41"/>
      <c r="L314" s="41"/>
      <c r="M314" s="41"/>
      <c r="N314" s="41"/>
      <c r="O314" s="41"/>
      <c r="P314" s="41"/>
      <c r="Q314" s="41"/>
      <c r="R314" s="41"/>
      <c r="S314" s="41"/>
    </row>
    <row r="315">
      <c r="K315" s="41"/>
      <c r="L315" s="41"/>
      <c r="M315" s="41"/>
      <c r="N315" s="41"/>
      <c r="O315" s="41"/>
      <c r="P315" s="41"/>
      <c r="Q315" s="41"/>
      <c r="R315" s="41"/>
      <c r="S315" s="41"/>
    </row>
    <row r="316">
      <c r="K316" s="41"/>
      <c r="L316" s="41"/>
      <c r="M316" s="41"/>
      <c r="N316" s="41"/>
      <c r="O316" s="41"/>
      <c r="P316" s="41"/>
      <c r="Q316" s="41"/>
      <c r="R316" s="41"/>
      <c r="S316" s="41"/>
    </row>
    <row r="317">
      <c r="K317" s="41"/>
      <c r="L317" s="41"/>
      <c r="M317" s="41"/>
      <c r="N317" s="41"/>
      <c r="O317" s="41"/>
      <c r="P317" s="41"/>
      <c r="Q317" s="41"/>
      <c r="R317" s="41"/>
      <c r="S317" s="41"/>
    </row>
    <row r="318">
      <c r="K318" s="41"/>
      <c r="L318" s="41"/>
      <c r="M318" s="41"/>
      <c r="N318" s="41"/>
      <c r="O318" s="41"/>
      <c r="P318" s="41"/>
      <c r="Q318" s="41"/>
      <c r="R318" s="41"/>
      <c r="S318" s="41"/>
    </row>
    <row r="319">
      <c r="K319" s="41"/>
      <c r="L319" s="41"/>
      <c r="M319" s="41"/>
      <c r="N319" s="41"/>
      <c r="O319" s="41"/>
      <c r="P319" s="41"/>
      <c r="Q319" s="41"/>
      <c r="R319" s="41"/>
      <c r="S319" s="41"/>
    </row>
    <row r="320">
      <c r="K320" s="41"/>
      <c r="L320" s="41"/>
      <c r="M320" s="41"/>
      <c r="N320" s="41"/>
      <c r="O320" s="41"/>
      <c r="P320" s="41"/>
      <c r="Q320" s="41"/>
      <c r="R320" s="41"/>
      <c r="S320" s="41"/>
    </row>
    <row r="321">
      <c r="K321" s="41"/>
      <c r="L321" s="41"/>
      <c r="M321" s="41"/>
      <c r="N321" s="41"/>
      <c r="O321" s="41"/>
      <c r="P321" s="41"/>
      <c r="Q321" s="41"/>
      <c r="R321" s="41"/>
      <c r="S321" s="41"/>
    </row>
    <row r="322">
      <c r="K322" s="41"/>
      <c r="L322" s="41"/>
      <c r="M322" s="41"/>
      <c r="N322" s="41"/>
      <c r="O322" s="41"/>
      <c r="P322" s="41"/>
      <c r="Q322" s="41"/>
      <c r="R322" s="41"/>
      <c r="S322" s="41"/>
    </row>
    <row r="323">
      <c r="K323" s="41"/>
      <c r="L323" s="41"/>
      <c r="M323" s="41"/>
      <c r="N323" s="41"/>
      <c r="O323" s="41"/>
      <c r="P323" s="41"/>
      <c r="Q323" s="41"/>
      <c r="R323" s="41"/>
      <c r="S323" s="41"/>
    </row>
    <row r="324">
      <c r="K324" s="41"/>
      <c r="L324" s="41"/>
      <c r="M324" s="41"/>
      <c r="N324" s="41"/>
      <c r="O324" s="41"/>
      <c r="P324" s="41"/>
      <c r="Q324" s="41"/>
      <c r="R324" s="41"/>
      <c r="S324" s="41"/>
    </row>
    <row r="325">
      <c r="K325" s="41"/>
      <c r="L325" s="41"/>
      <c r="M325" s="41"/>
      <c r="N325" s="41"/>
      <c r="O325" s="41"/>
      <c r="P325" s="41"/>
      <c r="Q325" s="41"/>
      <c r="R325" s="41"/>
      <c r="S325" s="41"/>
    </row>
    <row r="326">
      <c r="K326" s="41"/>
      <c r="L326" s="41"/>
      <c r="M326" s="41"/>
      <c r="N326" s="41"/>
      <c r="O326" s="41"/>
      <c r="P326" s="41"/>
      <c r="Q326" s="41"/>
      <c r="R326" s="41"/>
      <c r="S326" s="41"/>
    </row>
    <row r="327">
      <c r="K327" s="41"/>
      <c r="L327" s="41"/>
      <c r="M327" s="41"/>
      <c r="N327" s="41"/>
      <c r="O327" s="41"/>
      <c r="P327" s="41"/>
      <c r="Q327" s="41"/>
      <c r="R327" s="41"/>
      <c r="S327" s="41"/>
    </row>
    <row r="328">
      <c r="K328" s="41"/>
      <c r="L328" s="41"/>
      <c r="M328" s="41"/>
      <c r="N328" s="41"/>
      <c r="O328" s="41"/>
      <c r="P328" s="41"/>
      <c r="Q328" s="41"/>
      <c r="R328" s="41"/>
      <c r="S328" s="41"/>
    </row>
    <row r="329">
      <c r="K329" s="41"/>
      <c r="L329" s="41"/>
      <c r="M329" s="41"/>
      <c r="N329" s="41"/>
      <c r="O329" s="41"/>
      <c r="P329" s="41"/>
      <c r="Q329" s="41"/>
      <c r="R329" s="41"/>
      <c r="S329" s="41"/>
    </row>
    <row r="330">
      <c r="K330" s="41"/>
      <c r="L330" s="41"/>
      <c r="M330" s="41"/>
      <c r="N330" s="41"/>
      <c r="O330" s="41"/>
      <c r="P330" s="41"/>
      <c r="Q330" s="41"/>
      <c r="R330" s="41"/>
      <c r="S330" s="41"/>
    </row>
    <row r="331">
      <c r="K331" s="41"/>
      <c r="L331" s="41"/>
      <c r="M331" s="41"/>
      <c r="N331" s="41"/>
      <c r="O331" s="41"/>
      <c r="P331" s="41"/>
      <c r="Q331" s="41"/>
      <c r="R331" s="41"/>
      <c r="S331" s="41"/>
    </row>
    <row r="332">
      <c r="K332" s="41"/>
      <c r="L332" s="41"/>
      <c r="M332" s="41"/>
      <c r="N332" s="41"/>
      <c r="O332" s="41"/>
      <c r="P332" s="41"/>
      <c r="Q332" s="41"/>
      <c r="R332" s="41"/>
      <c r="S332" s="41"/>
    </row>
    <row r="333">
      <c r="K333" s="41"/>
      <c r="L333" s="41"/>
      <c r="M333" s="41"/>
      <c r="N333" s="41"/>
      <c r="O333" s="41"/>
      <c r="P333" s="41"/>
      <c r="Q333" s="41"/>
      <c r="R333" s="41"/>
      <c r="S333" s="41"/>
    </row>
    <row r="334">
      <c r="K334" s="41"/>
      <c r="L334" s="41"/>
      <c r="M334" s="41"/>
      <c r="N334" s="41"/>
      <c r="O334" s="41"/>
      <c r="P334" s="41"/>
      <c r="Q334" s="41"/>
      <c r="R334" s="41"/>
      <c r="S334" s="41"/>
    </row>
    <row r="335">
      <c r="K335" s="41"/>
      <c r="L335" s="41"/>
      <c r="M335" s="41"/>
      <c r="N335" s="41"/>
      <c r="O335" s="41"/>
      <c r="P335" s="41"/>
      <c r="Q335" s="41"/>
      <c r="R335" s="41"/>
      <c r="S335" s="41"/>
    </row>
    <row r="336">
      <c r="K336" s="41"/>
      <c r="L336" s="41"/>
      <c r="M336" s="41"/>
      <c r="N336" s="41"/>
      <c r="O336" s="41"/>
      <c r="P336" s="41"/>
      <c r="Q336" s="41"/>
      <c r="R336" s="41"/>
      <c r="S336" s="41"/>
    </row>
    <row r="337">
      <c r="K337" s="41"/>
      <c r="L337" s="41"/>
      <c r="M337" s="41"/>
      <c r="N337" s="41"/>
      <c r="O337" s="41"/>
      <c r="P337" s="41"/>
      <c r="Q337" s="41"/>
      <c r="R337" s="41"/>
      <c r="S337" s="41"/>
    </row>
    <row r="338">
      <c r="K338" s="41"/>
      <c r="L338" s="41"/>
      <c r="M338" s="41"/>
      <c r="N338" s="41"/>
      <c r="O338" s="41"/>
      <c r="P338" s="41"/>
      <c r="Q338" s="41"/>
      <c r="R338" s="41"/>
      <c r="S338" s="41"/>
    </row>
    <row r="339">
      <c r="K339" s="41"/>
      <c r="L339" s="41"/>
      <c r="M339" s="41"/>
      <c r="N339" s="41"/>
      <c r="O339" s="41"/>
      <c r="P339" s="41"/>
      <c r="Q339" s="41"/>
      <c r="R339" s="41"/>
      <c r="S339" s="41"/>
    </row>
    <row r="340">
      <c r="K340" s="41"/>
      <c r="L340" s="41"/>
      <c r="M340" s="41"/>
      <c r="N340" s="41"/>
      <c r="O340" s="41"/>
      <c r="P340" s="41"/>
      <c r="Q340" s="41"/>
      <c r="R340" s="41"/>
      <c r="S340" s="41"/>
    </row>
    <row r="341">
      <c r="K341" s="41"/>
      <c r="L341" s="41"/>
      <c r="M341" s="41"/>
      <c r="N341" s="41"/>
      <c r="O341" s="41"/>
      <c r="P341" s="41"/>
      <c r="Q341" s="41"/>
      <c r="R341" s="41"/>
      <c r="S341" s="41"/>
    </row>
    <row r="342">
      <c r="K342" s="41"/>
      <c r="L342" s="41"/>
      <c r="M342" s="41"/>
      <c r="N342" s="41"/>
      <c r="O342" s="41"/>
      <c r="P342" s="41"/>
      <c r="Q342" s="41"/>
      <c r="R342" s="41"/>
      <c r="S342" s="41"/>
    </row>
    <row r="343">
      <c r="K343" s="41"/>
      <c r="L343" s="41"/>
      <c r="M343" s="41"/>
      <c r="N343" s="41"/>
      <c r="O343" s="41"/>
      <c r="P343" s="41"/>
      <c r="Q343" s="41"/>
      <c r="R343" s="41"/>
      <c r="S343" s="41"/>
    </row>
    <row r="344">
      <c r="K344" s="41"/>
      <c r="L344" s="41"/>
      <c r="M344" s="41"/>
      <c r="N344" s="41"/>
      <c r="O344" s="41"/>
      <c r="P344" s="41"/>
      <c r="Q344" s="41"/>
      <c r="R344" s="41"/>
      <c r="S344" s="41"/>
    </row>
    <row r="345">
      <c r="K345" s="41"/>
      <c r="L345" s="41"/>
      <c r="M345" s="41"/>
      <c r="N345" s="41"/>
      <c r="O345" s="41"/>
      <c r="P345" s="41"/>
      <c r="Q345" s="41"/>
      <c r="R345" s="41"/>
      <c r="S345" s="41"/>
    </row>
    <row r="346">
      <c r="K346" s="41"/>
      <c r="L346" s="41"/>
      <c r="M346" s="41"/>
      <c r="N346" s="41"/>
      <c r="O346" s="41"/>
      <c r="P346" s="41"/>
      <c r="Q346" s="41"/>
      <c r="R346" s="41"/>
      <c r="S346" s="41"/>
    </row>
    <row r="347">
      <c r="K347" s="41"/>
      <c r="L347" s="41"/>
      <c r="M347" s="41"/>
      <c r="N347" s="41"/>
      <c r="O347" s="41"/>
      <c r="P347" s="41"/>
      <c r="Q347" s="41"/>
      <c r="R347" s="41"/>
      <c r="S347" s="41"/>
    </row>
    <row r="348">
      <c r="K348" s="41"/>
      <c r="L348" s="41"/>
      <c r="M348" s="41"/>
      <c r="N348" s="41"/>
      <c r="O348" s="41"/>
      <c r="P348" s="41"/>
      <c r="Q348" s="41"/>
      <c r="R348" s="41"/>
      <c r="S348" s="41"/>
    </row>
    <row r="349">
      <c r="K349" s="41"/>
      <c r="L349" s="41"/>
      <c r="M349" s="41"/>
      <c r="N349" s="41"/>
      <c r="O349" s="41"/>
      <c r="P349" s="41"/>
      <c r="Q349" s="41"/>
      <c r="R349" s="41"/>
      <c r="S349" s="41"/>
    </row>
    <row r="350">
      <c r="K350" s="41"/>
      <c r="L350" s="41"/>
      <c r="M350" s="41"/>
      <c r="N350" s="41"/>
      <c r="O350" s="41"/>
      <c r="P350" s="41"/>
      <c r="Q350" s="41"/>
      <c r="R350" s="41"/>
      <c r="S350" s="41"/>
    </row>
    <row r="351">
      <c r="K351" s="41"/>
      <c r="L351" s="41"/>
      <c r="M351" s="41"/>
      <c r="N351" s="41"/>
      <c r="O351" s="41"/>
      <c r="P351" s="41"/>
      <c r="Q351" s="41"/>
      <c r="R351" s="41"/>
      <c r="S351" s="41"/>
    </row>
    <row r="352">
      <c r="K352" s="41"/>
      <c r="L352" s="41"/>
      <c r="M352" s="41"/>
      <c r="N352" s="41"/>
      <c r="O352" s="41"/>
      <c r="P352" s="41"/>
      <c r="Q352" s="41"/>
      <c r="R352" s="41"/>
      <c r="S352" s="41"/>
    </row>
    <row r="353">
      <c r="K353" s="41"/>
      <c r="L353" s="41"/>
      <c r="M353" s="41"/>
      <c r="N353" s="41"/>
      <c r="O353" s="41"/>
      <c r="P353" s="41"/>
      <c r="Q353" s="41"/>
      <c r="R353" s="41"/>
      <c r="S353" s="41"/>
    </row>
    <row r="354">
      <c r="K354" s="41"/>
      <c r="L354" s="41"/>
      <c r="M354" s="41"/>
      <c r="N354" s="41"/>
      <c r="O354" s="41"/>
      <c r="P354" s="41"/>
      <c r="Q354" s="41"/>
      <c r="R354" s="41"/>
      <c r="S354" s="41"/>
    </row>
    <row r="355">
      <c r="K355" s="41"/>
      <c r="L355" s="41"/>
      <c r="M355" s="41"/>
      <c r="N355" s="41"/>
      <c r="O355" s="41"/>
      <c r="P355" s="41"/>
      <c r="Q355" s="41"/>
      <c r="R355" s="41"/>
      <c r="S355" s="41"/>
    </row>
    <row r="356">
      <c r="K356" s="41"/>
      <c r="L356" s="41"/>
      <c r="M356" s="41"/>
      <c r="N356" s="41"/>
      <c r="O356" s="41"/>
      <c r="P356" s="41"/>
      <c r="Q356" s="41"/>
      <c r="R356" s="41"/>
      <c r="S356" s="41"/>
    </row>
    <row r="357">
      <c r="K357" s="41"/>
      <c r="L357" s="41"/>
      <c r="M357" s="41"/>
      <c r="N357" s="41"/>
      <c r="O357" s="41"/>
      <c r="P357" s="41"/>
      <c r="Q357" s="41"/>
      <c r="R357" s="41"/>
      <c r="S357" s="41"/>
    </row>
    <row r="358">
      <c r="K358" s="41"/>
      <c r="L358" s="41"/>
      <c r="M358" s="41"/>
      <c r="N358" s="41"/>
      <c r="O358" s="41"/>
      <c r="P358" s="41"/>
      <c r="Q358" s="41"/>
      <c r="R358" s="41"/>
      <c r="S358" s="41"/>
    </row>
    <row r="359">
      <c r="K359" s="41"/>
      <c r="L359" s="41"/>
      <c r="M359" s="41"/>
      <c r="N359" s="41"/>
      <c r="O359" s="41"/>
      <c r="P359" s="41"/>
      <c r="Q359" s="41"/>
      <c r="R359" s="41"/>
      <c r="S359" s="41"/>
    </row>
    <row r="360">
      <c r="K360" s="41"/>
      <c r="L360" s="41"/>
      <c r="M360" s="41"/>
      <c r="N360" s="41"/>
      <c r="O360" s="41"/>
      <c r="P360" s="41"/>
      <c r="Q360" s="41"/>
      <c r="R360" s="41"/>
      <c r="S360" s="41"/>
    </row>
    <row r="361">
      <c r="K361" s="41"/>
      <c r="L361" s="41"/>
      <c r="M361" s="41"/>
      <c r="N361" s="41"/>
      <c r="O361" s="41"/>
      <c r="P361" s="41"/>
      <c r="Q361" s="41"/>
      <c r="R361" s="41"/>
      <c r="S361" s="41"/>
    </row>
    <row r="362">
      <c r="K362" s="41"/>
      <c r="L362" s="41"/>
      <c r="M362" s="41"/>
      <c r="N362" s="41"/>
      <c r="O362" s="41"/>
      <c r="P362" s="41"/>
      <c r="Q362" s="41"/>
      <c r="R362" s="41"/>
      <c r="S362" s="41"/>
    </row>
    <row r="363">
      <c r="K363" s="41"/>
      <c r="L363" s="41"/>
      <c r="M363" s="41"/>
      <c r="N363" s="41"/>
      <c r="O363" s="41"/>
      <c r="P363" s="41"/>
      <c r="Q363" s="41"/>
      <c r="R363" s="41"/>
      <c r="S363" s="41"/>
    </row>
    <row r="364">
      <c r="K364" s="41"/>
      <c r="L364" s="41"/>
      <c r="M364" s="41"/>
      <c r="N364" s="41"/>
      <c r="O364" s="41"/>
      <c r="P364" s="41"/>
      <c r="Q364" s="41"/>
      <c r="R364" s="41"/>
      <c r="S364" s="41"/>
    </row>
    <row r="365">
      <c r="K365" s="41"/>
      <c r="L365" s="41"/>
      <c r="M365" s="41"/>
      <c r="N365" s="41"/>
      <c r="O365" s="41"/>
      <c r="P365" s="41"/>
      <c r="Q365" s="41"/>
      <c r="R365" s="41"/>
      <c r="S365" s="41"/>
    </row>
    <row r="366">
      <c r="K366" s="41"/>
      <c r="L366" s="41"/>
      <c r="M366" s="41"/>
      <c r="N366" s="41"/>
      <c r="O366" s="41"/>
      <c r="P366" s="41"/>
      <c r="Q366" s="41"/>
      <c r="R366" s="41"/>
      <c r="S366" s="41"/>
    </row>
    <row r="367">
      <c r="K367" s="41"/>
      <c r="L367" s="41"/>
      <c r="M367" s="41"/>
      <c r="N367" s="41"/>
      <c r="O367" s="41"/>
      <c r="P367" s="41"/>
      <c r="Q367" s="41"/>
      <c r="R367" s="41"/>
      <c r="S367" s="41"/>
    </row>
    <row r="368">
      <c r="K368" s="41"/>
      <c r="L368" s="41"/>
      <c r="M368" s="41"/>
      <c r="N368" s="41"/>
      <c r="O368" s="41"/>
      <c r="P368" s="41"/>
      <c r="Q368" s="41"/>
      <c r="R368" s="41"/>
      <c r="S368" s="41"/>
    </row>
    <row r="369">
      <c r="K369" s="41"/>
      <c r="L369" s="41"/>
      <c r="M369" s="41"/>
      <c r="N369" s="41"/>
      <c r="O369" s="41"/>
      <c r="P369" s="41"/>
      <c r="Q369" s="41"/>
      <c r="R369" s="41"/>
      <c r="S369" s="41"/>
    </row>
    <row r="370">
      <c r="K370" s="41"/>
      <c r="L370" s="41"/>
      <c r="M370" s="41"/>
      <c r="N370" s="41"/>
      <c r="O370" s="41"/>
      <c r="P370" s="41"/>
      <c r="Q370" s="41"/>
      <c r="R370" s="41"/>
      <c r="S370" s="41"/>
    </row>
    <row r="371">
      <c r="K371" s="41"/>
      <c r="L371" s="41"/>
      <c r="M371" s="41"/>
      <c r="N371" s="41"/>
      <c r="O371" s="41"/>
      <c r="P371" s="41"/>
      <c r="Q371" s="41"/>
      <c r="R371" s="41"/>
      <c r="S371" s="41"/>
    </row>
    <row r="372">
      <c r="K372" s="41"/>
      <c r="L372" s="41"/>
      <c r="M372" s="41"/>
      <c r="N372" s="41"/>
      <c r="O372" s="41"/>
      <c r="P372" s="41"/>
      <c r="Q372" s="41"/>
      <c r="R372" s="41"/>
      <c r="S372" s="41"/>
    </row>
    <row r="373">
      <c r="K373" s="41"/>
      <c r="L373" s="41"/>
      <c r="M373" s="41"/>
      <c r="N373" s="41"/>
      <c r="O373" s="41"/>
      <c r="P373" s="41"/>
      <c r="Q373" s="41"/>
      <c r="R373" s="41"/>
      <c r="S373" s="41"/>
    </row>
    <row r="374">
      <c r="K374" s="41"/>
      <c r="L374" s="41"/>
      <c r="M374" s="41"/>
      <c r="N374" s="41"/>
      <c r="O374" s="41"/>
      <c r="P374" s="41"/>
      <c r="Q374" s="41"/>
      <c r="R374" s="41"/>
      <c r="S374" s="41"/>
    </row>
    <row r="375">
      <c r="K375" s="41"/>
      <c r="L375" s="41"/>
      <c r="M375" s="41"/>
      <c r="N375" s="41"/>
      <c r="O375" s="41"/>
      <c r="P375" s="41"/>
      <c r="Q375" s="41"/>
      <c r="R375" s="41"/>
      <c r="S375" s="41"/>
    </row>
    <row r="376">
      <c r="K376" s="41"/>
      <c r="L376" s="41"/>
      <c r="M376" s="41"/>
      <c r="N376" s="41"/>
      <c r="O376" s="41"/>
      <c r="P376" s="41"/>
      <c r="Q376" s="41"/>
      <c r="R376" s="41"/>
      <c r="S376" s="41"/>
    </row>
    <row r="377">
      <c r="K377" s="41"/>
      <c r="L377" s="41"/>
      <c r="M377" s="41"/>
      <c r="N377" s="41"/>
      <c r="O377" s="41"/>
      <c r="P377" s="41"/>
      <c r="Q377" s="41"/>
      <c r="R377" s="41"/>
      <c r="S377" s="41"/>
    </row>
    <row r="378">
      <c r="K378" s="41"/>
      <c r="L378" s="41"/>
      <c r="M378" s="41"/>
      <c r="N378" s="41"/>
      <c r="O378" s="41"/>
      <c r="P378" s="41"/>
      <c r="Q378" s="41"/>
      <c r="R378" s="41"/>
      <c r="S378" s="41"/>
    </row>
    <row r="379">
      <c r="K379" s="41"/>
      <c r="L379" s="41"/>
      <c r="M379" s="41"/>
      <c r="N379" s="41"/>
      <c r="O379" s="41"/>
      <c r="P379" s="41"/>
      <c r="Q379" s="41"/>
      <c r="R379" s="41"/>
      <c r="S379" s="41"/>
    </row>
    <row r="380">
      <c r="K380" s="41"/>
      <c r="L380" s="41"/>
      <c r="M380" s="41"/>
      <c r="N380" s="41"/>
      <c r="O380" s="41"/>
      <c r="P380" s="41"/>
      <c r="Q380" s="41"/>
      <c r="R380" s="41"/>
      <c r="S380" s="41"/>
    </row>
    <row r="381">
      <c r="K381" s="41"/>
      <c r="L381" s="41"/>
      <c r="M381" s="41"/>
      <c r="N381" s="41"/>
      <c r="O381" s="41"/>
      <c r="P381" s="41"/>
      <c r="Q381" s="41"/>
      <c r="R381" s="41"/>
      <c r="S381" s="41"/>
    </row>
    <row r="382">
      <c r="K382" s="41"/>
      <c r="L382" s="41"/>
      <c r="M382" s="41"/>
      <c r="N382" s="41"/>
      <c r="O382" s="41"/>
      <c r="P382" s="41"/>
      <c r="Q382" s="41"/>
      <c r="R382" s="41"/>
      <c r="S382" s="41"/>
    </row>
    <row r="383">
      <c r="K383" s="41"/>
      <c r="L383" s="41"/>
      <c r="M383" s="41"/>
      <c r="N383" s="41"/>
      <c r="O383" s="41"/>
      <c r="P383" s="41"/>
      <c r="Q383" s="41"/>
      <c r="R383" s="41"/>
      <c r="S383" s="41"/>
    </row>
    <row r="384">
      <c r="K384" s="41"/>
      <c r="L384" s="41"/>
      <c r="M384" s="41"/>
      <c r="N384" s="41"/>
      <c r="O384" s="41"/>
      <c r="P384" s="41"/>
      <c r="Q384" s="41"/>
      <c r="R384" s="41"/>
      <c r="S384" s="41"/>
    </row>
    <row r="385">
      <c r="K385" s="41"/>
      <c r="L385" s="41"/>
      <c r="M385" s="41"/>
      <c r="N385" s="41"/>
      <c r="O385" s="41"/>
      <c r="P385" s="41"/>
      <c r="Q385" s="41"/>
      <c r="R385" s="41"/>
      <c r="S385" s="41"/>
    </row>
    <row r="386">
      <c r="K386" s="41"/>
      <c r="L386" s="41"/>
      <c r="M386" s="41"/>
      <c r="N386" s="41"/>
      <c r="O386" s="41"/>
      <c r="P386" s="41"/>
      <c r="Q386" s="41"/>
      <c r="R386" s="41"/>
      <c r="S386" s="41"/>
    </row>
    <row r="387">
      <c r="K387" s="41"/>
      <c r="L387" s="41"/>
      <c r="M387" s="41"/>
      <c r="N387" s="41"/>
      <c r="O387" s="41"/>
      <c r="P387" s="41"/>
      <c r="Q387" s="41"/>
      <c r="R387" s="41"/>
      <c r="S387" s="41"/>
    </row>
    <row r="388">
      <c r="K388" s="41"/>
      <c r="L388" s="41"/>
      <c r="M388" s="41"/>
      <c r="N388" s="41"/>
      <c r="O388" s="41"/>
      <c r="P388" s="41"/>
      <c r="Q388" s="41"/>
      <c r="R388" s="41"/>
      <c r="S388" s="41"/>
    </row>
    <row r="389">
      <c r="K389" s="41"/>
      <c r="L389" s="41"/>
      <c r="M389" s="41"/>
      <c r="N389" s="41"/>
      <c r="O389" s="41"/>
      <c r="P389" s="41"/>
      <c r="Q389" s="41"/>
      <c r="R389" s="41"/>
      <c r="S389" s="41"/>
    </row>
    <row r="390">
      <c r="K390" s="41"/>
      <c r="L390" s="41"/>
      <c r="M390" s="41"/>
      <c r="N390" s="41"/>
      <c r="O390" s="41"/>
      <c r="P390" s="41"/>
      <c r="Q390" s="41"/>
      <c r="R390" s="41"/>
      <c r="S390" s="41"/>
    </row>
    <row r="391">
      <c r="K391" s="41"/>
      <c r="L391" s="41"/>
      <c r="M391" s="41"/>
      <c r="N391" s="41"/>
      <c r="O391" s="41"/>
      <c r="P391" s="41"/>
      <c r="Q391" s="41"/>
      <c r="R391" s="41"/>
      <c r="S391" s="41"/>
    </row>
    <row r="392">
      <c r="K392" s="41"/>
      <c r="L392" s="41"/>
      <c r="M392" s="41"/>
      <c r="N392" s="41"/>
      <c r="O392" s="41"/>
      <c r="P392" s="41"/>
      <c r="Q392" s="41"/>
      <c r="R392" s="41"/>
      <c r="S392" s="41"/>
    </row>
    <row r="393">
      <c r="K393" s="41"/>
      <c r="L393" s="41"/>
      <c r="M393" s="41"/>
      <c r="N393" s="41"/>
      <c r="O393" s="41"/>
      <c r="P393" s="41"/>
      <c r="Q393" s="41"/>
      <c r="R393" s="41"/>
      <c r="S393" s="41"/>
    </row>
    <row r="394">
      <c r="K394" s="41"/>
      <c r="L394" s="41"/>
      <c r="M394" s="41"/>
      <c r="N394" s="41"/>
      <c r="O394" s="41"/>
      <c r="P394" s="41"/>
      <c r="Q394" s="41"/>
      <c r="R394" s="41"/>
      <c r="S394" s="41"/>
    </row>
    <row r="395">
      <c r="K395" s="41"/>
      <c r="L395" s="41"/>
      <c r="M395" s="41"/>
      <c r="N395" s="41"/>
      <c r="O395" s="41"/>
      <c r="P395" s="41"/>
      <c r="Q395" s="41"/>
      <c r="R395" s="41"/>
      <c r="S395" s="41"/>
    </row>
    <row r="396">
      <c r="K396" s="41"/>
      <c r="L396" s="41"/>
      <c r="M396" s="41"/>
      <c r="N396" s="41"/>
      <c r="O396" s="41"/>
      <c r="P396" s="41"/>
      <c r="Q396" s="41"/>
      <c r="R396" s="41"/>
      <c r="S396" s="41"/>
    </row>
    <row r="397">
      <c r="K397" s="41"/>
      <c r="L397" s="41"/>
      <c r="M397" s="41"/>
      <c r="N397" s="41"/>
      <c r="O397" s="41"/>
      <c r="P397" s="41"/>
      <c r="Q397" s="41"/>
      <c r="R397" s="41"/>
      <c r="S397" s="41"/>
    </row>
    <row r="398">
      <c r="K398" s="41"/>
      <c r="L398" s="41"/>
      <c r="M398" s="41"/>
      <c r="N398" s="41"/>
      <c r="O398" s="41"/>
      <c r="P398" s="41"/>
      <c r="Q398" s="41"/>
      <c r="R398" s="41"/>
      <c r="S398" s="41"/>
    </row>
    <row r="399">
      <c r="K399" s="41"/>
      <c r="L399" s="41"/>
      <c r="M399" s="41"/>
      <c r="N399" s="41"/>
      <c r="O399" s="41"/>
      <c r="P399" s="41"/>
      <c r="Q399" s="41"/>
      <c r="R399" s="41"/>
      <c r="S399" s="41"/>
    </row>
    <row r="400">
      <c r="K400" s="41"/>
      <c r="L400" s="41"/>
      <c r="M400" s="41"/>
      <c r="N400" s="41"/>
      <c r="O400" s="41"/>
      <c r="P400" s="41"/>
      <c r="Q400" s="41"/>
      <c r="R400" s="41"/>
      <c r="S400" s="41"/>
    </row>
    <row r="401">
      <c r="K401" s="41"/>
      <c r="L401" s="41"/>
      <c r="M401" s="41"/>
      <c r="N401" s="41"/>
      <c r="O401" s="41"/>
      <c r="P401" s="41"/>
      <c r="Q401" s="41"/>
      <c r="R401" s="41"/>
      <c r="S401" s="41"/>
    </row>
    <row r="402">
      <c r="K402" s="41"/>
      <c r="L402" s="41"/>
      <c r="M402" s="41"/>
      <c r="N402" s="41"/>
      <c r="O402" s="41"/>
      <c r="P402" s="41"/>
      <c r="Q402" s="41"/>
      <c r="R402" s="41"/>
      <c r="S402" s="41"/>
    </row>
    <row r="403">
      <c r="K403" s="41"/>
      <c r="L403" s="41"/>
      <c r="M403" s="41"/>
      <c r="N403" s="41"/>
      <c r="O403" s="41"/>
      <c r="P403" s="41"/>
      <c r="Q403" s="41"/>
      <c r="R403" s="41"/>
      <c r="S403" s="41"/>
    </row>
    <row r="404">
      <c r="K404" s="41"/>
      <c r="L404" s="41"/>
      <c r="M404" s="41"/>
      <c r="N404" s="41"/>
      <c r="O404" s="41"/>
      <c r="P404" s="41"/>
      <c r="Q404" s="41"/>
      <c r="R404" s="41"/>
      <c r="S404" s="41"/>
    </row>
    <row r="405">
      <c r="K405" s="41"/>
      <c r="L405" s="41"/>
      <c r="M405" s="41"/>
      <c r="N405" s="41"/>
      <c r="O405" s="41"/>
      <c r="P405" s="41"/>
      <c r="Q405" s="41"/>
      <c r="R405" s="41"/>
      <c r="S405" s="41"/>
    </row>
    <row r="406">
      <c r="K406" s="41"/>
      <c r="L406" s="41"/>
      <c r="M406" s="41"/>
      <c r="N406" s="41"/>
      <c r="O406" s="41"/>
      <c r="P406" s="41"/>
      <c r="Q406" s="41"/>
      <c r="R406" s="41"/>
      <c r="S406" s="41"/>
    </row>
    <row r="407">
      <c r="K407" s="41"/>
      <c r="L407" s="41"/>
      <c r="M407" s="41"/>
      <c r="N407" s="41"/>
      <c r="O407" s="41"/>
      <c r="P407" s="41"/>
      <c r="Q407" s="41"/>
      <c r="R407" s="41"/>
      <c r="S407" s="41"/>
    </row>
    <row r="408">
      <c r="K408" s="41"/>
      <c r="L408" s="41"/>
      <c r="M408" s="41"/>
      <c r="N408" s="41"/>
      <c r="O408" s="41"/>
      <c r="P408" s="41"/>
      <c r="Q408" s="41"/>
      <c r="R408" s="41"/>
      <c r="S408" s="41"/>
    </row>
    <row r="409">
      <c r="K409" s="41"/>
      <c r="L409" s="41"/>
      <c r="M409" s="41"/>
      <c r="N409" s="41"/>
      <c r="O409" s="41"/>
      <c r="P409" s="41"/>
      <c r="Q409" s="41"/>
      <c r="R409" s="41"/>
      <c r="S409" s="41"/>
    </row>
    <row r="410">
      <c r="K410" s="41"/>
      <c r="L410" s="41"/>
      <c r="M410" s="41"/>
      <c r="N410" s="41"/>
      <c r="O410" s="41"/>
      <c r="P410" s="41"/>
      <c r="Q410" s="41"/>
      <c r="R410" s="41"/>
      <c r="S410" s="41"/>
    </row>
    <row r="411">
      <c r="K411" s="41"/>
      <c r="L411" s="41"/>
      <c r="M411" s="41"/>
      <c r="N411" s="41"/>
      <c r="O411" s="41"/>
      <c r="P411" s="41"/>
      <c r="Q411" s="41"/>
      <c r="R411" s="41"/>
      <c r="S411" s="41"/>
    </row>
    <row r="412">
      <c r="K412" s="41"/>
      <c r="L412" s="41"/>
      <c r="M412" s="41"/>
      <c r="N412" s="41"/>
      <c r="O412" s="41"/>
      <c r="P412" s="41"/>
      <c r="Q412" s="41"/>
      <c r="R412" s="41"/>
      <c r="S412" s="41"/>
    </row>
    <row r="413">
      <c r="K413" s="41"/>
      <c r="L413" s="41"/>
      <c r="M413" s="41"/>
      <c r="N413" s="41"/>
      <c r="O413" s="41"/>
      <c r="P413" s="41"/>
      <c r="Q413" s="41"/>
      <c r="R413" s="41"/>
      <c r="S413" s="41"/>
    </row>
    <row r="414">
      <c r="K414" s="41"/>
      <c r="L414" s="41"/>
      <c r="M414" s="41"/>
      <c r="N414" s="41"/>
      <c r="O414" s="41"/>
      <c r="P414" s="41"/>
      <c r="Q414" s="41"/>
      <c r="R414" s="41"/>
      <c r="S414" s="41"/>
    </row>
    <row r="415">
      <c r="K415" s="41"/>
      <c r="L415" s="41"/>
      <c r="M415" s="41"/>
      <c r="N415" s="41"/>
      <c r="O415" s="41"/>
      <c r="P415" s="41"/>
      <c r="Q415" s="41"/>
      <c r="R415" s="41"/>
      <c r="S415" s="41"/>
    </row>
    <row r="416">
      <c r="K416" s="41"/>
      <c r="L416" s="41"/>
      <c r="M416" s="41"/>
      <c r="N416" s="41"/>
      <c r="O416" s="41"/>
      <c r="P416" s="41"/>
      <c r="Q416" s="41"/>
      <c r="R416" s="41"/>
      <c r="S416" s="41"/>
    </row>
    <row r="417">
      <c r="K417" s="41"/>
      <c r="L417" s="41"/>
      <c r="M417" s="41"/>
      <c r="N417" s="41"/>
      <c r="O417" s="41"/>
      <c r="P417" s="41"/>
      <c r="Q417" s="41"/>
      <c r="R417" s="41"/>
      <c r="S417" s="41"/>
    </row>
    <row r="418">
      <c r="K418" s="41"/>
      <c r="L418" s="41"/>
      <c r="M418" s="41"/>
      <c r="N418" s="41"/>
      <c r="O418" s="41"/>
      <c r="P418" s="41"/>
      <c r="Q418" s="41"/>
      <c r="R418" s="41"/>
      <c r="S418" s="41"/>
    </row>
    <row r="419">
      <c r="K419" s="41"/>
      <c r="L419" s="41"/>
      <c r="M419" s="41"/>
      <c r="N419" s="41"/>
      <c r="O419" s="41"/>
      <c r="P419" s="41"/>
      <c r="Q419" s="41"/>
      <c r="R419" s="41"/>
      <c r="S419" s="41"/>
    </row>
    <row r="420">
      <c r="K420" s="41"/>
      <c r="L420" s="41"/>
      <c r="M420" s="41"/>
      <c r="N420" s="41"/>
      <c r="O420" s="41"/>
      <c r="P420" s="41"/>
      <c r="Q420" s="41"/>
      <c r="R420" s="41"/>
      <c r="S420" s="41"/>
    </row>
    <row r="421">
      <c r="K421" s="41"/>
      <c r="L421" s="41"/>
      <c r="M421" s="41"/>
      <c r="N421" s="41"/>
      <c r="O421" s="41"/>
      <c r="P421" s="41"/>
      <c r="Q421" s="41"/>
      <c r="R421" s="41"/>
      <c r="S421" s="41"/>
    </row>
    <row r="422">
      <c r="K422" s="41"/>
      <c r="L422" s="41"/>
      <c r="M422" s="41"/>
      <c r="N422" s="41"/>
      <c r="O422" s="41"/>
      <c r="P422" s="41"/>
      <c r="Q422" s="41"/>
      <c r="R422" s="41"/>
      <c r="S422" s="41"/>
    </row>
    <row r="423">
      <c r="K423" s="41"/>
      <c r="L423" s="41"/>
      <c r="M423" s="41"/>
      <c r="N423" s="41"/>
      <c r="O423" s="41"/>
      <c r="P423" s="41"/>
      <c r="Q423" s="41"/>
      <c r="R423" s="41"/>
      <c r="S423" s="41"/>
    </row>
    <row r="424">
      <c r="K424" s="41"/>
      <c r="L424" s="41"/>
      <c r="M424" s="41"/>
      <c r="N424" s="41"/>
      <c r="O424" s="41"/>
      <c r="P424" s="41"/>
      <c r="Q424" s="41"/>
      <c r="R424" s="41"/>
      <c r="S424" s="41"/>
    </row>
    <row r="425">
      <c r="K425" s="41"/>
      <c r="L425" s="41"/>
      <c r="M425" s="41"/>
      <c r="N425" s="41"/>
      <c r="O425" s="41"/>
      <c r="P425" s="41"/>
      <c r="Q425" s="41"/>
      <c r="R425" s="41"/>
      <c r="S425" s="41"/>
    </row>
    <row r="426">
      <c r="K426" s="41"/>
      <c r="L426" s="41"/>
      <c r="M426" s="41"/>
      <c r="N426" s="41"/>
      <c r="O426" s="41"/>
      <c r="P426" s="41"/>
      <c r="Q426" s="41"/>
      <c r="R426" s="41"/>
      <c r="S426" s="41"/>
    </row>
    <row r="427">
      <c r="K427" s="41"/>
      <c r="L427" s="41"/>
      <c r="M427" s="41"/>
      <c r="N427" s="41"/>
      <c r="O427" s="41"/>
      <c r="P427" s="41"/>
      <c r="Q427" s="41"/>
      <c r="R427" s="41"/>
      <c r="S427" s="41"/>
    </row>
    <row r="428">
      <c r="K428" s="41"/>
      <c r="L428" s="41"/>
      <c r="M428" s="41"/>
      <c r="N428" s="41"/>
      <c r="O428" s="41"/>
      <c r="P428" s="41"/>
      <c r="Q428" s="41"/>
      <c r="R428" s="41"/>
      <c r="S428" s="41"/>
    </row>
    <row r="429">
      <c r="K429" s="41"/>
      <c r="L429" s="41"/>
      <c r="M429" s="41"/>
      <c r="N429" s="41"/>
      <c r="O429" s="41"/>
      <c r="P429" s="41"/>
      <c r="Q429" s="41"/>
      <c r="R429" s="41"/>
      <c r="S429" s="41"/>
    </row>
    <row r="430">
      <c r="K430" s="41"/>
      <c r="L430" s="41"/>
      <c r="M430" s="41"/>
      <c r="N430" s="41"/>
      <c r="O430" s="41"/>
      <c r="P430" s="41"/>
      <c r="Q430" s="41"/>
      <c r="R430" s="41"/>
      <c r="S430" s="41"/>
    </row>
    <row r="431">
      <c r="K431" s="41"/>
      <c r="L431" s="41"/>
      <c r="M431" s="41"/>
      <c r="N431" s="41"/>
      <c r="O431" s="41"/>
      <c r="P431" s="41"/>
      <c r="Q431" s="41"/>
      <c r="R431" s="41"/>
      <c r="S431" s="41"/>
    </row>
    <row r="432">
      <c r="K432" s="41"/>
      <c r="L432" s="41"/>
      <c r="M432" s="41"/>
      <c r="N432" s="41"/>
      <c r="O432" s="41"/>
      <c r="P432" s="41"/>
      <c r="Q432" s="41"/>
      <c r="R432" s="41"/>
      <c r="S432" s="41"/>
    </row>
    <row r="433">
      <c r="K433" s="41"/>
      <c r="L433" s="41"/>
      <c r="M433" s="41"/>
      <c r="N433" s="41"/>
      <c r="O433" s="41"/>
      <c r="P433" s="41"/>
      <c r="Q433" s="41"/>
      <c r="R433" s="41"/>
      <c r="S433" s="41"/>
    </row>
    <row r="434">
      <c r="K434" s="41"/>
      <c r="L434" s="41"/>
      <c r="M434" s="41"/>
      <c r="N434" s="41"/>
      <c r="O434" s="41"/>
      <c r="P434" s="41"/>
      <c r="Q434" s="41"/>
      <c r="R434" s="41"/>
      <c r="S434" s="41"/>
    </row>
    <row r="435">
      <c r="K435" s="41"/>
      <c r="L435" s="41"/>
      <c r="M435" s="41"/>
      <c r="N435" s="41"/>
      <c r="O435" s="41"/>
      <c r="P435" s="41"/>
      <c r="Q435" s="41"/>
      <c r="R435" s="41"/>
      <c r="S435" s="41"/>
    </row>
    <row r="436">
      <c r="K436" s="41"/>
      <c r="L436" s="41"/>
      <c r="M436" s="41"/>
      <c r="N436" s="41"/>
      <c r="O436" s="41"/>
      <c r="P436" s="41"/>
      <c r="Q436" s="41"/>
      <c r="R436" s="41"/>
      <c r="S436" s="41"/>
    </row>
    <row r="437">
      <c r="K437" s="41"/>
      <c r="L437" s="41"/>
      <c r="M437" s="41"/>
      <c r="N437" s="41"/>
      <c r="O437" s="41"/>
      <c r="P437" s="41"/>
      <c r="Q437" s="41"/>
      <c r="R437" s="41"/>
      <c r="S437" s="41"/>
    </row>
    <row r="438">
      <c r="K438" s="41"/>
      <c r="L438" s="41"/>
      <c r="M438" s="41"/>
      <c r="N438" s="41"/>
      <c r="O438" s="41"/>
      <c r="P438" s="41"/>
      <c r="Q438" s="41"/>
      <c r="R438" s="41"/>
      <c r="S438" s="41"/>
    </row>
    <row r="439">
      <c r="K439" s="41"/>
      <c r="L439" s="41"/>
      <c r="M439" s="41"/>
      <c r="N439" s="41"/>
      <c r="O439" s="41"/>
      <c r="P439" s="41"/>
      <c r="Q439" s="41"/>
      <c r="R439" s="41"/>
      <c r="S439" s="41"/>
    </row>
    <row r="440">
      <c r="K440" s="41"/>
      <c r="L440" s="41"/>
      <c r="M440" s="41"/>
      <c r="N440" s="41"/>
      <c r="O440" s="41"/>
      <c r="P440" s="41"/>
      <c r="Q440" s="41"/>
      <c r="R440" s="41"/>
      <c r="S440" s="41"/>
    </row>
    <row r="441">
      <c r="K441" s="41"/>
      <c r="L441" s="41"/>
      <c r="M441" s="41"/>
      <c r="N441" s="41"/>
      <c r="O441" s="41"/>
      <c r="P441" s="41"/>
      <c r="Q441" s="41"/>
      <c r="R441" s="41"/>
      <c r="S441" s="41"/>
    </row>
    <row r="442">
      <c r="K442" s="41"/>
      <c r="L442" s="41"/>
      <c r="M442" s="41"/>
      <c r="N442" s="41"/>
      <c r="O442" s="41"/>
      <c r="P442" s="41"/>
      <c r="Q442" s="41"/>
      <c r="R442" s="41"/>
      <c r="S442" s="41"/>
    </row>
    <row r="443">
      <c r="K443" s="41"/>
      <c r="L443" s="41"/>
      <c r="M443" s="41"/>
      <c r="N443" s="41"/>
      <c r="O443" s="41"/>
      <c r="P443" s="41"/>
      <c r="Q443" s="41"/>
      <c r="R443" s="41"/>
      <c r="S443" s="41"/>
    </row>
    <row r="444">
      <c r="K444" s="41"/>
      <c r="L444" s="41"/>
      <c r="M444" s="41"/>
      <c r="N444" s="41"/>
      <c r="O444" s="41"/>
      <c r="P444" s="41"/>
      <c r="Q444" s="41"/>
      <c r="R444" s="41"/>
      <c r="S444" s="41"/>
    </row>
    <row r="445">
      <c r="K445" s="41"/>
      <c r="L445" s="41"/>
      <c r="M445" s="41"/>
      <c r="N445" s="41"/>
      <c r="O445" s="41"/>
      <c r="P445" s="41"/>
      <c r="Q445" s="41"/>
      <c r="R445" s="41"/>
      <c r="S445" s="41"/>
    </row>
    <row r="446">
      <c r="K446" s="41"/>
      <c r="L446" s="41"/>
      <c r="M446" s="41"/>
      <c r="N446" s="41"/>
      <c r="O446" s="41"/>
      <c r="P446" s="41"/>
      <c r="Q446" s="41"/>
      <c r="R446" s="41"/>
      <c r="S446" s="41"/>
    </row>
    <row r="447">
      <c r="K447" s="41"/>
      <c r="L447" s="41"/>
      <c r="M447" s="41"/>
      <c r="N447" s="41"/>
      <c r="O447" s="41"/>
      <c r="P447" s="41"/>
      <c r="Q447" s="41"/>
      <c r="R447" s="41"/>
      <c r="S447" s="41"/>
    </row>
    <row r="448">
      <c r="K448" s="41"/>
      <c r="L448" s="41"/>
      <c r="M448" s="41"/>
      <c r="N448" s="41"/>
      <c r="O448" s="41"/>
      <c r="P448" s="41"/>
      <c r="Q448" s="41"/>
      <c r="R448" s="41"/>
      <c r="S448" s="41"/>
    </row>
    <row r="449">
      <c r="K449" s="41"/>
      <c r="L449" s="41"/>
      <c r="M449" s="41"/>
      <c r="N449" s="41"/>
      <c r="O449" s="41"/>
      <c r="P449" s="41"/>
      <c r="Q449" s="41"/>
      <c r="R449" s="41"/>
      <c r="S449" s="41"/>
    </row>
    <row r="450">
      <c r="K450" s="41"/>
      <c r="L450" s="41"/>
      <c r="M450" s="41"/>
      <c r="N450" s="41"/>
      <c r="O450" s="41"/>
      <c r="P450" s="41"/>
      <c r="Q450" s="41"/>
      <c r="R450" s="41"/>
      <c r="S450" s="41"/>
    </row>
    <row r="451">
      <c r="K451" s="41"/>
      <c r="L451" s="41"/>
      <c r="M451" s="41"/>
      <c r="N451" s="41"/>
      <c r="O451" s="41"/>
      <c r="P451" s="41"/>
      <c r="Q451" s="41"/>
      <c r="R451" s="41"/>
      <c r="S451" s="41"/>
    </row>
    <row r="452">
      <c r="K452" s="41"/>
      <c r="L452" s="41"/>
      <c r="M452" s="41"/>
      <c r="N452" s="41"/>
      <c r="O452" s="41"/>
      <c r="P452" s="41"/>
      <c r="Q452" s="41"/>
      <c r="R452" s="41"/>
      <c r="S452" s="41"/>
    </row>
    <row r="453">
      <c r="K453" s="41"/>
      <c r="L453" s="41"/>
      <c r="M453" s="41"/>
      <c r="N453" s="41"/>
      <c r="O453" s="41"/>
      <c r="P453" s="41"/>
      <c r="Q453" s="41"/>
      <c r="R453" s="41"/>
      <c r="S453" s="41"/>
    </row>
    <row r="454">
      <c r="K454" s="41"/>
      <c r="L454" s="41"/>
      <c r="M454" s="41"/>
      <c r="N454" s="41"/>
      <c r="O454" s="41"/>
      <c r="P454" s="41"/>
      <c r="Q454" s="41"/>
      <c r="R454" s="41"/>
      <c r="S454" s="41"/>
    </row>
    <row r="455">
      <c r="K455" s="41"/>
      <c r="L455" s="41"/>
      <c r="M455" s="41"/>
      <c r="N455" s="41"/>
      <c r="O455" s="41"/>
      <c r="P455" s="41"/>
      <c r="Q455" s="41"/>
      <c r="R455" s="41"/>
      <c r="S455" s="41"/>
    </row>
    <row r="456">
      <c r="K456" s="41"/>
      <c r="L456" s="41"/>
      <c r="M456" s="41"/>
      <c r="N456" s="41"/>
      <c r="O456" s="41"/>
      <c r="P456" s="41"/>
      <c r="Q456" s="41"/>
      <c r="R456" s="41"/>
      <c r="S456" s="41"/>
    </row>
    <row r="457">
      <c r="K457" s="41"/>
      <c r="L457" s="41"/>
      <c r="M457" s="41"/>
      <c r="N457" s="41"/>
      <c r="O457" s="41"/>
      <c r="P457" s="41"/>
      <c r="Q457" s="41"/>
      <c r="R457" s="41"/>
      <c r="S457" s="41"/>
    </row>
    <row r="458">
      <c r="K458" s="41"/>
      <c r="L458" s="41"/>
      <c r="M458" s="41"/>
      <c r="N458" s="41"/>
      <c r="O458" s="41"/>
      <c r="P458" s="41"/>
      <c r="Q458" s="41"/>
      <c r="R458" s="41"/>
      <c r="S458" s="41"/>
    </row>
    <row r="459">
      <c r="K459" s="41"/>
      <c r="L459" s="41"/>
      <c r="M459" s="41"/>
      <c r="N459" s="41"/>
      <c r="O459" s="41"/>
      <c r="P459" s="41"/>
      <c r="Q459" s="41"/>
      <c r="R459" s="41"/>
      <c r="S459" s="41"/>
    </row>
    <row r="460">
      <c r="K460" s="41"/>
      <c r="L460" s="41"/>
      <c r="M460" s="41"/>
      <c r="N460" s="41"/>
      <c r="O460" s="41"/>
      <c r="P460" s="41"/>
      <c r="Q460" s="41"/>
      <c r="R460" s="41"/>
      <c r="S460" s="41"/>
    </row>
    <row r="461">
      <c r="K461" s="41"/>
      <c r="L461" s="41"/>
      <c r="M461" s="41"/>
      <c r="N461" s="41"/>
      <c r="O461" s="41"/>
      <c r="P461" s="41"/>
      <c r="Q461" s="41"/>
      <c r="R461" s="41"/>
      <c r="S461" s="41"/>
    </row>
    <row r="462">
      <c r="K462" s="41"/>
      <c r="L462" s="41"/>
      <c r="M462" s="41"/>
      <c r="N462" s="41"/>
      <c r="O462" s="41"/>
      <c r="P462" s="41"/>
      <c r="Q462" s="41"/>
      <c r="R462" s="41"/>
      <c r="S462" s="41"/>
    </row>
    <row r="463">
      <c r="K463" s="41"/>
      <c r="L463" s="41"/>
      <c r="M463" s="41"/>
      <c r="N463" s="41"/>
      <c r="O463" s="41"/>
      <c r="P463" s="41"/>
      <c r="Q463" s="41"/>
      <c r="R463" s="41"/>
      <c r="S463" s="41"/>
    </row>
    <row r="464">
      <c r="K464" s="41"/>
      <c r="L464" s="41"/>
      <c r="M464" s="41"/>
      <c r="N464" s="41"/>
      <c r="O464" s="41"/>
      <c r="P464" s="41"/>
      <c r="Q464" s="41"/>
      <c r="R464" s="41"/>
      <c r="S464" s="41"/>
    </row>
    <row r="465">
      <c r="K465" s="41"/>
      <c r="L465" s="41"/>
      <c r="M465" s="41"/>
      <c r="N465" s="41"/>
      <c r="O465" s="41"/>
      <c r="P465" s="41"/>
      <c r="Q465" s="41"/>
      <c r="R465" s="41"/>
      <c r="S465" s="41"/>
    </row>
    <row r="466">
      <c r="K466" s="41"/>
      <c r="L466" s="41"/>
      <c r="M466" s="41"/>
      <c r="N466" s="41"/>
      <c r="O466" s="41"/>
      <c r="P466" s="41"/>
      <c r="Q466" s="41"/>
      <c r="R466" s="41"/>
      <c r="S466" s="41"/>
    </row>
    <row r="467">
      <c r="K467" s="41"/>
      <c r="L467" s="41"/>
      <c r="M467" s="41"/>
      <c r="N467" s="41"/>
      <c r="O467" s="41"/>
      <c r="P467" s="41"/>
      <c r="Q467" s="41"/>
      <c r="R467" s="41"/>
      <c r="S467" s="41"/>
    </row>
    <row r="468">
      <c r="K468" s="41"/>
      <c r="L468" s="41"/>
      <c r="M468" s="41"/>
      <c r="N468" s="41"/>
      <c r="O468" s="41"/>
      <c r="P468" s="41"/>
      <c r="Q468" s="41"/>
      <c r="R468" s="41"/>
      <c r="S468" s="41"/>
    </row>
    <row r="469">
      <c r="K469" s="41"/>
      <c r="L469" s="41"/>
      <c r="M469" s="41"/>
      <c r="N469" s="41"/>
      <c r="O469" s="41"/>
      <c r="P469" s="41"/>
      <c r="Q469" s="41"/>
      <c r="R469" s="41"/>
      <c r="S469" s="41"/>
    </row>
    <row r="470">
      <c r="K470" s="41"/>
      <c r="L470" s="41"/>
      <c r="M470" s="41"/>
      <c r="N470" s="41"/>
      <c r="O470" s="41"/>
      <c r="P470" s="41"/>
      <c r="Q470" s="41"/>
      <c r="R470" s="41"/>
      <c r="S470" s="41"/>
    </row>
    <row r="471">
      <c r="K471" s="41"/>
      <c r="L471" s="41"/>
      <c r="M471" s="41"/>
      <c r="N471" s="41"/>
      <c r="O471" s="41"/>
      <c r="P471" s="41"/>
      <c r="Q471" s="41"/>
      <c r="R471" s="41"/>
      <c r="S471" s="41"/>
    </row>
    <row r="472">
      <c r="K472" s="41"/>
      <c r="L472" s="41"/>
      <c r="M472" s="41"/>
      <c r="N472" s="41"/>
      <c r="O472" s="41"/>
      <c r="P472" s="41"/>
      <c r="Q472" s="41"/>
      <c r="R472" s="41"/>
      <c r="S472" s="41"/>
    </row>
    <row r="473">
      <c r="K473" s="41"/>
      <c r="L473" s="41"/>
      <c r="M473" s="41"/>
      <c r="N473" s="41"/>
      <c r="O473" s="41"/>
      <c r="P473" s="41"/>
      <c r="Q473" s="41"/>
      <c r="R473" s="41"/>
      <c r="S473" s="41"/>
    </row>
    <row r="474">
      <c r="K474" s="41"/>
      <c r="L474" s="41"/>
      <c r="M474" s="41"/>
      <c r="N474" s="41"/>
      <c r="O474" s="41"/>
      <c r="P474" s="41"/>
      <c r="Q474" s="41"/>
      <c r="R474" s="41"/>
      <c r="S474" s="41"/>
    </row>
    <row r="475">
      <c r="K475" s="41"/>
      <c r="L475" s="41"/>
      <c r="M475" s="41"/>
      <c r="N475" s="41"/>
      <c r="O475" s="41"/>
      <c r="P475" s="41"/>
      <c r="Q475" s="41"/>
      <c r="R475" s="41"/>
      <c r="S475" s="41"/>
    </row>
    <row r="476">
      <c r="K476" s="41"/>
      <c r="L476" s="41"/>
      <c r="M476" s="41"/>
      <c r="N476" s="41"/>
      <c r="O476" s="41"/>
      <c r="P476" s="41"/>
      <c r="Q476" s="41"/>
      <c r="R476" s="41"/>
      <c r="S476" s="41"/>
    </row>
    <row r="477">
      <c r="K477" s="41"/>
      <c r="L477" s="41"/>
      <c r="M477" s="41"/>
      <c r="N477" s="41"/>
      <c r="O477" s="41"/>
      <c r="P477" s="41"/>
      <c r="Q477" s="41"/>
      <c r="R477" s="41"/>
      <c r="S477" s="41"/>
    </row>
    <row r="478">
      <c r="K478" s="41"/>
      <c r="L478" s="41"/>
      <c r="M478" s="41"/>
      <c r="N478" s="41"/>
      <c r="O478" s="41"/>
      <c r="P478" s="41"/>
      <c r="Q478" s="41"/>
      <c r="R478" s="41"/>
      <c r="S478" s="41"/>
    </row>
    <row r="479">
      <c r="K479" s="41"/>
      <c r="L479" s="41"/>
      <c r="M479" s="41"/>
      <c r="N479" s="41"/>
      <c r="O479" s="41"/>
      <c r="P479" s="41"/>
      <c r="Q479" s="41"/>
      <c r="R479" s="41"/>
      <c r="S479" s="41"/>
    </row>
    <row r="480">
      <c r="K480" s="41"/>
      <c r="L480" s="41"/>
      <c r="M480" s="41"/>
      <c r="N480" s="41"/>
      <c r="O480" s="41"/>
      <c r="P480" s="41"/>
      <c r="Q480" s="41"/>
      <c r="R480" s="41"/>
      <c r="S480" s="41"/>
    </row>
    <row r="481">
      <c r="K481" s="41"/>
      <c r="L481" s="41"/>
      <c r="M481" s="41"/>
      <c r="N481" s="41"/>
      <c r="O481" s="41"/>
      <c r="P481" s="41"/>
      <c r="Q481" s="41"/>
      <c r="R481" s="41"/>
      <c r="S481" s="41"/>
    </row>
    <row r="482">
      <c r="K482" s="41"/>
      <c r="L482" s="41"/>
      <c r="M482" s="41"/>
      <c r="N482" s="41"/>
      <c r="O482" s="41"/>
      <c r="P482" s="41"/>
      <c r="Q482" s="41"/>
      <c r="R482" s="41"/>
      <c r="S482" s="41"/>
    </row>
    <row r="483">
      <c r="K483" s="41"/>
      <c r="L483" s="41"/>
      <c r="M483" s="41"/>
      <c r="N483" s="41"/>
      <c r="O483" s="41"/>
      <c r="P483" s="41"/>
      <c r="Q483" s="41"/>
      <c r="R483" s="41"/>
      <c r="S483" s="41"/>
    </row>
    <row r="484">
      <c r="K484" s="41"/>
      <c r="L484" s="41"/>
      <c r="M484" s="41"/>
      <c r="N484" s="41"/>
      <c r="O484" s="41"/>
      <c r="P484" s="41"/>
      <c r="Q484" s="41"/>
      <c r="R484" s="41"/>
      <c r="S484" s="41"/>
    </row>
    <row r="485">
      <c r="K485" s="41"/>
      <c r="L485" s="41"/>
      <c r="M485" s="41"/>
      <c r="N485" s="41"/>
      <c r="O485" s="41"/>
      <c r="P485" s="41"/>
      <c r="Q485" s="41"/>
      <c r="R485" s="41"/>
      <c r="S485" s="41"/>
    </row>
    <row r="486">
      <c r="K486" s="41"/>
      <c r="L486" s="41"/>
      <c r="M486" s="41"/>
      <c r="N486" s="41"/>
      <c r="O486" s="41"/>
      <c r="P486" s="41"/>
      <c r="Q486" s="41"/>
      <c r="R486" s="41"/>
      <c r="S486" s="41"/>
    </row>
    <row r="487">
      <c r="K487" s="41"/>
      <c r="L487" s="41"/>
      <c r="M487" s="41"/>
      <c r="N487" s="41"/>
      <c r="O487" s="41"/>
      <c r="P487" s="41"/>
      <c r="Q487" s="41"/>
      <c r="R487" s="41"/>
      <c r="S487" s="41"/>
    </row>
    <row r="488">
      <c r="K488" s="41"/>
      <c r="L488" s="41"/>
      <c r="M488" s="41"/>
      <c r="N488" s="41"/>
      <c r="O488" s="41"/>
      <c r="P488" s="41"/>
      <c r="Q488" s="41"/>
      <c r="R488" s="41"/>
      <c r="S488" s="41"/>
    </row>
    <row r="489">
      <c r="K489" s="41"/>
      <c r="L489" s="41"/>
      <c r="M489" s="41"/>
      <c r="N489" s="41"/>
      <c r="O489" s="41"/>
      <c r="P489" s="41"/>
      <c r="Q489" s="41"/>
      <c r="R489" s="41"/>
      <c r="S489" s="41"/>
    </row>
    <row r="490">
      <c r="K490" s="41"/>
      <c r="L490" s="41"/>
      <c r="M490" s="41"/>
      <c r="N490" s="41"/>
      <c r="O490" s="41"/>
      <c r="P490" s="41"/>
      <c r="Q490" s="41"/>
      <c r="R490" s="41"/>
      <c r="S490" s="41"/>
    </row>
    <row r="491">
      <c r="K491" s="41"/>
      <c r="L491" s="41"/>
      <c r="M491" s="41"/>
      <c r="N491" s="41"/>
      <c r="O491" s="41"/>
      <c r="P491" s="41"/>
      <c r="Q491" s="41"/>
      <c r="R491" s="41"/>
      <c r="S491" s="41"/>
    </row>
    <row r="492">
      <c r="K492" s="41"/>
      <c r="L492" s="41"/>
      <c r="M492" s="41"/>
      <c r="N492" s="41"/>
      <c r="O492" s="41"/>
      <c r="P492" s="41"/>
      <c r="Q492" s="41"/>
      <c r="R492" s="41"/>
      <c r="S492" s="41"/>
    </row>
    <row r="493">
      <c r="K493" s="41"/>
      <c r="L493" s="41"/>
      <c r="M493" s="41"/>
      <c r="N493" s="41"/>
      <c r="O493" s="41"/>
      <c r="P493" s="41"/>
      <c r="Q493" s="41"/>
      <c r="R493" s="41"/>
      <c r="S493" s="41"/>
    </row>
    <row r="494">
      <c r="K494" s="41"/>
      <c r="L494" s="41"/>
      <c r="M494" s="41"/>
      <c r="N494" s="41"/>
      <c r="O494" s="41"/>
      <c r="P494" s="41"/>
      <c r="Q494" s="41"/>
      <c r="R494" s="41"/>
      <c r="S494" s="41"/>
    </row>
    <row r="495">
      <c r="K495" s="41"/>
      <c r="L495" s="41"/>
      <c r="M495" s="41"/>
      <c r="N495" s="41"/>
      <c r="O495" s="41"/>
      <c r="P495" s="41"/>
      <c r="Q495" s="41"/>
      <c r="R495" s="41"/>
      <c r="S495" s="41"/>
    </row>
    <row r="496">
      <c r="K496" s="41"/>
      <c r="L496" s="41"/>
      <c r="M496" s="41"/>
      <c r="N496" s="41"/>
      <c r="O496" s="41"/>
      <c r="P496" s="41"/>
      <c r="Q496" s="41"/>
      <c r="R496" s="41"/>
      <c r="S496" s="41"/>
    </row>
    <row r="497">
      <c r="K497" s="41"/>
      <c r="L497" s="41"/>
      <c r="M497" s="41"/>
      <c r="N497" s="41"/>
      <c r="O497" s="41"/>
      <c r="P497" s="41"/>
      <c r="Q497" s="41"/>
      <c r="R497" s="41"/>
      <c r="S497" s="41"/>
    </row>
    <row r="498">
      <c r="K498" s="41"/>
      <c r="L498" s="41"/>
      <c r="M498" s="41"/>
      <c r="N498" s="41"/>
      <c r="O498" s="41"/>
      <c r="P498" s="41"/>
      <c r="Q498" s="41"/>
      <c r="R498" s="41"/>
      <c r="S498" s="41"/>
    </row>
    <row r="499">
      <c r="K499" s="41"/>
      <c r="L499" s="41"/>
      <c r="M499" s="41"/>
      <c r="N499" s="41"/>
      <c r="O499" s="41"/>
      <c r="P499" s="41"/>
      <c r="Q499" s="41"/>
      <c r="R499" s="41"/>
      <c r="S499" s="41"/>
    </row>
    <row r="500">
      <c r="K500" s="41"/>
      <c r="L500" s="41"/>
      <c r="M500" s="41"/>
      <c r="N500" s="41"/>
      <c r="O500" s="41"/>
      <c r="P500" s="41"/>
      <c r="Q500" s="41"/>
      <c r="R500" s="41"/>
      <c r="S500" s="41"/>
    </row>
    <row r="501">
      <c r="K501" s="41"/>
      <c r="L501" s="41"/>
      <c r="M501" s="41"/>
      <c r="N501" s="41"/>
      <c r="O501" s="41"/>
      <c r="P501" s="41"/>
      <c r="Q501" s="41"/>
      <c r="R501" s="41"/>
      <c r="S501" s="41"/>
    </row>
    <row r="502">
      <c r="K502" s="41"/>
      <c r="L502" s="41"/>
      <c r="M502" s="41"/>
      <c r="N502" s="41"/>
      <c r="O502" s="41"/>
      <c r="P502" s="41"/>
      <c r="Q502" s="41"/>
      <c r="R502" s="41"/>
      <c r="S502" s="41"/>
    </row>
    <row r="503">
      <c r="K503" s="41"/>
      <c r="L503" s="41"/>
      <c r="M503" s="41"/>
      <c r="N503" s="41"/>
      <c r="O503" s="41"/>
      <c r="P503" s="41"/>
      <c r="Q503" s="41"/>
      <c r="R503" s="41"/>
      <c r="S503" s="41"/>
    </row>
    <row r="504">
      <c r="K504" s="41"/>
      <c r="L504" s="41"/>
      <c r="M504" s="41"/>
      <c r="N504" s="41"/>
      <c r="O504" s="41"/>
      <c r="P504" s="41"/>
      <c r="Q504" s="41"/>
      <c r="R504" s="41"/>
      <c r="S504" s="41"/>
    </row>
    <row r="505">
      <c r="K505" s="41"/>
      <c r="L505" s="41"/>
      <c r="M505" s="41"/>
      <c r="N505" s="41"/>
      <c r="O505" s="41"/>
      <c r="P505" s="41"/>
      <c r="Q505" s="41"/>
      <c r="R505" s="41"/>
      <c r="S505" s="41"/>
    </row>
    <row r="506">
      <c r="K506" s="41"/>
      <c r="L506" s="41"/>
      <c r="M506" s="41"/>
      <c r="N506" s="41"/>
      <c r="O506" s="41"/>
      <c r="P506" s="41"/>
      <c r="Q506" s="41"/>
      <c r="R506" s="41"/>
      <c r="S506" s="41"/>
    </row>
    <row r="507">
      <c r="K507" s="41"/>
      <c r="L507" s="41"/>
      <c r="M507" s="41"/>
      <c r="N507" s="41"/>
      <c r="O507" s="41"/>
      <c r="P507" s="41"/>
      <c r="Q507" s="41"/>
      <c r="R507" s="41"/>
      <c r="S507" s="41"/>
    </row>
    <row r="508">
      <c r="K508" s="41"/>
      <c r="L508" s="41"/>
      <c r="M508" s="41"/>
      <c r="N508" s="41"/>
      <c r="O508" s="41"/>
      <c r="P508" s="41"/>
      <c r="Q508" s="41"/>
      <c r="R508" s="41"/>
      <c r="S508" s="41"/>
    </row>
    <row r="509">
      <c r="K509" s="41"/>
      <c r="L509" s="41"/>
      <c r="M509" s="41"/>
      <c r="N509" s="41"/>
      <c r="O509" s="41"/>
      <c r="P509" s="41"/>
      <c r="Q509" s="41"/>
      <c r="R509" s="41"/>
      <c r="S509" s="41"/>
    </row>
    <row r="510">
      <c r="K510" s="41"/>
      <c r="L510" s="41"/>
      <c r="M510" s="41"/>
      <c r="N510" s="41"/>
      <c r="O510" s="41"/>
      <c r="P510" s="41"/>
      <c r="Q510" s="41"/>
      <c r="R510" s="41"/>
      <c r="S510" s="41"/>
    </row>
    <row r="511">
      <c r="K511" s="41"/>
      <c r="L511" s="41"/>
      <c r="M511" s="41"/>
      <c r="N511" s="41"/>
      <c r="O511" s="41"/>
      <c r="P511" s="41"/>
      <c r="Q511" s="41"/>
      <c r="R511" s="41"/>
      <c r="S511" s="41"/>
    </row>
    <row r="512">
      <c r="K512" s="41"/>
      <c r="L512" s="41"/>
      <c r="M512" s="41"/>
      <c r="N512" s="41"/>
      <c r="O512" s="41"/>
      <c r="P512" s="41"/>
      <c r="Q512" s="41"/>
      <c r="R512" s="41"/>
      <c r="S512" s="41"/>
    </row>
    <row r="513">
      <c r="K513" s="41"/>
      <c r="L513" s="41"/>
      <c r="M513" s="41"/>
      <c r="N513" s="41"/>
      <c r="O513" s="41"/>
      <c r="P513" s="41"/>
      <c r="Q513" s="41"/>
      <c r="R513" s="41"/>
      <c r="S513" s="41"/>
    </row>
    <row r="514">
      <c r="K514" s="41"/>
      <c r="L514" s="41"/>
      <c r="M514" s="41"/>
      <c r="N514" s="41"/>
      <c r="O514" s="41"/>
      <c r="P514" s="41"/>
      <c r="Q514" s="41"/>
      <c r="R514" s="41"/>
      <c r="S514" s="41"/>
    </row>
    <row r="515">
      <c r="K515" s="41"/>
      <c r="L515" s="41"/>
      <c r="M515" s="41"/>
      <c r="N515" s="41"/>
      <c r="O515" s="41"/>
      <c r="P515" s="41"/>
      <c r="Q515" s="41"/>
      <c r="R515" s="41"/>
      <c r="S515" s="41"/>
    </row>
    <row r="516">
      <c r="K516" s="41"/>
      <c r="L516" s="41"/>
      <c r="M516" s="41"/>
      <c r="N516" s="41"/>
      <c r="O516" s="41"/>
      <c r="P516" s="41"/>
      <c r="Q516" s="41"/>
      <c r="R516" s="41"/>
      <c r="S516" s="41"/>
    </row>
    <row r="517">
      <c r="K517" s="41"/>
      <c r="L517" s="41"/>
      <c r="M517" s="41"/>
      <c r="N517" s="41"/>
      <c r="O517" s="41"/>
      <c r="P517" s="41"/>
      <c r="Q517" s="41"/>
      <c r="R517" s="41"/>
      <c r="S517" s="41"/>
    </row>
    <row r="518">
      <c r="K518" s="41"/>
      <c r="L518" s="41"/>
      <c r="M518" s="41"/>
      <c r="N518" s="41"/>
      <c r="O518" s="41"/>
      <c r="P518" s="41"/>
      <c r="Q518" s="41"/>
      <c r="R518" s="41"/>
      <c r="S518" s="41"/>
    </row>
    <row r="519">
      <c r="K519" s="41"/>
      <c r="L519" s="41"/>
      <c r="M519" s="41"/>
      <c r="N519" s="41"/>
      <c r="O519" s="41"/>
      <c r="P519" s="41"/>
      <c r="Q519" s="41"/>
      <c r="R519" s="41"/>
      <c r="S519" s="41"/>
    </row>
    <row r="520">
      <c r="K520" s="41"/>
      <c r="L520" s="41"/>
      <c r="M520" s="41"/>
      <c r="N520" s="41"/>
      <c r="O520" s="41"/>
      <c r="P520" s="41"/>
      <c r="Q520" s="41"/>
      <c r="R520" s="41"/>
      <c r="S520" s="41"/>
    </row>
    <row r="521">
      <c r="K521" s="41"/>
      <c r="L521" s="41"/>
      <c r="M521" s="41"/>
      <c r="N521" s="41"/>
      <c r="O521" s="41"/>
      <c r="P521" s="41"/>
      <c r="Q521" s="41"/>
      <c r="R521" s="41"/>
      <c r="S521" s="41"/>
    </row>
    <row r="522">
      <c r="K522" s="41"/>
      <c r="L522" s="41"/>
      <c r="M522" s="41"/>
      <c r="N522" s="41"/>
      <c r="O522" s="41"/>
      <c r="P522" s="41"/>
      <c r="Q522" s="41"/>
      <c r="R522" s="41"/>
      <c r="S522" s="41"/>
    </row>
    <row r="523">
      <c r="K523" s="41"/>
      <c r="L523" s="41"/>
      <c r="M523" s="41"/>
      <c r="N523" s="41"/>
      <c r="O523" s="41"/>
      <c r="P523" s="41"/>
      <c r="Q523" s="41"/>
      <c r="R523" s="41"/>
      <c r="S523" s="41"/>
    </row>
    <row r="524">
      <c r="K524" s="41"/>
      <c r="L524" s="41"/>
      <c r="M524" s="41"/>
      <c r="N524" s="41"/>
      <c r="O524" s="41"/>
      <c r="P524" s="41"/>
      <c r="Q524" s="41"/>
      <c r="R524" s="41"/>
      <c r="S524" s="41"/>
    </row>
    <row r="525">
      <c r="K525" s="41"/>
      <c r="L525" s="41"/>
      <c r="M525" s="41"/>
      <c r="N525" s="41"/>
      <c r="O525" s="41"/>
      <c r="P525" s="41"/>
      <c r="Q525" s="41"/>
      <c r="R525" s="41"/>
      <c r="S525" s="41"/>
    </row>
    <row r="526">
      <c r="K526" s="41"/>
      <c r="L526" s="41"/>
      <c r="M526" s="41"/>
      <c r="N526" s="41"/>
      <c r="O526" s="41"/>
      <c r="P526" s="41"/>
      <c r="Q526" s="41"/>
      <c r="R526" s="41"/>
      <c r="S526" s="41"/>
    </row>
    <row r="527">
      <c r="K527" s="41"/>
      <c r="L527" s="41"/>
      <c r="M527" s="41"/>
      <c r="N527" s="41"/>
      <c r="O527" s="41"/>
      <c r="P527" s="41"/>
      <c r="Q527" s="41"/>
      <c r="R527" s="41"/>
      <c r="S527" s="41"/>
    </row>
    <row r="528">
      <c r="K528" s="41"/>
      <c r="L528" s="41"/>
      <c r="M528" s="41"/>
      <c r="N528" s="41"/>
      <c r="O528" s="41"/>
      <c r="P528" s="41"/>
      <c r="Q528" s="41"/>
      <c r="R528" s="41"/>
      <c r="S528" s="41"/>
    </row>
    <row r="529">
      <c r="K529" s="41"/>
      <c r="L529" s="41"/>
      <c r="M529" s="41"/>
      <c r="N529" s="41"/>
      <c r="O529" s="41"/>
      <c r="P529" s="41"/>
      <c r="Q529" s="41"/>
      <c r="R529" s="41"/>
      <c r="S529" s="41"/>
    </row>
    <row r="530">
      <c r="K530" s="41"/>
      <c r="L530" s="41"/>
      <c r="M530" s="41"/>
      <c r="N530" s="41"/>
      <c r="O530" s="41"/>
      <c r="P530" s="41"/>
      <c r="Q530" s="41"/>
      <c r="R530" s="41"/>
      <c r="S530" s="41"/>
    </row>
    <row r="531">
      <c r="K531" s="41"/>
      <c r="L531" s="41"/>
      <c r="M531" s="41"/>
      <c r="N531" s="41"/>
      <c r="O531" s="41"/>
      <c r="P531" s="41"/>
      <c r="Q531" s="41"/>
      <c r="R531" s="41"/>
      <c r="S531" s="41"/>
    </row>
    <row r="532">
      <c r="K532" s="41"/>
      <c r="L532" s="41"/>
      <c r="M532" s="41"/>
      <c r="N532" s="41"/>
      <c r="O532" s="41"/>
      <c r="P532" s="41"/>
      <c r="Q532" s="41"/>
      <c r="R532" s="41"/>
      <c r="S532" s="41"/>
    </row>
    <row r="533">
      <c r="K533" s="41"/>
      <c r="L533" s="41"/>
      <c r="M533" s="41"/>
      <c r="N533" s="41"/>
      <c r="O533" s="41"/>
      <c r="P533" s="41"/>
      <c r="Q533" s="41"/>
      <c r="R533" s="41"/>
      <c r="S533" s="41"/>
    </row>
    <row r="534">
      <c r="K534" s="41"/>
      <c r="L534" s="41"/>
      <c r="M534" s="41"/>
      <c r="N534" s="41"/>
      <c r="O534" s="41"/>
      <c r="P534" s="41"/>
      <c r="Q534" s="41"/>
      <c r="R534" s="41"/>
      <c r="S534" s="41"/>
    </row>
    <row r="535">
      <c r="K535" s="41"/>
      <c r="L535" s="41"/>
      <c r="M535" s="41"/>
      <c r="N535" s="41"/>
      <c r="O535" s="41"/>
      <c r="P535" s="41"/>
      <c r="Q535" s="41"/>
      <c r="R535" s="41"/>
      <c r="S535" s="41"/>
    </row>
    <row r="536">
      <c r="K536" s="41"/>
      <c r="L536" s="41"/>
      <c r="M536" s="41"/>
      <c r="N536" s="41"/>
      <c r="O536" s="41"/>
      <c r="P536" s="41"/>
      <c r="Q536" s="41"/>
      <c r="R536" s="41"/>
      <c r="S536" s="41"/>
    </row>
    <row r="537">
      <c r="K537" s="41"/>
      <c r="L537" s="41"/>
      <c r="M537" s="41"/>
      <c r="N537" s="41"/>
      <c r="O537" s="41"/>
      <c r="P537" s="41"/>
      <c r="Q537" s="41"/>
      <c r="R537" s="41"/>
      <c r="S537" s="41"/>
    </row>
    <row r="538">
      <c r="K538" s="41"/>
      <c r="L538" s="41"/>
      <c r="M538" s="41"/>
      <c r="N538" s="41"/>
      <c r="O538" s="41"/>
      <c r="P538" s="41"/>
      <c r="Q538" s="41"/>
      <c r="R538" s="41"/>
      <c r="S538" s="41"/>
    </row>
    <row r="539">
      <c r="K539" s="41"/>
      <c r="L539" s="41"/>
      <c r="M539" s="41"/>
      <c r="N539" s="41"/>
      <c r="O539" s="41"/>
      <c r="P539" s="41"/>
      <c r="Q539" s="41"/>
      <c r="R539" s="41"/>
      <c r="S539" s="41"/>
    </row>
    <row r="540">
      <c r="K540" s="41"/>
      <c r="L540" s="41"/>
      <c r="M540" s="41"/>
      <c r="N540" s="41"/>
      <c r="O540" s="41"/>
      <c r="P540" s="41"/>
      <c r="Q540" s="41"/>
      <c r="R540" s="41"/>
      <c r="S540" s="41"/>
    </row>
    <row r="541">
      <c r="K541" s="41"/>
      <c r="L541" s="41"/>
      <c r="M541" s="41"/>
      <c r="N541" s="41"/>
      <c r="O541" s="41"/>
      <c r="P541" s="41"/>
      <c r="Q541" s="41"/>
      <c r="R541" s="41"/>
      <c r="S541" s="41"/>
    </row>
    <row r="542">
      <c r="K542" s="41"/>
      <c r="L542" s="41"/>
      <c r="M542" s="41"/>
      <c r="N542" s="41"/>
      <c r="O542" s="41"/>
      <c r="P542" s="41"/>
      <c r="Q542" s="41"/>
      <c r="R542" s="41"/>
      <c r="S542" s="41"/>
    </row>
    <row r="543">
      <c r="K543" s="41"/>
      <c r="L543" s="41"/>
      <c r="M543" s="41"/>
      <c r="N543" s="41"/>
      <c r="O543" s="41"/>
      <c r="P543" s="41"/>
      <c r="Q543" s="41"/>
      <c r="R543" s="41"/>
      <c r="S543" s="41"/>
    </row>
    <row r="544">
      <c r="K544" s="41"/>
      <c r="L544" s="41"/>
      <c r="M544" s="41"/>
      <c r="N544" s="41"/>
      <c r="O544" s="41"/>
      <c r="P544" s="41"/>
      <c r="Q544" s="41"/>
      <c r="R544" s="41"/>
      <c r="S544" s="41"/>
    </row>
    <row r="545">
      <c r="K545" s="41"/>
      <c r="L545" s="41"/>
      <c r="M545" s="41"/>
      <c r="N545" s="41"/>
      <c r="O545" s="41"/>
      <c r="P545" s="41"/>
      <c r="Q545" s="41"/>
      <c r="R545" s="41"/>
      <c r="S545" s="41"/>
    </row>
    <row r="546">
      <c r="K546" s="41"/>
      <c r="L546" s="41"/>
      <c r="M546" s="41"/>
      <c r="N546" s="41"/>
      <c r="O546" s="41"/>
      <c r="P546" s="41"/>
      <c r="Q546" s="41"/>
      <c r="R546" s="41"/>
      <c r="S546" s="41"/>
    </row>
    <row r="547">
      <c r="K547" s="41"/>
      <c r="L547" s="41"/>
      <c r="M547" s="41"/>
      <c r="N547" s="41"/>
      <c r="O547" s="41"/>
      <c r="P547" s="41"/>
      <c r="Q547" s="41"/>
      <c r="R547" s="41"/>
      <c r="S547" s="41"/>
    </row>
    <row r="548">
      <c r="K548" s="41"/>
      <c r="L548" s="41"/>
      <c r="M548" s="41"/>
      <c r="N548" s="41"/>
      <c r="O548" s="41"/>
      <c r="P548" s="41"/>
      <c r="Q548" s="41"/>
      <c r="R548" s="41"/>
      <c r="S548" s="41"/>
    </row>
    <row r="549">
      <c r="K549" s="41"/>
      <c r="L549" s="41"/>
      <c r="M549" s="41"/>
      <c r="N549" s="41"/>
      <c r="O549" s="41"/>
      <c r="P549" s="41"/>
      <c r="Q549" s="41"/>
      <c r="R549" s="41"/>
      <c r="S549" s="41"/>
    </row>
    <row r="550">
      <c r="K550" s="41"/>
      <c r="L550" s="41"/>
      <c r="M550" s="41"/>
      <c r="N550" s="41"/>
      <c r="O550" s="41"/>
      <c r="P550" s="41"/>
      <c r="Q550" s="41"/>
      <c r="R550" s="41"/>
      <c r="S550" s="41"/>
    </row>
    <row r="551">
      <c r="K551" s="41"/>
      <c r="L551" s="41"/>
      <c r="M551" s="41"/>
      <c r="N551" s="41"/>
      <c r="O551" s="41"/>
      <c r="P551" s="41"/>
      <c r="Q551" s="41"/>
      <c r="R551" s="41"/>
      <c r="S551" s="41"/>
    </row>
    <row r="552">
      <c r="K552" s="41"/>
      <c r="L552" s="41"/>
      <c r="M552" s="41"/>
      <c r="N552" s="41"/>
      <c r="O552" s="41"/>
      <c r="P552" s="41"/>
      <c r="Q552" s="41"/>
      <c r="R552" s="41"/>
      <c r="S552" s="41"/>
    </row>
    <row r="553">
      <c r="K553" s="41"/>
      <c r="L553" s="41"/>
      <c r="M553" s="41"/>
      <c r="N553" s="41"/>
      <c r="O553" s="41"/>
      <c r="P553" s="41"/>
      <c r="Q553" s="41"/>
      <c r="R553" s="41"/>
      <c r="S553" s="41"/>
    </row>
    <row r="554">
      <c r="K554" s="41"/>
      <c r="L554" s="41"/>
      <c r="M554" s="41"/>
      <c r="N554" s="41"/>
      <c r="O554" s="41"/>
      <c r="P554" s="41"/>
      <c r="Q554" s="41"/>
      <c r="R554" s="41"/>
      <c r="S554" s="41"/>
    </row>
    <row r="555">
      <c r="K555" s="41"/>
      <c r="L555" s="41"/>
      <c r="M555" s="41"/>
      <c r="N555" s="41"/>
      <c r="O555" s="41"/>
      <c r="P555" s="41"/>
      <c r="Q555" s="41"/>
      <c r="R555" s="41"/>
      <c r="S555" s="41"/>
    </row>
    <row r="556">
      <c r="K556" s="41"/>
      <c r="L556" s="41"/>
      <c r="M556" s="41"/>
      <c r="N556" s="41"/>
      <c r="O556" s="41"/>
      <c r="P556" s="41"/>
      <c r="Q556" s="41"/>
      <c r="R556" s="41"/>
      <c r="S556" s="41"/>
    </row>
    <row r="557">
      <c r="K557" s="41"/>
      <c r="L557" s="41"/>
      <c r="M557" s="41"/>
      <c r="N557" s="41"/>
      <c r="O557" s="41"/>
      <c r="P557" s="41"/>
      <c r="Q557" s="41"/>
      <c r="R557" s="41"/>
      <c r="S557" s="41"/>
    </row>
    <row r="558">
      <c r="K558" s="41"/>
      <c r="L558" s="41"/>
      <c r="M558" s="41"/>
      <c r="N558" s="41"/>
      <c r="O558" s="41"/>
      <c r="P558" s="41"/>
      <c r="Q558" s="41"/>
      <c r="R558" s="41"/>
      <c r="S558" s="41"/>
    </row>
    <row r="559">
      <c r="K559" s="41"/>
      <c r="L559" s="41"/>
      <c r="M559" s="41"/>
      <c r="N559" s="41"/>
      <c r="O559" s="41"/>
      <c r="P559" s="41"/>
      <c r="Q559" s="41"/>
      <c r="R559" s="41"/>
      <c r="S559" s="41"/>
    </row>
    <row r="560">
      <c r="K560" s="41"/>
      <c r="L560" s="41"/>
      <c r="M560" s="41"/>
      <c r="N560" s="41"/>
      <c r="O560" s="41"/>
      <c r="P560" s="41"/>
      <c r="Q560" s="41"/>
      <c r="R560" s="41"/>
      <c r="S560" s="41"/>
    </row>
    <row r="561">
      <c r="K561" s="41"/>
      <c r="L561" s="41"/>
      <c r="M561" s="41"/>
      <c r="N561" s="41"/>
      <c r="O561" s="41"/>
      <c r="P561" s="41"/>
      <c r="Q561" s="41"/>
      <c r="R561" s="41"/>
      <c r="S561" s="41"/>
    </row>
    <row r="562">
      <c r="K562" s="41"/>
      <c r="L562" s="41"/>
      <c r="M562" s="41"/>
      <c r="N562" s="41"/>
      <c r="O562" s="41"/>
      <c r="P562" s="41"/>
      <c r="Q562" s="41"/>
      <c r="R562" s="41"/>
      <c r="S562" s="41"/>
    </row>
    <row r="563">
      <c r="K563" s="41"/>
      <c r="L563" s="41"/>
      <c r="M563" s="41"/>
      <c r="N563" s="41"/>
      <c r="O563" s="41"/>
      <c r="P563" s="41"/>
      <c r="Q563" s="41"/>
      <c r="R563" s="41"/>
      <c r="S563" s="41"/>
    </row>
    <row r="564">
      <c r="K564" s="41"/>
      <c r="L564" s="41"/>
      <c r="M564" s="41"/>
      <c r="N564" s="41"/>
      <c r="O564" s="41"/>
      <c r="P564" s="41"/>
      <c r="Q564" s="41"/>
      <c r="R564" s="41"/>
      <c r="S564" s="41"/>
    </row>
    <row r="565">
      <c r="K565" s="41"/>
      <c r="L565" s="41"/>
      <c r="M565" s="41"/>
      <c r="N565" s="41"/>
      <c r="O565" s="41"/>
      <c r="P565" s="41"/>
      <c r="Q565" s="41"/>
      <c r="R565" s="41"/>
      <c r="S565" s="41"/>
    </row>
    <row r="566">
      <c r="K566" s="41"/>
      <c r="L566" s="41"/>
      <c r="M566" s="41"/>
      <c r="N566" s="41"/>
      <c r="O566" s="41"/>
      <c r="P566" s="41"/>
      <c r="Q566" s="41"/>
      <c r="R566" s="41"/>
      <c r="S566" s="41"/>
    </row>
    <row r="567">
      <c r="K567" s="41"/>
      <c r="L567" s="41"/>
      <c r="M567" s="41"/>
      <c r="N567" s="41"/>
      <c r="O567" s="41"/>
      <c r="P567" s="41"/>
      <c r="Q567" s="41"/>
      <c r="R567" s="41"/>
      <c r="S567" s="41"/>
    </row>
    <row r="568">
      <c r="K568" s="41"/>
      <c r="L568" s="41"/>
      <c r="M568" s="41"/>
      <c r="N568" s="41"/>
      <c r="O568" s="41"/>
      <c r="P568" s="41"/>
      <c r="Q568" s="41"/>
      <c r="R568" s="41"/>
      <c r="S568" s="41"/>
    </row>
    <row r="569">
      <c r="K569" s="41"/>
      <c r="L569" s="41"/>
      <c r="M569" s="41"/>
      <c r="N569" s="41"/>
      <c r="O569" s="41"/>
      <c r="P569" s="41"/>
      <c r="Q569" s="41"/>
      <c r="R569" s="41"/>
      <c r="S569" s="41"/>
    </row>
    <row r="570">
      <c r="K570" s="41"/>
      <c r="L570" s="41"/>
      <c r="M570" s="41"/>
      <c r="N570" s="41"/>
      <c r="O570" s="41"/>
      <c r="P570" s="41"/>
      <c r="Q570" s="41"/>
      <c r="R570" s="41"/>
      <c r="S570" s="41"/>
    </row>
    <row r="571">
      <c r="K571" s="41"/>
      <c r="L571" s="41"/>
      <c r="M571" s="41"/>
      <c r="N571" s="41"/>
      <c r="O571" s="41"/>
      <c r="P571" s="41"/>
      <c r="Q571" s="41"/>
      <c r="R571" s="41"/>
      <c r="S571" s="41"/>
    </row>
    <row r="572">
      <c r="K572" s="41"/>
      <c r="L572" s="41"/>
      <c r="M572" s="41"/>
      <c r="N572" s="41"/>
      <c r="O572" s="41"/>
      <c r="P572" s="41"/>
      <c r="Q572" s="41"/>
      <c r="R572" s="41"/>
      <c r="S572" s="41"/>
    </row>
    <row r="573">
      <c r="K573" s="41"/>
      <c r="L573" s="41"/>
      <c r="M573" s="41"/>
      <c r="N573" s="41"/>
      <c r="O573" s="41"/>
      <c r="P573" s="41"/>
      <c r="Q573" s="41"/>
      <c r="R573" s="41"/>
      <c r="S573" s="41"/>
    </row>
    <row r="574">
      <c r="K574" s="41"/>
      <c r="L574" s="41"/>
      <c r="M574" s="41"/>
      <c r="N574" s="41"/>
      <c r="O574" s="41"/>
      <c r="P574" s="41"/>
      <c r="Q574" s="41"/>
      <c r="R574" s="41"/>
      <c r="S574" s="41"/>
    </row>
    <row r="575">
      <c r="K575" s="41"/>
      <c r="L575" s="41"/>
      <c r="M575" s="41"/>
      <c r="N575" s="41"/>
      <c r="O575" s="41"/>
      <c r="P575" s="41"/>
      <c r="Q575" s="41"/>
      <c r="R575" s="41"/>
      <c r="S575" s="41"/>
    </row>
    <row r="576">
      <c r="K576" s="41"/>
      <c r="L576" s="41"/>
      <c r="M576" s="41"/>
      <c r="N576" s="41"/>
      <c r="O576" s="41"/>
      <c r="P576" s="41"/>
      <c r="Q576" s="41"/>
      <c r="R576" s="41"/>
      <c r="S576" s="41"/>
    </row>
    <row r="577">
      <c r="K577" s="41"/>
      <c r="L577" s="41"/>
      <c r="M577" s="41"/>
      <c r="N577" s="41"/>
      <c r="O577" s="41"/>
      <c r="P577" s="41"/>
      <c r="Q577" s="41"/>
      <c r="R577" s="41"/>
      <c r="S577" s="41"/>
    </row>
    <row r="578">
      <c r="K578" s="41"/>
      <c r="L578" s="41"/>
      <c r="M578" s="41"/>
      <c r="N578" s="41"/>
      <c r="O578" s="41"/>
      <c r="P578" s="41"/>
      <c r="Q578" s="41"/>
      <c r="R578" s="41"/>
      <c r="S578" s="41"/>
    </row>
    <row r="579">
      <c r="K579" s="41"/>
      <c r="L579" s="41"/>
      <c r="M579" s="41"/>
      <c r="N579" s="41"/>
      <c r="O579" s="41"/>
      <c r="P579" s="41"/>
      <c r="Q579" s="41"/>
      <c r="R579" s="41"/>
      <c r="S579" s="41"/>
    </row>
    <row r="580">
      <c r="K580" s="41"/>
      <c r="L580" s="41"/>
      <c r="M580" s="41"/>
      <c r="N580" s="41"/>
      <c r="O580" s="41"/>
      <c r="P580" s="41"/>
      <c r="Q580" s="41"/>
      <c r="R580" s="41"/>
      <c r="S580" s="41"/>
    </row>
    <row r="581">
      <c r="K581" s="41"/>
      <c r="L581" s="41"/>
      <c r="M581" s="41"/>
      <c r="N581" s="41"/>
      <c r="O581" s="41"/>
      <c r="P581" s="41"/>
      <c r="Q581" s="41"/>
      <c r="R581" s="41"/>
      <c r="S581" s="41"/>
    </row>
    <row r="582">
      <c r="K582" s="41"/>
      <c r="L582" s="41"/>
      <c r="M582" s="41"/>
      <c r="N582" s="41"/>
      <c r="O582" s="41"/>
      <c r="P582" s="41"/>
      <c r="Q582" s="41"/>
      <c r="R582" s="41"/>
      <c r="S582" s="41"/>
    </row>
    <row r="583">
      <c r="K583" s="41"/>
      <c r="L583" s="41"/>
      <c r="M583" s="41"/>
      <c r="N583" s="41"/>
      <c r="O583" s="41"/>
      <c r="P583" s="41"/>
      <c r="Q583" s="41"/>
      <c r="R583" s="41"/>
      <c r="S583" s="41"/>
    </row>
    <row r="584">
      <c r="K584" s="41"/>
      <c r="L584" s="41"/>
      <c r="M584" s="41"/>
      <c r="N584" s="41"/>
      <c r="O584" s="41"/>
      <c r="P584" s="41"/>
      <c r="Q584" s="41"/>
      <c r="R584" s="41"/>
      <c r="S584" s="41"/>
    </row>
    <row r="585">
      <c r="K585" s="41"/>
      <c r="L585" s="41"/>
      <c r="M585" s="41"/>
      <c r="N585" s="41"/>
      <c r="O585" s="41"/>
      <c r="P585" s="41"/>
      <c r="Q585" s="41"/>
      <c r="R585" s="41"/>
      <c r="S585" s="41"/>
    </row>
    <row r="586">
      <c r="K586" s="41"/>
      <c r="L586" s="41"/>
      <c r="M586" s="41"/>
      <c r="N586" s="41"/>
      <c r="O586" s="41"/>
      <c r="P586" s="41"/>
      <c r="Q586" s="41"/>
      <c r="R586" s="41"/>
      <c r="S586" s="41"/>
    </row>
    <row r="587">
      <c r="K587" s="41"/>
      <c r="L587" s="41"/>
      <c r="M587" s="41"/>
      <c r="N587" s="41"/>
      <c r="O587" s="41"/>
      <c r="P587" s="41"/>
      <c r="Q587" s="41"/>
      <c r="R587" s="41"/>
      <c r="S587" s="41"/>
    </row>
    <row r="588">
      <c r="K588" s="41"/>
      <c r="L588" s="41"/>
      <c r="M588" s="41"/>
      <c r="N588" s="41"/>
      <c r="O588" s="41"/>
      <c r="P588" s="41"/>
      <c r="Q588" s="41"/>
      <c r="R588" s="41"/>
      <c r="S588" s="41"/>
    </row>
    <row r="589">
      <c r="K589" s="41"/>
      <c r="L589" s="41"/>
      <c r="M589" s="41"/>
      <c r="N589" s="41"/>
      <c r="O589" s="41"/>
      <c r="P589" s="41"/>
      <c r="Q589" s="41"/>
      <c r="R589" s="41"/>
      <c r="S589" s="41"/>
    </row>
    <row r="590">
      <c r="K590" s="41"/>
      <c r="L590" s="41"/>
      <c r="M590" s="41"/>
      <c r="N590" s="41"/>
      <c r="O590" s="41"/>
      <c r="P590" s="41"/>
      <c r="Q590" s="41"/>
      <c r="R590" s="41"/>
      <c r="S590" s="41"/>
    </row>
    <row r="591">
      <c r="K591" s="41"/>
      <c r="L591" s="41"/>
      <c r="M591" s="41"/>
      <c r="N591" s="41"/>
      <c r="O591" s="41"/>
      <c r="P591" s="41"/>
      <c r="Q591" s="41"/>
      <c r="R591" s="41"/>
      <c r="S591" s="41"/>
    </row>
    <row r="592">
      <c r="K592" s="41"/>
      <c r="L592" s="41"/>
      <c r="M592" s="41"/>
      <c r="N592" s="41"/>
      <c r="O592" s="41"/>
      <c r="P592" s="41"/>
      <c r="Q592" s="41"/>
      <c r="R592" s="41"/>
      <c r="S592" s="41"/>
    </row>
    <row r="593">
      <c r="K593" s="41"/>
      <c r="L593" s="41"/>
      <c r="M593" s="41"/>
      <c r="N593" s="41"/>
      <c r="O593" s="41"/>
      <c r="P593" s="41"/>
      <c r="Q593" s="41"/>
      <c r="R593" s="41"/>
      <c r="S593" s="41"/>
    </row>
    <row r="594">
      <c r="K594" s="41"/>
      <c r="L594" s="41"/>
      <c r="M594" s="41"/>
      <c r="N594" s="41"/>
      <c r="O594" s="41"/>
      <c r="P594" s="41"/>
      <c r="Q594" s="41"/>
      <c r="R594" s="41"/>
      <c r="S594" s="41"/>
    </row>
    <row r="595">
      <c r="K595" s="41"/>
      <c r="L595" s="41"/>
      <c r="M595" s="41"/>
      <c r="N595" s="41"/>
      <c r="O595" s="41"/>
      <c r="P595" s="41"/>
      <c r="Q595" s="41"/>
      <c r="R595" s="41"/>
      <c r="S595" s="41"/>
    </row>
    <row r="596">
      <c r="K596" s="41"/>
      <c r="L596" s="41"/>
      <c r="M596" s="41"/>
      <c r="N596" s="41"/>
      <c r="O596" s="41"/>
      <c r="P596" s="41"/>
      <c r="Q596" s="41"/>
      <c r="R596" s="41"/>
      <c r="S596" s="41"/>
    </row>
    <row r="597">
      <c r="K597" s="41"/>
      <c r="L597" s="41"/>
      <c r="M597" s="41"/>
      <c r="N597" s="41"/>
      <c r="O597" s="41"/>
      <c r="P597" s="41"/>
      <c r="Q597" s="41"/>
      <c r="R597" s="41"/>
      <c r="S597" s="41"/>
    </row>
    <row r="598">
      <c r="K598" s="41"/>
      <c r="L598" s="41"/>
      <c r="M598" s="41"/>
      <c r="N598" s="41"/>
      <c r="O598" s="41"/>
      <c r="P598" s="41"/>
      <c r="Q598" s="41"/>
      <c r="R598" s="41"/>
      <c r="S598" s="41"/>
    </row>
    <row r="599">
      <c r="K599" s="41"/>
      <c r="L599" s="41"/>
      <c r="M599" s="41"/>
      <c r="N599" s="41"/>
      <c r="O599" s="41"/>
      <c r="P599" s="41"/>
      <c r="Q599" s="41"/>
      <c r="R599" s="41"/>
      <c r="S599" s="41"/>
    </row>
    <row r="600">
      <c r="K600" s="41"/>
      <c r="L600" s="41"/>
      <c r="M600" s="41"/>
      <c r="N600" s="41"/>
      <c r="O600" s="41"/>
      <c r="P600" s="41"/>
      <c r="Q600" s="41"/>
      <c r="R600" s="41"/>
      <c r="S600" s="41"/>
    </row>
    <row r="601">
      <c r="K601" s="41"/>
      <c r="L601" s="41"/>
      <c r="M601" s="41"/>
      <c r="N601" s="41"/>
      <c r="O601" s="41"/>
      <c r="P601" s="41"/>
      <c r="Q601" s="41"/>
      <c r="R601" s="41"/>
      <c r="S601" s="41"/>
    </row>
    <row r="602">
      <c r="K602" s="41"/>
      <c r="L602" s="41"/>
      <c r="M602" s="41"/>
      <c r="N602" s="41"/>
      <c r="O602" s="41"/>
      <c r="P602" s="41"/>
      <c r="Q602" s="41"/>
      <c r="R602" s="41"/>
      <c r="S602" s="41"/>
    </row>
    <row r="603">
      <c r="K603" s="41"/>
      <c r="L603" s="41"/>
      <c r="M603" s="41"/>
      <c r="N603" s="41"/>
      <c r="O603" s="41"/>
      <c r="P603" s="41"/>
      <c r="Q603" s="41"/>
      <c r="R603" s="41"/>
      <c r="S603" s="41"/>
    </row>
    <row r="604">
      <c r="K604" s="41"/>
      <c r="L604" s="41"/>
      <c r="M604" s="41"/>
      <c r="N604" s="41"/>
      <c r="O604" s="41"/>
      <c r="P604" s="41"/>
      <c r="Q604" s="41"/>
      <c r="R604" s="41"/>
      <c r="S604" s="41"/>
    </row>
    <row r="605">
      <c r="K605" s="41"/>
      <c r="L605" s="41"/>
      <c r="M605" s="41"/>
      <c r="N605" s="41"/>
      <c r="O605" s="41"/>
      <c r="P605" s="41"/>
      <c r="Q605" s="41"/>
      <c r="R605" s="41"/>
      <c r="S605" s="41"/>
    </row>
    <row r="606">
      <c r="K606" s="41"/>
      <c r="L606" s="41"/>
      <c r="M606" s="41"/>
      <c r="N606" s="41"/>
      <c r="O606" s="41"/>
      <c r="P606" s="41"/>
      <c r="Q606" s="41"/>
      <c r="R606" s="41"/>
      <c r="S606" s="41"/>
    </row>
    <row r="607">
      <c r="K607" s="41"/>
      <c r="L607" s="41"/>
      <c r="M607" s="41"/>
      <c r="N607" s="41"/>
      <c r="O607" s="41"/>
      <c r="P607" s="41"/>
      <c r="Q607" s="41"/>
      <c r="R607" s="41"/>
      <c r="S607" s="41"/>
    </row>
    <row r="608">
      <c r="K608" s="41"/>
      <c r="L608" s="41"/>
      <c r="M608" s="41"/>
      <c r="N608" s="41"/>
      <c r="O608" s="41"/>
      <c r="P608" s="41"/>
      <c r="Q608" s="41"/>
      <c r="R608" s="41"/>
      <c r="S608" s="41"/>
    </row>
    <row r="609">
      <c r="K609" s="41"/>
      <c r="L609" s="41"/>
      <c r="M609" s="41"/>
      <c r="N609" s="41"/>
      <c r="O609" s="41"/>
      <c r="P609" s="41"/>
      <c r="Q609" s="41"/>
      <c r="R609" s="41"/>
      <c r="S609" s="41"/>
    </row>
    <row r="610">
      <c r="K610" s="41"/>
      <c r="L610" s="41"/>
      <c r="M610" s="41"/>
      <c r="N610" s="41"/>
      <c r="O610" s="41"/>
      <c r="P610" s="41"/>
      <c r="Q610" s="41"/>
      <c r="R610" s="41"/>
      <c r="S610" s="41"/>
    </row>
    <row r="611">
      <c r="K611" s="41"/>
      <c r="L611" s="41"/>
      <c r="M611" s="41"/>
      <c r="N611" s="41"/>
      <c r="O611" s="41"/>
      <c r="P611" s="41"/>
      <c r="Q611" s="41"/>
      <c r="R611" s="41"/>
      <c r="S611" s="41"/>
    </row>
    <row r="612">
      <c r="K612" s="41"/>
      <c r="L612" s="41"/>
      <c r="M612" s="41"/>
      <c r="N612" s="41"/>
      <c r="O612" s="41"/>
      <c r="P612" s="41"/>
      <c r="Q612" s="41"/>
      <c r="R612" s="41"/>
      <c r="S612" s="41"/>
    </row>
    <row r="613">
      <c r="K613" s="41"/>
      <c r="L613" s="41"/>
      <c r="M613" s="41"/>
      <c r="N613" s="41"/>
      <c r="O613" s="41"/>
      <c r="P613" s="41"/>
      <c r="Q613" s="41"/>
      <c r="R613" s="41"/>
      <c r="S613" s="41"/>
    </row>
    <row r="614">
      <c r="K614" s="41"/>
      <c r="L614" s="41"/>
      <c r="M614" s="41"/>
      <c r="N614" s="41"/>
      <c r="O614" s="41"/>
      <c r="P614" s="41"/>
      <c r="Q614" s="41"/>
      <c r="R614" s="41"/>
      <c r="S614" s="41"/>
    </row>
    <row r="615">
      <c r="K615" s="41"/>
      <c r="L615" s="41"/>
      <c r="M615" s="41"/>
      <c r="N615" s="41"/>
      <c r="O615" s="41"/>
      <c r="P615" s="41"/>
      <c r="Q615" s="41"/>
      <c r="R615" s="41"/>
      <c r="S615" s="41"/>
    </row>
    <row r="616">
      <c r="K616" s="41"/>
      <c r="L616" s="41"/>
      <c r="M616" s="41"/>
      <c r="N616" s="41"/>
      <c r="O616" s="41"/>
      <c r="P616" s="41"/>
      <c r="Q616" s="41"/>
      <c r="R616" s="41"/>
      <c r="S616" s="41"/>
    </row>
    <row r="617">
      <c r="K617" s="41"/>
      <c r="L617" s="41"/>
      <c r="M617" s="41"/>
      <c r="N617" s="41"/>
      <c r="O617" s="41"/>
      <c r="P617" s="41"/>
      <c r="Q617" s="41"/>
      <c r="R617" s="41"/>
      <c r="S617" s="41"/>
    </row>
    <row r="618">
      <c r="K618" s="41"/>
      <c r="L618" s="41"/>
      <c r="M618" s="41"/>
      <c r="N618" s="41"/>
      <c r="O618" s="41"/>
      <c r="P618" s="41"/>
      <c r="Q618" s="41"/>
      <c r="R618" s="41"/>
      <c r="S618" s="41"/>
    </row>
    <row r="619">
      <c r="K619" s="41"/>
      <c r="L619" s="41"/>
      <c r="M619" s="41"/>
      <c r="N619" s="41"/>
      <c r="O619" s="41"/>
      <c r="P619" s="41"/>
      <c r="Q619" s="41"/>
      <c r="R619" s="41"/>
      <c r="S619" s="41"/>
    </row>
    <row r="620">
      <c r="K620" s="41"/>
      <c r="L620" s="41"/>
      <c r="M620" s="41"/>
      <c r="N620" s="41"/>
      <c r="O620" s="41"/>
      <c r="P620" s="41"/>
      <c r="Q620" s="41"/>
      <c r="R620" s="41"/>
      <c r="S620" s="41"/>
    </row>
    <row r="621">
      <c r="K621" s="41"/>
      <c r="L621" s="41"/>
      <c r="M621" s="41"/>
      <c r="N621" s="41"/>
      <c r="O621" s="41"/>
      <c r="P621" s="41"/>
      <c r="Q621" s="41"/>
      <c r="R621" s="41"/>
      <c r="S621" s="41"/>
    </row>
    <row r="622">
      <c r="K622" s="41"/>
      <c r="L622" s="41"/>
      <c r="M622" s="41"/>
      <c r="N622" s="41"/>
      <c r="O622" s="41"/>
      <c r="P622" s="41"/>
      <c r="Q622" s="41"/>
      <c r="R622" s="41"/>
      <c r="S622" s="41"/>
    </row>
    <row r="623">
      <c r="K623" s="41"/>
      <c r="L623" s="41"/>
      <c r="M623" s="41"/>
      <c r="N623" s="41"/>
      <c r="O623" s="41"/>
      <c r="P623" s="41"/>
      <c r="Q623" s="41"/>
      <c r="R623" s="41"/>
      <c r="S623" s="41"/>
    </row>
    <row r="624">
      <c r="K624" s="41"/>
      <c r="L624" s="41"/>
      <c r="M624" s="41"/>
      <c r="N624" s="41"/>
      <c r="O624" s="41"/>
      <c r="P624" s="41"/>
      <c r="Q624" s="41"/>
      <c r="R624" s="41"/>
      <c r="S624" s="41"/>
    </row>
    <row r="625">
      <c r="K625" s="41"/>
      <c r="L625" s="41"/>
      <c r="M625" s="41"/>
      <c r="N625" s="41"/>
      <c r="O625" s="41"/>
      <c r="P625" s="41"/>
      <c r="Q625" s="41"/>
      <c r="R625" s="41"/>
      <c r="S625" s="41"/>
    </row>
    <row r="626">
      <c r="K626" s="41"/>
      <c r="L626" s="41"/>
      <c r="M626" s="41"/>
      <c r="N626" s="41"/>
      <c r="O626" s="41"/>
      <c r="P626" s="41"/>
      <c r="Q626" s="41"/>
      <c r="R626" s="41"/>
      <c r="S626" s="41"/>
    </row>
    <row r="627">
      <c r="K627" s="41"/>
      <c r="L627" s="41"/>
      <c r="M627" s="41"/>
      <c r="N627" s="41"/>
      <c r="O627" s="41"/>
      <c r="P627" s="41"/>
      <c r="Q627" s="41"/>
      <c r="R627" s="41"/>
      <c r="S627" s="41"/>
    </row>
    <row r="628">
      <c r="K628" s="41"/>
      <c r="L628" s="41"/>
      <c r="M628" s="41"/>
      <c r="N628" s="41"/>
      <c r="O628" s="41"/>
      <c r="P628" s="41"/>
      <c r="Q628" s="41"/>
      <c r="R628" s="41"/>
      <c r="S628" s="41"/>
    </row>
    <row r="629">
      <c r="K629" s="41"/>
      <c r="L629" s="41"/>
      <c r="M629" s="41"/>
      <c r="N629" s="41"/>
      <c r="O629" s="41"/>
      <c r="P629" s="41"/>
      <c r="Q629" s="41"/>
      <c r="R629" s="41"/>
      <c r="S629" s="41"/>
    </row>
    <row r="630">
      <c r="K630" s="41"/>
      <c r="L630" s="41"/>
      <c r="M630" s="41"/>
      <c r="N630" s="41"/>
      <c r="O630" s="41"/>
      <c r="P630" s="41"/>
      <c r="Q630" s="41"/>
      <c r="R630" s="41"/>
      <c r="S630" s="41"/>
    </row>
    <row r="631">
      <c r="K631" s="41"/>
      <c r="L631" s="41"/>
      <c r="M631" s="41"/>
      <c r="N631" s="41"/>
      <c r="O631" s="41"/>
      <c r="P631" s="41"/>
      <c r="Q631" s="41"/>
      <c r="R631" s="41"/>
      <c r="S631" s="41"/>
    </row>
    <row r="632">
      <c r="K632" s="41"/>
      <c r="L632" s="41"/>
      <c r="M632" s="41"/>
      <c r="N632" s="41"/>
      <c r="O632" s="41"/>
      <c r="P632" s="41"/>
      <c r="Q632" s="41"/>
      <c r="R632" s="41"/>
      <c r="S632" s="41"/>
    </row>
    <row r="633">
      <c r="K633" s="41"/>
      <c r="L633" s="41"/>
      <c r="M633" s="41"/>
      <c r="N633" s="41"/>
      <c r="O633" s="41"/>
      <c r="P633" s="41"/>
      <c r="Q633" s="41"/>
      <c r="R633" s="41"/>
      <c r="S633" s="41"/>
    </row>
    <row r="634">
      <c r="K634" s="41"/>
      <c r="L634" s="41"/>
      <c r="M634" s="41"/>
      <c r="N634" s="41"/>
      <c r="O634" s="41"/>
      <c r="P634" s="41"/>
      <c r="Q634" s="41"/>
      <c r="R634" s="41"/>
      <c r="S634" s="41"/>
    </row>
    <row r="635">
      <c r="K635" s="41"/>
      <c r="L635" s="41"/>
      <c r="M635" s="41"/>
      <c r="N635" s="41"/>
      <c r="O635" s="41"/>
      <c r="P635" s="41"/>
      <c r="Q635" s="41"/>
      <c r="R635" s="41"/>
      <c r="S635" s="41"/>
    </row>
    <row r="636">
      <c r="K636" s="41"/>
      <c r="L636" s="41"/>
      <c r="M636" s="41"/>
      <c r="N636" s="41"/>
      <c r="O636" s="41"/>
      <c r="P636" s="41"/>
      <c r="Q636" s="41"/>
      <c r="R636" s="41"/>
      <c r="S636" s="41"/>
    </row>
    <row r="637">
      <c r="K637" s="41"/>
      <c r="L637" s="41"/>
      <c r="M637" s="41"/>
      <c r="N637" s="41"/>
      <c r="O637" s="41"/>
      <c r="P637" s="41"/>
      <c r="Q637" s="41"/>
      <c r="R637" s="41"/>
      <c r="S637" s="41"/>
    </row>
    <row r="638">
      <c r="K638" s="41"/>
      <c r="L638" s="41"/>
      <c r="M638" s="41"/>
      <c r="N638" s="41"/>
      <c r="O638" s="41"/>
      <c r="P638" s="41"/>
      <c r="Q638" s="41"/>
      <c r="R638" s="41"/>
      <c r="S638" s="41"/>
    </row>
    <row r="639">
      <c r="K639" s="41"/>
      <c r="L639" s="41"/>
      <c r="M639" s="41"/>
      <c r="N639" s="41"/>
      <c r="O639" s="41"/>
      <c r="P639" s="41"/>
      <c r="Q639" s="41"/>
      <c r="R639" s="41"/>
      <c r="S639" s="41"/>
    </row>
    <row r="640">
      <c r="K640" s="41"/>
      <c r="L640" s="41"/>
      <c r="M640" s="41"/>
      <c r="N640" s="41"/>
      <c r="O640" s="41"/>
      <c r="P640" s="41"/>
      <c r="Q640" s="41"/>
      <c r="R640" s="41"/>
      <c r="S640" s="41"/>
    </row>
    <row r="641">
      <c r="K641" s="41"/>
      <c r="L641" s="41"/>
      <c r="M641" s="41"/>
      <c r="N641" s="41"/>
      <c r="O641" s="41"/>
      <c r="P641" s="41"/>
      <c r="Q641" s="41"/>
      <c r="R641" s="41"/>
      <c r="S641" s="41"/>
    </row>
    <row r="642">
      <c r="K642" s="41"/>
      <c r="L642" s="41"/>
      <c r="M642" s="41"/>
      <c r="N642" s="41"/>
      <c r="O642" s="41"/>
      <c r="P642" s="41"/>
      <c r="Q642" s="41"/>
      <c r="R642" s="41"/>
      <c r="S642" s="41"/>
    </row>
    <row r="643">
      <c r="K643" s="41"/>
      <c r="L643" s="41"/>
      <c r="M643" s="41"/>
      <c r="N643" s="41"/>
      <c r="O643" s="41"/>
      <c r="P643" s="41"/>
      <c r="Q643" s="41"/>
      <c r="R643" s="41"/>
      <c r="S643" s="41"/>
    </row>
    <row r="644">
      <c r="K644" s="41"/>
      <c r="L644" s="41"/>
      <c r="M644" s="41"/>
      <c r="N644" s="41"/>
      <c r="O644" s="41"/>
      <c r="P644" s="41"/>
      <c r="Q644" s="41"/>
      <c r="R644" s="41"/>
      <c r="S644" s="41"/>
    </row>
    <row r="645">
      <c r="K645" s="41"/>
      <c r="L645" s="41"/>
      <c r="M645" s="41"/>
      <c r="N645" s="41"/>
      <c r="O645" s="41"/>
      <c r="P645" s="41"/>
      <c r="Q645" s="41"/>
      <c r="R645" s="41"/>
      <c r="S645" s="41"/>
    </row>
    <row r="646">
      <c r="K646" s="41"/>
      <c r="L646" s="41"/>
      <c r="M646" s="41"/>
      <c r="N646" s="41"/>
      <c r="O646" s="41"/>
      <c r="P646" s="41"/>
      <c r="Q646" s="41"/>
      <c r="R646" s="41"/>
      <c r="S646" s="41"/>
    </row>
    <row r="647">
      <c r="K647" s="41"/>
      <c r="L647" s="41"/>
      <c r="M647" s="41"/>
      <c r="N647" s="41"/>
      <c r="O647" s="41"/>
      <c r="P647" s="41"/>
      <c r="Q647" s="41"/>
      <c r="R647" s="41"/>
      <c r="S647" s="41"/>
    </row>
    <row r="648">
      <c r="K648" s="41"/>
      <c r="L648" s="41"/>
      <c r="M648" s="41"/>
      <c r="N648" s="41"/>
      <c r="O648" s="41"/>
      <c r="P648" s="41"/>
      <c r="Q648" s="41"/>
      <c r="R648" s="41"/>
      <c r="S648" s="41"/>
    </row>
    <row r="649">
      <c r="K649" s="41"/>
      <c r="L649" s="41"/>
      <c r="M649" s="41"/>
      <c r="N649" s="41"/>
      <c r="O649" s="41"/>
      <c r="P649" s="41"/>
      <c r="Q649" s="41"/>
      <c r="R649" s="41"/>
      <c r="S649" s="41"/>
    </row>
    <row r="650">
      <c r="K650" s="41"/>
      <c r="L650" s="41"/>
      <c r="M650" s="41"/>
      <c r="N650" s="41"/>
      <c r="O650" s="41"/>
      <c r="P650" s="41"/>
      <c r="Q650" s="41"/>
      <c r="R650" s="41"/>
      <c r="S650" s="41"/>
    </row>
    <row r="651">
      <c r="K651" s="41"/>
      <c r="L651" s="41"/>
      <c r="M651" s="41"/>
      <c r="N651" s="41"/>
      <c r="O651" s="41"/>
      <c r="P651" s="41"/>
      <c r="Q651" s="41"/>
      <c r="R651" s="41"/>
      <c r="S651" s="41"/>
    </row>
    <row r="652">
      <c r="K652" s="41"/>
      <c r="L652" s="41"/>
      <c r="M652" s="41"/>
      <c r="N652" s="41"/>
      <c r="O652" s="41"/>
      <c r="P652" s="41"/>
      <c r="Q652" s="41"/>
      <c r="R652" s="41"/>
      <c r="S652" s="41"/>
    </row>
    <row r="653">
      <c r="K653" s="41"/>
      <c r="L653" s="41"/>
      <c r="M653" s="41"/>
      <c r="N653" s="41"/>
      <c r="O653" s="41"/>
      <c r="P653" s="41"/>
      <c r="Q653" s="41"/>
      <c r="R653" s="41"/>
      <c r="S653" s="41"/>
    </row>
    <row r="654">
      <c r="K654" s="41"/>
      <c r="L654" s="41"/>
      <c r="M654" s="41"/>
      <c r="N654" s="41"/>
      <c r="O654" s="41"/>
      <c r="P654" s="41"/>
      <c r="Q654" s="41"/>
      <c r="R654" s="41"/>
      <c r="S654" s="41"/>
    </row>
    <row r="655">
      <c r="K655" s="41"/>
      <c r="L655" s="41"/>
      <c r="M655" s="41"/>
      <c r="N655" s="41"/>
      <c r="O655" s="41"/>
      <c r="P655" s="41"/>
      <c r="Q655" s="41"/>
      <c r="R655" s="41"/>
      <c r="S655" s="41"/>
    </row>
    <row r="656">
      <c r="K656" s="41"/>
      <c r="L656" s="41"/>
      <c r="M656" s="41"/>
      <c r="N656" s="41"/>
      <c r="O656" s="41"/>
      <c r="P656" s="41"/>
      <c r="Q656" s="41"/>
      <c r="R656" s="41"/>
      <c r="S656" s="41"/>
    </row>
    <row r="657">
      <c r="K657" s="41"/>
      <c r="L657" s="41"/>
      <c r="M657" s="41"/>
      <c r="N657" s="41"/>
      <c r="O657" s="41"/>
      <c r="P657" s="41"/>
      <c r="Q657" s="41"/>
      <c r="R657" s="41"/>
      <c r="S657" s="41"/>
    </row>
    <row r="658">
      <c r="K658" s="41"/>
      <c r="L658" s="41"/>
      <c r="M658" s="41"/>
      <c r="N658" s="41"/>
      <c r="O658" s="41"/>
      <c r="P658" s="41"/>
      <c r="Q658" s="41"/>
      <c r="R658" s="41"/>
      <c r="S658" s="41"/>
    </row>
    <row r="659">
      <c r="K659" s="41"/>
      <c r="L659" s="41"/>
      <c r="M659" s="41"/>
      <c r="N659" s="41"/>
      <c r="O659" s="41"/>
      <c r="P659" s="41"/>
      <c r="Q659" s="41"/>
      <c r="R659" s="41"/>
      <c r="S659" s="41"/>
    </row>
    <row r="660">
      <c r="K660" s="41"/>
      <c r="L660" s="41"/>
      <c r="M660" s="41"/>
      <c r="N660" s="41"/>
      <c r="O660" s="41"/>
      <c r="P660" s="41"/>
      <c r="Q660" s="41"/>
      <c r="R660" s="41"/>
      <c r="S660" s="41"/>
    </row>
    <row r="661">
      <c r="K661" s="41"/>
      <c r="L661" s="41"/>
      <c r="M661" s="41"/>
      <c r="N661" s="41"/>
      <c r="O661" s="41"/>
      <c r="P661" s="41"/>
      <c r="Q661" s="41"/>
      <c r="R661" s="41"/>
      <c r="S661" s="41"/>
    </row>
    <row r="662">
      <c r="K662" s="41"/>
      <c r="L662" s="41"/>
      <c r="M662" s="41"/>
      <c r="N662" s="41"/>
      <c r="O662" s="41"/>
      <c r="P662" s="41"/>
      <c r="Q662" s="41"/>
      <c r="R662" s="41"/>
      <c r="S662" s="41"/>
    </row>
    <row r="663">
      <c r="K663" s="41"/>
      <c r="L663" s="41"/>
      <c r="M663" s="41"/>
      <c r="N663" s="41"/>
      <c r="O663" s="41"/>
      <c r="P663" s="41"/>
      <c r="Q663" s="41"/>
      <c r="R663" s="41"/>
      <c r="S663" s="41"/>
    </row>
    <row r="664">
      <c r="K664" s="41"/>
      <c r="L664" s="41"/>
      <c r="M664" s="41"/>
      <c r="N664" s="41"/>
      <c r="O664" s="41"/>
      <c r="P664" s="41"/>
      <c r="Q664" s="41"/>
      <c r="R664" s="41"/>
      <c r="S664" s="41"/>
    </row>
    <row r="665">
      <c r="K665" s="41"/>
      <c r="L665" s="41"/>
      <c r="M665" s="41"/>
      <c r="N665" s="41"/>
      <c r="O665" s="41"/>
      <c r="P665" s="41"/>
      <c r="Q665" s="41"/>
      <c r="R665" s="41"/>
      <c r="S665" s="41"/>
    </row>
    <row r="666">
      <c r="K666" s="41"/>
      <c r="L666" s="41"/>
      <c r="M666" s="41"/>
      <c r="N666" s="41"/>
      <c r="O666" s="41"/>
      <c r="P666" s="41"/>
      <c r="Q666" s="41"/>
      <c r="R666" s="41"/>
      <c r="S666" s="41"/>
    </row>
    <row r="667">
      <c r="K667" s="41"/>
      <c r="L667" s="41"/>
      <c r="M667" s="41"/>
      <c r="N667" s="41"/>
      <c r="O667" s="41"/>
      <c r="P667" s="41"/>
      <c r="Q667" s="41"/>
      <c r="R667" s="41"/>
      <c r="S667" s="41"/>
    </row>
    <row r="668">
      <c r="K668" s="41"/>
      <c r="L668" s="41"/>
      <c r="M668" s="41"/>
      <c r="N668" s="41"/>
      <c r="O668" s="41"/>
      <c r="P668" s="41"/>
      <c r="Q668" s="41"/>
      <c r="R668" s="41"/>
      <c r="S668" s="41"/>
    </row>
    <row r="669">
      <c r="K669" s="41"/>
      <c r="L669" s="41"/>
      <c r="M669" s="41"/>
      <c r="N669" s="41"/>
      <c r="O669" s="41"/>
      <c r="P669" s="41"/>
      <c r="Q669" s="41"/>
      <c r="R669" s="41"/>
      <c r="S669" s="41"/>
    </row>
    <row r="670">
      <c r="K670" s="41"/>
      <c r="L670" s="41"/>
      <c r="M670" s="41"/>
      <c r="N670" s="41"/>
      <c r="O670" s="41"/>
      <c r="P670" s="41"/>
      <c r="Q670" s="41"/>
      <c r="R670" s="41"/>
      <c r="S670" s="41"/>
    </row>
    <row r="671">
      <c r="K671" s="41"/>
      <c r="L671" s="41"/>
      <c r="M671" s="41"/>
      <c r="N671" s="41"/>
      <c r="O671" s="41"/>
      <c r="P671" s="41"/>
      <c r="Q671" s="41"/>
      <c r="R671" s="41"/>
      <c r="S671" s="41"/>
    </row>
    <row r="672">
      <c r="K672" s="41"/>
      <c r="L672" s="41"/>
      <c r="M672" s="41"/>
      <c r="N672" s="41"/>
      <c r="O672" s="41"/>
      <c r="P672" s="41"/>
      <c r="Q672" s="41"/>
      <c r="R672" s="41"/>
      <c r="S672" s="41"/>
    </row>
    <row r="673">
      <c r="K673" s="41"/>
      <c r="L673" s="41"/>
      <c r="M673" s="41"/>
      <c r="N673" s="41"/>
      <c r="O673" s="41"/>
      <c r="P673" s="41"/>
      <c r="Q673" s="41"/>
      <c r="R673" s="41"/>
      <c r="S673" s="41"/>
    </row>
    <row r="674">
      <c r="K674" s="41"/>
      <c r="L674" s="41"/>
      <c r="M674" s="41"/>
      <c r="N674" s="41"/>
      <c r="O674" s="41"/>
      <c r="P674" s="41"/>
      <c r="Q674" s="41"/>
      <c r="R674" s="41"/>
      <c r="S674" s="41"/>
    </row>
    <row r="675">
      <c r="K675" s="41"/>
      <c r="L675" s="41"/>
      <c r="M675" s="41"/>
      <c r="N675" s="41"/>
      <c r="O675" s="41"/>
      <c r="P675" s="41"/>
      <c r="Q675" s="41"/>
      <c r="R675" s="41"/>
      <c r="S675" s="41"/>
    </row>
    <row r="676">
      <c r="K676" s="41"/>
      <c r="L676" s="41"/>
      <c r="M676" s="41"/>
      <c r="N676" s="41"/>
      <c r="O676" s="41"/>
      <c r="P676" s="41"/>
      <c r="Q676" s="41"/>
      <c r="R676" s="41"/>
      <c r="S676" s="41"/>
    </row>
    <row r="677">
      <c r="K677" s="41"/>
      <c r="L677" s="41"/>
      <c r="M677" s="41"/>
      <c r="N677" s="41"/>
      <c r="O677" s="41"/>
      <c r="P677" s="41"/>
      <c r="Q677" s="41"/>
      <c r="R677" s="41"/>
      <c r="S677" s="41"/>
    </row>
    <row r="678">
      <c r="K678" s="41"/>
      <c r="L678" s="41"/>
      <c r="M678" s="41"/>
      <c r="N678" s="41"/>
      <c r="O678" s="41"/>
      <c r="P678" s="41"/>
      <c r="Q678" s="41"/>
      <c r="R678" s="41"/>
      <c r="S678" s="41"/>
    </row>
    <row r="679">
      <c r="K679" s="41"/>
      <c r="L679" s="41"/>
      <c r="M679" s="41"/>
      <c r="N679" s="41"/>
      <c r="O679" s="41"/>
      <c r="P679" s="41"/>
      <c r="Q679" s="41"/>
      <c r="R679" s="41"/>
      <c r="S679" s="41"/>
    </row>
    <row r="680">
      <c r="K680" s="41"/>
      <c r="L680" s="41"/>
      <c r="M680" s="41"/>
      <c r="N680" s="41"/>
      <c r="O680" s="41"/>
      <c r="P680" s="41"/>
      <c r="Q680" s="41"/>
      <c r="R680" s="41"/>
      <c r="S680" s="41"/>
    </row>
    <row r="681">
      <c r="K681" s="41"/>
      <c r="L681" s="41"/>
      <c r="M681" s="41"/>
      <c r="N681" s="41"/>
      <c r="O681" s="41"/>
      <c r="P681" s="41"/>
      <c r="Q681" s="41"/>
      <c r="R681" s="41"/>
      <c r="S681" s="41"/>
    </row>
    <row r="682">
      <c r="K682" s="41"/>
      <c r="L682" s="41"/>
      <c r="M682" s="41"/>
      <c r="N682" s="41"/>
      <c r="O682" s="41"/>
      <c r="P682" s="41"/>
      <c r="Q682" s="41"/>
      <c r="R682" s="41"/>
      <c r="S682" s="41"/>
    </row>
    <row r="683">
      <c r="K683" s="41"/>
      <c r="L683" s="41"/>
      <c r="M683" s="41"/>
      <c r="N683" s="41"/>
      <c r="O683" s="41"/>
      <c r="P683" s="41"/>
      <c r="Q683" s="41"/>
      <c r="R683" s="41"/>
      <c r="S683" s="41"/>
    </row>
    <row r="684">
      <c r="K684" s="41"/>
      <c r="L684" s="41"/>
      <c r="M684" s="41"/>
      <c r="N684" s="41"/>
      <c r="O684" s="41"/>
      <c r="P684" s="41"/>
      <c r="Q684" s="41"/>
      <c r="R684" s="41"/>
      <c r="S684" s="41"/>
    </row>
    <row r="685">
      <c r="K685" s="41"/>
      <c r="L685" s="41"/>
      <c r="M685" s="41"/>
      <c r="N685" s="41"/>
      <c r="O685" s="41"/>
      <c r="P685" s="41"/>
      <c r="Q685" s="41"/>
      <c r="R685" s="41"/>
      <c r="S685" s="41"/>
    </row>
    <row r="686">
      <c r="K686" s="41"/>
      <c r="L686" s="41"/>
      <c r="M686" s="41"/>
      <c r="N686" s="41"/>
      <c r="O686" s="41"/>
      <c r="P686" s="41"/>
      <c r="Q686" s="41"/>
      <c r="R686" s="41"/>
      <c r="S686" s="41"/>
    </row>
    <row r="687">
      <c r="K687" s="41"/>
      <c r="L687" s="41"/>
      <c r="M687" s="41"/>
      <c r="N687" s="41"/>
      <c r="O687" s="41"/>
      <c r="P687" s="41"/>
      <c r="Q687" s="41"/>
      <c r="R687" s="41"/>
      <c r="S687" s="41"/>
    </row>
    <row r="688">
      <c r="K688" s="41"/>
      <c r="L688" s="41"/>
      <c r="M688" s="41"/>
      <c r="N688" s="41"/>
      <c r="O688" s="41"/>
      <c r="P688" s="41"/>
      <c r="Q688" s="41"/>
      <c r="R688" s="41"/>
      <c r="S688" s="41"/>
    </row>
    <row r="689">
      <c r="K689" s="41"/>
      <c r="L689" s="41"/>
      <c r="M689" s="41"/>
      <c r="N689" s="41"/>
      <c r="O689" s="41"/>
      <c r="P689" s="41"/>
      <c r="Q689" s="41"/>
      <c r="R689" s="41"/>
      <c r="S689" s="41"/>
    </row>
    <row r="690">
      <c r="K690" s="41"/>
      <c r="L690" s="41"/>
      <c r="M690" s="41"/>
      <c r="N690" s="41"/>
      <c r="O690" s="41"/>
      <c r="P690" s="41"/>
      <c r="Q690" s="41"/>
      <c r="R690" s="41"/>
      <c r="S690" s="41"/>
    </row>
    <row r="691">
      <c r="K691" s="41"/>
      <c r="L691" s="41"/>
      <c r="M691" s="41"/>
      <c r="N691" s="41"/>
      <c r="O691" s="41"/>
      <c r="P691" s="41"/>
      <c r="Q691" s="41"/>
      <c r="R691" s="41"/>
      <c r="S691" s="41"/>
    </row>
    <row r="692">
      <c r="K692" s="41"/>
      <c r="L692" s="41"/>
      <c r="M692" s="41"/>
      <c r="N692" s="41"/>
      <c r="O692" s="41"/>
      <c r="P692" s="41"/>
      <c r="Q692" s="41"/>
      <c r="R692" s="41"/>
      <c r="S692" s="41"/>
    </row>
    <row r="693">
      <c r="K693" s="41"/>
      <c r="L693" s="41"/>
      <c r="M693" s="41"/>
      <c r="N693" s="41"/>
      <c r="O693" s="41"/>
      <c r="P693" s="41"/>
      <c r="Q693" s="41"/>
      <c r="R693" s="41"/>
      <c r="S693" s="41"/>
    </row>
    <row r="694">
      <c r="K694" s="41"/>
      <c r="L694" s="41"/>
      <c r="M694" s="41"/>
      <c r="N694" s="41"/>
      <c r="O694" s="41"/>
      <c r="P694" s="41"/>
      <c r="Q694" s="41"/>
      <c r="R694" s="41"/>
      <c r="S694" s="41"/>
    </row>
    <row r="695">
      <c r="K695" s="41"/>
      <c r="L695" s="41"/>
      <c r="M695" s="41"/>
      <c r="N695" s="41"/>
      <c r="O695" s="41"/>
      <c r="P695" s="41"/>
      <c r="Q695" s="41"/>
      <c r="R695" s="41"/>
      <c r="S695" s="41"/>
    </row>
    <row r="696">
      <c r="K696" s="41"/>
      <c r="L696" s="41"/>
      <c r="M696" s="41"/>
      <c r="N696" s="41"/>
      <c r="O696" s="41"/>
      <c r="P696" s="41"/>
      <c r="Q696" s="41"/>
      <c r="R696" s="41"/>
      <c r="S696" s="41"/>
    </row>
    <row r="697">
      <c r="K697" s="41"/>
      <c r="L697" s="41"/>
      <c r="M697" s="41"/>
      <c r="N697" s="41"/>
      <c r="O697" s="41"/>
      <c r="P697" s="41"/>
      <c r="Q697" s="41"/>
      <c r="R697" s="41"/>
      <c r="S697" s="41"/>
    </row>
    <row r="698">
      <c r="K698" s="41"/>
      <c r="L698" s="41"/>
      <c r="M698" s="41"/>
      <c r="N698" s="41"/>
      <c r="O698" s="41"/>
      <c r="P698" s="41"/>
      <c r="Q698" s="41"/>
      <c r="R698" s="41"/>
      <c r="S698" s="41"/>
    </row>
    <row r="699">
      <c r="K699" s="41"/>
      <c r="L699" s="41"/>
      <c r="M699" s="41"/>
      <c r="N699" s="41"/>
      <c r="O699" s="41"/>
      <c r="P699" s="41"/>
      <c r="Q699" s="41"/>
      <c r="R699" s="41"/>
      <c r="S699" s="41"/>
    </row>
    <row r="700">
      <c r="K700" s="41"/>
      <c r="L700" s="41"/>
      <c r="M700" s="41"/>
      <c r="N700" s="41"/>
      <c r="O700" s="41"/>
      <c r="P700" s="41"/>
      <c r="Q700" s="41"/>
      <c r="R700" s="41"/>
      <c r="S700" s="41"/>
    </row>
    <row r="701">
      <c r="K701" s="41"/>
      <c r="L701" s="41"/>
      <c r="M701" s="41"/>
      <c r="N701" s="41"/>
      <c r="O701" s="41"/>
      <c r="P701" s="41"/>
      <c r="Q701" s="41"/>
      <c r="R701" s="41"/>
      <c r="S701" s="41"/>
    </row>
    <row r="702">
      <c r="K702" s="41"/>
      <c r="L702" s="41"/>
      <c r="M702" s="41"/>
      <c r="N702" s="41"/>
      <c r="O702" s="41"/>
      <c r="P702" s="41"/>
      <c r="Q702" s="41"/>
      <c r="R702" s="41"/>
      <c r="S702" s="41"/>
    </row>
    <row r="703">
      <c r="K703" s="41"/>
      <c r="L703" s="41"/>
      <c r="M703" s="41"/>
      <c r="N703" s="41"/>
      <c r="O703" s="41"/>
      <c r="P703" s="41"/>
      <c r="Q703" s="41"/>
      <c r="R703" s="41"/>
      <c r="S703" s="41"/>
    </row>
    <row r="704">
      <c r="K704" s="41"/>
      <c r="L704" s="41"/>
      <c r="M704" s="41"/>
      <c r="N704" s="41"/>
      <c r="O704" s="41"/>
      <c r="P704" s="41"/>
      <c r="Q704" s="41"/>
      <c r="R704" s="41"/>
      <c r="S704" s="41"/>
    </row>
    <row r="705">
      <c r="K705" s="41"/>
      <c r="L705" s="41"/>
      <c r="M705" s="41"/>
      <c r="N705" s="41"/>
      <c r="O705" s="41"/>
      <c r="P705" s="41"/>
      <c r="Q705" s="41"/>
      <c r="R705" s="41"/>
      <c r="S705" s="41"/>
    </row>
    <row r="706">
      <c r="K706" s="41"/>
      <c r="L706" s="41"/>
      <c r="M706" s="41"/>
      <c r="N706" s="41"/>
      <c r="O706" s="41"/>
      <c r="P706" s="41"/>
      <c r="Q706" s="41"/>
      <c r="R706" s="41"/>
      <c r="S706" s="41"/>
    </row>
    <row r="707">
      <c r="K707" s="41"/>
      <c r="L707" s="41"/>
      <c r="M707" s="41"/>
      <c r="N707" s="41"/>
      <c r="O707" s="41"/>
      <c r="P707" s="41"/>
      <c r="Q707" s="41"/>
      <c r="R707" s="41"/>
      <c r="S707" s="41"/>
    </row>
    <row r="708">
      <c r="K708" s="41"/>
      <c r="L708" s="41"/>
      <c r="M708" s="41"/>
      <c r="N708" s="41"/>
      <c r="O708" s="41"/>
      <c r="P708" s="41"/>
      <c r="Q708" s="41"/>
      <c r="R708" s="41"/>
      <c r="S708" s="41"/>
    </row>
    <row r="709">
      <c r="K709" s="41"/>
      <c r="L709" s="41"/>
      <c r="M709" s="41"/>
      <c r="N709" s="41"/>
      <c r="O709" s="41"/>
      <c r="P709" s="41"/>
      <c r="Q709" s="41"/>
      <c r="R709" s="41"/>
      <c r="S709" s="41"/>
    </row>
    <row r="710">
      <c r="K710" s="41"/>
      <c r="L710" s="41"/>
      <c r="M710" s="41"/>
      <c r="N710" s="41"/>
      <c r="O710" s="41"/>
      <c r="P710" s="41"/>
      <c r="Q710" s="41"/>
      <c r="R710" s="41"/>
      <c r="S710" s="41"/>
    </row>
    <row r="711">
      <c r="K711" s="41"/>
      <c r="L711" s="41"/>
      <c r="M711" s="41"/>
      <c r="N711" s="41"/>
      <c r="O711" s="41"/>
      <c r="P711" s="41"/>
      <c r="Q711" s="41"/>
      <c r="R711" s="41"/>
      <c r="S711" s="41"/>
    </row>
    <row r="712">
      <c r="K712" s="41"/>
      <c r="L712" s="41"/>
      <c r="M712" s="41"/>
      <c r="N712" s="41"/>
      <c r="O712" s="41"/>
      <c r="P712" s="41"/>
      <c r="Q712" s="41"/>
      <c r="R712" s="41"/>
      <c r="S712" s="41"/>
    </row>
    <row r="713">
      <c r="K713" s="41"/>
      <c r="L713" s="41"/>
      <c r="M713" s="41"/>
      <c r="N713" s="41"/>
      <c r="O713" s="41"/>
      <c r="P713" s="41"/>
      <c r="Q713" s="41"/>
      <c r="R713" s="41"/>
      <c r="S713" s="41"/>
    </row>
    <row r="714">
      <c r="K714" s="41"/>
      <c r="L714" s="41"/>
      <c r="M714" s="41"/>
      <c r="N714" s="41"/>
      <c r="O714" s="41"/>
      <c r="P714" s="41"/>
      <c r="Q714" s="41"/>
      <c r="R714" s="41"/>
      <c r="S714" s="41"/>
    </row>
    <row r="715">
      <c r="K715" s="41"/>
      <c r="L715" s="41"/>
      <c r="M715" s="41"/>
      <c r="N715" s="41"/>
      <c r="O715" s="41"/>
      <c r="P715" s="41"/>
      <c r="Q715" s="41"/>
      <c r="R715" s="41"/>
      <c r="S715" s="41"/>
    </row>
    <row r="716">
      <c r="K716" s="41"/>
      <c r="L716" s="41"/>
      <c r="M716" s="41"/>
      <c r="N716" s="41"/>
      <c r="O716" s="41"/>
      <c r="P716" s="41"/>
      <c r="Q716" s="41"/>
      <c r="R716" s="41"/>
      <c r="S716" s="41"/>
    </row>
    <row r="717">
      <c r="K717" s="41"/>
      <c r="L717" s="41"/>
      <c r="M717" s="41"/>
      <c r="N717" s="41"/>
      <c r="O717" s="41"/>
      <c r="P717" s="41"/>
      <c r="Q717" s="41"/>
      <c r="R717" s="41"/>
      <c r="S717" s="41"/>
    </row>
    <row r="718">
      <c r="K718" s="41"/>
      <c r="L718" s="41"/>
      <c r="M718" s="41"/>
      <c r="N718" s="41"/>
      <c r="O718" s="41"/>
      <c r="P718" s="41"/>
      <c r="Q718" s="41"/>
      <c r="R718" s="41"/>
      <c r="S718" s="41"/>
    </row>
    <row r="719">
      <c r="K719" s="41"/>
      <c r="L719" s="41"/>
      <c r="M719" s="41"/>
      <c r="N719" s="41"/>
      <c r="O719" s="41"/>
      <c r="P719" s="41"/>
      <c r="Q719" s="41"/>
      <c r="R719" s="41"/>
      <c r="S719" s="41"/>
    </row>
    <row r="720">
      <c r="K720" s="41"/>
      <c r="L720" s="41"/>
      <c r="M720" s="41"/>
      <c r="N720" s="41"/>
      <c r="O720" s="41"/>
      <c r="P720" s="41"/>
      <c r="Q720" s="41"/>
      <c r="R720" s="41"/>
      <c r="S720" s="41"/>
    </row>
    <row r="721">
      <c r="K721" s="41"/>
      <c r="L721" s="41"/>
      <c r="M721" s="41"/>
      <c r="N721" s="41"/>
      <c r="O721" s="41"/>
      <c r="P721" s="41"/>
      <c r="Q721" s="41"/>
      <c r="R721" s="41"/>
      <c r="S721" s="41"/>
    </row>
    <row r="722">
      <c r="K722" s="41"/>
      <c r="L722" s="41"/>
      <c r="M722" s="41"/>
      <c r="N722" s="41"/>
      <c r="O722" s="41"/>
      <c r="P722" s="41"/>
      <c r="Q722" s="41"/>
      <c r="R722" s="41"/>
      <c r="S722" s="41"/>
    </row>
    <row r="723">
      <c r="K723" s="41"/>
      <c r="L723" s="41"/>
      <c r="M723" s="41"/>
      <c r="N723" s="41"/>
      <c r="O723" s="41"/>
      <c r="P723" s="41"/>
      <c r="Q723" s="41"/>
      <c r="R723" s="41"/>
      <c r="S723" s="41"/>
    </row>
    <row r="724">
      <c r="K724" s="41"/>
      <c r="L724" s="41"/>
      <c r="M724" s="41"/>
      <c r="N724" s="41"/>
      <c r="O724" s="41"/>
      <c r="P724" s="41"/>
      <c r="Q724" s="41"/>
      <c r="R724" s="41"/>
      <c r="S724" s="41"/>
    </row>
    <row r="725">
      <c r="K725" s="41"/>
      <c r="L725" s="41"/>
      <c r="M725" s="41"/>
      <c r="N725" s="41"/>
      <c r="O725" s="41"/>
      <c r="P725" s="41"/>
      <c r="Q725" s="41"/>
      <c r="R725" s="41"/>
      <c r="S725" s="41"/>
    </row>
    <row r="726">
      <c r="K726" s="41"/>
      <c r="L726" s="41"/>
      <c r="M726" s="41"/>
      <c r="N726" s="41"/>
      <c r="O726" s="41"/>
      <c r="P726" s="41"/>
      <c r="Q726" s="41"/>
      <c r="R726" s="41"/>
      <c r="S726" s="41"/>
    </row>
    <row r="727">
      <c r="K727" s="41"/>
      <c r="L727" s="41"/>
      <c r="M727" s="41"/>
      <c r="N727" s="41"/>
      <c r="O727" s="41"/>
      <c r="P727" s="41"/>
      <c r="Q727" s="41"/>
      <c r="R727" s="41"/>
      <c r="S727" s="41"/>
    </row>
    <row r="728">
      <c r="K728" s="41"/>
      <c r="L728" s="41"/>
      <c r="M728" s="41"/>
      <c r="N728" s="41"/>
      <c r="O728" s="41"/>
      <c r="P728" s="41"/>
      <c r="Q728" s="41"/>
      <c r="R728" s="41"/>
      <c r="S728" s="41"/>
    </row>
    <row r="729">
      <c r="K729" s="41"/>
      <c r="L729" s="41"/>
      <c r="M729" s="41"/>
      <c r="N729" s="41"/>
      <c r="O729" s="41"/>
      <c r="P729" s="41"/>
      <c r="Q729" s="41"/>
      <c r="R729" s="41"/>
      <c r="S729" s="41"/>
    </row>
    <row r="730">
      <c r="K730" s="41"/>
      <c r="L730" s="41"/>
      <c r="M730" s="41"/>
      <c r="N730" s="41"/>
      <c r="O730" s="41"/>
      <c r="P730" s="41"/>
      <c r="Q730" s="41"/>
      <c r="R730" s="41"/>
      <c r="S730" s="41"/>
    </row>
    <row r="731">
      <c r="K731" s="41"/>
      <c r="L731" s="41"/>
      <c r="M731" s="41"/>
      <c r="N731" s="41"/>
      <c r="O731" s="41"/>
      <c r="P731" s="41"/>
      <c r="Q731" s="41"/>
      <c r="R731" s="41"/>
      <c r="S731" s="41"/>
    </row>
    <row r="732">
      <c r="K732" s="41"/>
      <c r="L732" s="41"/>
      <c r="M732" s="41"/>
      <c r="N732" s="41"/>
      <c r="O732" s="41"/>
      <c r="P732" s="41"/>
      <c r="Q732" s="41"/>
      <c r="R732" s="41"/>
      <c r="S732" s="41"/>
    </row>
    <row r="733">
      <c r="K733" s="41"/>
      <c r="L733" s="41"/>
      <c r="M733" s="41"/>
      <c r="N733" s="41"/>
      <c r="O733" s="41"/>
      <c r="P733" s="41"/>
      <c r="Q733" s="41"/>
      <c r="R733" s="41"/>
      <c r="S733" s="41"/>
    </row>
    <row r="734">
      <c r="K734" s="41"/>
      <c r="L734" s="41"/>
      <c r="M734" s="41"/>
      <c r="N734" s="41"/>
      <c r="O734" s="41"/>
      <c r="P734" s="41"/>
      <c r="Q734" s="41"/>
      <c r="R734" s="41"/>
      <c r="S734" s="41"/>
    </row>
    <row r="735">
      <c r="K735" s="41"/>
      <c r="L735" s="41"/>
      <c r="M735" s="41"/>
      <c r="N735" s="41"/>
      <c r="O735" s="41"/>
      <c r="P735" s="41"/>
      <c r="Q735" s="41"/>
      <c r="R735" s="41"/>
      <c r="S735" s="41"/>
    </row>
    <row r="736">
      <c r="K736" s="41"/>
      <c r="L736" s="41"/>
      <c r="M736" s="41"/>
      <c r="N736" s="41"/>
      <c r="O736" s="41"/>
      <c r="P736" s="41"/>
      <c r="Q736" s="41"/>
      <c r="R736" s="41"/>
      <c r="S736" s="41"/>
    </row>
    <row r="737">
      <c r="K737" s="41"/>
      <c r="L737" s="41"/>
      <c r="M737" s="41"/>
      <c r="N737" s="41"/>
      <c r="O737" s="41"/>
      <c r="P737" s="41"/>
      <c r="Q737" s="41"/>
      <c r="R737" s="41"/>
      <c r="S737" s="41"/>
    </row>
    <row r="738">
      <c r="K738" s="41"/>
      <c r="L738" s="41"/>
      <c r="M738" s="41"/>
      <c r="N738" s="41"/>
      <c r="O738" s="41"/>
      <c r="P738" s="41"/>
      <c r="Q738" s="41"/>
      <c r="R738" s="41"/>
      <c r="S738" s="41"/>
    </row>
    <row r="739">
      <c r="K739" s="41"/>
      <c r="L739" s="41"/>
      <c r="M739" s="41"/>
      <c r="N739" s="41"/>
      <c r="O739" s="41"/>
      <c r="P739" s="41"/>
      <c r="Q739" s="41"/>
      <c r="R739" s="41"/>
      <c r="S739" s="41"/>
    </row>
    <row r="740">
      <c r="K740" s="41"/>
      <c r="L740" s="41"/>
      <c r="M740" s="41"/>
      <c r="N740" s="41"/>
      <c r="O740" s="41"/>
      <c r="P740" s="41"/>
      <c r="Q740" s="41"/>
      <c r="R740" s="41"/>
      <c r="S740" s="41"/>
    </row>
    <row r="741">
      <c r="K741" s="41"/>
      <c r="L741" s="41"/>
      <c r="M741" s="41"/>
      <c r="N741" s="41"/>
      <c r="O741" s="41"/>
      <c r="P741" s="41"/>
      <c r="Q741" s="41"/>
      <c r="R741" s="41"/>
      <c r="S741" s="41"/>
    </row>
    <row r="742">
      <c r="K742" s="41"/>
      <c r="L742" s="41"/>
      <c r="M742" s="41"/>
      <c r="N742" s="41"/>
      <c r="O742" s="41"/>
      <c r="P742" s="41"/>
      <c r="Q742" s="41"/>
      <c r="R742" s="41"/>
      <c r="S742" s="41"/>
    </row>
    <row r="743">
      <c r="K743" s="41"/>
      <c r="L743" s="41"/>
      <c r="M743" s="41"/>
      <c r="N743" s="41"/>
      <c r="O743" s="41"/>
      <c r="P743" s="41"/>
      <c r="Q743" s="41"/>
      <c r="R743" s="41"/>
      <c r="S743" s="41"/>
    </row>
    <row r="744">
      <c r="K744" s="41"/>
      <c r="L744" s="41"/>
      <c r="M744" s="41"/>
      <c r="N744" s="41"/>
      <c r="O744" s="41"/>
      <c r="P744" s="41"/>
      <c r="Q744" s="41"/>
      <c r="R744" s="41"/>
      <c r="S744" s="41"/>
    </row>
    <row r="745">
      <c r="K745" s="41"/>
      <c r="L745" s="41"/>
      <c r="M745" s="41"/>
      <c r="N745" s="41"/>
      <c r="O745" s="41"/>
      <c r="P745" s="41"/>
      <c r="Q745" s="41"/>
      <c r="R745" s="41"/>
      <c r="S745" s="41"/>
    </row>
    <row r="746">
      <c r="K746" s="41"/>
      <c r="L746" s="41"/>
      <c r="M746" s="41"/>
      <c r="N746" s="41"/>
      <c r="O746" s="41"/>
      <c r="P746" s="41"/>
      <c r="Q746" s="41"/>
      <c r="R746" s="41"/>
      <c r="S746" s="41"/>
    </row>
    <row r="747">
      <c r="K747" s="41"/>
      <c r="L747" s="41"/>
      <c r="M747" s="41"/>
      <c r="N747" s="41"/>
      <c r="O747" s="41"/>
      <c r="P747" s="41"/>
      <c r="Q747" s="41"/>
      <c r="R747" s="41"/>
      <c r="S747" s="41"/>
    </row>
    <row r="748">
      <c r="K748" s="41"/>
      <c r="L748" s="41"/>
      <c r="M748" s="41"/>
      <c r="N748" s="41"/>
      <c r="O748" s="41"/>
      <c r="P748" s="41"/>
      <c r="Q748" s="41"/>
      <c r="R748" s="41"/>
      <c r="S748" s="41"/>
    </row>
    <row r="749">
      <c r="K749" s="41"/>
      <c r="L749" s="41"/>
      <c r="M749" s="41"/>
      <c r="N749" s="41"/>
      <c r="O749" s="41"/>
      <c r="P749" s="41"/>
      <c r="Q749" s="41"/>
      <c r="R749" s="41"/>
      <c r="S749" s="41"/>
    </row>
    <row r="750">
      <c r="K750" s="41"/>
      <c r="L750" s="41"/>
      <c r="M750" s="41"/>
      <c r="N750" s="41"/>
      <c r="O750" s="41"/>
      <c r="P750" s="41"/>
      <c r="Q750" s="41"/>
      <c r="R750" s="41"/>
      <c r="S750" s="41"/>
    </row>
    <row r="751">
      <c r="K751" s="41"/>
      <c r="L751" s="41"/>
      <c r="M751" s="41"/>
      <c r="N751" s="41"/>
      <c r="O751" s="41"/>
      <c r="P751" s="41"/>
      <c r="Q751" s="41"/>
      <c r="R751" s="41"/>
      <c r="S751" s="41"/>
    </row>
    <row r="752">
      <c r="K752" s="41"/>
      <c r="L752" s="41"/>
      <c r="M752" s="41"/>
      <c r="N752" s="41"/>
      <c r="O752" s="41"/>
      <c r="P752" s="41"/>
      <c r="Q752" s="41"/>
      <c r="R752" s="41"/>
      <c r="S752" s="41"/>
    </row>
    <row r="753">
      <c r="K753" s="41"/>
      <c r="L753" s="41"/>
      <c r="M753" s="41"/>
      <c r="N753" s="41"/>
      <c r="O753" s="41"/>
      <c r="P753" s="41"/>
      <c r="Q753" s="41"/>
      <c r="R753" s="41"/>
      <c r="S753" s="41"/>
    </row>
    <row r="754">
      <c r="K754" s="41"/>
      <c r="L754" s="41"/>
      <c r="M754" s="41"/>
      <c r="N754" s="41"/>
      <c r="O754" s="41"/>
      <c r="P754" s="41"/>
      <c r="Q754" s="41"/>
      <c r="R754" s="41"/>
      <c r="S754" s="41"/>
    </row>
    <row r="755">
      <c r="K755" s="41"/>
      <c r="L755" s="41"/>
      <c r="M755" s="41"/>
      <c r="N755" s="41"/>
      <c r="O755" s="41"/>
      <c r="P755" s="41"/>
      <c r="Q755" s="41"/>
      <c r="R755" s="41"/>
      <c r="S755" s="41"/>
    </row>
    <row r="756">
      <c r="K756" s="41"/>
      <c r="L756" s="41"/>
      <c r="M756" s="41"/>
      <c r="N756" s="41"/>
      <c r="O756" s="41"/>
      <c r="P756" s="41"/>
      <c r="Q756" s="41"/>
      <c r="R756" s="41"/>
      <c r="S756" s="41"/>
    </row>
    <row r="757">
      <c r="K757" s="41"/>
      <c r="L757" s="41"/>
      <c r="M757" s="41"/>
      <c r="N757" s="41"/>
      <c r="O757" s="41"/>
      <c r="P757" s="41"/>
      <c r="Q757" s="41"/>
      <c r="R757" s="41"/>
      <c r="S757" s="41"/>
    </row>
    <row r="758">
      <c r="K758" s="41"/>
      <c r="L758" s="41"/>
      <c r="M758" s="41"/>
      <c r="N758" s="41"/>
      <c r="O758" s="41"/>
      <c r="P758" s="41"/>
      <c r="Q758" s="41"/>
      <c r="R758" s="41"/>
      <c r="S758" s="41"/>
    </row>
    <row r="759">
      <c r="K759" s="41"/>
      <c r="L759" s="41"/>
      <c r="M759" s="41"/>
      <c r="N759" s="41"/>
      <c r="O759" s="41"/>
      <c r="P759" s="41"/>
      <c r="Q759" s="41"/>
      <c r="R759" s="41"/>
      <c r="S759" s="41"/>
    </row>
    <row r="760">
      <c r="K760" s="41"/>
      <c r="L760" s="41"/>
      <c r="M760" s="41"/>
      <c r="N760" s="41"/>
      <c r="O760" s="41"/>
      <c r="P760" s="41"/>
      <c r="Q760" s="41"/>
      <c r="R760" s="41"/>
      <c r="S760" s="41"/>
    </row>
    <row r="761">
      <c r="K761" s="41"/>
      <c r="L761" s="41"/>
      <c r="M761" s="41"/>
      <c r="N761" s="41"/>
      <c r="O761" s="41"/>
      <c r="P761" s="41"/>
      <c r="Q761" s="41"/>
      <c r="R761" s="41"/>
      <c r="S761" s="41"/>
    </row>
    <row r="762">
      <c r="K762" s="41"/>
      <c r="L762" s="41"/>
      <c r="M762" s="41"/>
      <c r="N762" s="41"/>
      <c r="O762" s="41"/>
      <c r="P762" s="41"/>
      <c r="Q762" s="41"/>
      <c r="R762" s="41"/>
      <c r="S762" s="41"/>
    </row>
    <row r="763">
      <c r="K763" s="41"/>
      <c r="L763" s="41"/>
      <c r="M763" s="41"/>
      <c r="N763" s="41"/>
      <c r="O763" s="41"/>
      <c r="P763" s="41"/>
      <c r="Q763" s="41"/>
      <c r="R763" s="41"/>
      <c r="S763" s="41"/>
    </row>
    <row r="764">
      <c r="K764" s="41"/>
      <c r="L764" s="41"/>
      <c r="M764" s="41"/>
      <c r="N764" s="41"/>
      <c r="O764" s="41"/>
      <c r="P764" s="41"/>
      <c r="Q764" s="41"/>
      <c r="R764" s="41"/>
      <c r="S764" s="41"/>
    </row>
    <row r="765">
      <c r="K765" s="41"/>
      <c r="L765" s="41"/>
      <c r="M765" s="41"/>
      <c r="N765" s="41"/>
      <c r="O765" s="41"/>
      <c r="P765" s="41"/>
      <c r="Q765" s="41"/>
      <c r="R765" s="41"/>
      <c r="S765" s="41"/>
    </row>
    <row r="766">
      <c r="K766" s="41"/>
      <c r="L766" s="41"/>
      <c r="M766" s="41"/>
      <c r="N766" s="41"/>
      <c r="O766" s="41"/>
      <c r="P766" s="41"/>
      <c r="Q766" s="41"/>
      <c r="R766" s="41"/>
      <c r="S766" s="41"/>
    </row>
    <row r="767">
      <c r="K767" s="41"/>
      <c r="L767" s="41"/>
      <c r="M767" s="41"/>
      <c r="N767" s="41"/>
      <c r="O767" s="41"/>
      <c r="P767" s="41"/>
      <c r="Q767" s="41"/>
      <c r="R767" s="41"/>
      <c r="S767" s="41"/>
    </row>
    <row r="768">
      <c r="K768" s="41"/>
      <c r="L768" s="41"/>
      <c r="M768" s="41"/>
      <c r="N768" s="41"/>
      <c r="O768" s="41"/>
      <c r="P768" s="41"/>
      <c r="Q768" s="41"/>
      <c r="R768" s="41"/>
      <c r="S768" s="41"/>
    </row>
    <row r="769">
      <c r="K769" s="41"/>
      <c r="L769" s="41"/>
      <c r="M769" s="41"/>
      <c r="N769" s="41"/>
      <c r="O769" s="41"/>
      <c r="P769" s="41"/>
      <c r="Q769" s="41"/>
      <c r="R769" s="41"/>
      <c r="S769" s="41"/>
    </row>
    <row r="770">
      <c r="K770" s="41"/>
      <c r="L770" s="41"/>
      <c r="M770" s="41"/>
      <c r="N770" s="41"/>
      <c r="O770" s="41"/>
      <c r="P770" s="41"/>
      <c r="Q770" s="41"/>
      <c r="R770" s="41"/>
      <c r="S770" s="41"/>
    </row>
    <row r="771">
      <c r="K771" s="41"/>
      <c r="L771" s="41"/>
      <c r="M771" s="41"/>
      <c r="N771" s="41"/>
      <c r="O771" s="41"/>
      <c r="P771" s="41"/>
      <c r="Q771" s="41"/>
      <c r="R771" s="41"/>
      <c r="S771" s="41"/>
    </row>
    <row r="772">
      <c r="K772" s="41"/>
      <c r="L772" s="41"/>
      <c r="M772" s="41"/>
      <c r="N772" s="41"/>
      <c r="O772" s="41"/>
      <c r="P772" s="41"/>
      <c r="Q772" s="41"/>
      <c r="R772" s="41"/>
      <c r="S772" s="41"/>
    </row>
    <row r="773">
      <c r="K773" s="41"/>
      <c r="L773" s="41"/>
      <c r="M773" s="41"/>
      <c r="N773" s="41"/>
      <c r="O773" s="41"/>
      <c r="P773" s="41"/>
      <c r="Q773" s="41"/>
      <c r="R773" s="41"/>
      <c r="S773" s="41"/>
    </row>
    <row r="774">
      <c r="K774" s="41"/>
      <c r="L774" s="41"/>
      <c r="M774" s="41"/>
      <c r="N774" s="41"/>
      <c r="O774" s="41"/>
      <c r="P774" s="41"/>
      <c r="Q774" s="41"/>
      <c r="R774" s="41"/>
      <c r="S774" s="41"/>
    </row>
    <row r="775">
      <c r="K775" s="41"/>
      <c r="L775" s="41"/>
      <c r="M775" s="41"/>
      <c r="N775" s="41"/>
      <c r="O775" s="41"/>
      <c r="P775" s="41"/>
      <c r="Q775" s="41"/>
      <c r="R775" s="41"/>
      <c r="S775" s="41"/>
    </row>
    <row r="776">
      <c r="K776" s="41"/>
      <c r="L776" s="41"/>
      <c r="M776" s="41"/>
      <c r="N776" s="41"/>
      <c r="O776" s="41"/>
      <c r="P776" s="41"/>
      <c r="Q776" s="41"/>
      <c r="R776" s="41"/>
      <c r="S776" s="41"/>
    </row>
    <row r="777">
      <c r="K777" s="41"/>
      <c r="L777" s="41"/>
      <c r="M777" s="41"/>
      <c r="N777" s="41"/>
      <c r="O777" s="41"/>
      <c r="P777" s="41"/>
      <c r="Q777" s="41"/>
      <c r="R777" s="41"/>
      <c r="S777" s="41"/>
    </row>
    <row r="778">
      <c r="K778" s="41"/>
      <c r="L778" s="41"/>
      <c r="M778" s="41"/>
      <c r="N778" s="41"/>
      <c r="O778" s="41"/>
      <c r="P778" s="41"/>
      <c r="Q778" s="41"/>
      <c r="R778" s="41"/>
      <c r="S778" s="41"/>
    </row>
    <row r="779">
      <c r="K779" s="41"/>
      <c r="L779" s="41"/>
      <c r="M779" s="41"/>
      <c r="N779" s="41"/>
      <c r="O779" s="41"/>
      <c r="P779" s="41"/>
      <c r="Q779" s="41"/>
      <c r="R779" s="41"/>
      <c r="S779" s="41"/>
    </row>
    <row r="780">
      <c r="K780" s="41"/>
      <c r="L780" s="41"/>
      <c r="M780" s="41"/>
      <c r="N780" s="41"/>
      <c r="O780" s="41"/>
      <c r="P780" s="41"/>
      <c r="Q780" s="41"/>
      <c r="R780" s="41"/>
      <c r="S780" s="41"/>
    </row>
    <row r="781">
      <c r="K781" s="41"/>
      <c r="L781" s="41"/>
      <c r="M781" s="41"/>
      <c r="N781" s="41"/>
      <c r="O781" s="41"/>
      <c r="P781" s="41"/>
      <c r="Q781" s="41"/>
      <c r="R781" s="41"/>
      <c r="S781" s="41"/>
    </row>
    <row r="782">
      <c r="K782" s="41"/>
      <c r="L782" s="41"/>
      <c r="M782" s="41"/>
      <c r="N782" s="41"/>
      <c r="O782" s="41"/>
      <c r="P782" s="41"/>
      <c r="Q782" s="41"/>
      <c r="R782" s="41"/>
      <c r="S782" s="41"/>
    </row>
    <row r="783">
      <c r="K783" s="41"/>
      <c r="L783" s="41"/>
      <c r="M783" s="41"/>
      <c r="N783" s="41"/>
      <c r="O783" s="41"/>
      <c r="P783" s="41"/>
      <c r="Q783" s="41"/>
      <c r="R783" s="41"/>
      <c r="S783" s="41"/>
    </row>
    <row r="784">
      <c r="K784" s="41"/>
      <c r="L784" s="41"/>
      <c r="M784" s="41"/>
      <c r="N784" s="41"/>
      <c r="O784" s="41"/>
      <c r="P784" s="41"/>
      <c r="Q784" s="41"/>
      <c r="R784" s="41"/>
      <c r="S784" s="41"/>
    </row>
    <row r="785">
      <c r="K785" s="41"/>
      <c r="L785" s="41"/>
      <c r="M785" s="41"/>
      <c r="N785" s="41"/>
      <c r="O785" s="41"/>
      <c r="P785" s="41"/>
      <c r="Q785" s="41"/>
      <c r="R785" s="41"/>
      <c r="S785" s="41"/>
    </row>
    <row r="786">
      <c r="K786" s="41"/>
      <c r="L786" s="41"/>
      <c r="M786" s="41"/>
      <c r="N786" s="41"/>
      <c r="O786" s="41"/>
      <c r="P786" s="41"/>
      <c r="Q786" s="41"/>
      <c r="R786" s="41"/>
      <c r="S786" s="41"/>
    </row>
    <row r="787">
      <c r="K787" s="41"/>
      <c r="L787" s="41"/>
      <c r="M787" s="41"/>
      <c r="N787" s="41"/>
      <c r="O787" s="41"/>
      <c r="P787" s="41"/>
      <c r="Q787" s="41"/>
      <c r="R787" s="41"/>
      <c r="S787" s="41"/>
    </row>
    <row r="788">
      <c r="K788" s="41"/>
      <c r="L788" s="41"/>
      <c r="M788" s="41"/>
      <c r="N788" s="41"/>
      <c r="O788" s="41"/>
      <c r="P788" s="41"/>
      <c r="Q788" s="41"/>
      <c r="R788" s="41"/>
      <c r="S788" s="41"/>
    </row>
    <row r="789">
      <c r="K789" s="41"/>
      <c r="L789" s="41"/>
      <c r="M789" s="41"/>
      <c r="N789" s="41"/>
      <c r="O789" s="41"/>
      <c r="P789" s="41"/>
      <c r="Q789" s="41"/>
      <c r="R789" s="41"/>
      <c r="S789" s="41"/>
    </row>
    <row r="790">
      <c r="K790" s="41"/>
      <c r="L790" s="41"/>
      <c r="M790" s="41"/>
      <c r="N790" s="41"/>
      <c r="O790" s="41"/>
      <c r="P790" s="41"/>
      <c r="Q790" s="41"/>
      <c r="R790" s="41"/>
      <c r="S790" s="41"/>
    </row>
    <row r="791">
      <c r="K791" s="41"/>
      <c r="L791" s="41"/>
      <c r="M791" s="41"/>
      <c r="N791" s="41"/>
      <c r="O791" s="41"/>
      <c r="P791" s="41"/>
      <c r="Q791" s="41"/>
      <c r="R791" s="41"/>
      <c r="S791" s="41"/>
    </row>
    <row r="792">
      <c r="K792" s="41"/>
      <c r="L792" s="41"/>
      <c r="M792" s="41"/>
      <c r="N792" s="41"/>
      <c r="O792" s="41"/>
      <c r="P792" s="41"/>
      <c r="Q792" s="41"/>
      <c r="R792" s="41"/>
      <c r="S792" s="41"/>
    </row>
    <row r="793">
      <c r="K793" s="41"/>
      <c r="L793" s="41"/>
      <c r="M793" s="41"/>
      <c r="N793" s="41"/>
      <c r="O793" s="41"/>
      <c r="P793" s="41"/>
      <c r="Q793" s="41"/>
      <c r="R793" s="41"/>
      <c r="S793" s="41"/>
    </row>
    <row r="794">
      <c r="K794" s="41"/>
      <c r="L794" s="41"/>
      <c r="M794" s="41"/>
      <c r="N794" s="41"/>
      <c r="O794" s="41"/>
      <c r="P794" s="41"/>
      <c r="Q794" s="41"/>
      <c r="R794" s="41"/>
      <c r="S794" s="41"/>
    </row>
    <row r="795">
      <c r="K795" s="41"/>
      <c r="L795" s="41"/>
      <c r="M795" s="41"/>
      <c r="N795" s="41"/>
      <c r="O795" s="41"/>
      <c r="P795" s="41"/>
      <c r="Q795" s="41"/>
      <c r="R795" s="41"/>
      <c r="S795" s="41"/>
    </row>
    <row r="796">
      <c r="K796" s="41"/>
      <c r="L796" s="41"/>
      <c r="M796" s="41"/>
      <c r="N796" s="41"/>
      <c r="O796" s="41"/>
      <c r="P796" s="41"/>
      <c r="Q796" s="41"/>
      <c r="R796" s="41"/>
      <c r="S796" s="41"/>
    </row>
    <row r="797">
      <c r="K797" s="41"/>
      <c r="L797" s="41"/>
      <c r="M797" s="41"/>
      <c r="N797" s="41"/>
      <c r="O797" s="41"/>
      <c r="P797" s="41"/>
      <c r="Q797" s="41"/>
      <c r="R797" s="41"/>
      <c r="S797" s="41"/>
    </row>
    <row r="798">
      <c r="K798" s="41"/>
      <c r="L798" s="41"/>
      <c r="M798" s="41"/>
      <c r="N798" s="41"/>
      <c r="O798" s="41"/>
      <c r="P798" s="41"/>
      <c r="Q798" s="41"/>
      <c r="R798" s="41"/>
      <c r="S798" s="41"/>
    </row>
    <row r="799">
      <c r="K799" s="41"/>
      <c r="L799" s="41"/>
      <c r="M799" s="41"/>
      <c r="N799" s="41"/>
      <c r="O799" s="41"/>
      <c r="P799" s="41"/>
      <c r="Q799" s="41"/>
      <c r="R799" s="41"/>
      <c r="S799" s="41"/>
    </row>
    <row r="800">
      <c r="K800" s="41"/>
      <c r="L800" s="41"/>
      <c r="M800" s="41"/>
      <c r="N800" s="41"/>
      <c r="O800" s="41"/>
      <c r="P800" s="41"/>
      <c r="Q800" s="41"/>
      <c r="R800" s="41"/>
      <c r="S800" s="41"/>
    </row>
    <row r="801">
      <c r="K801" s="41"/>
      <c r="L801" s="41"/>
      <c r="M801" s="41"/>
      <c r="N801" s="41"/>
      <c r="O801" s="41"/>
      <c r="P801" s="41"/>
      <c r="Q801" s="41"/>
      <c r="R801" s="41"/>
      <c r="S801" s="41"/>
    </row>
    <row r="802">
      <c r="K802" s="41"/>
      <c r="L802" s="41"/>
      <c r="M802" s="41"/>
      <c r="N802" s="41"/>
      <c r="O802" s="41"/>
      <c r="P802" s="41"/>
      <c r="Q802" s="41"/>
      <c r="R802" s="41"/>
      <c r="S802" s="41"/>
    </row>
    <row r="803">
      <c r="K803" s="41"/>
      <c r="L803" s="41"/>
      <c r="M803" s="41"/>
      <c r="N803" s="41"/>
      <c r="O803" s="41"/>
      <c r="P803" s="41"/>
      <c r="Q803" s="41"/>
      <c r="R803" s="41"/>
      <c r="S803" s="41"/>
    </row>
    <row r="804">
      <c r="K804" s="41"/>
      <c r="L804" s="41"/>
      <c r="M804" s="41"/>
      <c r="N804" s="41"/>
      <c r="O804" s="41"/>
      <c r="P804" s="41"/>
      <c r="Q804" s="41"/>
      <c r="R804" s="41"/>
      <c r="S804" s="41"/>
    </row>
    <row r="805">
      <c r="K805" s="41"/>
      <c r="L805" s="41"/>
      <c r="M805" s="41"/>
      <c r="N805" s="41"/>
      <c r="O805" s="41"/>
      <c r="P805" s="41"/>
      <c r="Q805" s="41"/>
      <c r="R805" s="41"/>
      <c r="S805" s="41"/>
    </row>
    <row r="806">
      <c r="K806" s="41"/>
      <c r="L806" s="41"/>
      <c r="M806" s="41"/>
      <c r="N806" s="41"/>
      <c r="O806" s="41"/>
      <c r="P806" s="41"/>
      <c r="Q806" s="41"/>
      <c r="R806" s="41"/>
      <c r="S806" s="41"/>
    </row>
    <row r="807">
      <c r="K807" s="41"/>
      <c r="L807" s="41"/>
      <c r="M807" s="41"/>
      <c r="N807" s="41"/>
      <c r="O807" s="41"/>
      <c r="P807" s="41"/>
      <c r="Q807" s="41"/>
      <c r="R807" s="41"/>
      <c r="S807" s="41"/>
    </row>
    <row r="808">
      <c r="K808" s="41"/>
      <c r="L808" s="41"/>
      <c r="M808" s="41"/>
      <c r="N808" s="41"/>
      <c r="O808" s="41"/>
      <c r="P808" s="41"/>
      <c r="Q808" s="41"/>
      <c r="R808" s="41"/>
      <c r="S808" s="41"/>
    </row>
    <row r="809">
      <c r="K809" s="41"/>
      <c r="L809" s="41"/>
      <c r="M809" s="41"/>
      <c r="N809" s="41"/>
      <c r="O809" s="41"/>
      <c r="P809" s="41"/>
      <c r="Q809" s="41"/>
      <c r="R809" s="41"/>
      <c r="S809" s="41"/>
    </row>
    <row r="810">
      <c r="K810" s="41"/>
      <c r="L810" s="41"/>
      <c r="M810" s="41"/>
      <c r="N810" s="41"/>
      <c r="O810" s="41"/>
      <c r="P810" s="41"/>
      <c r="Q810" s="41"/>
      <c r="R810" s="41"/>
      <c r="S810" s="41"/>
    </row>
    <row r="811">
      <c r="K811" s="41"/>
      <c r="L811" s="41"/>
      <c r="M811" s="41"/>
      <c r="N811" s="41"/>
      <c r="O811" s="41"/>
      <c r="P811" s="41"/>
      <c r="Q811" s="41"/>
      <c r="R811" s="41"/>
      <c r="S811" s="41"/>
    </row>
    <row r="812">
      <c r="K812" s="41"/>
      <c r="L812" s="41"/>
      <c r="M812" s="41"/>
      <c r="N812" s="41"/>
      <c r="O812" s="41"/>
      <c r="P812" s="41"/>
      <c r="Q812" s="41"/>
      <c r="R812" s="41"/>
      <c r="S812" s="41"/>
    </row>
    <row r="813">
      <c r="K813" s="41"/>
      <c r="L813" s="41"/>
      <c r="M813" s="41"/>
      <c r="N813" s="41"/>
      <c r="O813" s="41"/>
      <c r="P813" s="41"/>
      <c r="Q813" s="41"/>
      <c r="R813" s="41"/>
      <c r="S813" s="41"/>
    </row>
    <row r="814">
      <c r="K814" s="41"/>
      <c r="L814" s="41"/>
      <c r="M814" s="41"/>
      <c r="N814" s="41"/>
      <c r="O814" s="41"/>
      <c r="P814" s="41"/>
      <c r="Q814" s="41"/>
      <c r="R814" s="41"/>
      <c r="S814" s="41"/>
    </row>
    <row r="815">
      <c r="K815" s="41"/>
      <c r="L815" s="41"/>
      <c r="M815" s="41"/>
      <c r="N815" s="41"/>
      <c r="O815" s="41"/>
      <c r="P815" s="41"/>
      <c r="Q815" s="41"/>
      <c r="R815" s="41"/>
      <c r="S815" s="41"/>
    </row>
    <row r="816">
      <c r="K816" s="41"/>
      <c r="L816" s="41"/>
      <c r="M816" s="41"/>
      <c r="N816" s="41"/>
      <c r="O816" s="41"/>
      <c r="P816" s="41"/>
      <c r="Q816" s="41"/>
      <c r="R816" s="41"/>
      <c r="S816" s="41"/>
    </row>
    <row r="817">
      <c r="K817" s="41"/>
      <c r="L817" s="41"/>
      <c r="M817" s="41"/>
      <c r="N817" s="41"/>
      <c r="O817" s="41"/>
      <c r="P817" s="41"/>
      <c r="Q817" s="41"/>
      <c r="R817" s="41"/>
      <c r="S817" s="41"/>
    </row>
    <row r="818">
      <c r="K818" s="41"/>
      <c r="L818" s="41"/>
      <c r="M818" s="41"/>
      <c r="N818" s="41"/>
      <c r="O818" s="41"/>
      <c r="P818" s="41"/>
      <c r="Q818" s="41"/>
      <c r="R818" s="41"/>
      <c r="S818" s="41"/>
    </row>
    <row r="819">
      <c r="K819" s="41"/>
      <c r="L819" s="41"/>
      <c r="M819" s="41"/>
      <c r="N819" s="41"/>
      <c r="O819" s="41"/>
      <c r="P819" s="41"/>
      <c r="Q819" s="41"/>
      <c r="R819" s="41"/>
      <c r="S819" s="41"/>
    </row>
    <row r="820">
      <c r="K820" s="41"/>
      <c r="L820" s="41"/>
      <c r="M820" s="41"/>
      <c r="N820" s="41"/>
      <c r="O820" s="41"/>
      <c r="P820" s="41"/>
      <c r="Q820" s="41"/>
      <c r="R820" s="41"/>
      <c r="S820" s="41"/>
    </row>
    <row r="821">
      <c r="K821" s="41"/>
      <c r="L821" s="41"/>
      <c r="M821" s="41"/>
      <c r="N821" s="41"/>
      <c r="O821" s="41"/>
      <c r="P821" s="41"/>
      <c r="Q821" s="41"/>
      <c r="R821" s="41"/>
      <c r="S821" s="41"/>
    </row>
    <row r="822">
      <c r="K822" s="41"/>
      <c r="L822" s="41"/>
      <c r="M822" s="41"/>
      <c r="N822" s="41"/>
      <c r="O822" s="41"/>
      <c r="P822" s="41"/>
      <c r="Q822" s="41"/>
      <c r="R822" s="41"/>
      <c r="S822" s="41"/>
    </row>
    <row r="823">
      <c r="K823" s="41"/>
      <c r="L823" s="41"/>
      <c r="M823" s="41"/>
      <c r="N823" s="41"/>
      <c r="O823" s="41"/>
      <c r="P823" s="41"/>
      <c r="Q823" s="41"/>
      <c r="R823" s="41"/>
      <c r="S823" s="41"/>
    </row>
    <row r="824">
      <c r="K824" s="41"/>
      <c r="L824" s="41"/>
      <c r="M824" s="41"/>
      <c r="N824" s="41"/>
      <c r="O824" s="41"/>
      <c r="P824" s="41"/>
      <c r="Q824" s="41"/>
      <c r="R824" s="41"/>
      <c r="S824" s="41"/>
    </row>
    <row r="825">
      <c r="K825" s="41"/>
      <c r="L825" s="41"/>
      <c r="M825" s="41"/>
      <c r="N825" s="41"/>
      <c r="O825" s="41"/>
      <c r="P825" s="41"/>
      <c r="Q825" s="41"/>
      <c r="R825" s="41"/>
      <c r="S825" s="41"/>
    </row>
    <row r="826">
      <c r="K826" s="41"/>
      <c r="L826" s="41"/>
      <c r="M826" s="41"/>
      <c r="N826" s="41"/>
      <c r="O826" s="41"/>
      <c r="P826" s="41"/>
      <c r="Q826" s="41"/>
      <c r="R826" s="41"/>
      <c r="S826" s="41"/>
    </row>
    <row r="827">
      <c r="K827" s="41"/>
      <c r="L827" s="41"/>
      <c r="M827" s="41"/>
      <c r="N827" s="41"/>
      <c r="O827" s="41"/>
      <c r="P827" s="41"/>
      <c r="Q827" s="41"/>
      <c r="R827" s="41"/>
      <c r="S827" s="41"/>
    </row>
    <row r="828">
      <c r="K828" s="41"/>
      <c r="L828" s="41"/>
      <c r="M828" s="41"/>
      <c r="N828" s="41"/>
      <c r="O828" s="41"/>
      <c r="P828" s="41"/>
      <c r="Q828" s="41"/>
      <c r="R828" s="41"/>
      <c r="S828" s="41"/>
    </row>
    <row r="829">
      <c r="K829" s="41"/>
      <c r="L829" s="41"/>
      <c r="M829" s="41"/>
      <c r="N829" s="41"/>
      <c r="O829" s="41"/>
      <c r="P829" s="41"/>
      <c r="Q829" s="41"/>
      <c r="R829" s="41"/>
      <c r="S829" s="41"/>
    </row>
    <row r="830">
      <c r="K830" s="41"/>
      <c r="L830" s="41"/>
      <c r="M830" s="41"/>
      <c r="N830" s="41"/>
      <c r="O830" s="41"/>
      <c r="P830" s="41"/>
      <c r="Q830" s="41"/>
      <c r="R830" s="41"/>
      <c r="S830" s="41"/>
    </row>
    <row r="831">
      <c r="K831" s="41"/>
      <c r="L831" s="41"/>
      <c r="M831" s="41"/>
      <c r="N831" s="41"/>
      <c r="O831" s="41"/>
      <c r="P831" s="41"/>
      <c r="Q831" s="41"/>
      <c r="R831" s="41"/>
      <c r="S831" s="41"/>
    </row>
    <row r="832">
      <c r="K832" s="41"/>
      <c r="L832" s="41"/>
      <c r="M832" s="41"/>
      <c r="N832" s="41"/>
      <c r="O832" s="41"/>
      <c r="P832" s="41"/>
      <c r="Q832" s="41"/>
      <c r="R832" s="41"/>
      <c r="S832" s="41"/>
    </row>
    <row r="833">
      <c r="K833" s="41"/>
      <c r="L833" s="41"/>
      <c r="M833" s="41"/>
      <c r="N833" s="41"/>
      <c r="O833" s="41"/>
      <c r="P833" s="41"/>
      <c r="Q833" s="41"/>
      <c r="R833" s="41"/>
      <c r="S833" s="41"/>
    </row>
    <row r="834">
      <c r="K834" s="41"/>
      <c r="L834" s="41"/>
      <c r="M834" s="41"/>
      <c r="N834" s="41"/>
      <c r="O834" s="41"/>
      <c r="P834" s="41"/>
      <c r="Q834" s="41"/>
      <c r="R834" s="41"/>
      <c r="S834" s="41"/>
    </row>
    <row r="835">
      <c r="K835" s="41"/>
      <c r="L835" s="41"/>
      <c r="M835" s="41"/>
      <c r="N835" s="41"/>
      <c r="O835" s="41"/>
      <c r="P835" s="41"/>
      <c r="Q835" s="41"/>
      <c r="R835" s="41"/>
      <c r="S835" s="41"/>
    </row>
    <row r="836">
      <c r="K836" s="41"/>
      <c r="L836" s="41"/>
      <c r="M836" s="41"/>
      <c r="N836" s="41"/>
      <c r="O836" s="41"/>
      <c r="P836" s="41"/>
      <c r="Q836" s="41"/>
      <c r="R836" s="41"/>
      <c r="S836" s="41"/>
    </row>
    <row r="837">
      <c r="K837" s="41"/>
      <c r="L837" s="41"/>
      <c r="M837" s="41"/>
      <c r="N837" s="41"/>
      <c r="O837" s="41"/>
      <c r="P837" s="41"/>
      <c r="Q837" s="41"/>
      <c r="R837" s="41"/>
      <c r="S837" s="41"/>
    </row>
    <row r="838">
      <c r="K838" s="41"/>
      <c r="L838" s="41"/>
      <c r="M838" s="41"/>
      <c r="N838" s="41"/>
      <c r="O838" s="41"/>
      <c r="P838" s="41"/>
      <c r="Q838" s="41"/>
      <c r="R838" s="41"/>
      <c r="S838" s="41"/>
    </row>
    <row r="839">
      <c r="K839" s="41"/>
      <c r="L839" s="41"/>
      <c r="M839" s="41"/>
      <c r="N839" s="41"/>
      <c r="O839" s="41"/>
      <c r="P839" s="41"/>
      <c r="Q839" s="41"/>
      <c r="R839" s="41"/>
      <c r="S839" s="41"/>
    </row>
    <row r="840">
      <c r="K840" s="41"/>
      <c r="L840" s="41"/>
      <c r="M840" s="41"/>
      <c r="N840" s="41"/>
      <c r="O840" s="41"/>
      <c r="P840" s="41"/>
      <c r="Q840" s="41"/>
      <c r="R840" s="41"/>
      <c r="S840" s="41"/>
    </row>
    <row r="841">
      <c r="K841" s="41"/>
      <c r="L841" s="41"/>
      <c r="M841" s="41"/>
      <c r="N841" s="41"/>
      <c r="O841" s="41"/>
      <c r="P841" s="41"/>
      <c r="Q841" s="41"/>
      <c r="R841" s="41"/>
      <c r="S841" s="41"/>
    </row>
    <row r="842">
      <c r="K842" s="41"/>
      <c r="L842" s="41"/>
      <c r="M842" s="41"/>
      <c r="N842" s="41"/>
      <c r="O842" s="41"/>
      <c r="P842" s="41"/>
      <c r="Q842" s="41"/>
      <c r="R842" s="41"/>
      <c r="S842" s="41"/>
    </row>
    <row r="843">
      <c r="K843" s="41"/>
      <c r="L843" s="41"/>
      <c r="M843" s="41"/>
      <c r="N843" s="41"/>
      <c r="O843" s="41"/>
      <c r="P843" s="41"/>
      <c r="Q843" s="41"/>
      <c r="R843" s="41"/>
      <c r="S843" s="41"/>
    </row>
    <row r="844">
      <c r="K844" s="41"/>
      <c r="L844" s="41"/>
      <c r="M844" s="41"/>
      <c r="N844" s="41"/>
      <c r="O844" s="41"/>
      <c r="P844" s="41"/>
      <c r="Q844" s="41"/>
      <c r="R844" s="41"/>
      <c r="S844" s="41"/>
    </row>
    <row r="845">
      <c r="K845" s="41"/>
      <c r="L845" s="41"/>
      <c r="M845" s="41"/>
      <c r="N845" s="41"/>
      <c r="O845" s="41"/>
      <c r="P845" s="41"/>
      <c r="Q845" s="41"/>
      <c r="R845" s="41"/>
      <c r="S845" s="41"/>
    </row>
    <row r="846">
      <c r="K846" s="41"/>
      <c r="L846" s="41"/>
      <c r="M846" s="41"/>
      <c r="N846" s="41"/>
      <c r="O846" s="41"/>
      <c r="P846" s="41"/>
      <c r="Q846" s="41"/>
      <c r="R846" s="41"/>
      <c r="S846" s="41"/>
    </row>
    <row r="847">
      <c r="K847" s="41"/>
      <c r="L847" s="41"/>
      <c r="M847" s="41"/>
      <c r="N847" s="41"/>
      <c r="O847" s="41"/>
      <c r="P847" s="41"/>
      <c r="Q847" s="41"/>
      <c r="R847" s="41"/>
      <c r="S847" s="41"/>
    </row>
    <row r="848">
      <c r="K848" s="41"/>
      <c r="L848" s="41"/>
      <c r="M848" s="41"/>
      <c r="N848" s="41"/>
      <c r="O848" s="41"/>
      <c r="P848" s="41"/>
      <c r="Q848" s="41"/>
      <c r="R848" s="41"/>
      <c r="S848" s="41"/>
    </row>
    <row r="849">
      <c r="K849" s="41"/>
      <c r="L849" s="41"/>
      <c r="M849" s="41"/>
      <c r="N849" s="41"/>
      <c r="O849" s="41"/>
      <c r="P849" s="41"/>
      <c r="Q849" s="41"/>
      <c r="R849" s="41"/>
      <c r="S849" s="41"/>
    </row>
    <row r="850">
      <c r="K850" s="41"/>
      <c r="L850" s="41"/>
      <c r="M850" s="41"/>
      <c r="N850" s="41"/>
      <c r="O850" s="41"/>
      <c r="P850" s="41"/>
      <c r="Q850" s="41"/>
      <c r="R850" s="41"/>
      <c r="S850" s="41"/>
    </row>
    <row r="851">
      <c r="K851" s="41"/>
      <c r="L851" s="41"/>
      <c r="M851" s="41"/>
      <c r="N851" s="41"/>
      <c r="O851" s="41"/>
      <c r="P851" s="41"/>
      <c r="Q851" s="41"/>
      <c r="R851" s="41"/>
      <c r="S851" s="41"/>
    </row>
    <row r="852">
      <c r="K852" s="41"/>
      <c r="L852" s="41"/>
      <c r="M852" s="41"/>
      <c r="N852" s="41"/>
      <c r="O852" s="41"/>
      <c r="P852" s="41"/>
      <c r="Q852" s="41"/>
      <c r="R852" s="41"/>
      <c r="S852" s="41"/>
    </row>
    <row r="853">
      <c r="K853" s="41"/>
      <c r="L853" s="41"/>
      <c r="M853" s="41"/>
      <c r="N853" s="41"/>
      <c r="O853" s="41"/>
      <c r="P853" s="41"/>
      <c r="Q853" s="41"/>
      <c r="R853" s="41"/>
      <c r="S853" s="41"/>
    </row>
    <row r="854">
      <c r="K854" s="41"/>
      <c r="L854" s="41"/>
      <c r="M854" s="41"/>
      <c r="N854" s="41"/>
      <c r="O854" s="41"/>
      <c r="P854" s="41"/>
      <c r="Q854" s="41"/>
      <c r="R854" s="41"/>
      <c r="S854" s="41"/>
    </row>
    <row r="855">
      <c r="K855" s="41"/>
      <c r="L855" s="41"/>
      <c r="M855" s="41"/>
      <c r="N855" s="41"/>
      <c r="O855" s="41"/>
      <c r="P855" s="41"/>
      <c r="Q855" s="41"/>
      <c r="R855" s="41"/>
      <c r="S855" s="41"/>
    </row>
    <row r="856">
      <c r="K856" s="41"/>
      <c r="L856" s="41"/>
      <c r="M856" s="41"/>
      <c r="N856" s="41"/>
      <c r="O856" s="41"/>
      <c r="P856" s="41"/>
      <c r="Q856" s="41"/>
      <c r="R856" s="41"/>
      <c r="S856" s="41"/>
    </row>
    <row r="857">
      <c r="K857" s="41"/>
      <c r="L857" s="41"/>
      <c r="M857" s="41"/>
      <c r="N857" s="41"/>
      <c r="O857" s="41"/>
      <c r="P857" s="41"/>
      <c r="Q857" s="41"/>
      <c r="R857" s="41"/>
      <c r="S857" s="41"/>
    </row>
    <row r="858">
      <c r="K858" s="41"/>
      <c r="L858" s="41"/>
      <c r="M858" s="41"/>
      <c r="N858" s="41"/>
      <c r="O858" s="41"/>
      <c r="P858" s="41"/>
      <c r="Q858" s="41"/>
      <c r="R858" s="41"/>
      <c r="S858" s="41"/>
    </row>
    <row r="859">
      <c r="K859" s="41"/>
      <c r="L859" s="41"/>
      <c r="M859" s="41"/>
      <c r="N859" s="41"/>
      <c r="O859" s="41"/>
      <c r="P859" s="41"/>
      <c r="Q859" s="41"/>
      <c r="R859" s="41"/>
      <c r="S859" s="41"/>
    </row>
    <row r="860">
      <c r="K860" s="41"/>
      <c r="L860" s="41"/>
      <c r="M860" s="41"/>
      <c r="N860" s="41"/>
      <c r="O860" s="41"/>
      <c r="P860" s="41"/>
      <c r="Q860" s="41"/>
      <c r="R860" s="41"/>
      <c r="S860" s="41"/>
    </row>
    <row r="861">
      <c r="K861" s="41"/>
      <c r="L861" s="41"/>
      <c r="M861" s="41"/>
      <c r="N861" s="41"/>
      <c r="O861" s="41"/>
      <c r="P861" s="41"/>
      <c r="Q861" s="41"/>
      <c r="R861" s="41"/>
      <c r="S861" s="41"/>
    </row>
    <row r="862">
      <c r="K862" s="41"/>
      <c r="L862" s="41"/>
      <c r="M862" s="41"/>
      <c r="N862" s="41"/>
      <c r="O862" s="41"/>
      <c r="P862" s="41"/>
      <c r="Q862" s="41"/>
      <c r="R862" s="41"/>
      <c r="S862" s="41"/>
    </row>
    <row r="863">
      <c r="K863" s="41"/>
      <c r="L863" s="41"/>
      <c r="M863" s="41"/>
      <c r="N863" s="41"/>
      <c r="O863" s="41"/>
      <c r="P863" s="41"/>
      <c r="Q863" s="41"/>
      <c r="R863" s="41"/>
      <c r="S863" s="41"/>
    </row>
    <row r="864">
      <c r="K864" s="41"/>
      <c r="L864" s="41"/>
      <c r="M864" s="41"/>
      <c r="N864" s="41"/>
      <c r="O864" s="41"/>
      <c r="P864" s="41"/>
      <c r="Q864" s="41"/>
      <c r="R864" s="41"/>
      <c r="S864" s="41"/>
    </row>
    <row r="865">
      <c r="K865" s="41"/>
      <c r="L865" s="41"/>
      <c r="M865" s="41"/>
      <c r="N865" s="41"/>
      <c r="O865" s="41"/>
      <c r="P865" s="41"/>
      <c r="Q865" s="41"/>
      <c r="R865" s="41"/>
      <c r="S865" s="41"/>
    </row>
    <row r="866">
      <c r="K866" s="41"/>
      <c r="L866" s="41"/>
      <c r="M866" s="41"/>
      <c r="N866" s="41"/>
      <c r="O866" s="41"/>
      <c r="P866" s="41"/>
      <c r="Q866" s="41"/>
      <c r="R866" s="41"/>
      <c r="S866" s="41"/>
    </row>
    <row r="867">
      <c r="K867" s="41"/>
      <c r="L867" s="41"/>
      <c r="M867" s="41"/>
      <c r="N867" s="41"/>
      <c r="O867" s="41"/>
      <c r="P867" s="41"/>
      <c r="Q867" s="41"/>
      <c r="R867" s="41"/>
      <c r="S867" s="41"/>
    </row>
    <row r="868">
      <c r="K868" s="41"/>
      <c r="L868" s="41"/>
      <c r="M868" s="41"/>
      <c r="N868" s="41"/>
      <c r="O868" s="41"/>
      <c r="P868" s="41"/>
      <c r="Q868" s="41"/>
      <c r="R868" s="41"/>
      <c r="S868" s="41"/>
    </row>
    <row r="869">
      <c r="K869" s="41"/>
      <c r="L869" s="41"/>
      <c r="M869" s="41"/>
      <c r="N869" s="41"/>
      <c r="O869" s="41"/>
      <c r="P869" s="41"/>
      <c r="Q869" s="41"/>
      <c r="R869" s="41"/>
      <c r="S869" s="41"/>
    </row>
    <row r="870">
      <c r="K870" s="41"/>
      <c r="L870" s="41"/>
      <c r="M870" s="41"/>
      <c r="N870" s="41"/>
      <c r="O870" s="41"/>
      <c r="P870" s="41"/>
      <c r="Q870" s="41"/>
      <c r="R870" s="41"/>
      <c r="S870" s="41"/>
    </row>
    <row r="871">
      <c r="K871" s="41"/>
      <c r="L871" s="41"/>
      <c r="M871" s="41"/>
      <c r="N871" s="41"/>
      <c r="O871" s="41"/>
      <c r="P871" s="41"/>
      <c r="Q871" s="41"/>
      <c r="R871" s="41"/>
      <c r="S871" s="41"/>
    </row>
    <row r="872">
      <c r="K872" s="41"/>
      <c r="L872" s="41"/>
      <c r="M872" s="41"/>
      <c r="N872" s="41"/>
      <c r="O872" s="41"/>
      <c r="P872" s="41"/>
      <c r="Q872" s="41"/>
      <c r="R872" s="41"/>
      <c r="S872" s="41"/>
    </row>
    <row r="873">
      <c r="K873" s="41"/>
      <c r="L873" s="41"/>
      <c r="M873" s="41"/>
      <c r="N873" s="41"/>
      <c r="O873" s="41"/>
      <c r="P873" s="41"/>
      <c r="Q873" s="41"/>
      <c r="R873" s="41"/>
      <c r="S873" s="41"/>
    </row>
    <row r="874">
      <c r="K874" s="41"/>
      <c r="L874" s="41"/>
      <c r="M874" s="41"/>
      <c r="N874" s="41"/>
      <c r="O874" s="41"/>
      <c r="P874" s="41"/>
      <c r="Q874" s="41"/>
      <c r="R874" s="41"/>
      <c r="S874" s="41"/>
    </row>
    <row r="875">
      <c r="K875" s="41"/>
      <c r="L875" s="41"/>
      <c r="M875" s="41"/>
      <c r="N875" s="41"/>
      <c r="O875" s="41"/>
      <c r="P875" s="41"/>
      <c r="Q875" s="41"/>
      <c r="R875" s="41"/>
      <c r="S875" s="41"/>
    </row>
    <row r="876">
      <c r="K876" s="41"/>
      <c r="L876" s="41"/>
      <c r="M876" s="41"/>
      <c r="N876" s="41"/>
      <c r="O876" s="41"/>
      <c r="P876" s="41"/>
      <c r="Q876" s="41"/>
      <c r="R876" s="41"/>
      <c r="S876" s="41"/>
    </row>
    <row r="877">
      <c r="K877" s="41"/>
      <c r="L877" s="41"/>
      <c r="M877" s="41"/>
      <c r="N877" s="41"/>
      <c r="O877" s="41"/>
      <c r="P877" s="41"/>
      <c r="Q877" s="41"/>
      <c r="R877" s="41"/>
      <c r="S877" s="41"/>
    </row>
    <row r="878">
      <c r="K878" s="41"/>
      <c r="L878" s="41"/>
      <c r="M878" s="41"/>
      <c r="N878" s="41"/>
      <c r="O878" s="41"/>
      <c r="P878" s="41"/>
      <c r="Q878" s="41"/>
      <c r="R878" s="41"/>
      <c r="S878" s="41"/>
    </row>
    <row r="879">
      <c r="K879" s="41"/>
      <c r="L879" s="41"/>
      <c r="M879" s="41"/>
      <c r="N879" s="41"/>
      <c r="O879" s="41"/>
      <c r="P879" s="41"/>
      <c r="Q879" s="41"/>
      <c r="R879" s="41"/>
      <c r="S879" s="41"/>
    </row>
    <row r="880">
      <c r="K880" s="41"/>
      <c r="L880" s="41"/>
      <c r="M880" s="41"/>
      <c r="N880" s="41"/>
      <c r="O880" s="41"/>
      <c r="P880" s="41"/>
      <c r="Q880" s="41"/>
      <c r="R880" s="41"/>
      <c r="S880" s="41"/>
    </row>
    <row r="881">
      <c r="K881" s="41"/>
      <c r="L881" s="41"/>
      <c r="M881" s="41"/>
      <c r="N881" s="41"/>
      <c r="O881" s="41"/>
      <c r="P881" s="41"/>
      <c r="Q881" s="41"/>
      <c r="R881" s="41"/>
      <c r="S881" s="41"/>
    </row>
    <row r="882">
      <c r="K882" s="41"/>
      <c r="L882" s="41"/>
      <c r="M882" s="41"/>
      <c r="N882" s="41"/>
      <c r="O882" s="41"/>
      <c r="P882" s="41"/>
      <c r="Q882" s="41"/>
      <c r="R882" s="41"/>
      <c r="S882" s="41"/>
    </row>
    <row r="883">
      <c r="K883" s="41"/>
      <c r="L883" s="41"/>
      <c r="M883" s="41"/>
      <c r="N883" s="41"/>
      <c r="O883" s="41"/>
      <c r="P883" s="41"/>
      <c r="Q883" s="41"/>
      <c r="R883" s="41"/>
      <c r="S883" s="41"/>
    </row>
    <row r="884">
      <c r="K884" s="41"/>
      <c r="L884" s="41"/>
      <c r="M884" s="41"/>
      <c r="N884" s="41"/>
      <c r="O884" s="41"/>
      <c r="P884" s="41"/>
      <c r="Q884" s="41"/>
      <c r="R884" s="41"/>
      <c r="S884" s="41"/>
    </row>
    <row r="885">
      <c r="K885" s="41"/>
      <c r="L885" s="41"/>
      <c r="M885" s="41"/>
      <c r="N885" s="41"/>
      <c r="O885" s="41"/>
      <c r="P885" s="41"/>
      <c r="Q885" s="41"/>
      <c r="R885" s="41"/>
      <c r="S885" s="41"/>
    </row>
    <row r="886">
      <c r="K886" s="41"/>
      <c r="L886" s="41"/>
      <c r="M886" s="41"/>
      <c r="N886" s="41"/>
      <c r="O886" s="41"/>
      <c r="P886" s="41"/>
      <c r="Q886" s="41"/>
      <c r="R886" s="41"/>
      <c r="S886" s="41"/>
    </row>
    <row r="887">
      <c r="K887" s="41"/>
      <c r="L887" s="41"/>
      <c r="M887" s="41"/>
      <c r="N887" s="41"/>
      <c r="O887" s="41"/>
      <c r="P887" s="41"/>
      <c r="Q887" s="41"/>
      <c r="R887" s="41"/>
      <c r="S887" s="41"/>
    </row>
    <row r="888">
      <c r="K888" s="41"/>
      <c r="L888" s="41"/>
      <c r="M888" s="41"/>
      <c r="N888" s="41"/>
      <c r="O888" s="41"/>
      <c r="P888" s="41"/>
      <c r="Q888" s="41"/>
      <c r="R888" s="41"/>
      <c r="S888" s="41"/>
    </row>
    <row r="889">
      <c r="K889" s="41"/>
      <c r="L889" s="41"/>
      <c r="M889" s="41"/>
      <c r="N889" s="41"/>
      <c r="O889" s="41"/>
      <c r="P889" s="41"/>
      <c r="Q889" s="41"/>
      <c r="R889" s="41"/>
      <c r="S889" s="41"/>
    </row>
    <row r="890">
      <c r="K890" s="41"/>
      <c r="L890" s="41"/>
      <c r="M890" s="41"/>
      <c r="N890" s="41"/>
      <c r="O890" s="41"/>
      <c r="P890" s="41"/>
      <c r="Q890" s="41"/>
      <c r="R890" s="41"/>
      <c r="S890" s="41"/>
    </row>
    <row r="891">
      <c r="K891" s="41"/>
      <c r="L891" s="41"/>
      <c r="M891" s="41"/>
      <c r="N891" s="41"/>
      <c r="O891" s="41"/>
      <c r="P891" s="41"/>
      <c r="Q891" s="41"/>
      <c r="R891" s="41"/>
      <c r="S891" s="41"/>
    </row>
    <row r="892">
      <c r="K892" s="41"/>
      <c r="L892" s="41"/>
      <c r="M892" s="41"/>
      <c r="N892" s="41"/>
      <c r="O892" s="41"/>
      <c r="P892" s="41"/>
      <c r="Q892" s="41"/>
      <c r="R892" s="41"/>
      <c r="S892" s="41"/>
    </row>
    <row r="893">
      <c r="K893" s="41"/>
      <c r="L893" s="41"/>
      <c r="M893" s="41"/>
      <c r="N893" s="41"/>
      <c r="O893" s="41"/>
      <c r="P893" s="41"/>
      <c r="Q893" s="41"/>
      <c r="R893" s="41"/>
      <c r="S893" s="41"/>
    </row>
    <row r="894">
      <c r="K894" s="41"/>
      <c r="L894" s="41"/>
      <c r="M894" s="41"/>
      <c r="N894" s="41"/>
      <c r="O894" s="41"/>
      <c r="P894" s="41"/>
      <c r="Q894" s="41"/>
      <c r="R894" s="41"/>
      <c r="S894" s="41"/>
    </row>
    <row r="895">
      <c r="K895" s="41"/>
      <c r="L895" s="41"/>
      <c r="M895" s="41"/>
      <c r="N895" s="41"/>
      <c r="O895" s="41"/>
      <c r="P895" s="41"/>
      <c r="Q895" s="41"/>
      <c r="R895" s="41"/>
      <c r="S895" s="41"/>
    </row>
    <row r="896">
      <c r="K896" s="41"/>
      <c r="L896" s="41"/>
      <c r="M896" s="41"/>
      <c r="N896" s="41"/>
      <c r="O896" s="41"/>
      <c r="P896" s="41"/>
      <c r="Q896" s="41"/>
      <c r="R896" s="41"/>
      <c r="S896" s="41"/>
    </row>
    <row r="897">
      <c r="K897" s="41"/>
      <c r="L897" s="41"/>
      <c r="M897" s="41"/>
      <c r="N897" s="41"/>
      <c r="O897" s="41"/>
      <c r="P897" s="41"/>
      <c r="Q897" s="41"/>
      <c r="R897" s="41"/>
      <c r="S897" s="41"/>
    </row>
    <row r="898">
      <c r="K898" s="41"/>
      <c r="L898" s="41"/>
      <c r="M898" s="41"/>
      <c r="N898" s="41"/>
      <c r="O898" s="41"/>
      <c r="P898" s="41"/>
      <c r="Q898" s="41"/>
      <c r="R898" s="41"/>
      <c r="S898" s="41"/>
    </row>
    <row r="899">
      <c r="K899" s="41"/>
      <c r="L899" s="41"/>
      <c r="M899" s="41"/>
      <c r="N899" s="41"/>
      <c r="O899" s="41"/>
      <c r="P899" s="41"/>
      <c r="Q899" s="41"/>
      <c r="R899" s="41"/>
      <c r="S899" s="41"/>
    </row>
    <row r="900">
      <c r="K900" s="41"/>
      <c r="L900" s="41"/>
      <c r="M900" s="41"/>
      <c r="N900" s="41"/>
      <c r="O900" s="41"/>
      <c r="P900" s="41"/>
      <c r="Q900" s="41"/>
      <c r="R900" s="41"/>
      <c r="S900" s="41"/>
    </row>
    <row r="901">
      <c r="K901" s="41"/>
      <c r="L901" s="41"/>
      <c r="M901" s="41"/>
      <c r="N901" s="41"/>
      <c r="O901" s="41"/>
      <c r="P901" s="41"/>
      <c r="Q901" s="41"/>
      <c r="R901" s="41"/>
      <c r="S901" s="41"/>
    </row>
    <row r="902">
      <c r="K902" s="41"/>
      <c r="L902" s="41"/>
      <c r="M902" s="41"/>
      <c r="N902" s="41"/>
      <c r="O902" s="41"/>
      <c r="P902" s="41"/>
      <c r="Q902" s="41"/>
      <c r="R902" s="41"/>
      <c r="S902" s="41"/>
    </row>
    <row r="903">
      <c r="K903" s="41"/>
      <c r="L903" s="41"/>
      <c r="M903" s="41"/>
      <c r="N903" s="41"/>
      <c r="O903" s="41"/>
      <c r="P903" s="41"/>
      <c r="Q903" s="41"/>
      <c r="R903" s="41"/>
      <c r="S903" s="41"/>
    </row>
    <row r="904">
      <c r="K904" s="41"/>
      <c r="L904" s="41"/>
      <c r="M904" s="41"/>
      <c r="N904" s="41"/>
      <c r="O904" s="41"/>
      <c r="P904" s="41"/>
      <c r="Q904" s="41"/>
      <c r="R904" s="41"/>
      <c r="S904" s="41"/>
    </row>
    <row r="905">
      <c r="K905" s="41"/>
      <c r="L905" s="41"/>
      <c r="M905" s="41"/>
      <c r="N905" s="41"/>
      <c r="O905" s="41"/>
      <c r="P905" s="41"/>
      <c r="Q905" s="41"/>
      <c r="R905" s="41"/>
      <c r="S905" s="41"/>
    </row>
    <row r="906">
      <c r="K906" s="41"/>
      <c r="L906" s="41"/>
      <c r="M906" s="41"/>
      <c r="N906" s="41"/>
      <c r="O906" s="41"/>
      <c r="P906" s="41"/>
      <c r="Q906" s="41"/>
      <c r="R906" s="41"/>
      <c r="S906" s="41"/>
    </row>
    <row r="907">
      <c r="K907" s="41"/>
      <c r="L907" s="41"/>
      <c r="M907" s="41"/>
      <c r="N907" s="41"/>
      <c r="O907" s="41"/>
      <c r="P907" s="41"/>
      <c r="Q907" s="41"/>
      <c r="R907" s="41"/>
      <c r="S907" s="41"/>
    </row>
    <row r="908">
      <c r="K908" s="41"/>
      <c r="L908" s="41"/>
      <c r="M908" s="41"/>
      <c r="N908" s="41"/>
      <c r="O908" s="41"/>
      <c r="P908" s="41"/>
      <c r="Q908" s="41"/>
      <c r="R908" s="41"/>
      <c r="S908" s="41"/>
    </row>
    <row r="909">
      <c r="K909" s="41"/>
      <c r="L909" s="41"/>
      <c r="M909" s="41"/>
      <c r="N909" s="41"/>
      <c r="O909" s="41"/>
      <c r="P909" s="41"/>
      <c r="Q909" s="41"/>
      <c r="R909" s="41"/>
      <c r="S909" s="41"/>
    </row>
    <row r="910">
      <c r="K910" s="41"/>
      <c r="L910" s="41"/>
      <c r="M910" s="41"/>
      <c r="N910" s="41"/>
      <c r="O910" s="41"/>
      <c r="P910" s="41"/>
      <c r="Q910" s="41"/>
      <c r="R910" s="41"/>
      <c r="S910" s="41"/>
    </row>
    <row r="911">
      <c r="K911" s="41"/>
      <c r="L911" s="41"/>
      <c r="M911" s="41"/>
      <c r="N911" s="41"/>
      <c r="O911" s="41"/>
      <c r="P911" s="41"/>
      <c r="Q911" s="41"/>
      <c r="R911" s="41"/>
      <c r="S911" s="41"/>
    </row>
    <row r="912">
      <c r="K912" s="41"/>
      <c r="L912" s="41"/>
      <c r="M912" s="41"/>
      <c r="N912" s="41"/>
      <c r="O912" s="41"/>
      <c r="P912" s="41"/>
      <c r="Q912" s="41"/>
      <c r="R912" s="41"/>
      <c r="S912" s="41"/>
    </row>
    <row r="913">
      <c r="K913" s="41"/>
      <c r="L913" s="41"/>
      <c r="M913" s="41"/>
      <c r="N913" s="41"/>
      <c r="O913" s="41"/>
      <c r="P913" s="41"/>
      <c r="Q913" s="41"/>
      <c r="R913" s="41"/>
      <c r="S913" s="41"/>
    </row>
    <row r="914">
      <c r="K914" s="41"/>
      <c r="L914" s="41"/>
      <c r="M914" s="41"/>
      <c r="N914" s="41"/>
      <c r="O914" s="41"/>
      <c r="P914" s="41"/>
      <c r="Q914" s="41"/>
      <c r="R914" s="41"/>
      <c r="S914" s="41"/>
    </row>
    <row r="915">
      <c r="K915" s="41"/>
      <c r="L915" s="41"/>
      <c r="M915" s="41"/>
      <c r="N915" s="41"/>
      <c r="O915" s="41"/>
      <c r="P915" s="41"/>
      <c r="Q915" s="41"/>
      <c r="R915" s="41"/>
      <c r="S915" s="41"/>
    </row>
    <row r="916">
      <c r="K916" s="41"/>
      <c r="L916" s="41"/>
      <c r="M916" s="41"/>
      <c r="N916" s="41"/>
      <c r="O916" s="41"/>
      <c r="P916" s="41"/>
      <c r="Q916" s="41"/>
      <c r="R916" s="41"/>
      <c r="S916" s="41"/>
    </row>
    <row r="917">
      <c r="K917" s="41"/>
      <c r="L917" s="41"/>
      <c r="M917" s="41"/>
      <c r="N917" s="41"/>
      <c r="O917" s="41"/>
      <c r="P917" s="41"/>
      <c r="Q917" s="41"/>
      <c r="R917" s="41"/>
      <c r="S917" s="41"/>
    </row>
    <row r="918">
      <c r="K918" s="41"/>
      <c r="L918" s="41"/>
      <c r="M918" s="41"/>
      <c r="N918" s="41"/>
      <c r="O918" s="41"/>
      <c r="P918" s="41"/>
      <c r="Q918" s="41"/>
      <c r="R918" s="41"/>
      <c r="S918" s="41"/>
    </row>
    <row r="919">
      <c r="K919" s="41"/>
      <c r="L919" s="41"/>
      <c r="M919" s="41"/>
      <c r="N919" s="41"/>
      <c r="O919" s="41"/>
      <c r="P919" s="41"/>
      <c r="Q919" s="41"/>
      <c r="R919" s="41"/>
      <c r="S919" s="41"/>
    </row>
    <row r="920">
      <c r="K920" s="41"/>
      <c r="L920" s="41"/>
      <c r="M920" s="41"/>
      <c r="N920" s="41"/>
      <c r="O920" s="41"/>
      <c r="P920" s="41"/>
      <c r="Q920" s="41"/>
      <c r="R920" s="41"/>
      <c r="S920" s="41"/>
    </row>
    <row r="921">
      <c r="K921" s="41"/>
      <c r="L921" s="41"/>
      <c r="M921" s="41"/>
      <c r="N921" s="41"/>
      <c r="O921" s="41"/>
      <c r="P921" s="41"/>
      <c r="Q921" s="41"/>
      <c r="R921" s="41"/>
      <c r="S921" s="41"/>
    </row>
    <row r="922">
      <c r="K922" s="41"/>
      <c r="L922" s="41"/>
      <c r="M922" s="41"/>
      <c r="N922" s="41"/>
      <c r="O922" s="41"/>
      <c r="P922" s="41"/>
      <c r="Q922" s="41"/>
      <c r="R922" s="41"/>
      <c r="S922" s="41"/>
    </row>
    <row r="923">
      <c r="K923" s="41"/>
      <c r="L923" s="41"/>
      <c r="M923" s="41"/>
      <c r="N923" s="41"/>
      <c r="O923" s="41"/>
      <c r="P923" s="41"/>
      <c r="Q923" s="41"/>
      <c r="R923" s="41"/>
      <c r="S923" s="41"/>
    </row>
    <row r="924">
      <c r="K924" s="41"/>
      <c r="L924" s="41"/>
      <c r="M924" s="41"/>
      <c r="N924" s="41"/>
      <c r="O924" s="41"/>
      <c r="P924" s="41"/>
      <c r="Q924" s="41"/>
      <c r="R924" s="41"/>
      <c r="S924" s="41"/>
    </row>
    <row r="925">
      <c r="K925" s="41"/>
      <c r="L925" s="41"/>
      <c r="M925" s="41"/>
      <c r="N925" s="41"/>
      <c r="O925" s="41"/>
      <c r="P925" s="41"/>
      <c r="Q925" s="41"/>
      <c r="R925" s="41"/>
      <c r="S925" s="41"/>
    </row>
    <row r="926">
      <c r="K926" s="41"/>
      <c r="L926" s="41"/>
      <c r="M926" s="41"/>
      <c r="N926" s="41"/>
      <c r="O926" s="41"/>
      <c r="P926" s="41"/>
      <c r="Q926" s="41"/>
      <c r="R926" s="41"/>
      <c r="S926" s="41"/>
    </row>
    <row r="927">
      <c r="K927" s="41"/>
      <c r="L927" s="41"/>
      <c r="M927" s="41"/>
      <c r="N927" s="41"/>
      <c r="O927" s="41"/>
      <c r="P927" s="41"/>
      <c r="Q927" s="41"/>
      <c r="R927" s="41"/>
      <c r="S927" s="41"/>
    </row>
    <row r="928">
      <c r="K928" s="41"/>
      <c r="L928" s="41"/>
      <c r="M928" s="41"/>
      <c r="N928" s="41"/>
      <c r="O928" s="41"/>
      <c r="P928" s="41"/>
      <c r="Q928" s="41"/>
      <c r="R928" s="41"/>
      <c r="S928" s="41"/>
    </row>
    <row r="929">
      <c r="K929" s="41"/>
      <c r="L929" s="41"/>
      <c r="M929" s="41"/>
      <c r="N929" s="41"/>
      <c r="O929" s="41"/>
      <c r="P929" s="41"/>
      <c r="Q929" s="41"/>
      <c r="R929" s="41"/>
      <c r="S929" s="41"/>
    </row>
    <row r="930">
      <c r="K930" s="41"/>
      <c r="L930" s="41"/>
      <c r="M930" s="41"/>
      <c r="N930" s="41"/>
      <c r="O930" s="41"/>
      <c r="P930" s="41"/>
      <c r="Q930" s="41"/>
      <c r="R930" s="41"/>
      <c r="S930" s="41"/>
    </row>
    <row r="931">
      <c r="K931" s="41"/>
      <c r="L931" s="41"/>
      <c r="M931" s="41"/>
      <c r="N931" s="41"/>
      <c r="O931" s="41"/>
      <c r="P931" s="41"/>
      <c r="Q931" s="41"/>
      <c r="R931" s="41"/>
      <c r="S931" s="41"/>
    </row>
    <row r="932">
      <c r="K932" s="41"/>
      <c r="L932" s="41"/>
      <c r="M932" s="41"/>
      <c r="N932" s="41"/>
      <c r="O932" s="41"/>
      <c r="P932" s="41"/>
      <c r="Q932" s="41"/>
      <c r="R932" s="41"/>
      <c r="S932" s="41"/>
    </row>
    <row r="933">
      <c r="K933" s="41"/>
      <c r="L933" s="41"/>
      <c r="M933" s="41"/>
      <c r="N933" s="41"/>
      <c r="O933" s="41"/>
      <c r="P933" s="41"/>
      <c r="Q933" s="41"/>
      <c r="R933" s="41"/>
      <c r="S933" s="41"/>
    </row>
    <row r="934">
      <c r="K934" s="41"/>
      <c r="L934" s="41"/>
      <c r="M934" s="41"/>
      <c r="N934" s="41"/>
      <c r="O934" s="41"/>
      <c r="P934" s="41"/>
      <c r="Q934" s="41"/>
      <c r="R934" s="41"/>
      <c r="S934" s="41"/>
    </row>
    <row r="935">
      <c r="K935" s="41"/>
      <c r="L935" s="41"/>
      <c r="M935" s="41"/>
      <c r="N935" s="41"/>
      <c r="O935" s="41"/>
      <c r="P935" s="41"/>
      <c r="Q935" s="41"/>
      <c r="R935" s="41"/>
      <c r="S935" s="41"/>
    </row>
    <row r="936">
      <c r="K936" s="41"/>
      <c r="L936" s="41"/>
      <c r="M936" s="41"/>
      <c r="N936" s="41"/>
      <c r="O936" s="41"/>
      <c r="P936" s="41"/>
      <c r="Q936" s="41"/>
      <c r="R936" s="41"/>
      <c r="S936" s="41"/>
    </row>
    <row r="937">
      <c r="K937" s="41"/>
      <c r="L937" s="41"/>
      <c r="M937" s="41"/>
      <c r="N937" s="41"/>
      <c r="O937" s="41"/>
      <c r="P937" s="41"/>
      <c r="Q937" s="41"/>
      <c r="R937" s="41"/>
      <c r="S937" s="41"/>
    </row>
    <row r="938">
      <c r="K938" s="41"/>
      <c r="L938" s="41"/>
      <c r="M938" s="41"/>
      <c r="N938" s="41"/>
      <c r="O938" s="41"/>
      <c r="P938" s="41"/>
      <c r="Q938" s="41"/>
      <c r="R938" s="41"/>
      <c r="S938" s="41"/>
    </row>
    <row r="939">
      <c r="K939" s="41"/>
      <c r="L939" s="41"/>
      <c r="M939" s="41"/>
      <c r="N939" s="41"/>
      <c r="O939" s="41"/>
      <c r="P939" s="41"/>
      <c r="Q939" s="41"/>
      <c r="R939" s="41"/>
      <c r="S939" s="41"/>
    </row>
    <row r="940">
      <c r="K940" s="41"/>
      <c r="L940" s="41"/>
      <c r="M940" s="41"/>
      <c r="N940" s="41"/>
      <c r="O940" s="41"/>
      <c r="P940" s="41"/>
      <c r="Q940" s="41"/>
      <c r="R940" s="41"/>
      <c r="S940" s="41"/>
    </row>
    <row r="941">
      <c r="K941" s="41"/>
      <c r="L941" s="41"/>
      <c r="M941" s="41"/>
      <c r="N941" s="41"/>
      <c r="O941" s="41"/>
      <c r="P941" s="41"/>
      <c r="Q941" s="41"/>
      <c r="R941" s="41"/>
      <c r="S941" s="41"/>
    </row>
    <row r="942">
      <c r="K942" s="41"/>
      <c r="L942" s="41"/>
      <c r="M942" s="41"/>
      <c r="N942" s="41"/>
      <c r="O942" s="41"/>
      <c r="P942" s="41"/>
      <c r="Q942" s="41"/>
      <c r="R942" s="41"/>
      <c r="S942" s="41"/>
    </row>
    <row r="943">
      <c r="K943" s="41"/>
      <c r="L943" s="41"/>
      <c r="M943" s="41"/>
      <c r="N943" s="41"/>
      <c r="O943" s="41"/>
      <c r="P943" s="41"/>
      <c r="Q943" s="41"/>
      <c r="R943" s="41"/>
      <c r="S943" s="41"/>
    </row>
    <row r="944">
      <c r="K944" s="41"/>
      <c r="L944" s="41"/>
      <c r="M944" s="41"/>
      <c r="N944" s="41"/>
      <c r="O944" s="41"/>
      <c r="P944" s="41"/>
      <c r="Q944" s="41"/>
      <c r="R944" s="41"/>
      <c r="S944" s="41"/>
    </row>
    <row r="945">
      <c r="K945" s="41"/>
      <c r="L945" s="41"/>
      <c r="M945" s="41"/>
      <c r="N945" s="41"/>
      <c r="O945" s="41"/>
      <c r="P945" s="41"/>
      <c r="Q945" s="41"/>
      <c r="R945" s="41"/>
      <c r="S945" s="41"/>
    </row>
    <row r="946">
      <c r="K946" s="41"/>
      <c r="L946" s="41"/>
      <c r="M946" s="41"/>
      <c r="N946" s="41"/>
      <c r="O946" s="41"/>
      <c r="P946" s="41"/>
      <c r="Q946" s="41"/>
      <c r="R946" s="41"/>
      <c r="S946" s="41"/>
    </row>
    <row r="947">
      <c r="K947" s="41"/>
      <c r="L947" s="41"/>
      <c r="M947" s="41"/>
      <c r="N947" s="41"/>
      <c r="O947" s="41"/>
      <c r="P947" s="41"/>
      <c r="Q947" s="41"/>
      <c r="R947" s="41"/>
      <c r="S947" s="41"/>
    </row>
    <row r="948">
      <c r="K948" s="41"/>
      <c r="L948" s="41"/>
      <c r="M948" s="41"/>
      <c r="N948" s="41"/>
      <c r="O948" s="41"/>
      <c r="P948" s="41"/>
      <c r="Q948" s="41"/>
      <c r="R948" s="41"/>
      <c r="S948" s="41"/>
    </row>
    <row r="949">
      <c r="K949" s="41"/>
      <c r="L949" s="41"/>
      <c r="M949" s="41"/>
      <c r="N949" s="41"/>
      <c r="O949" s="41"/>
      <c r="P949" s="41"/>
      <c r="Q949" s="41"/>
      <c r="R949" s="41"/>
      <c r="S949" s="41"/>
    </row>
    <row r="950">
      <c r="K950" s="41"/>
      <c r="L950" s="41"/>
      <c r="M950" s="41"/>
      <c r="N950" s="41"/>
      <c r="O950" s="41"/>
      <c r="P950" s="41"/>
      <c r="Q950" s="41"/>
      <c r="R950" s="41"/>
      <c r="S950" s="41"/>
    </row>
    <row r="951">
      <c r="K951" s="41"/>
      <c r="L951" s="41"/>
      <c r="M951" s="41"/>
      <c r="N951" s="41"/>
      <c r="O951" s="41"/>
      <c r="P951" s="41"/>
      <c r="Q951" s="41"/>
      <c r="R951" s="41"/>
      <c r="S951" s="41"/>
    </row>
    <row r="952">
      <c r="K952" s="41"/>
      <c r="L952" s="41"/>
      <c r="M952" s="41"/>
      <c r="N952" s="41"/>
      <c r="O952" s="41"/>
      <c r="P952" s="41"/>
      <c r="Q952" s="41"/>
      <c r="R952" s="41"/>
      <c r="S952" s="41"/>
    </row>
    <row r="953">
      <c r="K953" s="41"/>
      <c r="L953" s="41"/>
      <c r="M953" s="41"/>
      <c r="N953" s="41"/>
      <c r="O953" s="41"/>
      <c r="P953" s="41"/>
      <c r="Q953" s="41"/>
      <c r="R953" s="41"/>
      <c r="S953" s="41"/>
    </row>
    <row r="954">
      <c r="K954" s="41"/>
      <c r="L954" s="41"/>
      <c r="M954" s="41"/>
      <c r="N954" s="41"/>
      <c r="O954" s="41"/>
      <c r="P954" s="41"/>
      <c r="Q954" s="41"/>
      <c r="R954" s="41"/>
      <c r="S954" s="41"/>
    </row>
    <row r="955">
      <c r="K955" s="41"/>
      <c r="L955" s="41"/>
      <c r="M955" s="41"/>
      <c r="N955" s="41"/>
      <c r="O955" s="41"/>
      <c r="P955" s="41"/>
      <c r="Q955" s="41"/>
      <c r="R955" s="41"/>
      <c r="S955" s="41"/>
    </row>
    <row r="956">
      <c r="K956" s="41"/>
      <c r="L956" s="41"/>
      <c r="M956" s="41"/>
      <c r="N956" s="41"/>
      <c r="O956" s="41"/>
      <c r="P956" s="41"/>
      <c r="Q956" s="41"/>
      <c r="R956" s="41"/>
      <c r="S956" s="41"/>
    </row>
    <row r="957">
      <c r="K957" s="41"/>
      <c r="L957" s="41"/>
      <c r="M957" s="41"/>
      <c r="N957" s="41"/>
      <c r="O957" s="41"/>
      <c r="P957" s="41"/>
      <c r="Q957" s="41"/>
      <c r="R957" s="41"/>
      <c r="S957" s="41"/>
    </row>
    <row r="958">
      <c r="K958" s="41"/>
      <c r="L958" s="41"/>
      <c r="M958" s="41"/>
      <c r="N958" s="41"/>
      <c r="O958" s="41"/>
      <c r="P958" s="41"/>
      <c r="Q958" s="41"/>
      <c r="R958" s="41"/>
      <c r="S958" s="41"/>
    </row>
    <row r="959">
      <c r="K959" s="41"/>
      <c r="L959" s="41"/>
      <c r="M959" s="41"/>
      <c r="N959" s="41"/>
      <c r="O959" s="41"/>
      <c r="P959" s="41"/>
      <c r="Q959" s="41"/>
      <c r="R959" s="41"/>
      <c r="S959" s="41"/>
    </row>
    <row r="960">
      <c r="K960" s="41"/>
      <c r="L960" s="41"/>
      <c r="M960" s="41"/>
      <c r="N960" s="41"/>
      <c r="O960" s="41"/>
      <c r="P960" s="41"/>
      <c r="Q960" s="41"/>
      <c r="R960" s="41"/>
      <c r="S960" s="41"/>
    </row>
    <row r="961">
      <c r="K961" s="41"/>
      <c r="L961" s="41"/>
      <c r="M961" s="41"/>
      <c r="N961" s="41"/>
      <c r="O961" s="41"/>
      <c r="P961" s="41"/>
      <c r="Q961" s="41"/>
      <c r="R961" s="41"/>
      <c r="S961" s="41"/>
    </row>
    <row r="962">
      <c r="K962" s="41"/>
      <c r="L962" s="41"/>
      <c r="M962" s="41"/>
      <c r="N962" s="41"/>
      <c r="O962" s="41"/>
      <c r="P962" s="41"/>
      <c r="Q962" s="41"/>
      <c r="R962" s="41"/>
      <c r="S962" s="41"/>
    </row>
    <row r="963">
      <c r="K963" s="41"/>
      <c r="L963" s="41"/>
      <c r="M963" s="41"/>
      <c r="N963" s="41"/>
      <c r="O963" s="41"/>
      <c r="P963" s="41"/>
      <c r="Q963" s="41"/>
      <c r="R963" s="41"/>
      <c r="S963" s="41"/>
    </row>
    <row r="964">
      <c r="K964" s="41"/>
      <c r="L964" s="41"/>
      <c r="M964" s="41"/>
      <c r="N964" s="41"/>
      <c r="O964" s="41"/>
      <c r="P964" s="41"/>
      <c r="Q964" s="41"/>
      <c r="R964" s="41"/>
      <c r="S964" s="41"/>
    </row>
    <row r="965">
      <c r="K965" s="41"/>
      <c r="L965" s="41"/>
      <c r="M965" s="41"/>
      <c r="N965" s="41"/>
      <c r="O965" s="41"/>
      <c r="P965" s="41"/>
      <c r="Q965" s="41"/>
      <c r="R965" s="41"/>
      <c r="S965" s="41"/>
    </row>
    <row r="966">
      <c r="K966" s="41"/>
      <c r="L966" s="41"/>
      <c r="M966" s="41"/>
      <c r="N966" s="41"/>
      <c r="O966" s="41"/>
      <c r="P966" s="41"/>
      <c r="Q966" s="41"/>
      <c r="R966" s="41"/>
      <c r="S966" s="41"/>
    </row>
    <row r="967">
      <c r="K967" s="41"/>
      <c r="L967" s="41"/>
      <c r="M967" s="41"/>
      <c r="N967" s="41"/>
      <c r="O967" s="41"/>
      <c r="P967" s="41"/>
      <c r="Q967" s="41"/>
      <c r="R967" s="41"/>
      <c r="S967" s="41"/>
    </row>
    <row r="968">
      <c r="K968" s="41"/>
      <c r="L968" s="41"/>
      <c r="M968" s="41"/>
      <c r="N968" s="41"/>
      <c r="O968" s="41"/>
      <c r="P968" s="41"/>
      <c r="Q968" s="41"/>
      <c r="R968" s="41"/>
      <c r="S968" s="41"/>
    </row>
    <row r="969">
      <c r="K969" s="41"/>
      <c r="L969" s="41"/>
      <c r="M969" s="41"/>
      <c r="N969" s="41"/>
      <c r="O969" s="41"/>
      <c r="P969" s="41"/>
      <c r="Q969" s="41"/>
      <c r="R969" s="41"/>
      <c r="S969" s="41"/>
    </row>
    <row r="970">
      <c r="K970" s="41"/>
      <c r="L970" s="41"/>
      <c r="M970" s="41"/>
      <c r="N970" s="41"/>
      <c r="O970" s="41"/>
      <c r="P970" s="41"/>
      <c r="Q970" s="41"/>
      <c r="R970" s="41"/>
      <c r="S970" s="41"/>
    </row>
    <row r="971">
      <c r="K971" s="41"/>
      <c r="L971" s="41"/>
      <c r="M971" s="41"/>
      <c r="N971" s="41"/>
      <c r="O971" s="41"/>
      <c r="P971" s="41"/>
      <c r="Q971" s="41"/>
      <c r="R971" s="41"/>
      <c r="S971" s="41"/>
    </row>
    <row r="972">
      <c r="K972" s="41"/>
      <c r="L972" s="41"/>
      <c r="M972" s="41"/>
      <c r="N972" s="41"/>
      <c r="O972" s="41"/>
      <c r="P972" s="41"/>
      <c r="Q972" s="41"/>
      <c r="R972" s="41"/>
      <c r="S972" s="41"/>
    </row>
    <row r="973">
      <c r="K973" s="41"/>
      <c r="L973" s="41"/>
      <c r="M973" s="41"/>
      <c r="N973" s="41"/>
      <c r="O973" s="41"/>
      <c r="P973" s="41"/>
      <c r="Q973" s="41"/>
      <c r="R973" s="41"/>
      <c r="S973" s="41"/>
    </row>
    <row r="974">
      <c r="K974" s="41"/>
      <c r="L974" s="41"/>
      <c r="M974" s="41"/>
      <c r="N974" s="41"/>
      <c r="O974" s="41"/>
      <c r="P974" s="41"/>
      <c r="Q974" s="41"/>
      <c r="R974" s="41"/>
      <c r="S974" s="41"/>
    </row>
    <row r="975">
      <c r="K975" s="41"/>
      <c r="L975" s="41"/>
      <c r="M975" s="41"/>
      <c r="N975" s="41"/>
      <c r="O975" s="41"/>
      <c r="P975" s="41"/>
      <c r="Q975" s="41"/>
      <c r="R975" s="41"/>
      <c r="S975" s="41"/>
    </row>
    <row r="976">
      <c r="K976" s="41"/>
      <c r="L976" s="41"/>
      <c r="M976" s="41"/>
      <c r="N976" s="41"/>
      <c r="O976" s="41"/>
      <c r="P976" s="41"/>
      <c r="Q976" s="41"/>
      <c r="R976" s="41"/>
      <c r="S976" s="41"/>
    </row>
    <row r="977">
      <c r="K977" s="41"/>
      <c r="L977" s="41"/>
      <c r="M977" s="41"/>
      <c r="N977" s="41"/>
      <c r="O977" s="41"/>
      <c r="P977" s="41"/>
      <c r="Q977" s="41"/>
      <c r="R977" s="41"/>
      <c r="S977" s="41"/>
    </row>
    <row r="978">
      <c r="K978" s="41"/>
      <c r="L978" s="41"/>
      <c r="M978" s="41"/>
      <c r="N978" s="41"/>
      <c r="O978" s="41"/>
      <c r="P978" s="41"/>
      <c r="Q978" s="41"/>
      <c r="R978" s="41"/>
      <c r="S978" s="41"/>
    </row>
    <row r="979">
      <c r="K979" s="41"/>
      <c r="L979" s="41"/>
      <c r="M979" s="41"/>
      <c r="N979" s="41"/>
      <c r="O979" s="41"/>
      <c r="P979" s="41"/>
      <c r="Q979" s="41"/>
      <c r="R979" s="41"/>
      <c r="S979" s="41"/>
    </row>
    <row r="980">
      <c r="K980" s="41"/>
      <c r="L980" s="41"/>
      <c r="M980" s="41"/>
      <c r="N980" s="41"/>
      <c r="O980" s="41"/>
      <c r="P980" s="41"/>
      <c r="Q980" s="41"/>
      <c r="R980" s="41"/>
      <c r="S980" s="41"/>
    </row>
    <row r="981">
      <c r="K981" s="41"/>
      <c r="L981" s="41"/>
      <c r="M981" s="41"/>
      <c r="N981" s="41"/>
      <c r="O981" s="41"/>
      <c r="P981" s="41"/>
      <c r="Q981" s="41"/>
      <c r="R981" s="41"/>
      <c r="S981" s="41"/>
    </row>
    <row r="982">
      <c r="K982" s="41"/>
      <c r="L982" s="41"/>
      <c r="M982" s="41"/>
      <c r="N982" s="41"/>
      <c r="O982" s="41"/>
      <c r="P982" s="41"/>
      <c r="Q982" s="41"/>
      <c r="R982" s="41"/>
      <c r="S982" s="41"/>
    </row>
    <row r="983">
      <c r="K983" s="41"/>
      <c r="L983" s="41"/>
      <c r="M983" s="41"/>
      <c r="N983" s="41"/>
      <c r="O983" s="41"/>
      <c r="P983" s="41"/>
      <c r="Q983" s="41"/>
      <c r="R983" s="41"/>
      <c r="S983" s="41"/>
    </row>
    <row r="984">
      <c r="K984" s="41"/>
      <c r="L984" s="41"/>
      <c r="M984" s="41"/>
      <c r="N984" s="41"/>
      <c r="O984" s="41"/>
      <c r="P984" s="41"/>
      <c r="Q984" s="41"/>
      <c r="R984" s="41"/>
      <c r="S984" s="41"/>
    </row>
    <row r="985">
      <c r="K985" s="41"/>
      <c r="L985" s="41"/>
      <c r="M985" s="41"/>
      <c r="N985" s="41"/>
      <c r="O985" s="41"/>
      <c r="P985" s="41"/>
      <c r="Q985" s="41"/>
      <c r="R985" s="41"/>
      <c r="S985" s="41"/>
    </row>
    <row r="986">
      <c r="K986" s="41"/>
      <c r="L986" s="41"/>
      <c r="M986" s="41"/>
      <c r="N986" s="41"/>
      <c r="O986" s="41"/>
      <c r="P986" s="41"/>
      <c r="Q986" s="41"/>
      <c r="R986" s="41"/>
      <c r="S986" s="41"/>
    </row>
    <row r="987">
      <c r="K987" s="41"/>
      <c r="L987" s="41"/>
      <c r="M987" s="41"/>
      <c r="N987" s="41"/>
      <c r="O987" s="41"/>
      <c r="P987" s="41"/>
      <c r="Q987" s="41"/>
      <c r="R987" s="41"/>
      <c r="S987" s="41"/>
    </row>
    <row r="988">
      <c r="K988" s="41"/>
      <c r="L988" s="41"/>
      <c r="M988" s="41"/>
      <c r="N988" s="41"/>
      <c r="O988" s="41"/>
      <c r="P988" s="41"/>
      <c r="Q988" s="41"/>
      <c r="R988" s="41"/>
      <c r="S988" s="41"/>
    </row>
    <row r="989">
      <c r="K989" s="41"/>
      <c r="L989" s="41"/>
      <c r="M989" s="41"/>
      <c r="N989" s="41"/>
      <c r="O989" s="41"/>
      <c r="P989" s="41"/>
      <c r="Q989" s="41"/>
      <c r="R989" s="41"/>
      <c r="S989" s="41"/>
    </row>
    <row r="990">
      <c r="K990" s="41"/>
      <c r="L990" s="41"/>
      <c r="M990" s="41"/>
      <c r="N990" s="41"/>
      <c r="O990" s="41"/>
      <c r="P990" s="41"/>
      <c r="Q990" s="41"/>
      <c r="R990" s="41"/>
      <c r="S990" s="41"/>
    </row>
    <row r="991">
      <c r="K991" s="41"/>
      <c r="L991" s="41"/>
      <c r="M991" s="41"/>
      <c r="N991" s="41"/>
      <c r="O991" s="41"/>
      <c r="P991" s="41"/>
      <c r="Q991" s="41"/>
      <c r="R991" s="41"/>
      <c r="S991" s="41"/>
    </row>
    <row r="992">
      <c r="K992" s="41"/>
      <c r="L992" s="41"/>
      <c r="M992" s="41"/>
      <c r="N992" s="41"/>
      <c r="O992" s="41"/>
      <c r="P992" s="41"/>
      <c r="Q992" s="41"/>
      <c r="R992" s="41"/>
      <c r="S992" s="41"/>
    </row>
    <row r="993">
      <c r="K993" s="41"/>
      <c r="L993" s="41"/>
      <c r="M993" s="41"/>
      <c r="N993" s="41"/>
      <c r="O993" s="41"/>
      <c r="P993" s="41"/>
      <c r="Q993" s="41"/>
      <c r="R993" s="41"/>
      <c r="S993" s="41"/>
    </row>
    <row r="994">
      <c r="K994" s="41"/>
      <c r="L994" s="41"/>
      <c r="M994" s="41"/>
      <c r="N994" s="41"/>
      <c r="O994" s="41"/>
      <c r="P994" s="41"/>
      <c r="Q994" s="41"/>
      <c r="R994" s="41"/>
      <c r="S994" s="41"/>
    </row>
    <row r="995">
      <c r="K995" s="41"/>
      <c r="L995" s="41"/>
      <c r="M995" s="41"/>
      <c r="N995" s="41"/>
      <c r="O995" s="41"/>
      <c r="P995" s="41"/>
      <c r="Q995" s="41"/>
      <c r="R995" s="41"/>
      <c r="S995" s="41"/>
    </row>
    <row r="996">
      <c r="K996" s="41"/>
      <c r="L996" s="41"/>
      <c r="M996" s="41"/>
      <c r="N996" s="41"/>
      <c r="O996" s="41"/>
      <c r="P996" s="41"/>
      <c r="Q996" s="41"/>
      <c r="R996" s="41"/>
      <c r="S996" s="41"/>
    </row>
    <row r="997">
      <c r="K997" s="41"/>
      <c r="L997" s="41"/>
      <c r="M997" s="41"/>
      <c r="N997" s="41"/>
      <c r="O997" s="41"/>
      <c r="P997" s="41"/>
      <c r="Q997" s="41"/>
      <c r="R997" s="41"/>
      <c r="S997" s="41"/>
    </row>
    <row r="998">
      <c r="K998" s="41"/>
      <c r="L998" s="41"/>
      <c r="M998" s="41"/>
      <c r="N998" s="41"/>
      <c r="O998" s="41"/>
      <c r="P998" s="41"/>
      <c r="Q998" s="41"/>
      <c r="R998" s="41"/>
      <c r="S998" s="41"/>
    </row>
    <row r="999">
      <c r="K999" s="41"/>
      <c r="L999" s="41"/>
      <c r="M999" s="41"/>
      <c r="N999" s="41"/>
      <c r="O999" s="41"/>
      <c r="P999" s="41"/>
      <c r="Q999" s="41"/>
      <c r="R999" s="41"/>
      <c r="S999" s="41"/>
    </row>
    <row r="1000">
      <c r="K1000" s="41"/>
      <c r="L1000" s="41"/>
      <c r="M1000" s="41"/>
      <c r="N1000" s="41"/>
      <c r="O1000" s="41"/>
      <c r="P1000" s="41"/>
      <c r="Q1000" s="41"/>
      <c r="R1000" s="41"/>
      <c r="S1000" s="41"/>
    </row>
    <row r="1001">
      <c r="K1001" s="41"/>
      <c r="L1001" s="41"/>
      <c r="M1001" s="41"/>
      <c r="N1001" s="41"/>
      <c r="O1001" s="41"/>
      <c r="P1001" s="41"/>
      <c r="Q1001" s="41"/>
      <c r="R1001" s="41"/>
      <c r="S1001" s="41"/>
    </row>
  </sheetData>
  <conditionalFormatting sqref="B2:J102 L3:L102">
    <cfRule type="expression" dxfId="0" priority="1">
      <formula>or(iserror(B2),isblank(B2))</formula>
    </cfRule>
  </conditionalFormatting>
  <conditionalFormatting sqref="B3:B102">
    <cfRule type="expression" dxfId="1" priority="2">
      <formula>not(isblank(U3))</formula>
    </cfRule>
  </conditionalFormatting>
  <conditionalFormatting sqref="J2:J102">
    <cfRule type="expression" dxfId="2" priority="3">
      <formula>and(J2="No",or(C2="SC",C2="FSi"))</formula>
    </cfRule>
  </conditionalFormatting>
  <conditionalFormatting sqref="S2:S98">
    <cfRule type="expression" dxfId="2" priority="4">
      <formula>and(S2="No",T2="Required")</formula>
    </cfRule>
  </conditionalFormatting>
  <conditionalFormatting sqref="P2:P102">
    <cfRule type="expression" dxfId="2" priority="5">
      <formula>and(P2="No",C2="SC")</formula>
    </cfRule>
  </conditionalFormatting>
  <conditionalFormatting sqref="K2:K102">
    <cfRule type="expression" dxfId="2" priority="6">
      <formula>and(K2="No",or(C2="SC",C2="FSi"))</formula>
    </cfRule>
  </conditionalFormatting>
  <conditionalFormatting sqref="M3:M102">
    <cfRule type="expression" dxfId="2" priority="7">
      <formula>M3="No"</formula>
    </cfRule>
  </conditionalFormatting>
  <conditionalFormatting sqref="R2:R102">
    <cfRule type="expression" dxfId="3" priority="8">
      <formula>and(R2="No",Q2&lt;&gt;"Sent",not(isblank(B2)))</formula>
    </cfRule>
  </conditionalFormatting>
  <conditionalFormatting sqref="N2:N102">
    <cfRule type="expression" dxfId="2" priority="9">
      <formula>N2="No"</formula>
    </cfRule>
  </conditionalFormatting>
  <conditionalFormatting sqref="N2:N102">
    <cfRule type="cellIs" dxfId="1" priority="10" operator="equal">
      <formula>"Yes"</formula>
    </cfRule>
  </conditionalFormatting>
  <conditionalFormatting sqref="N2:N102">
    <cfRule type="cellIs" dxfId="4" priority="11" operator="equal">
      <formula>"Edits"</formula>
    </cfRule>
  </conditionalFormatting>
  <conditionalFormatting sqref="O2:O102">
    <cfRule type="expression" dxfId="2" priority="12">
      <formula>and(O2="No",C2="SC",N2&lt;&gt;"Sent")</formula>
    </cfRule>
  </conditionalFormatting>
  <conditionalFormatting sqref="Q2:Q102">
    <cfRule type="expression" dxfId="2" priority="13">
      <formula>and(Q2="No",C2="SC",F2="Yes")</formula>
    </cfRule>
  </conditionalFormatting>
  <conditionalFormatting sqref="Q2:Q102">
    <cfRule type="expression" dxfId="1" priority="14">
      <formula>Q2="Yes"</formula>
    </cfRule>
  </conditionalFormatting>
  <conditionalFormatting sqref="Q2:Q102">
    <cfRule type="expression" dxfId="4" priority="15">
      <formula>Q2="Edits"</formula>
    </cfRule>
  </conditionalFormatting>
  <conditionalFormatting sqref="B2:J102 L3:L102">
    <cfRule type="expression" dxfId="5" priority="16">
      <formula>E2="Monday"</formula>
    </cfRule>
  </conditionalFormatting>
  <conditionalFormatting sqref="B2:J102 L3:L102">
    <cfRule type="expression" dxfId="6" priority="17">
      <formula>E2="Tuesday"</formula>
    </cfRule>
  </conditionalFormatting>
  <conditionalFormatting sqref="B2:J102 L3:L102">
    <cfRule type="expression" dxfId="7" priority="18">
      <formula>E2="Wednesday"</formula>
    </cfRule>
  </conditionalFormatting>
  <conditionalFormatting sqref="B2:J102 L3:L102">
    <cfRule type="expression" dxfId="8" priority="19">
      <formula>E2="Thursday"</formula>
    </cfRule>
  </conditionalFormatting>
  <conditionalFormatting sqref="B2:J102 L3:L102">
    <cfRule type="expression" dxfId="9" priority="20">
      <formula>E2="Thursday"</formula>
    </cfRule>
  </conditionalFormatting>
  <dataValidations>
    <dataValidation type="list" allowBlank="1" showErrorMessage="1" sqref="P2:P102">
      <formula1>Lookups!$A$48:$A$55</formula1>
    </dataValidation>
    <dataValidation type="list" allowBlank="1" showErrorMessage="1" sqref="N2:N102 Q2:Q102">
      <formula1>Lookups!$A$43:$A$46</formula1>
    </dataValidation>
    <dataValidation type="list" allowBlank="1" showErrorMessage="1" sqref="L2:M2 J2:J102 M3:M102">
      <formula1>Lookups!$A$28:$A$38</formula1>
    </dataValidation>
    <dataValidation type="list" allowBlank="1" showErrorMessage="1" sqref="O2:O102 R2:S102">
      <formula1>Lookups!$A$40:$A$41</formula1>
    </dataValidation>
    <dataValidation type="list" allowBlank="1" showErrorMessage="1" sqref="K2:K102">
      <formula1>Lookups!$A$21:$A$26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.88"/>
    <col customWidth="1" min="2" max="2" width="25.13"/>
    <col customWidth="1" min="3" max="3" width="8.5"/>
    <col customWidth="1" min="5" max="5" width="21.5"/>
    <col customWidth="1" min="10" max="10" width="89.0"/>
  </cols>
  <sheetData>
    <row r="1">
      <c r="A1" s="90" t="s">
        <v>0</v>
      </c>
      <c r="B1" s="90" t="s">
        <v>999</v>
      </c>
      <c r="C1" s="90" t="s">
        <v>1000</v>
      </c>
      <c r="D1" s="90" t="s">
        <v>1001</v>
      </c>
      <c r="E1" s="90" t="s">
        <v>1002</v>
      </c>
      <c r="F1" s="90" t="s">
        <v>1003</v>
      </c>
      <c r="G1" s="90" t="s">
        <v>1004</v>
      </c>
      <c r="H1" s="90" t="s">
        <v>1005</v>
      </c>
      <c r="I1" s="90" t="s">
        <v>1006</v>
      </c>
      <c r="J1" s="90" t="s">
        <v>1007</v>
      </c>
    </row>
    <row r="2">
      <c r="A2" s="18">
        <v>1.0</v>
      </c>
      <c r="B2" s="18" t="s">
        <v>1008</v>
      </c>
      <c r="C2" s="18">
        <v>1.0</v>
      </c>
      <c r="E2" s="18" t="s">
        <v>628</v>
      </c>
      <c r="F2" s="181">
        <v>45769.0</v>
      </c>
    </row>
    <row r="3">
      <c r="A3" s="18">
        <v>2.0</v>
      </c>
      <c r="B3" s="18" t="s">
        <v>1009</v>
      </c>
      <c r="C3" s="18">
        <v>1.0</v>
      </c>
      <c r="E3" s="101" t="s">
        <v>1010</v>
      </c>
    </row>
    <row r="4">
      <c r="A4" s="18">
        <v>3.0</v>
      </c>
      <c r="B4" s="18" t="s">
        <v>1011</v>
      </c>
      <c r="C4" s="18">
        <v>1.0</v>
      </c>
      <c r="E4" s="101" t="s">
        <v>1010</v>
      </c>
      <c r="J4" s="93" t="s">
        <v>1012</v>
      </c>
    </row>
    <row r="5">
      <c r="A5" s="18">
        <v>4.0</v>
      </c>
      <c r="B5" s="18" t="s">
        <v>1013</v>
      </c>
      <c r="C5" s="18">
        <v>1.0</v>
      </c>
      <c r="D5" s="18" t="s">
        <v>32</v>
      </c>
      <c r="E5" s="18" t="s">
        <v>1014</v>
      </c>
      <c r="F5" s="181">
        <v>45763.0</v>
      </c>
      <c r="G5" s="18" t="s">
        <v>32</v>
      </c>
      <c r="H5" s="18" t="s">
        <v>32</v>
      </c>
      <c r="I5" s="18" t="s">
        <v>32</v>
      </c>
    </row>
    <row r="6">
      <c r="A6" s="18">
        <v>5.0</v>
      </c>
      <c r="B6" s="18" t="s">
        <v>1015</v>
      </c>
      <c r="C6" s="18">
        <v>1.0</v>
      </c>
      <c r="D6" s="18" t="s">
        <v>32</v>
      </c>
      <c r="E6" s="18" t="s">
        <v>939</v>
      </c>
      <c r="F6" s="181">
        <v>45743.0</v>
      </c>
      <c r="G6" s="18" t="s">
        <v>32</v>
      </c>
      <c r="H6" s="18" t="s">
        <v>32</v>
      </c>
      <c r="I6" s="18" t="s">
        <v>32</v>
      </c>
      <c r="J6" s="18" t="s">
        <v>1016</v>
      </c>
    </row>
    <row r="7">
      <c r="A7" s="18">
        <v>6.0</v>
      </c>
      <c r="B7" s="18" t="s">
        <v>1017</v>
      </c>
      <c r="C7" s="18">
        <v>1.0</v>
      </c>
      <c r="D7" s="18" t="s">
        <v>32</v>
      </c>
      <c r="E7" s="101" t="s">
        <v>1010</v>
      </c>
    </row>
    <row r="8">
      <c r="A8" s="18">
        <v>7.0</v>
      </c>
      <c r="B8" s="18" t="s">
        <v>1018</v>
      </c>
      <c r="C8" s="18">
        <v>1.0</v>
      </c>
      <c r="D8" s="18" t="s">
        <v>32</v>
      </c>
      <c r="E8" s="18" t="s">
        <v>203</v>
      </c>
      <c r="F8" s="181">
        <v>45769.0</v>
      </c>
    </row>
    <row r="9">
      <c r="A9" s="18">
        <v>8.0</v>
      </c>
      <c r="B9" s="18" t="s">
        <v>1019</v>
      </c>
      <c r="C9" s="18">
        <v>2.0</v>
      </c>
      <c r="D9" s="18" t="s">
        <v>32</v>
      </c>
      <c r="E9" s="18" t="s">
        <v>1020</v>
      </c>
      <c r="F9" s="181">
        <v>45747.0</v>
      </c>
      <c r="G9" s="105" t="s">
        <v>1021</v>
      </c>
    </row>
    <row r="10">
      <c r="A10" s="18">
        <v>9.0</v>
      </c>
      <c r="B10" s="18" t="s">
        <v>1022</v>
      </c>
      <c r="C10" s="18">
        <v>2.0</v>
      </c>
      <c r="D10" s="18" t="s">
        <v>32</v>
      </c>
      <c r="E10" s="18" t="s">
        <v>494</v>
      </c>
      <c r="F10" s="181">
        <v>45747.0</v>
      </c>
      <c r="G10" s="93" t="s">
        <v>1023</v>
      </c>
    </row>
    <row r="11">
      <c r="A11" s="18">
        <v>10.0</v>
      </c>
      <c r="B11" s="18" t="s">
        <v>1024</v>
      </c>
      <c r="C11" s="18">
        <v>2.0</v>
      </c>
      <c r="E11" s="101" t="s">
        <v>1010</v>
      </c>
    </row>
    <row r="12">
      <c r="A12" s="18">
        <v>11.0</v>
      </c>
      <c r="B12" s="18" t="s">
        <v>1025</v>
      </c>
      <c r="C12" s="18">
        <v>2.0</v>
      </c>
      <c r="E12" s="101" t="s">
        <v>1010</v>
      </c>
    </row>
    <row r="13">
      <c r="A13" s="18">
        <v>12.0</v>
      </c>
      <c r="B13" s="18" t="s">
        <v>1026</v>
      </c>
      <c r="C13" s="18">
        <v>2.0</v>
      </c>
      <c r="D13" s="18" t="s">
        <v>32</v>
      </c>
      <c r="E13" s="18" t="s">
        <v>1027</v>
      </c>
      <c r="F13" s="57"/>
    </row>
    <row r="14">
      <c r="A14" s="18">
        <v>13.0</v>
      </c>
      <c r="B14" s="18" t="s">
        <v>1028</v>
      </c>
      <c r="C14" s="18">
        <v>2.0</v>
      </c>
      <c r="F14" s="181">
        <v>45747.0</v>
      </c>
    </row>
    <row r="15">
      <c r="A15" s="18">
        <v>14.0</v>
      </c>
      <c r="B15" s="18" t="s">
        <v>1029</v>
      </c>
      <c r="C15" s="18">
        <v>2.0</v>
      </c>
      <c r="E15" s="101" t="s">
        <v>1010</v>
      </c>
    </row>
    <row r="16">
      <c r="A16" s="18">
        <v>15.0</v>
      </c>
      <c r="B16" s="18" t="s">
        <v>1030</v>
      </c>
      <c r="C16" s="18">
        <v>2.0</v>
      </c>
      <c r="D16" s="18" t="s">
        <v>32</v>
      </c>
      <c r="E16" s="18" t="s">
        <v>887</v>
      </c>
      <c r="F16" s="180">
        <v>2024.0</v>
      </c>
      <c r="G16" s="18" t="s">
        <v>32</v>
      </c>
      <c r="H16" s="18" t="s">
        <v>32</v>
      </c>
      <c r="I16" s="18" t="s">
        <v>32</v>
      </c>
      <c r="J16" s="18" t="s">
        <v>1031</v>
      </c>
    </row>
    <row r="17">
      <c r="A17" s="18">
        <v>16.0</v>
      </c>
      <c r="B17" s="18" t="s">
        <v>1032</v>
      </c>
      <c r="C17" s="18">
        <v>2.0</v>
      </c>
      <c r="E17" s="101" t="s">
        <v>1010</v>
      </c>
    </row>
    <row r="18">
      <c r="A18" s="18">
        <v>17.0</v>
      </c>
      <c r="B18" s="18" t="s">
        <v>1033</v>
      </c>
      <c r="C18" s="18">
        <v>2.0</v>
      </c>
      <c r="E18" s="101" t="s">
        <v>1010</v>
      </c>
    </row>
    <row r="19">
      <c r="A19" s="18">
        <v>18.0</v>
      </c>
      <c r="B19" s="18" t="s">
        <v>1034</v>
      </c>
      <c r="C19" s="18">
        <v>2.0</v>
      </c>
      <c r="E19" s="18" t="s">
        <v>1035</v>
      </c>
      <c r="F19" s="83"/>
    </row>
    <row r="20">
      <c r="A20" s="18">
        <v>19.0</v>
      </c>
      <c r="B20" s="18" t="s">
        <v>1036</v>
      </c>
      <c r="C20" s="18">
        <v>2.0</v>
      </c>
      <c r="E20" s="101" t="s">
        <v>1010</v>
      </c>
    </row>
    <row r="21">
      <c r="A21" s="18">
        <v>20.0</v>
      </c>
      <c r="B21" s="18" t="s">
        <v>1037</v>
      </c>
      <c r="C21" s="18">
        <v>2.0</v>
      </c>
      <c r="E21" s="101" t="s">
        <v>1010</v>
      </c>
    </row>
    <row r="22">
      <c r="A22" s="18">
        <v>21.0</v>
      </c>
      <c r="B22" s="18" t="s">
        <v>1038</v>
      </c>
      <c r="C22" s="18">
        <v>2.0</v>
      </c>
      <c r="E22" s="101" t="s">
        <v>1010</v>
      </c>
    </row>
    <row r="23">
      <c r="A23" s="18">
        <v>22.0</v>
      </c>
      <c r="B23" s="18" t="s">
        <v>1039</v>
      </c>
      <c r="C23" s="18">
        <v>2.0</v>
      </c>
      <c r="D23" s="18" t="s">
        <v>32</v>
      </c>
      <c r="E23" s="18" t="s">
        <v>75</v>
      </c>
      <c r="F23" s="57"/>
    </row>
    <row r="24">
      <c r="A24" s="18">
        <v>23.0</v>
      </c>
      <c r="B24" s="18" t="s">
        <v>1040</v>
      </c>
      <c r="C24" s="18">
        <v>2.0</v>
      </c>
      <c r="E24" s="101" t="s">
        <v>1010</v>
      </c>
    </row>
    <row r="25">
      <c r="A25" s="18">
        <v>24.0</v>
      </c>
      <c r="B25" s="18" t="s">
        <v>1041</v>
      </c>
      <c r="C25" s="18">
        <v>2.0</v>
      </c>
      <c r="E25" s="101" t="s">
        <v>1010</v>
      </c>
    </row>
    <row r="26">
      <c r="A26" s="18">
        <v>25.0</v>
      </c>
      <c r="B26" s="18" t="s">
        <v>1042</v>
      </c>
      <c r="C26" s="18">
        <v>2.0</v>
      </c>
      <c r="D26" s="18" t="s">
        <v>32</v>
      </c>
      <c r="E26" s="101" t="s">
        <v>1010</v>
      </c>
    </row>
    <row r="27">
      <c r="A27" s="18">
        <v>26.0</v>
      </c>
      <c r="B27" s="18" t="s">
        <v>1043</v>
      </c>
      <c r="C27" s="18">
        <v>2.0</v>
      </c>
      <c r="E27" s="101" t="s">
        <v>1010</v>
      </c>
    </row>
    <row r="28">
      <c r="A28" s="18">
        <v>27.0</v>
      </c>
      <c r="B28" s="18" t="s">
        <v>1044</v>
      </c>
      <c r="C28" s="18">
        <v>2.0</v>
      </c>
      <c r="E28" s="101" t="s">
        <v>1010</v>
      </c>
    </row>
    <row r="29">
      <c r="A29" s="18">
        <v>28.0</v>
      </c>
      <c r="B29" s="18" t="s">
        <v>1045</v>
      </c>
      <c r="C29" s="18">
        <v>3.0</v>
      </c>
      <c r="E29" s="101" t="s">
        <v>1010</v>
      </c>
    </row>
    <row r="30">
      <c r="A30" s="18">
        <v>29.0</v>
      </c>
      <c r="B30" s="18" t="s">
        <v>1046</v>
      </c>
      <c r="C30" s="18">
        <v>3.0</v>
      </c>
      <c r="E30" s="101" t="s">
        <v>1010</v>
      </c>
    </row>
    <row r="31">
      <c r="A31" s="18">
        <v>30.0</v>
      </c>
      <c r="B31" s="18" t="s">
        <v>1047</v>
      </c>
      <c r="C31" s="18">
        <v>3.0</v>
      </c>
      <c r="E31" s="18" t="s">
        <v>108</v>
      </c>
    </row>
    <row r="32">
      <c r="A32" s="18">
        <v>31.0</v>
      </c>
      <c r="B32" s="18" t="s">
        <v>1048</v>
      </c>
      <c r="C32" s="18">
        <v>3.0</v>
      </c>
    </row>
    <row r="33">
      <c r="A33" s="18">
        <v>32.0</v>
      </c>
      <c r="B33" s="18" t="s">
        <v>1049</v>
      </c>
      <c r="C33" s="18">
        <v>3.0</v>
      </c>
    </row>
    <row r="34">
      <c r="A34" s="18">
        <v>33.0</v>
      </c>
      <c r="B34" s="18" t="s">
        <v>1050</v>
      </c>
      <c r="C34" s="18">
        <v>3.0</v>
      </c>
    </row>
    <row r="35">
      <c r="A35" s="18">
        <v>34.0</v>
      </c>
      <c r="B35" s="18" t="s">
        <v>1051</v>
      </c>
      <c r="C35" s="18">
        <v>3.0</v>
      </c>
    </row>
    <row r="36">
      <c r="A36" s="18">
        <v>35.0</v>
      </c>
      <c r="B36" s="18" t="s">
        <v>1052</v>
      </c>
      <c r="C36" s="18">
        <v>3.0</v>
      </c>
      <c r="E36" s="18" t="s">
        <v>1053</v>
      </c>
    </row>
    <row r="37">
      <c r="A37" s="18">
        <v>36.0</v>
      </c>
      <c r="B37" s="18" t="s">
        <v>1054</v>
      </c>
      <c r="C37" s="18">
        <v>3.0</v>
      </c>
    </row>
    <row r="38">
      <c r="A38" s="18">
        <v>37.0</v>
      </c>
      <c r="B38" s="18" t="s">
        <v>1055</v>
      </c>
      <c r="C38" s="18">
        <v>3.0</v>
      </c>
    </row>
    <row r="39">
      <c r="A39" s="18">
        <v>38.0</v>
      </c>
      <c r="B39" s="18" t="s">
        <v>1056</v>
      </c>
      <c r="C39" s="18">
        <v>3.0</v>
      </c>
    </row>
    <row r="40">
      <c r="A40" s="18">
        <v>39.0</v>
      </c>
      <c r="B40" s="18" t="s">
        <v>1057</v>
      </c>
    </row>
    <row r="41">
      <c r="A41" s="18">
        <v>40.0</v>
      </c>
    </row>
    <row r="42">
      <c r="A42" s="18">
        <v>41.0</v>
      </c>
    </row>
    <row r="43">
      <c r="A43" s="18">
        <v>42.0</v>
      </c>
    </row>
    <row r="44">
      <c r="A44" s="18">
        <v>43.0</v>
      </c>
    </row>
    <row r="45">
      <c r="A45" s="18">
        <v>44.0</v>
      </c>
    </row>
    <row r="46">
      <c r="A46" s="18">
        <v>45.0</v>
      </c>
    </row>
    <row r="47">
      <c r="A47" s="18">
        <v>46.0</v>
      </c>
    </row>
    <row r="48">
      <c r="A48" s="18">
        <v>47.0</v>
      </c>
    </row>
    <row r="49">
      <c r="A49" s="18">
        <v>48.0</v>
      </c>
    </row>
    <row r="50">
      <c r="A50" s="18">
        <v>49.0</v>
      </c>
    </row>
    <row r="51">
      <c r="A51" s="18">
        <v>50.0</v>
      </c>
    </row>
    <row r="61">
      <c r="K61" s="18"/>
    </row>
    <row r="62">
      <c r="K62" s="18"/>
    </row>
    <row r="63">
      <c r="K63" s="18"/>
    </row>
    <row r="64">
      <c r="K64" s="18"/>
    </row>
  </sheetData>
  <hyperlinks>
    <hyperlink r:id="rId1" ref="J4"/>
    <hyperlink r:id="rId2" ref="G9"/>
    <hyperlink r:id="rId3" ref="G10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3.5"/>
    <col customWidth="1" min="2" max="2" width="15.88"/>
    <col customWidth="1" min="3" max="3" width="6.13"/>
    <col customWidth="1" min="4" max="4" width="4.75"/>
    <col customWidth="1" min="5" max="5" width="10.38"/>
    <col customWidth="1" hidden="1" min="6" max="6" width="7.38"/>
    <col customWidth="1" min="7" max="7" width="7.38"/>
    <col customWidth="1" min="8" max="9" width="7.88"/>
    <col customWidth="1" hidden="1" min="10" max="10" width="8.75"/>
    <col customWidth="1" min="11" max="17" width="7.88"/>
    <col customWidth="1" min="18" max="18" width="10.75"/>
    <col customWidth="1" min="19" max="19" width="26.5"/>
    <col customWidth="1" min="20" max="20" width="3.75"/>
    <col customWidth="1" min="21" max="21" width="9.75"/>
    <col customWidth="1" min="22" max="24" width="7.25"/>
    <col customWidth="1" min="2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3" t="s">
        <v>9</v>
      </c>
      <c r="J1" s="3" t="s">
        <v>10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1" t="s">
        <v>19</v>
      </c>
      <c r="S1" s="4" t="s">
        <v>20</v>
      </c>
      <c r="U1" s="5"/>
      <c r="V1" s="6" t="s">
        <v>21</v>
      </c>
      <c r="W1" s="7" t="s">
        <v>22</v>
      </c>
      <c r="Y1" s="8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10" t="s">
        <v>21</v>
      </c>
      <c r="AF1" s="6" t="s">
        <v>23</v>
      </c>
      <c r="AG1" s="6" t="s">
        <v>24</v>
      </c>
      <c r="AH1" s="6" t="s">
        <v>25</v>
      </c>
      <c r="AI1" s="6" t="s">
        <v>26</v>
      </c>
      <c r="AJ1" s="11" t="s">
        <v>27</v>
      </c>
    </row>
    <row r="2">
      <c r="A2" s="12"/>
      <c r="B2" s="13"/>
      <c r="C2" s="13"/>
      <c r="D2" s="14"/>
      <c r="E2" s="13"/>
      <c r="F2" s="15"/>
      <c r="G2" s="15"/>
      <c r="H2" s="15"/>
      <c r="I2" s="16"/>
      <c r="J2" s="16"/>
      <c r="K2" s="16"/>
      <c r="L2" s="16"/>
      <c r="M2" s="16"/>
      <c r="N2" s="16"/>
      <c r="O2" s="16"/>
      <c r="P2" s="16"/>
      <c r="Q2" s="16"/>
      <c r="R2" s="13"/>
      <c r="S2" s="17"/>
      <c r="T2" s="18"/>
      <c r="U2" s="19" t="s">
        <v>23</v>
      </c>
      <c r="V2">
        <f>AF2</f>
        <v>6.4</v>
      </c>
      <c r="W2" s="20">
        <f>Z2</f>
        <v>8.8</v>
      </c>
      <c r="Y2" s="21">
        <f>sum(Z2:AD2)</f>
        <v>26</v>
      </c>
      <c r="Z2" s="22">
        <f t="shared" ref="Z2:AD2" si="1">sum(Z3:Z102)</f>
        <v>8.8</v>
      </c>
      <c r="AA2" s="23">
        <f t="shared" si="1"/>
        <v>6</v>
      </c>
      <c r="AB2" s="23">
        <f t="shared" si="1"/>
        <v>5.1</v>
      </c>
      <c r="AC2" s="23">
        <f t="shared" si="1"/>
        <v>6.1</v>
      </c>
      <c r="AD2" s="24">
        <f t="shared" si="1"/>
        <v>0</v>
      </c>
      <c r="AE2" s="21">
        <f>sum(AF2:AJ2)</f>
        <v>26.9</v>
      </c>
      <c r="AF2" s="22">
        <f t="shared" ref="AF2:AJ2" si="2">sum(AF3:AF102)</f>
        <v>6.4</v>
      </c>
      <c r="AG2" s="23">
        <f t="shared" si="2"/>
        <v>3.4</v>
      </c>
      <c r="AH2" s="23">
        <f t="shared" si="2"/>
        <v>6</v>
      </c>
      <c r="AI2" s="23">
        <f t="shared" si="2"/>
        <v>5.1</v>
      </c>
      <c r="AJ2" s="25">
        <f t="shared" si="2"/>
        <v>6</v>
      </c>
    </row>
    <row r="3">
      <c r="A3" s="12">
        <v>1.0</v>
      </c>
      <c r="B3" s="13" t="str">
        <f t="array" ref="B3">index('Client Info'!$C$1:$C$152,match(A3,'Client Info'!$T$1:$T$152,0),1)</f>
        <v>BLUSTAG</v>
      </c>
      <c r="C3" s="13" t="str">
        <f t="array" ref="C3">index('Client Info'!$E$1:$E$152,match(B3,'Client Info'!$C$1:$C$152,0),1)</f>
        <v>SC</v>
      </c>
      <c r="D3" s="14">
        <f t="array" ref="D3">index('Client Info'!$F$2:$F$152,match(B3,'Client Info'!$C$2:$C$152,0),1)</f>
        <v>1.1</v>
      </c>
      <c r="E3" s="13" t="str">
        <f t="array" ref="E3">index('Client Info'!$G$2:$G$152,match(B3,'Client Info'!$C$2:$C$152,0),1)</f>
        <v>Monday</v>
      </c>
      <c r="F3" s="15" t="str">
        <f t="array" ref="F3">index('Client Info'!$L$1:$L$152,match(A3,'Client Info'!$T$1:$T$152,0),1)</f>
        <v>Yes</v>
      </c>
      <c r="G3" s="15" t="str">
        <f t="array" ref="G3">index('Client Info'!$M$1:$M$152,match(B3,'Client Info'!$C$1:$C$152,0),1)</f>
        <v>Scott</v>
      </c>
      <c r="H3" s="15" t="str">
        <f t="array" ref="H3">index('Client Info'!$N$1:$N$152,match(B3,'Client Info'!$C$1:$C$152,0),1)</f>
        <v>Alejandra</v>
      </c>
      <c r="I3" s="16" t="s">
        <v>29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29</v>
      </c>
      <c r="Q3" s="16" t="s">
        <v>29</v>
      </c>
      <c r="R3" s="15" t="str">
        <f t="array" ref="R3">index('Client Info'!$K$1:$K$152,match(B3,'Client Info'!$C$1:$C$152,0),1)</f>
        <v>Not Required</v>
      </c>
      <c r="S3" s="17"/>
      <c r="T3" s="18"/>
      <c r="U3" s="19" t="s">
        <v>24</v>
      </c>
      <c r="V3">
        <f>AG2</f>
        <v>3.4</v>
      </c>
      <c r="W3" s="20">
        <f>AA2</f>
        <v>6</v>
      </c>
      <c r="X3">
        <f t="shared" ref="X3:X102" si="5">if(C3="SC",1,2)*D3</f>
        <v>1.1</v>
      </c>
      <c r="Y3" s="26" t="b">
        <f t="shared" ref="Y3:Y102" si="6">$G3=Y$1</f>
        <v>0</v>
      </c>
      <c r="Z3">
        <f t="shared" ref="Z3:AD3" si="3">iferror($X3*$Y3*($E3=Z$1),0)</f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 s="26" t="b">
        <f t="shared" ref="AE3:AE102" si="8">$G3=AE$1</f>
        <v>1</v>
      </c>
      <c r="AF3">
        <f t="shared" ref="AF3:AJ3" si="4">iferror($X3*$AE3*($E3=AF$1),0)</f>
        <v>1.1</v>
      </c>
      <c r="AG3">
        <f t="shared" si="4"/>
        <v>0</v>
      </c>
      <c r="AH3">
        <f t="shared" si="4"/>
        <v>0</v>
      </c>
      <c r="AI3">
        <f t="shared" si="4"/>
        <v>0</v>
      </c>
      <c r="AJ3" s="20">
        <f t="shared" si="4"/>
        <v>0</v>
      </c>
    </row>
    <row r="4">
      <c r="A4" s="12">
        <v>2.0</v>
      </c>
      <c r="B4" s="13" t="str">
        <f t="array" ref="B4">index('Client Info'!$C$1:$C$152,match(A4,'Client Info'!$T$1:$T$152,0),1)</f>
        <v>OCCASPER</v>
      </c>
      <c r="C4" s="13" t="str">
        <f t="array" ref="C4">index('Client Info'!$E$1:$E$152,match(B4,'Client Info'!$C$1:$C$152,0),1)</f>
        <v>SC</v>
      </c>
      <c r="D4" s="14">
        <f t="array" ref="D4">index('Client Info'!$F$2:$F$152,match(B4,'Client Info'!$C$2:$C$152,0),1)</f>
        <v>1.2</v>
      </c>
      <c r="E4" s="13" t="str">
        <f t="array" ref="E4">index('Client Info'!$G$2:$G$152,match(B4,'Client Info'!$C$2:$C$152,0),1)</f>
        <v>Monday</v>
      </c>
      <c r="F4" s="15" t="str">
        <f t="array" ref="F4">index('Client Info'!$L$1:$L$152,match(A4,'Client Info'!$T$1:$T$152,0),1)</f>
        <v>Yes</v>
      </c>
      <c r="G4" s="15" t="str">
        <f t="array" ref="G4">index('Client Info'!$M$1:$M$152,match(B4,'Client Info'!$C$1:$C$152,0),1)</f>
        <v>Scott</v>
      </c>
      <c r="H4" s="15" t="str">
        <f t="array" ref="H4">index('Client Info'!$N$1:$N$152,match(B4,'Client Info'!$C$1:$C$152,0),1)</f>
        <v>Val</v>
      </c>
      <c r="I4" s="16" t="s">
        <v>29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29</v>
      </c>
      <c r="Q4" s="16" t="s">
        <v>29</v>
      </c>
      <c r="R4" s="28" t="str">
        <f t="array" ref="R4">index('Client Info'!$K$1:$K$152,match(B4,'Client Info'!$C$1:$C$152,0),1)</f>
        <v>Not Required</v>
      </c>
      <c r="S4" s="17"/>
      <c r="T4" s="18"/>
      <c r="U4" s="19" t="s">
        <v>25</v>
      </c>
      <c r="V4">
        <f>AH2</f>
        <v>6</v>
      </c>
      <c r="W4" s="20">
        <f>AB2</f>
        <v>5.1</v>
      </c>
      <c r="X4">
        <f t="shared" si="5"/>
        <v>1.2</v>
      </c>
      <c r="Y4" s="26" t="b">
        <f t="shared" si="6"/>
        <v>0</v>
      </c>
      <c r="Z4">
        <f t="shared" ref="Z4:AD4" si="7">iferror($X4*$Y4*($E4=Z$1),0)</f>
        <v>0</v>
      </c>
      <c r="AA4">
        <f t="shared" si="7"/>
        <v>0</v>
      </c>
      <c r="AB4">
        <f t="shared" si="7"/>
        <v>0</v>
      </c>
      <c r="AC4">
        <f t="shared" si="7"/>
        <v>0</v>
      </c>
      <c r="AD4">
        <f t="shared" si="7"/>
        <v>0</v>
      </c>
      <c r="AE4" s="26" t="b">
        <f t="shared" si="8"/>
        <v>1</v>
      </c>
      <c r="AF4">
        <f t="shared" ref="AF4:AJ4" si="9">iferror($X4*$AE4*($E4=AF$1),0)</f>
        <v>1.2</v>
      </c>
      <c r="AG4">
        <f t="shared" si="9"/>
        <v>0</v>
      </c>
      <c r="AH4">
        <f t="shared" si="9"/>
        <v>0</v>
      </c>
      <c r="AI4">
        <f t="shared" si="9"/>
        <v>0</v>
      </c>
      <c r="AJ4" s="20">
        <f t="shared" si="9"/>
        <v>0</v>
      </c>
    </row>
    <row r="5">
      <c r="A5" s="12">
        <v>3.0</v>
      </c>
      <c r="B5" s="13" t="str">
        <f t="array" ref="B5">index('Client Info'!$C$1:$C$152,match(A5,'Client Info'!$T$1:$T$152,0),1)</f>
        <v>FIREROCK</v>
      </c>
      <c r="C5" s="13" t="str">
        <f t="array" ref="C5">index('Client Info'!$E$1:$E$152,match(B5,'Client Info'!$C$1:$C$152,0),1)</f>
        <v>SC</v>
      </c>
      <c r="D5" s="14">
        <f t="array" ref="D5">index('Client Info'!$F$2:$F$152,match(B5,'Client Info'!$C$2:$C$152,0),1)</f>
        <v>1.1</v>
      </c>
      <c r="E5" s="13" t="str">
        <f t="array" ref="E5">index('Client Info'!$G$2:$G$152,match(B5,'Client Info'!$C$2:$C$152,0),1)</f>
        <v>Monday</v>
      </c>
      <c r="F5" s="15" t="str">
        <f t="array" ref="F5">index('Client Info'!$L$1:$L$152,match(A5,'Client Info'!$T$1:$T$152,0),1)</f>
        <v>Yes</v>
      </c>
      <c r="G5" s="15" t="str">
        <f t="array" ref="G5">index('Client Info'!$M$1:$M$152,match(B5,'Client Info'!$C$1:$C$152,0),1)</f>
        <v>Scott</v>
      </c>
      <c r="H5" s="15" t="str">
        <f t="array" ref="H5">index('Client Info'!$N$1:$N$152,match(B5,'Client Info'!$C$1:$C$152,0),1)</f>
        <v>Val</v>
      </c>
      <c r="I5" s="16" t="s">
        <v>29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29</v>
      </c>
      <c r="Q5" s="16" t="s">
        <v>29</v>
      </c>
      <c r="R5" s="15" t="str">
        <f t="array" ref="R5">index('Client Info'!$K$1:$K$152,match(B5,'Client Info'!$C$1:$C$152,0),1)</f>
        <v>Required</v>
      </c>
      <c r="S5" s="17"/>
      <c r="T5" s="18"/>
      <c r="U5" s="19" t="s">
        <v>26</v>
      </c>
      <c r="V5">
        <f>AI2</f>
        <v>5.1</v>
      </c>
      <c r="W5" s="20">
        <f>AC2</f>
        <v>6.1</v>
      </c>
      <c r="X5">
        <f t="shared" si="5"/>
        <v>1.1</v>
      </c>
      <c r="Y5" s="26" t="b">
        <f t="shared" si="6"/>
        <v>0</v>
      </c>
      <c r="Z5">
        <f t="shared" ref="Z5:AD5" si="10">iferror($X5*$Y5*($E5=Z$1),0)</f>
        <v>0</v>
      </c>
      <c r="AA5">
        <f t="shared" si="10"/>
        <v>0</v>
      </c>
      <c r="AB5">
        <f t="shared" si="10"/>
        <v>0</v>
      </c>
      <c r="AC5">
        <f t="shared" si="10"/>
        <v>0</v>
      </c>
      <c r="AD5">
        <f t="shared" si="10"/>
        <v>0</v>
      </c>
      <c r="AE5" s="26" t="b">
        <f t="shared" si="8"/>
        <v>1</v>
      </c>
      <c r="AF5">
        <f t="shared" ref="AF5:AJ5" si="11">iferror($X5*$AE5*($E5=AF$1),0)</f>
        <v>1.1</v>
      </c>
      <c r="AG5">
        <f t="shared" si="11"/>
        <v>0</v>
      </c>
      <c r="AH5">
        <f t="shared" si="11"/>
        <v>0</v>
      </c>
      <c r="AI5">
        <f t="shared" si="11"/>
        <v>0</v>
      </c>
      <c r="AJ5" s="20">
        <f t="shared" si="11"/>
        <v>0</v>
      </c>
    </row>
    <row r="6">
      <c r="A6" s="12">
        <v>4.0</v>
      </c>
      <c r="B6" s="13" t="str">
        <f t="array" ref="B6">index('Client Info'!$C$1:$C$152,match(A6,'Client Info'!$T$1:$T$152,0),1)</f>
        <v>RUCKUSMISSION</v>
      </c>
      <c r="C6" s="13" t="str">
        <f t="array" ref="C6">index('Client Info'!$E$1:$E$152,match(B6,'Client Info'!$C$1:$C$152,0),1)</f>
        <v>SC</v>
      </c>
      <c r="D6" s="14">
        <f t="array" ref="D6">index('Client Info'!$F$2:$F$152,match(B6,'Client Info'!$C$2:$C$152,0),1)</f>
        <v>0.9</v>
      </c>
      <c r="E6" s="13" t="str">
        <f t="array" ref="E6">index('Client Info'!$G$2:$G$152,match(B6,'Client Info'!$C$2:$C$152,0),1)</f>
        <v>Monday</v>
      </c>
      <c r="F6" s="15" t="str">
        <f t="array" ref="F6">index('Client Info'!$L$1:$L$152,match(A6,'Client Info'!$T$1:$T$152,0),1)</f>
        <v>Yes</v>
      </c>
      <c r="G6" s="15" t="str">
        <f t="array" ref="G6">index('Client Info'!$M$1:$M$152,match(B6,'Client Info'!$C$1:$C$152,0),1)</f>
        <v>Ben</v>
      </c>
      <c r="H6" s="15" t="str">
        <f t="array" ref="H6">index('Client Info'!$N$1:$N$152,match(B6,'Client Info'!$C$1:$C$152,0),1)</f>
        <v>Alejandra</v>
      </c>
      <c r="I6" s="16" t="s">
        <v>29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29</v>
      </c>
      <c r="Q6" s="16" t="s">
        <v>29</v>
      </c>
      <c r="R6" s="28" t="str">
        <f t="array" ref="R6">index('Client Info'!$K$1:$K$152,match(B6,'Client Info'!$C$1:$C$152,0),1)</f>
        <v>Not Required</v>
      </c>
      <c r="S6" s="17"/>
      <c r="T6" s="18"/>
      <c r="U6" s="30" t="s">
        <v>27</v>
      </c>
      <c r="V6" s="31">
        <f>AJ2</f>
        <v>6</v>
      </c>
      <c r="W6" s="32">
        <f>AD2</f>
        <v>0</v>
      </c>
      <c r="X6">
        <f t="shared" si="5"/>
        <v>0.9</v>
      </c>
      <c r="Y6" s="26" t="b">
        <f t="shared" si="6"/>
        <v>1</v>
      </c>
      <c r="Z6">
        <f t="shared" ref="Z6:AD6" si="12">iferror($X6*$Y6*($E6=Z$1),0)</f>
        <v>0.9</v>
      </c>
      <c r="AA6">
        <f t="shared" si="12"/>
        <v>0</v>
      </c>
      <c r="AB6">
        <f t="shared" si="12"/>
        <v>0</v>
      </c>
      <c r="AC6">
        <f t="shared" si="12"/>
        <v>0</v>
      </c>
      <c r="AD6">
        <f t="shared" si="12"/>
        <v>0</v>
      </c>
      <c r="AE6" s="26" t="b">
        <f t="shared" si="8"/>
        <v>0</v>
      </c>
      <c r="AF6">
        <f t="shared" ref="AF6:AJ6" si="13">iferror($X6*$AE6*($E6=AF$1),0)</f>
        <v>0</v>
      </c>
      <c r="AG6">
        <f t="shared" si="13"/>
        <v>0</v>
      </c>
      <c r="AH6">
        <f t="shared" si="13"/>
        <v>0</v>
      </c>
      <c r="AI6">
        <f t="shared" si="13"/>
        <v>0</v>
      </c>
      <c r="AJ6" s="20">
        <f t="shared" si="13"/>
        <v>0</v>
      </c>
    </row>
    <row r="7">
      <c r="A7" s="12">
        <v>5.0</v>
      </c>
      <c r="B7" s="13" t="str">
        <f t="array" ref="B7">index('Client Info'!$C$1:$C$152,match(A7,'Client Info'!$T$1:$T$152,0),1)</f>
        <v>FOXX</v>
      </c>
      <c r="C7" s="13" t="str">
        <f t="array" ref="C7">index('Client Info'!$E$1:$E$152,match(B7,'Client Info'!$C$1:$C$152,0),1)</f>
        <v>FS</v>
      </c>
      <c r="D7" s="14">
        <f t="array" ref="D7">index('Client Info'!$F$2:$F$152,match(B7,'Client Info'!$C$2:$C$152,0),1)</f>
        <v>0.9</v>
      </c>
      <c r="E7" s="13" t="str">
        <f t="array" ref="E7">index('Client Info'!$G$2:$G$152,match(B7,'Client Info'!$C$2:$C$152,0),1)</f>
        <v>Monday</v>
      </c>
      <c r="F7" s="15" t="str">
        <f t="array" ref="F7">index('Client Info'!$L$1:$L$152,match(A7,'Client Info'!$T$1:$T$152,0),1)</f>
        <v>Yes</v>
      </c>
      <c r="G7" s="15" t="str">
        <f t="array" ref="G7">index('Client Info'!$M$1:$M$152,match(B7,'Client Info'!$C$1:$C$152,0),1)</f>
        <v>Robert</v>
      </c>
      <c r="H7" s="15" t="str">
        <f t="array" ref="H7">index('Client Info'!$N$1:$N$152,match(B7,'Client Info'!$C$1:$C$152,0),1)</f>
        <v>Nico</v>
      </c>
      <c r="I7" s="16" t="s">
        <v>29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29</v>
      </c>
      <c r="Q7" s="16" t="s">
        <v>29</v>
      </c>
      <c r="R7" s="15" t="str">
        <f t="array" ref="R7">index('Client Info'!$K$1:$K$152,match(B7,'Client Info'!$C$1:$C$152,0),1)</f>
        <v>Not Required</v>
      </c>
      <c r="S7" s="17"/>
      <c r="T7" s="18"/>
      <c r="U7" s="33" t="s">
        <v>35</v>
      </c>
      <c r="V7" s="34">
        <f t="shared" ref="V7:W7" si="14">sum(V2:V6)</f>
        <v>26.9</v>
      </c>
      <c r="W7" s="35">
        <f t="shared" si="14"/>
        <v>26</v>
      </c>
      <c r="X7">
        <f t="shared" si="5"/>
        <v>1.8</v>
      </c>
      <c r="Y7" s="26" t="b">
        <f t="shared" si="6"/>
        <v>0</v>
      </c>
      <c r="Z7">
        <f t="shared" ref="Z7:AD7" si="15">iferror($X7*$Y7*($E7=Z$1),0)</f>
        <v>0</v>
      </c>
      <c r="AA7">
        <f t="shared" si="15"/>
        <v>0</v>
      </c>
      <c r="AB7">
        <f t="shared" si="15"/>
        <v>0</v>
      </c>
      <c r="AC7">
        <f t="shared" si="15"/>
        <v>0</v>
      </c>
      <c r="AD7">
        <f t="shared" si="15"/>
        <v>0</v>
      </c>
      <c r="AE7" s="26" t="b">
        <f t="shared" si="8"/>
        <v>0</v>
      </c>
      <c r="AF7">
        <f t="shared" ref="AF7:AJ7" si="16">iferror($X7*$AE7*($E7=AF$1),0)</f>
        <v>0</v>
      </c>
      <c r="AG7">
        <f t="shared" si="16"/>
        <v>0</v>
      </c>
      <c r="AH7">
        <f t="shared" si="16"/>
        <v>0</v>
      </c>
      <c r="AI7">
        <f t="shared" si="16"/>
        <v>0</v>
      </c>
      <c r="AJ7" s="20">
        <f t="shared" si="16"/>
        <v>0</v>
      </c>
    </row>
    <row r="8">
      <c r="A8" s="12">
        <v>6.0</v>
      </c>
      <c r="B8" s="13" t="str">
        <f t="array" ref="B8">index('Client Info'!$C$1:$C$152,match(A8,'Client Info'!$T$1:$T$152,0),1)</f>
        <v>Ruckustryon</v>
      </c>
      <c r="C8" s="13" t="str">
        <f t="array" ref="C8">index('Client Info'!$E$1:$E$152,match(B8,'Client Info'!$C$1:$C$152,0),1)</f>
        <v>SC</v>
      </c>
      <c r="D8" s="14">
        <f t="array" ref="D8">index('Client Info'!$F$2:$F$152,match(B8,'Client Info'!$C$2:$C$152,0),1)</f>
        <v>1</v>
      </c>
      <c r="E8" s="13" t="str">
        <f t="array" ref="E8">index('Client Info'!$G$2:$G$152,match(B8,'Client Info'!$C$2:$C$152,0),1)</f>
        <v>Monday</v>
      </c>
      <c r="F8" s="15" t="str">
        <f t="array" ref="F8">index('Client Info'!$L$1:$L$152,match(A8,'Client Info'!$T$1:$T$152,0),1)</f>
        <v>Yes</v>
      </c>
      <c r="G8" s="15" t="str">
        <f t="array" ref="G8">index('Client Info'!$M$1:$M$152,match(B8,'Client Info'!$C$1:$C$152,0),1)</f>
        <v>Ben</v>
      </c>
      <c r="H8" s="15" t="str">
        <f t="array" ref="H8">index('Client Info'!$N$1:$N$152,match(B8,'Client Info'!$C$1:$C$152,0),1)</f>
        <v>Val</v>
      </c>
      <c r="I8" s="16" t="s">
        <v>29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6" t="s">
        <v>29</v>
      </c>
      <c r="Q8" s="16" t="s">
        <v>29</v>
      </c>
      <c r="R8" s="28" t="str">
        <f t="array" ref="R8">index('Client Info'!$K$1:$K$152,match(B8,'Client Info'!$C$1:$C$152,0),1)</f>
        <v>Not Required</v>
      </c>
      <c r="S8" s="17"/>
      <c r="X8">
        <f t="shared" si="5"/>
        <v>1</v>
      </c>
      <c r="Y8" s="26" t="b">
        <f t="shared" si="6"/>
        <v>1</v>
      </c>
      <c r="Z8">
        <f t="shared" ref="Z8:AD8" si="17">iferror($X8*$Y8*($E8=Z$1),0)</f>
        <v>1</v>
      </c>
      <c r="AA8">
        <f t="shared" si="17"/>
        <v>0</v>
      </c>
      <c r="AB8">
        <f t="shared" si="17"/>
        <v>0</v>
      </c>
      <c r="AC8">
        <f t="shared" si="17"/>
        <v>0</v>
      </c>
      <c r="AD8">
        <f t="shared" si="17"/>
        <v>0</v>
      </c>
      <c r="AE8" s="26" t="b">
        <f t="shared" si="8"/>
        <v>0</v>
      </c>
      <c r="AF8">
        <f t="shared" ref="AF8:AJ8" si="18">iferror($X8*$AE8*($E8=AF$1),0)</f>
        <v>0</v>
      </c>
      <c r="AG8">
        <f t="shared" si="18"/>
        <v>0</v>
      </c>
      <c r="AH8">
        <f t="shared" si="18"/>
        <v>0</v>
      </c>
      <c r="AI8">
        <f t="shared" si="18"/>
        <v>0</v>
      </c>
      <c r="AJ8" s="20">
        <f t="shared" si="18"/>
        <v>0</v>
      </c>
    </row>
    <row r="9">
      <c r="A9" s="12">
        <v>7.0</v>
      </c>
      <c r="B9" s="13" t="str">
        <f t="array" ref="B9">index('Client Info'!$C$1:$C$152,match(A9,'Client Info'!$T$1:$T$152,0),1)</f>
        <v>SANDYHUT</v>
      </c>
      <c r="C9" s="13" t="str">
        <f t="array" ref="C9">index('Client Info'!$E$1:$E$152,match(B9,'Client Info'!$C$1:$C$152,0),1)</f>
        <v>SC</v>
      </c>
      <c r="D9" s="14">
        <f t="array" ref="D9">index('Client Info'!$F$2:$F$152,match(B9,'Client Info'!$C$2:$C$152,0),1)</f>
        <v>1</v>
      </c>
      <c r="E9" s="13" t="str">
        <f t="array" ref="E9">index('Client Info'!$G$2:$G$152,match(B9,'Client Info'!$C$2:$C$152,0),1)</f>
        <v>Monday</v>
      </c>
      <c r="F9" s="15" t="str">
        <f t="array" ref="F9">index('Client Info'!$L$1:$L$152,match(A9,'Client Info'!$T$1:$T$152,0),1)</f>
        <v>Yes</v>
      </c>
      <c r="G9" s="15" t="str">
        <f t="array" ref="G9">index('Client Info'!$M$1:$M$152,match(B9,'Client Info'!$C$1:$C$152,0),1)</f>
        <v>Scott</v>
      </c>
      <c r="H9" s="15" t="str">
        <f t="array" ref="H9">index('Client Info'!$N$1:$N$152,match(B9,'Client Info'!$C$1:$C$152,0),1)</f>
        <v>Alejandra</v>
      </c>
      <c r="I9" s="16" t="s">
        <v>29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6" t="s">
        <v>29</v>
      </c>
      <c r="Q9" s="16" t="s">
        <v>29</v>
      </c>
      <c r="R9" s="15" t="str">
        <f t="array" ref="R9">index('Client Info'!$K$1:$K$152,match(B9,'Client Info'!$C$1:$C$152,0),1)</f>
        <v>Not Required</v>
      </c>
      <c r="S9" s="17"/>
      <c r="X9">
        <f t="shared" si="5"/>
        <v>1</v>
      </c>
      <c r="Y9" s="26" t="b">
        <f t="shared" si="6"/>
        <v>0</v>
      </c>
      <c r="Z9">
        <f t="shared" ref="Z9:AD9" si="19">iferror($X9*$Y9*($E9=Z$1),0)</f>
        <v>0</v>
      </c>
      <c r="AA9">
        <f t="shared" si="19"/>
        <v>0</v>
      </c>
      <c r="AB9">
        <f t="shared" si="19"/>
        <v>0</v>
      </c>
      <c r="AC9">
        <f t="shared" si="19"/>
        <v>0</v>
      </c>
      <c r="AD9">
        <f t="shared" si="19"/>
        <v>0</v>
      </c>
      <c r="AE9" s="26" t="b">
        <f t="shared" si="8"/>
        <v>1</v>
      </c>
      <c r="AF9">
        <f t="shared" ref="AF9:AJ9" si="20">iferror($X9*$AE9*($E9=AF$1),0)</f>
        <v>1</v>
      </c>
      <c r="AG9">
        <f t="shared" si="20"/>
        <v>0</v>
      </c>
      <c r="AH9">
        <f t="shared" si="20"/>
        <v>0</v>
      </c>
      <c r="AI9">
        <f t="shared" si="20"/>
        <v>0</v>
      </c>
      <c r="AJ9" s="20">
        <f t="shared" si="20"/>
        <v>0</v>
      </c>
    </row>
    <row r="10">
      <c r="A10" s="12">
        <v>8.0</v>
      </c>
      <c r="B10" s="13" t="str">
        <f t="array" ref="B10">index('Client Info'!$C$1:$C$152,match(A10,'Client Info'!$T$1:$T$152,0),1)</f>
        <v>GLDSTMRIDN</v>
      </c>
      <c r="C10" s="13" t="str">
        <f t="array" ref="C10">index('Client Info'!$E$1:$E$152,match(B10,'Client Info'!$C$1:$C$152,0),1)</f>
        <v>SC</v>
      </c>
      <c r="D10" s="14">
        <f t="array" ref="D10">index('Client Info'!$F$2:$F$152,match(B10,'Client Info'!$C$2:$C$152,0),1)</f>
        <v>1</v>
      </c>
      <c r="E10" s="13" t="str">
        <f t="array" ref="E10">index('Client Info'!$G$2:$G$152,match(B10,'Client Info'!$C$2:$C$152,0),1)</f>
        <v>Monday</v>
      </c>
      <c r="F10" s="15" t="str">
        <f t="array" ref="F10">index('Client Info'!$L$1:$L$152,match(A10,'Client Info'!$T$1:$T$152,0),1)</f>
        <v>No</v>
      </c>
      <c r="G10" s="15" t="str">
        <f t="array" ref="G10">index('Client Info'!$M$1:$M$152,match(B10,'Client Info'!$C$1:$C$152,0),1)</f>
        <v>Scott</v>
      </c>
      <c r="H10" s="15" t="str">
        <f t="array" ref="H10">index('Client Info'!$N$1:$N$152,match(B10,'Client Info'!$C$1:$C$152,0),1)</f>
        <v>Alejandra</v>
      </c>
      <c r="I10" s="16" t="s">
        <v>29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6" t="s">
        <v>29</v>
      </c>
      <c r="Q10" s="16" t="s">
        <v>29</v>
      </c>
      <c r="R10" s="28" t="str">
        <f t="array" ref="R10">index('Client Info'!$K$1:$K$152,match(B10,'Client Info'!$C$1:$C$152,0),1)</f>
        <v>Required</v>
      </c>
      <c r="S10" s="17"/>
      <c r="X10">
        <f t="shared" si="5"/>
        <v>1</v>
      </c>
      <c r="Y10" s="26" t="b">
        <f t="shared" si="6"/>
        <v>0</v>
      </c>
      <c r="Z10">
        <f t="shared" ref="Z10:AD10" si="21">iferror($X10*$Y10*($E10=Z$1),0)</f>
        <v>0</v>
      </c>
      <c r="AA10">
        <f t="shared" si="21"/>
        <v>0</v>
      </c>
      <c r="AB10">
        <f t="shared" si="21"/>
        <v>0</v>
      </c>
      <c r="AC10">
        <f t="shared" si="21"/>
        <v>0</v>
      </c>
      <c r="AD10">
        <f t="shared" si="21"/>
        <v>0</v>
      </c>
      <c r="AE10" s="26" t="b">
        <f t="shared" si="8"/>
        <v>1</v>
      </c>
      <c r="AF10">
        <f t="shared" ref="AF10:AJ10" si="22">iferror($X10*$AE10*($E10=AF$1),0)</f>
        <v>1</v>
      </c>
      <c r="AG10">
        <f t="shared" si="22"/>
        <v>0</v>
      </c>
      <c r="AH10">
        <f t="shared" si="22"/>
        <v>0</v>
      </c>
      <c r="AI10">
        <f t="shared" si="22"/>
        <v>0</v>
      </c>
      <c r="AJ10" s="20">
        <f t="shared" si="22"/>
        <v>0</v>
      </c>
    </row>
    <row r="11">
      <c r="A11" s="12">
        <v>9.0</v>
      </c>
      <c r="B11" s="13" t="str">
        <f t="array" ref="B11">index('Client Info'!$C$1:$C$152,match(A11,'Client Info'!$T$1:$T$152,0),1)</f>
        <v>STONEYSSLOANLAKE</v>
      </c>
      <c r="C11" s="13" t="str">
        <f t="array" ref="C11">index('Client Info'!$E$1:$E$152,match(B11,'Client Info'!$C$1:$C$152,0),1)</f>
        <v>SC</v>
      </c>
      <c r="D11" s="14">
        <f t="array" ref="D11">index('Client Info'!$F$2:$F$152,match(B11,'Client Info'!$C$2:$C$152,0),1)</f>
        <v>1</v>
      </c>
      <c r="E11" s="13" t="str">
        <f t="array" ref="E11">index('Client Info'!$G$2:$G$152,match(B11,'Client Info'!$C$2:$C$152,0),1)</f>
        <v>Monday</v>
      </c>
      <c r="F11" s="15" t="str">
        <f t="array" ref="F11">index('Client Info'!$L$1:$L$152,match(A11,'Client Info'!$T$1:$T$152,0),1)</f>
        <v>Yes</v>
      </c>
      <c r="G11" s="15" t="str">
        <f t="array" ref="G11">index('Client Info'!$M$1:$M$152,match(B11,'Client Info'!$C$1:$C$152,0),1)</f>
        <v>Ben</v>
      </c>
      <c r="H11" s="15" t="str">
        <f t="array" ref="H11">index('Client Info'!$N$1:$N$152,match(B11,'Client Info'!$C$1:$C$152,0),1)</f>
        <v>Val</v>
      </c>
      <c r="I11" s="16" t="s">
        <v>29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29</v>
      </c>
      <c r="Q11" s="16" t="s">
        <v>29</v>
      </c>
      <c r="R11" s="15" t="str">
        <f t="array" ref="R11">index('Client Info'!$K$1:$K$152,match(B11,'Client Info'!$C$1:$C$152,0),1)</f>
        <v>Not Required</v>
      </c>
      <c r="S11" s="17"/>
      <c r="X11">
        <f t="shared" si="5"/>
        <v>1</v>
      </c>
      <c r="Y11" s="26" t="b">
        <f t="shared" si="6"/>
        <v>1</v>
      </c>
      <c r="Z11">
        <f t="shared" ref="Z11:AD11" si="23">iferror($X11*$Y11*($E11=Z$1),0)</f>
        <v>1</v>
      </c>
      <c r="AA11">
        <f t="shared" si="23"/>
        <v>0</v>
      </c>
      <c r="AB11">
        <f t="shared" si="23"/>
        <v>0</v>
      </c>
      <c r="AC11">
        <f t="shared" si="23"/>
        <v>0</v>
      </c>
      <c r="AD11">
        <f t="shared" si="23"/>
        <v>0</v>
      </c>
      <c r="AE11" s="26" t="b">
        <f t="shared" si="8"/>
        <v>0</v>
      </c>
      <c r="AF11">
        <f t="shared" ref="AF11:AJ11" si="24">iferror($X11*$AE11*($E11=AF$1),0)</f>
        <v>0</v>
      </c>
      <c r="AG11">
        <f t="shared" si="24"/>
        <v>0</v>
      </c>
      <c r="AH11">
        <f t="shared" si="24"/>
        <v>0</v>
      </c>
      <c r="AI11">
        <f t="shared" si="24"/>
        <v>0</v>
      </c>
      <c r="AJ11" s="20">
        <f t="shared" si="24"/>
        <v>0</v>
      </c>
    </row>
    <row r="12">
      <c r="A12" s="12">
        <v>10.0</v>
      </c>
      <c r="B12" s="13" t="str">
        <f t="array" ref="B12">index('Client Info'!$C$1:$C$152,match(A12,'Client Info'!$T$1:$T$152,0),1)</f>
        <v>STONEYUPTOWN</v>
      </c>
      <c r="C12" s="13" t="str">
        <f t="array" ref="C12">index('Client Info'!$E$1:$E$152,match(B12,'Client Info'!$C$1:$C$152,0),1)</f>
        <v>SC</v>
      </c>
      <c r="D12" s="14">
        <f t="array" ref="D12">index('Client Info'!$F$2:$F$152,match(B12,'Client Info'!$C$2:$C$152,0),1)</f>
        <v>1</v>
      </c>
      <c r="E12" s="13" t="str">
        <f t="array" ref="E12">index('Client Info'!$G$2:$G$152,match(B12,'Client Info'!$C$2:$C$152,0),1)</f>
        <v>Monday</v>
      </c>
      <c r="F12" s="15" t="str">
        <f t="array" ref="F12">index('Client Info'!$L$1:$L$152,match(A12,'Client Info'!$T$1:$T$152,0),1)</f>
        <v>Yes</v>
      </c>
      <c r="G12" s="15" t="str">
        <f t="array" ref="G12">index('Client Info'!$M$1:$M$152,match(B12,'Client Info'!$C$1:$C$152,0),1)</f>
        <v>Ben</v>
      </c>
      <c r="H12" s="15" t="str">
        <f t="array" ref="H12">index('Client Info'!$N$1:$N$152,match(B12,'Client Info'!$C$1:$C$152,0),1)</f>
        <v>Val</v>
      </c>
      <c r="I12" s="16" t="s">
        <v>29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6" t="s">
        <v>29</v>
      </c>
      <c r="Q12" s="16" t="s">
        <v>29</v>
      </c>
      <c r="R12" s="28" t="str">
        <f t="array" ref="R12">index('Client Info'!$K$1:$K$152,match(B12,'Client Info'!$C$1:$C$152,0),1)</f>
        <v>Not Required</v>
      </c>
      <c r="S12" s="17"/>
      <c r="X12">
        <f t="shared" si="5"/>
        <v>1</v>
      </c>
      <c r="Y12" s="26" t="b">
        <f t="shared" si="6"/>
        <v>1</v>
      </c>
      <c r="Z12">
        <f t="shared" ref="Z12:AD12" si="25">iferror($X12*$Y12*($E12=Z$1),0)</f>
        <v>1</v>
      </c>
      <c r="AA12">
        <f t="shared" si="25"/>
        <v>0</v>
      </c>
      <c r="AB12">
        <f t="shared" si="25"/>
        <v>0</v>
      </c>
      <c r="AC12">
        <f t="shared" si="25"/>
        <v>0</v>
      </c>
      <c r="AD12">
        <f t="shared" si="25"/>
        <v>0</v>
      </c>
      <c r="AE12" s="26" t="b">
        <f t="shared" si="8"/>
        <v>0</v>
      </c>
      <c r="AF12">
        <f t="shared" ref="AF12:AJ12" si="26">iferror($X12*$AE12*($E12=AF$1),0)</f>
        <v>0</v>
      </c>
      <c r="AG12">
        <f t="shared" si="26"/>
        <v>0</v>
      </c>
      <c r="AH12">
        <f t="shared" si="26"/>
        <v>0</v>
      </c>
      <c r="AI12">
        <f t="shared" si="26"/>
        <v>0</v>
      </c>
      <c r="AJ12" s="20">
        <f t="shared" si="26"/>
        <v>0</v>
      </c>
    </row>
    <row r="13">
      <c r="A13" s="12">
        <v>11.0</v>
      </c>
      <c r="B13" s="13" t="str">
        <f t="array" ref="B13">index('Client Info'!$C$1:$C$152,match(A13,'Client Info'!$T$1:$T$152,0),1)</f>
        <v>STONEY DOWNTOWN OG </v>
      </c>
      <c r="C13" s="13" t="str">
        <f t="array" ref="C13">index('Client Info'!$E$1:$E$152,match(B13,'Client Info'!$C$1:$C$152,0),1)</f>
        <v>SC</v>
      </c>
      <c r="D13" s="14">
        <f t="array" ref="D13">index('Client Info'!$F$2:$F$152,match(B13,'Client Info'!$C$2:$C$152,0),1)</f>
        <v>1</v>
      </c>
      <c r="E13" s="13" t="str">
        <f t="array" ref="E13">index('Client Info'!$G$2:$G$152,match(B13,'Client Info'!$C$2:$C$152,0),1)</f>
        <v>Monday</v>
      </c>
      <c r="F13" s="15" t="str">
        <f t="array" ref="F13">index('Client Info'!$L$1:$L$152,match(A13,'Client Info'!$T$1:$T$152,0),1)</f>
        <v>Yes</v>
      </c>
      <c r="G13" s="15" t="str">
        <f t="array" ref="G13">index('Client Info'!$M$1:$M$152,match(B13,'Client Info'!$C$1:$C$152,0),1)</f>
        <v>Ben</v>
      </c>
      <c r="H13" s="15" t="str">
        <f t="array" ref="H13">index('Client Info'!$N$1:$N$152,match(B13,'Client Info'!$C$1:$C$152,0),1)</f>
        <v>Alejandra</v>
      </c>
      <c r="I13" s="16" t="s">
        <v>29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29</v>
      </c>
      <c r="Q13" s="16" t="s">
        <v>29</v>
      </c>
      <c r="R13" s="15" t="str">
        <f t="array" ref="R13">index('Client Info'!$K$1:$K$152,match(B13,'Client Info'!$C$1:$C$152,0),1)</f>
        <v>Not Required</v>
      </c>
      <c r="S13" s="17"/>
      <c r="X13">
        <f t="shared" si="5"/>
        <v>1</v>
      </c>
      <c r="Y13" s="26" t="b">
        <f t="shared" si="6"/>
        <v>1</v>
      </c>
      <c r="Z13">
        <f t="shared" ref="Z13:AD13" si="27">iferror($X13*$Y13*($E13=Z$1),0)</f>
        <v>1</v>
      </c>
      <c r="AA13">
        <f t="shared" si="27"/>
        <v>0</v>
      </c>
      <c r="AB13">
        <f t="shared" si="27"/>
        <v>0</v>
      </c>
      <c r="AC13">
        <f t="shared" si="27"/>
        <v>0</v>
      </c>
      <c r="AD13">
        <f t="shared" si="27"/>
        <v>0</v>
      </c>
      <c r="AE13" s="26" t="b">
        <f t="shared" si="8"/>
        <v>0</v>
      </c>
      <c r="AF13">
        <f t="shared" ref="AF13:AJ13" si="28">iferror($X13*$AE13*($E13=AF$1),0)</f>
        <v>0</v>
      </c>
      <c r="AG13">
        <f t="shared" si="28"/>
        <v>0</v>
      </c>
      <c r="AH13">
        <f t="shared" si="28"/>
        <v>0</v>
      </c>
      <c r="AI13">
        <f t="shared" si="28"/>
        <v>0</v>
      </c>
      <c r="AJ13" s="20">
        <f t="shared" si="28"/>
        <v>0</v>
      </c>
    </row>
    <row r="14">
      <c r="A14" s="12">
        <v>12.0</v>
      </c>
      <c r="B14" s="13" t="str">
        <f t="array" ref="B14">index('Client Info'!$C$1:$C$152,match(A14,'Client Info'!$T$1:$T$152,0),1)</f>
        <v>The Agave Bar</v>
      </c>
      <c r="C14" s="13" t="str">
        <f t="array" ref="C14">index('Client Info'!$E$1:$E$152,match(B14,'Client Info'!$C$1:$C$152,0),1)</f>
        <v>SC</v>
      </c>
      <c r="D14" s="14">
        <f t="array" ref="D14">index('Client Info'!$F$2:$F$152,match(B14,'Client Info'!$C$2:$C$152,0),1)</f>
        <v>1</v>
      </c>
      <c r="E14" s="13" t="str">
        <f t="array" ref="E14">index('Client Info'!$G$2:$G$152,match(B14,'Client Info'!$C$2:$C$152,0),1)</f>
        <v>Monday</v>
      </c>
      <c r="F14" s="15" t="str">
        <f t="array" ref="F14">index('Client Info'!$L$1:$L$152,match(A14,'Client Info'!$T$1:$T$152,0),1)</f>
        <v>No</v>
      </c>
      <c r="G14" s="15" t="str">
        <f t="array" ref="G14">index('Client Info'!$M$1:$M$152,match(B14,'Client Info'!$C$1:$C$152,0),1)</f>
        <v>Ben</v>
      </c>
      <c r="H14" s="15" t="str">
        <f t="array" ref="H14">index('Client Info'!$N$1:$N$152,match(B14,'Client Info'!$C$1:$C$152,0),1)</f>
        <v>Val</v>
      </c>
      <c r="I14" s="16" t="s">
        <v>29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6" t="s">
        <v>29</v>
      </c>
      <c r="Q14" s="16" t="s">
        <v>29</v>
      </c>
      <c r="R14" s="28" t="str">
        <f t="array" ref="R14">index('Client Info'!$K$1:$K$152,match(B14,'Client Info'!$C$1:$C$152,0),1)</f>
        <v>Required</v>
      </c>
      <c r="S14" s="17"/>
      <c r="X14">
        <f t="shared" si="5"/>
        <v>1</v>
      </c>
      <c r="Y14" s="26" t="b">
        <f t="shared" si="6"/>
        <v>1</v>
      </c>
      <c r="Z14">
        <f t="shared" ref="Z14:AD14" si="29">iferror($X14*$Y14*($E14=Z$1),0)</f>
        <v>1</v>
      </c>
      <c r="AA14">
        <f t="shared" si="29"/>
        <v>0</v>
      </c>
      <c r="AB14">
        <f t="shared" si="29"/>
        <v>0</v>
      </c>
      <c r="AC14">
        <f t="shared" si="29"/>
        <v>0</v>
      </c>
      <c r="AD14">
        <f t="shared" si="29"/>
        <v>0</v>
      </c>
      <c r="AE14" s="26" t="b">
        <f t="shared" si="8"/>
        <v>0</v>
      </c>
      <c r="AF14">
        <f t="shared" ref="AF14:AJ14" si="30">iferror($X14*$AE14*($E14=AF$1),0)</f>
        <v>0</v>
      </c>
      <c r="AG14">
        <f t="shared" si="30"/>
        <v>0</v>
      </c>
      <c r="AH14">
        <f t="shared" si="30"/>
        <v>0</v>
      </c>
      <c r="AI14">
        <f t="shared" si="30"/>
        <v>0</v>
      </c>
      <c r="AJ14" s="20">
        <f t="shared" si="30"/>
        <v>0</v>
      </c>
    </row>
    <row r="15">
      <c r="A15" s="12">
        <v>13.0</v>
      </c>
      <c r="B15" s="13" t="str">
        <f t="array" ref="B15">index('Client Info'!$C$1:$C$152,match(A15,'Client Info'!$T$1:$T$152,0),1)</f>
        <v>PRIMETIME</v>
      </c>
      <c r="C15" s="13" t="str">
        <f t="array" ref="C15">index('Client Info'!$E$1:$E$152,match(B15,'Client Info'!$C$1:$C$152,0),1)</f>
        <v>SC</v>
      </c>
      <c r="D15" s="14">
        <f t="array" ref="D15">index('Client Info'!$F$2:$F$152,match(B15,'Client Info'!$C$2:$C$152,0),1)</f>
        <v>1</v>
      </c>
      <c r="E15" s="13" t="str">
        <f t="array" ref="E15">index('Client Info'!$G$2:$G$152,match(B15,'Client Info'!$C$2:$C$152,0),1)</f>
        <v>Monday</v>
      </c>
      <c r="F15" s="15" t="str">
        <f t="array" ref="F15">index('Client Info'!$L$1:$L$152,match(A15,'Client Info'!$T$1:$T$152,0),1)</f>
        <v>Yes</v>
      </c>
      <c r="G15" s="15" t="str">
        <f t="array" ref="G15">index('Client Info'!$M$1:$M$152,match(B15,'Client Info'!$C$1:$C$152,0),1)</f>
        <v>Scott</v>
      </c>
      <c r="H15" s="15" t="str">
        <f t="array" ref="H15">index('Client Info'!$N$1:$N$152,match(B15,'Client Info'!$C$1:$C$152,0),1)</f>
        <v>Jose</v>
      </c>
      <c r="I15" s="16" t="s">
        <v>29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6" t="s">
        <v>29</v>
      </c>
      <c r="Q15" s="16" t="s">
        <v>29</v>
      </c>
      <c r="R15" s="15" t="str">
        <f t="array" ref="R15">index('Client Info'!$K$1:$K$152,match(B15,'Client Info'!$C$1:$C$152,0),1)</f>
        <v>Not Required</v>
      </c>
      <c r="S15" s="182"/>
      <c r="X15">
        <f t="shared" si="5"/>
        <v>1</v>
      </c>
      <c r="Y15" s="26" t="b">
        <f t="shared" si="6"/>
        <v>0</v>
      </c>
      <c r="Z15">
        <f t="shared" ref="Z15:AD15" si="31">iferror($X15*$Y15*($E15=Z$1),0)</f>
        <v>0</v>
      </c>
      <c r="AA15">
        <f t="shared" si="31"/>
        <v>0</v>
      </c>
      <c r="AB15">
        <f t="shared" si="31"/>
        <v>0</v>
      </c>
      <c r="AC15">
        <f t="shared" si="31"/>
        <v>0</v>
      </c>
      <c r="AD15">
        <f t="shared" si="31"/>
        <v>0</v>
      </c>
      <c r="AE15" s="26" t="b">
        <f t="shared" si="8"/>
        <v>1</v>
      </c>
      <c r="AF15">
        <f t="shared" ref="AF15:AJ15" si="32">iferror($X15*$AE15*($E15=AF$1),0)</f>
        <v>1</v>
      </c>
      <c r="AG15">
        <f t="shared" si="32"/>
        <v>0</v>
      </c>
      <c r="AH15">
        <f t="shared" si="32"/>
        <v>0</v>
      </c>
      <c r="AI15">
        <f t="shared" si="32"/>
        <v>0</v>
      </c>
      <c r="AJ15" s="20">
        <f t="shared" si="32"/>
        <v>0</v>
      </c>
    </row>
    <row r="16">
      <c r="A16" s="12">
        <v>14.0</v>
      </c>
      <c r="B16" s="13" t="str">
        <f t="array" ref="B16">index('Client Info'!$C$1:$C$152,match(A16,'Client Info'!$T$1:$T$152,0),1)</f>
        <v>WYOALEHS</v>
      </c>
      <c r="C16" s="13" t="str">
        <f t="array" ref="C16">index('Client Info'!$E$1:$E$152,match(B16,'Client Info'!$C$1:$C$152,0),1)</f>
        <v>SC</v>
      </c>
      <c r="D16" s="14">
        <f t="array" ref="D16">index('Client Info'!$F$2:$F$152,match(B16,'Client Info'!$C$2:$C$152,0),1)</f>
        <v>1</v>
      </c>
      <c r="E16" s="13" t="str">
        <f t="array" ref="E16">index('Client Info'!$G$2:$G$152,match(B16,'Client Info'!$C$2:$C$152,0),1)</f>
        <v>Monday</v>
      </c>
      <c r="F16" s="15" t="str">
        <f t="array" ref="F16">index('Client Info'!$L$1:$L$152,match(A16,'Client Info'!$T$1:$T$152,0),1)</f>
        <v>No</v>
      </c>
      <c r="G16" s="15" t="str">
        <f t="array" ref="G16">index('Client Info'!$M$1:$M$152,match(B16,'Client Info'!$C$1:$C$152,0),1)</f>
        <v>Nico</v>
      </c>
      <c r="H16" s="15" t="str">
        <f t="array" ref="H16">index('Client Info'!$N$1:$N$152,match(B16,'Client Info'!$C$1:$C$152,0),1)</f>
        <v>Val</v>
      </c>
      <c r="I16" s="16" t="s">
        <v>29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29</v>
      </c>
      <c r="Q16" s="16" t="s">
        <v>29</v>
      </c>
      <c r="R16" s="28" t="str">
        <f t="array" ref="R16">index('Client Info'!$K$1:$K$152,match(B16,'Client Info'!$C$1:$C$152,0),1)</f>
        <v>Not Required</v>
      </c>
      <c r="S16" s="17"/>
      <c r="X16">
        <f t="shared" si="5"/>
        <v>1</v>
      </c>
      <c r="Y16" s="26" t="b">
        <f t="shared" si="6"/>
        <v>0</v>
      </c>
      <c r="Z16">
        <f t="shared" ref="Z16:AD16" si="33">iferror($X16*$Y16*($E16=Z$1),0)</f>
        <v>0</v>
      </c>
      <c r="AA16">
        <f t="shared" si="33"/>
        <v>0</v>
      </c>
      <c r="AB16">
        <f t="shared" si="33"/>
        <v>0</v>
      </c>
      <c r="AC16">
        <f t="shared" si="33"/>
        <v>0</v>
      </c>
      <c r="AD16">
        <f t="shared" si="33"/>
        <v>0</v>
      </c>
      <c r="AE16" s="26" t="b">
        <f t="shared" si="8"/>
        <v>0</v>
      </c>
      <c r="AF16">
        <f t="shared" ref="AF16:AJ16" si="34">iferror($X16*$AE16*($E16=AF$1),0)</f>
        <v>0</v>
      </c>
      <c r="AG16">
        <f t="shared" si="34"/>
        <v>0</v>
      </c>
      <c r="AH16">
        <f t="shared" si="34"/>
        <v>0</v>
      </c>
      <c r="AI16">
        <f t="shared" si="34"/>
        <v>0</v>
      </c>
      <c r="AJ16" s="20">
        <f t="shared" si="34"/>
        <v>0</v>
      </c>
    </row>
    <row r="17">
      <c r="A17" s="12">
        <v>15.0</v>
      </c>
      <c r="B17" s="13" t="str">
        <f t="array" ref="B17">index('Client Info'!$C$1:$C$152,match(A17,'Client Info'!$T$1:$T$152,0),1)</f>
        <v>CLBPGN</v>
      </c>
      <c r="C17" s="13" t="str">
        <f t="array" ref="C17">index('Client Info'!$E$1:$E$152,match(B17,'Client Info'!$C$1:$C$152,0),1)</f>
        <v>FSi</v>
      </c>
      <c r="D17" s="14">
        <f t="array" ref="D17">index('Client Info'!$F$2:$F$152,match(B17,'Client Info'!$C$2:$C$152,0),1)</f>
        <v>1</v>
      </c>
      <c r="E17" s="13" t="str">
        <f t="array" ref="E17">index('Client Info'!$G$2:$G$152,match(B17,'Client Info'!$C$2:$C$152,0),1)</f>
        <v>Monday</v>
      </c>
      <c r="F17" s="15" t="str">
        <f t="array" ref="F17">index('Client Info'!$L$1:$L$152,match(A17,'Client Info'!$T$1:$T$152,0),1)</f>
        <v>No</v>
      </c>
      <c r="G17" s="15" t="str">
        <f t="array" ref="G17">index('Client Info'!$M$1:$M$152,match(B17,'Client Info'!$C$1:$C$152,0),1)</f>
        <v>Robert</v>
      </c>
      <c r="H17" s="15" t="str">
        <f t="array" ref="H17">index('Client Info'!$N$1:$N$152,match(B17,'Client Info'!$C$1:$C$152,0),1)</f>
        <v>Robert</v>
      </c>
      <c r="I17" s="16" t="s">
        <v>29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6" t="s">
        <v>29</v>
      </c>
      <c r="Q17" s="16" t="s">
        <v>29</v>
      </c>
      <c r="R17" s="15" t="str">
        <f t="array" ref="R17">index('Client Info'!$K$1:$K$152,match(B17,'Client Info'!$C$1:$C$152,0),1)</f>
        <v>Required</v>
      </c>
      <c r="S17" s="17"/>
      <c r="X17">
        <f t="shared" si="5"/>
        <v>2</v>
      </c>
      <c r="Y17" s="26" t="b">
        <f t="shared" si="6"/>
        <v>0</v>
      </c>
      <c r="Z17">
        <f t="shared" ref="Z17:AD17" si="35">iferror($X17*$Y17*($E17=Z$1),0)</f>
        <v>0</v>
      </c>
      <c r="AA17">
        <f t="shared" si="35"/>
        <v>0</v>
      </c>
      <c r="AB17">
        <f t="shared" si="35"/>
        <v>0</v>
      </c>
      <c r="AC17">
        <f t="shared" si="35"/>
        <v>0</v>
      </c>
      <c r="AD17">
        <f t="shared" si="35"/>
        <v>0</v>
      </c>
      <c r="AE17" s="26" t="b">
        <f t="shared" si="8"/>
        <v>0</v>
      </c>
      <c r="AF17">
        <f t="shared" ref="AF17:AJ17" si="36">iferror($X17*$AE17*($E17=AF$1),0)</f>
        <v>0</v>
      </c>
      <c r="AG17">
        <f t="shared" si="36"/>
        <v>0</v>
      </c>
      <c r="AH17">
        <f t="shared" si="36"/>
        <v>0</v>
      </c>
      <c r="AI17">
        <f t="shared" si="36"/>
        <v>0</v>
      </c>
      <c r="AJ17" s="20">
        <f t="shared" si="36"/>
        <v>0</v>
      </c>
    </row>
    <row r="18">
      <c r="A18" s="12">
        <v>16.0</v>
      </c>
      <c r="B18" s="13" t="str">
        <f t="array" ref="B18">index('Client Info'!$C$1:$C$152,match(A18,'Client Info'!$T$1:$T$152,0),1)</f>
        <v>SUSSX</v>
      </c>
      <c r="C18" s="13" t="str">
        <f t="array" ref="C18">index('Client Info'!$E$1:$E$152,match(B18,'Client Info'!$C$1:$C$152,0),1)</f>
        <v>FS</v>
      </c>
      <c r="D18" s="14">
        <f t="array" ref="D18">index('Client Info'!$F$2:$F$152,match(B18,'Client Info'!$C$2:$C$152,0),1)</f>
        <v>1</v>
      </c>
      <c r="E18" s="13" t="str">
        <f t="array" ref="E18">index('Client Info'!$G$2:$G$152,match(B18,'Client Info'!$C$2:$C$152,0),1)</f>
        <v>Monday</v>
      </c>
      <c r="F18" s="15" t="str">
        <f t="array" ref="F18">index('Client Info'!$L$1:$L$152,match(A18,'Client Info'!$T$1:$T$152,0),1)</f>
        <v>No</v>
      </c>
      <c r="G18" s="15" t="str">
        <f t="array" ref="G18">index('Client Info'!$M$1:$M$152,match(B18,'Client Info'!$C$1:$C$152,0),1)</f>
        <v>Robert</v>
      </c>
      <c r="H18" s="15" t="str">
        <f t="array" ref="H18">index('Client Info'!$N$1:$N$152,match(B18,'Client Info'!$C$1:$C$152,0),1)</f>
        <v>Val</v>
      </c>
      <c r="I18" s="16" t="s">
        <v>29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6" t="s">
        <v>29</v>
      </c>
      <c r="Q18" s="16" t="s">
        <v>29</v>
      </c>
      <c r="R18" s="28" t="str">
        <f t="array" ref="R18">index('Client Info'!$K$1:$K$152,match(B18,'Client Info'!$C$1:$C$152,0),1)</f>
        <v>Not Required</v>
      </c>
      <c r="S18" s="17"/>
      <c r="X18">
        <f t="shared" si="5"/>
        <v>2</v>
      </c>
      <c r="Y18" s="26" t="b">
        <f t="shared" si="6"/>
        <v>0</v>
      </c>
      <c r="Z18">
        <f t="shared" ref="Z18:AD18" si="37">iferror($X18*$Y18*($E18=Z$1),0)</f>
        <v>0</v>
      </c>
      <c r="AA18">
        <f t="shared" si="37"/>
        <v>0</v>
      </c>
      <c r="AB18">
        <f t="shared" si="37"/>
        <v>0</v>
      </c>
      <c r="AC18">
        <f t="shared" si="37"/>
        <v>0</v>
      </c>
      <c r="AD18">
        <f t="shared" si="37"/>
        <v>0</v>
      </c>
      <c r="AE18" s="26" t="b">
        <f t="shared" si="8"/>
        <v>0</v>
      </c>
      <c r="AF18">
        <f t="shared" ref="AF18:AJ18" si="38">iferror($X18*$AE18*($E18=AF$1),0)</f>
        <v>0</v>
      </c>
      <c r="AG18">
        <f t="shared" si="38"/>
        <v>0</v>
      </c>
      <c r="AH18">
        <f t="shared" si="38"/>
        <v>0</v>
      </c>
      <c r="AI18">
        <f t="shared" si="38"/>
        <v>0</v>
      </c>
      <c r="AJ18" s="20">
        <f t="shared" si="38"/>
        <v>0</v>
      </c>
    </row>
    <row r="19">
      <c r="A19" s="12">
        <v>17.0</v>
      </c>
      <c r="B19" s="13" t="str">
        <f t="array" ref="B19">index('Client Info'!$C$1:$C$152,match(A19,'Client Info'!$T$1:$T$152,0),1)</f>
        <v>MELWMURABELLA</v>
      </c>
      <c r="C19" s="13" t="str">
        <f t="array" ref="C19">index('Client Info'!$E$1:$E$152,match(B19,'Client Info'!$C$1:$C$152,0),1)</f>
        <v>SC</v>
      </c>
      <c r="D19" s="14">
        <f t="array" ref="D19">index('Client Info'!$F$2:$F$152,match(B19,'Client Info'!$C$2:$C$152,0),1)</f>
        <v>0.9</v>
      </c>
      <c r="E19" s="13" t="str">
        <f t="array" ref="E19">index('Client Info'!$G$2:$G$152,match(B19,'Client Info'!$C$2:$C$152,0),1)</f>
        <v>Monday</v>
      </c>
      <c r="F19" s="15" t="str">
        <f t="array" ref="F19">index('Client Info'!$L$1:$L$152,match(A19,'Client Info'!$T$1:$T$152,0),1)</f>
        <v>Yes</v>
      </c>
      <c r="G19" s="15" t="str">
        <f t="array" ref="G19">index('Client Info'!$M$1:$M$152,match(B19,'Client Info'!$C$1:$C$152,0),1)</f>
        <v>Ben</v>
      </c>
      <c r="H19" s="15" t="str">
        <f t="array" ref="H19">index('Client Info'!$N$1:$N$152,match(B19,'Client Info'!$C$1:$C$152,0),1)</f>
        <v>Jose</v>
      </c>
      <c r="I19" s="16" t="s">
        <v>29</v>
      </c>
      <c r="J19" s="16" t="s">
        <v>29</v>
      </c>
      <c r="K19" s="16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6" t="s">
        <v>29</v>
      </c>
      <c r="Q19" s="16" t="s">
        <v>29</v>
      </c>
      <c r="R19" s="15" t="str">
        <f t="array" ref="R19">index('Client Info'!$K$1:$K$152,match(B19,'Client Info'!$C$1:$C$152,0),1)</f>
        <v>Not Required</v>
      </c>
      <c r="S19" s="182"/>
      <c r="X19">
        <f t="shared" si="5"/>
        <v>0.9</v>
      </c>
      <c r="Y19" s="26" t="b">
        <f t="shared" si="6"/>
        <v>1</v>
      </c>
      <c r="Z19">
        <f t="shared" ref="Z19:AD19" si="39">iferror($X19*$Y19*($E19=Z$1),0)</f>
        <v>0.9</v>
      </c>
      <c r="AA19">
        <f t="shared" si="39"/>
        <v>0</v>
      </c>
      <c r="AB19">
        <f t="shared" si="39"/>
        <v>0</v>
      </c>
      <c r="AC19">
        <f t="shared" si="39"/>
        <v>0</v>
      </c>
      <c r="AD19">
        <f t="shared" si="39"/>
        <v>0</v>
      </c>
      <c r="AE19" s="26" t="b">
        <f t="shared" si="8"/>
        <v>0</v>
      </c>
      <c r="AF19">
        <f t="shared" ref="AF19:AJ19" si="40">iferror($X19*$AE19*($E19=AF$1),0)</f>
        <v>0</v>
      </c>
      <c r="AG19">
        <f t="shared" si="40"/>
        <v>0</v>
      </c>
      <c r="AH19">
        <f t="shared" si="40"/>
        <v>0</v>
      </c>
      <c r="AI19">
        <f t="shared" si="40"/>
        <v>0</v>
      </c>
      <c r="AJ19" s="20">
        <f t="shared" si="40"/>
        <v>0</v>
      </c>
    </row>
    <row r="20">
      <c r="A20" s="12">
        <v>18.0</v>
      </c>
      <c r="B20" s="13" t="str">
        <f t="array" ref="B20">index('Client Info'!$C$1:$C$152,match(A20,'Client Info'!$T$1:$T$152,0),1)</f>
        <v>MELWDRBN</v>
      </c>
      <c r="C20" s="13" t="str">
        <f t="array" ref="C20">index('Client Info'!$E$1:$E$152,match(B20,'Client Info'!$C$1:$C$152,0),1)</f>
        <v>SC</v>
      </c>
      <c r="D20" s="14">
        <f t="array" ref="D20">index('Client Info'!$F$2:$F$152,match(B20,'Client Info'!$C$2:$C$152,0),1)</f>
        <v>1</v>
      </c>
      <c r="E20" s="13" t="str">
        <f t="array" ref="E20">index('Client Info'!$G$2:$G$152,match(B20,'Client Info'!$C$2:$C$152,0),1)</f>
        <v>Monday</v>
      </c>
      <c r="F20" s="15" t="str">
        <f t="array" ref="F20">index('Client Info'!$L$1:$L$152,match(A20,'Client Info'!$T$1:$T$152,0),1)</f>
        <v>Yes</v>
      </c>
      <c r="G20" s="15" t="str">
        <f t="array" ref="G20">index('Client Info'!$M$1:$M$152,match(B20,'Client Info'!$C$1:$C$152,0),1)</f>
        <v>Ben</v>
      </c>
      <c r="H20" s="15" t="str">
        <f t="array" ref="H20">index('Client Info'!$N$1:$N$152,match(B20,'Client Info'!$C$1:$C$152,0),1)</f>
        <v>Alejandra</v>
      </c>
      <c r="I20" s="16" t="s">
        <v>29</v>
      </c>
      <c r="J20" s="16" t="s">
        <v>29</v>
      </c>
      <c r="K20" s="16" t="s">
        <v>29</v>
      </c>
      <c r="L20" s="16" t="s">
        <v>29</v>
      </c>
      <c r="M20" s="16" t="s">
        <v>29</v>
      </c>
      <c r="N20" s="16" t="s">
        <v>29</v>
      </c>
      <c r="O20" s="16" t="s">
        <v>29</v>
      </c>
      <c r="P20" s="16" t="s">
        <v>29</v>
      </c>
      <c r="Q20" s="16" t="s">
        <v>29</v>
      </c>
      <c r="R20" s="28" t="str">
        <f t="array" ref="R20">index('Client Info'!$K$1:$K$152,match(B20,'Client Info'!$C$1:$C$152,0),1)</f>
        <v>Not Required</v>
      </c>
      <c r="S20" s="17"/>
      <c r="X20">
        <f t="shared" si="5"/>
        <v>1</v>
      </c>
      <c r="Y20" s="26" t="b">
        <f t="shared" si="6"/>
        <v>1</v>
      </c>
      <c r="Z20">
        <f t="shared" ref="Z20:AD20" si="41">iferror($X20*$Y20*($E20=Z$1),0)</f>
        <v>1</v>
      </c>
      <c r="AA20">
        <f t="shared" si="41"/>
        <v>0</v>
      </c>
      <c r="AB20">
        <f t="shared" si="41"/>
        <v>0</v>
      </c>
      <c r="AC20">
        <f t="shared" si="41"/>
        <v>0</v>
      </c>
      <c r="AD20">
        <f t="shared" si="41"/>
        <v>0</v>
      </c>
      <c r="AE20" s="26" t="b">
        <f t="shared" si="8"/>
        <v>0</v>
      </c>
      <c r="AF20">
        <f t="shared" ref="AF20:AJ20" si="42">iferror($X20*$AE20*($E20=AF$1),0)</f>
        <v>0</v>
      </c>
      <c r="AG20">
        <f t="shared" si="42"/>
        <v>0</v>
      </c>
      <c r="AH20">
        <f t="shared" si="42"/>
        <v>0</v>
      </c>
      <c r="AI20">
        <f t="shared" si="42"/>
        <v>0</v>
      </c>
      <c r="AJ20" s="20">
        <f t="shared" si="42"/>
        <v>0</v>
      </c>
    </row>
    <row r="21">
      <c r="A21" s="12">
        <v>19.0</v>
      </c>
      <c r="B21" s="13" t="str">
        <f t="array" ref="B21">index('Client Info'!$C$1:$C$152,match(A21,'Client Info'!$T$1:$T$152,0),1)</f>
        <v>MELWSA</v>
      </c>
      <c r="C21" s="13" t="str">
        <f t="array" ref="C21">index('Client Info'!$E$1:$E$152,match(B21,'Client Info'!$C$1:$C$152,0),1)</f>
        <v>SC</v>
      </c>
      <c r="D21" s="14">
        <f t="array" ref="D21">index('Client Info'!$F$2:$F$152,match(B21,'Client Info'!$C$2:$C$152,0),1)</f>
        <v>1</v>
      </c>
      <c r="E21" s="13" t="str">
        <f t="array" ref="E21">index('Client Info'!$G$2:$G$152,match(B21,'Client Info'!$C$2:$C$152,0),1)</f>
        <v>Monday</v>
      </c>
      <c r="F21" s="15" t="str">
        <f t="array" ref="F21">index('Client Info'!$L$1:$L$152,match(A21,'Client Info'!$T$1:$T$152,0),1)</f>
        <v>Yes</v>
      </c>
      <c r="G21" s="15" t="str">
        <f t="array" ref="G21">index('Client Info'!$M$1:$M$152,match(B21,'Client Info'!$C$1:$C$152,0),1)</f>
        <v>Ben</v>
      </c>
      <c r="H21" s="15" t="str">
        <f t="array" ref="H21">index('Client Info'!$N$1:$N$152,match(B21,'Client Info'!$C$1:$C$152,0),1)</f>
        <v>Jose</v>
      </c>
      <c r="I21" s="16" t="s">
        <v>29</v>
      </c>
      <c r="J21" s="16" t="s">
        <v>29</v>
      </c>
      <c r="K21" s="16" t="s">
        <v>29</v>
      </c>
      <c r="L21" s="16" t="s">
        <v>29</v>
      </c>
      <c r="M21" s="16" t="s">
        <v>29</v>
      </c>
      <c r="N21" s="16" t="s">
        <v>29</v>
      </c>
      <c r="O21" s="16" t="s">
        <v>29</v>
      </c>
      <c r="P21" s="16" t="s">
        <v>29</v>
      </c>
      <c r="Q21" s="16" t="s">
        <v>29</v>
      </c>
      <c r="R21" s="15" t="str">
        <f t="array" ref="R21">index('Client Info'!$K$1:$K$152,match(B21,'Client Info'!$C$1:$C$152,0),1)</f>
        <v>Not Required</v>
      </c>
      <c r="S21" s="182"/>
      <c r="X21">
        <f t="shared" si="5"/>
        <v>1</v>
      </c>
      <c r="Y21" s="26" t="b">
        <f t="shared" si="6"/>
        <v>1</v>
      </c>
      <c r="Z21">
        <f t="shared" ref="Z21:AD21" si="43">iferror($X21*$Y21*($E21=Z$1),0)</f>
        <v>1</v>
      </c>
      <c r="AA21">
        <f t="shared" si="43"/>
        <v>0</v>
      </c>
      <c r="AB21">
        <f t="shared" si="43"/>
        <v>0</v>
      </c>
      <c r="AC21">
        <f t="shared" si="43"/>
        <v>0</v>
      </c>
      <c r="AD21">
        <f t="shared" si="43"/>
        <v>0</v>
      </c>
      <c r="AE21" s="26" t="b">
        <f t="shared" si="8"/>
        <v>0</v>
      </c>
      <c r="AF21">
        <f t="shared" ref="AF21:AJ21" si="44">iferror($X21*$AE21*($E21=AF$1),0)</f>
        <v>0</v>
      </c>
      <c r="AG21">
        <f t="shared" si="44"/>
        <v>0</v>
      </c>
      <c r="AH21">
        <f t="shared" si="44"/>
        <v>0</v>
      </c>
      <c r="AI21">
        <f t="shared" si="44"/>
        <v>0</v>
      </c>
      <c r="AJ21" s="20">
        <f t="shared" si="44"/>
        <v>0</v>
      </c>
    </row>
    <row r="22">
      <c r="A22" s="12">
        <v>20.0</v>
      </c>
      <c r="B22" s="13" t="str">
        <f t="array" ref="B22">index('Client Info'!$C$1:$C$152,match(A22,'Client Info'!$T$1:$T$152,0),1)</f>
        <v>BRNS</v>
      </c>
      <c r="C22" s="13" t="str">
        <f t="array" ref="C22">index('Client Info'!$E$1:$E$152,match(B22,'Client Info'!$C$1:$C$152,0),1)</f>
        <v>FS</v>
      </c>
      <c r="D22" s="14">
        <f t="array" ref="D22">index('Client Info'!$F$2:$F$152,match(B22,'Client Info'!$C$2:$C$152,0),1)</f>
        <v>0.8</v>
      </c>
      <c r="E22" s="13" t="str">
        <f t="array" ref="E22">index('Client Info'!$G$2:$G$152,match(B22,'Client Info'!$C$2:$C$152,0),1)</f>
        <v>Monday</v>
      </c>
      <c r="F22" s="15" t="str">
        <f t="array" ref="F22">index('Client Info'!$L$1:$L$152,match(A22,'Client Info'!$T$1:$T$152,0),1)</f>
        <v>No</v>
      </c>
      <c r="G22" s="15" t="str">
        <f t="array" ref="G22">index('Client Info'!$M$1:$M$152,match(B22,'Client Info'!$C$1:$C$152,0),1)</f>
        <v>Robert</v>
      </c>
      <c r="H22" s="15" t="str">
        <f t="array" ref="H22">index('Client Info'!$N$1:$N$152,match(B22,'Client Info'!$C$1:$C$152,0),1)</f>
        <v>Jose</v>
      </c>
      <c r="I22" s="16" t="s">
        <v>29</v>
      </c>
      <c r="J22" s="16" t="s">
        <v>29</v>
      </c>
      <c r="K22" s="16" t="s">
        <v>29</v>
      </c>
      <c r="L22" s="16" t="s">
        <v>29</v>
      </c>
      <c r="M22" s="16" t="s">
        <v>29</v>
      </c>
      <c r="N22" s="16" t="s">
        <v>29</v>
      </c>
      <c r="O22" s="16" t="s">
        <v>29</v>
      </c>
      <c r="P22" s="16" t="s">
        <v>29</v>
      </c>
      <c r="Q22" s="16" t="s">
        <v>29</v>
      </c>
      <c r="R22" s="28" t="str">
        <f t="array" ref="R22">index('Client Info'!$K$1:$K$152,match(B22,'Client Info'!$C$1:$C$152,0),1)</f>
        <v>Required</v>
      </c>
      <c r="S22" s="182"/>
      <c r="X22">
        <f t="shared" si="5"/>
        <v>1.6</v>
      </c>
      <c r="Y22" s="26" t="b">
        <f t="shared" si="6"/>
        <v>0</v>
      </c>
      <c r="Z22">
        <f t="shared" ref="Z22:AD22" si="45">iferror($X22*$Y22*($E22=Z$1),0)</f>
        <v>0</v>
      </c>
      <c r="AA22">
        <f t="shared" si="45"/>
        <v>0</v>
      </c>
      <c r="AB22">
        <f t="shared" si="45"/>
        <v>0</v>
      </c>
      <c r="AC22">
        <f t="shared" si="45"/>
        <v>0</v>
      </c>
      <c r="AD22">
        <f t="shared" si="45"/>
        <v>0</v>
      </c>
      <c r="AE22" s="26" t="b">
        <f t="shared" si="8"/>
        <v>0</v>
      </c>
      <c r="AF22">
        <f t="shared" ref="AF22:AJ22" si="46">iferror($X22*$AE22*($E22=AF$1),0)</f>
        <v>0</v>
      </c>
      <c r="AG22">
        <f t="shared" si="46"/>
        <v>0</v>
      </c>
      <c r="AH22">
        <f t="shared" si="46"/>
        <v>0</v>
      </c>
      <c r="AI22">
        <f t="shared" si="46"/>
        <v>0</v>
      </c>
      <c r="AJ22" s="20">
        <f t="shared" si="46"/>
        <v>0</v>
      </c>
    </row>
    <row r="23">
      <c r="A23" s="12">
        <v>21.0</v>
      </c>
      <c r="B23" s="13" t="str">
        <f t="array" ref="B23">index('Client Info'!$C$1:$C$152,match(A23,'Client Info'!$T$1:$T$152,0),1)</f>
        <v>KCKPOO</v>
      </c>
      <c r="C23" s="13" t="str">
        <f t="array" ref="C23">index('Client Info'!$E$1:$E$152,match(B23,'Client Info'!$C$1:$C$152,0),1)</f>
        <v>SC</v>
      </c>
      <c r="D23" s="14">
        <f t="array" ref="D23">index('Client Info'!$F$2:$F$152,match(B23,'Client Info'!$C$2:$C$152,0),1)</f>
        <v>1</v>
      </c>
      <c r="E23" s="13" t="str">
        <f t="array" ref="E23">index('Client Info'!$G$2:$G$152,match(B23,'Client Info'!$C$2:$C$152,0),1)</f>
        <v>Tuesday</v>
      </c>
      <c r="F23" s="15" t="str">
        <f t="array" ref="F23">index('Client Info'!$L$1:$L$152,match(A23,'Client Info'!$T$1:$T$152,0),1)</f>
        <v>Yes</v>
      </c>
      <c r="G23" s="15" t="str">
        <f t="array" ref="G23">index('Client Info'!$M$1:$M$152,match(B23,'Client Info'!$C$1:$C$152,0),1)</f>
        <v>Ben</v>
      </c>
      <c r="H23" s="15" t="str">
        <f t="array" ref="H23">index('Client Info'!$N$1:$N$152,match(B23,'Client Info'!$C$1:$C$152,0),1)</f>
        <v>Val</v>
      </c>
      <c r="I23" s="16" t="s">
        <v>29</v>
      </c>
      <c r="J23" s="16" t="s">
        <v>29</v>
      </c>
      <c r="K23" s="16" t="s">
        <v>29</v>
      </c>
      <c r="L23" s="16" t="s">
        <v>29</v>
      </c>
      <c r="M23" s="16" t="s">
        <v>29</v>
      </c>
      <c r="N23" s="16" t="s">
        <v>29</v>
      </c>
      <c r="O23" s="16" t="s">
        <v>29</v>
      </c>
      <c r="P23" s="16" t="s">
        <v>29</v>
      </c>
      <c r="Q23" s="16" t="s">
        <v>29</v>
      </c>
      <c r="R23" s="15" t="str">
        <f t="array" ref="R23">index('Client Info'!$K$1:$K$152,match(B23,'Client Info'!$C$1:$C$152,0),1)</f>
        <v>Required</v>
      </c>
      <c r="S23" s="17"/>
      <c r="X23">
        <f t="shared" si="5"/>
        <v>1</v>
      </c>
      <c r="Y23" s="26" t="b">
        <f t="shared" si="6"/>
        <v>1</v>
      </c>
      <c r="Z23">
        <f t="shared" ref="Z23:AD23" si="47">iferror($X23*$Y23*($E23=Z$1),0)</f>
        <v>0</v>
      </c>
      <c r="AA23">
        <f t="shared" si="47"/>
        <v>1</v>
      </c>
      <c r="AB23">
        <f t="shared" si="47"/>
        <v>0</v>
      </c>
      <c r="AC23">
        <f t="shared" si="47"/>
        <v>0</v>
      </c>
      <c r="AD23">
        <f t="shared" si="47"/>
        <v>0</v>
      </c>
      <c r="AE23" s="26" t="b">
        <f t="shared" si="8"/>
        <v>0</v>
      </c>
      <c r="AF23">
        <f t="shared" ref="AF23:AJ23" si="48">iferror($X23*$AE23*($E23=AF$1),0)</f>
        <v>0</v>
      </c>
      <c r="AG23">
        <f t="shared" si="48"/>
        <v>0</v>
      </c>
      <c r="AH23">
        <f t="shared" si="48"/>
        <v>0</v>
      </c>
      <c r="AI23">
        <f t="shared" si="48"/>
        <v>0</v>
      </c>
      <c r="AJ23" s="20">
        <f t="shared" si="48"/>
        <v>0</v>
      </c>
    </row>
    <row r="24">
      <c r="A24" s="12">
        <v>22.0</v>
      </c>
      <c r="B24" s="13" t="str">
        <f t="array" ref="B24">index('Client Info'!$C$1:$C$152,match(A24,'Client Info'!$T$1:$T$152,0),1)</f>
        <v>ZUMA</v>
      </c>
      <c r="C24" s="13" t="str">
        <f t="array" ref="C24">index('Client Info'!$E$1:$E$152,match(B24,'Client Info'!$C$1:$C$152,0),1)</f>
        <v>SC</v>
      </c>
      <c r="D24" s="14">
        <f t="array" ref="D24">index('Client Info'!$F$2:$F$152,match(B24,'Client Info'!$C$2:$C$152,0),1)</f>
        <v>1</v>
      </c>
      <c r="E24" s="13" t="str">
        <f t="array" ref="E24">index('Client Info'!$G$2:$G$152,match(B24,'Client Info'!$C$2:$C$152,0),1)</f>
        <v>Tuesday</v>
      </c>
      <c r="F24" s="15" t="str">
        <f t="array" ref="F24">index('Client Info'!$L$1:$L$152,match(A24,'Client Info'!$T$1:$T$152,0),1)</f>
        <v>Yes</v>
      </c>
      <c r="G24" s="15" t="str">
        <f t="array" ref="G24">index('Client Info'!$M$1:$M$152,match(B24,'Client Info'!$C$1:$C$152,0),1)</f>
        <v>Scott</v>
      </c>
      <c r="H24" s="15" t="str">
        <f t="array" ref="H24">index('Client Info'!$N$1:$N$152,match(B24,'Client Info'!$C$1:$C$152,0),1)</f>
        <v>Val</v>
      </c>
      <c r="I24" s="16" t="s">
        <v>29</v>
      </c>
      <c r="J24" s="16" t="s">
        <v>29</v>
      </c>
      <c r="K24" s="16" t="s">
        <v>29</v>
      </c>
      <c r="L24" s="16" t="s">
        <v>29</v>
      </c>
      <c r="M24" s="16" t="s">
        <v>29</v>
      </c>
      <c r="N24" s="16" t="s">
        <v>29</v>
      </c>
      <c r="O24" s="16" t="s">
        <v>29</v>
      </c>
      <c r="P24" s="16" t="s">
        <v>29</v>
      </c>
      <c r="Q24" s="16" t="s">
        <v>29</v>
      </c>
      <c r="R24" s="28" t="str">
        <f t="array" ref="R24">index('Client Info'!$K$1:$K$152,match(B24,'Client Info'!$C$1:$C$152,0),1)</f>
        <v>Required</v>
      </c>
      <c r="S24" s="182"/>
      <c r="X24">
        <f t="shared" si="5"/>
        <v>1</v>
      </c>
      <c r="Y24" s="26" t="b">
        <f t="shared" si="6"/>
        <v>0</v>
      </c>
      <c r="Z24">
        <f t="shared" ref="Z24:AD24" si="49">iferror($X24*$Y24*($E24=Z$1),0)</f>
        <v>0</v>
      </c>
      <c r="AA24">
        <f t="shared" si="49"/>
        <v>0</v>
      </c>
      <c r="AB24">
        <f t="shared" si="49"/>
        <v>0</v>
      </c>
      <c r="AC24">
        <f t="shared" si="49"/>
        <v>0</v>
      </c>
      <c r="AD24">
        <f t="shared" si="49"/>
        <v>0</v>
      </c>
      <c r="AE24" s="26" t="b">
        <f t="shared" si="8"/>
        <v>1</v>
      </c>
      <c r="AF24">
        <f t="shared" ref="AF24:AJ24" si="50">iferror($X24*$AE24*($E24=AF$1),0)</f>
        <v>0</v>
      </c>
      <c r="AG24">
        <f t="shared" si="50"/>
        <v>1</v>
      </c>
      <c r="AH24">
        <f t="shared" si="50"/>
        <v>0</v>
      </c>
      <c r="AI24">
        <f t="shared" si="50"/>
        <v>0</v>
      </c>
      <c r="AJ24" s="20">
        <f t="shared" si="50"/>
        <v>0</v>
      </c>
    </row>
    <row r="25">
      <c r="A25" s="12">
        <v>23.0</v>
      </c>
      <c r="B25" s="13" t="str">
        <f t="array" ref="B25">index('Client Info'!$C$1:$C$152,match(A25,'Client Info'!$T$1:$T$152,0),1)</f>
        <v>PENNST</v>
      </c>
      <c r="C25" s="13" t="str">
        <f t="array" ref="C25">index('Client Info'!$E$1:$E$152,match(B25,'Client Info'!$C$1:$C$152,0),1)</f>
        <v>SC</v>
      </c>
      <c r="D25" s="14">
        <f t="array" ref="D25">index('Client Info'!$F$2:$F$152,match(B25,'Client Info'!$C$2:$C$152,0),1)</f>
        <v>1</v>
      </c>
      <c r="E25" s="13" t="str">
        <f t="array" ref="E25">index('Client Info'!$G$2:$G$152,match(B25,'Client Info'!$C$2:$C$152,0),1)</f>
        <v>Tuesday</v>
      </c>
      <c r="F25" s="15" t="str">
        <f t="array" ref="F25">index('Client Info'!$L$1:$L$152,match(A25,'Client Info'!$T$1:$T$152,0),1)</f>
        <v>Yes</v>
      </c>
      <c r="G25" s="15" t="str">
        <f t="array" ref="G25">index('Client Info'!$M$1:$M$152,match(B25,'Client Info'!$C$1:$C$152,0),1)</f>
        <v>Ben</v>
      </c>
      <c r="H25" s="15" t="str">
        <f t="array" ref="H25">index('Client Info'!$N$1:$N$152,match(B25,'Client Info'!$C$1:$C$152,0),1)</f>
        <v>Alejandra</v>
      </c>
      <c r="I25" s="16" t="s">
        <v>29</v>
      </c>
      <c r="J25" s="16" t="s">
        <v>29</v>
      </c>
      <c r="K25" s="16" t="s">
        <v>29</v>
      </c>
      <c r="L25" s="16" t="s">
        <v>29</v>
      </c>
      <c r="M25" s="16" t="s">
        <v>29</v>
      </c>
      <c r="N25" s="16" t="s">
        <v>29</v>
      </c>
      <c r="O25" s="16" t="s">
        <v>29</v>
      </c>
      <c r="P25" s="16" t="s">
        <v>29</v>
      </c>
      <c r="Q25" s="16" t="s">
        <v>29</v>
      </c>
      <c r="R25" s="15" t="str">
        <f t="array" ref="R25">index('Client Info'!$K$1:$K$152,match(B25,'Client Info'!$C$1:$C$152,0),1)</f>
        <v>Not Required</v>
      </c>
      <c r="S25" s="17"/>
      <c r="X25">
        <f t="shared" si="5"/>
        <v>1</v>
      </c>
      <c r="Y25" s="26" t="b">
        <f t="shared" si="6"/>
        <v>1</v>
      </c>
      <c r="Z25">
        <f t="shared" ref="Z25:AD25" si="51">iferror($X25*$Y25*($E25=Z$1),0)</f>
        <v>0</v>
      </c>
      <c r="AA25">
        <f t="shared" si="51"/>
        <v>1</v>
      </c>
      <c r="AB25">
        <f t="shared" si="51"/>
        <v>0</v>
      </c>
      <c r="AC25">
        <f t="shared" si="51"/>
        <v>0</v>
      </c>
      <c r="AD25">
        <f t="shared" si="51"/>
        <v>0</v>
      </c>
      <c r="AE25" s="26" t="b">
        <f t="shared" si="8"/>
        <v>0</v>
      </c>
      <c r="AF25">
        <f t="shared" ref="AF25:AJ25" si="52">iferror($X25*$AE25*($E25=AF$1),0)</f>
        <v>0</v>
      </c>
      <c r="AG25">
        <f t="shared" si="52"/>
        <v>0</v>
      </c>
      <c r="AH25">
        <f t="shared" si="52"/>
        <v>0</v>
      </c>
      <c r="AI25">
        <f t="shared" si="52"/>
        <v>0</v>
      </c>
      <c r="AJ25" s="20">
        <f t="shared" si="52"/>
        <v>0</v>
      </c>
    </row>
    <row r="26">
      <c r="A26" s="12">
        <v>24.0</v>
      </c>
      <c r="B26" s="13" t="str">
        <f t="array" ref="B26">index('Client Info'!$C$1:$C$152,match(A26,'Client Info'!$T$1:$T$152,0),1)</f>
        <v>MANGO</v>
      </c>
      <c r="C26" s="13" t="str">
        <f t="array" ref="C26">index('Client Info'!$E$1:$E$152,match(B26,'Client Info'!$C$1:$C$152,0),1)</f>
        <v>SC</v>
      </c>
      <c r="D26" s="14">
        <f t="array" ref="D26">index('Client Info'!$F$2:$F$152,match(B26,'Client Info'!$C$2:$C$152,0),1)</f>
        <v>1</v>
      </c>
      <c r="E26" s="13" t="str">
        <f t="array" ref="E26">index('Client Info'!$G$2:$G$152,match(B26,'Client Info'!$C$2:$C$152,0),1)</f>
        <v>Tuesday</v>
      </c>
      <c r="F26" s="15" t="str">
        <f t="array" ref="F26">index('Client Info'!$L$1:$L$152,match(A26,'Client Info'!$T$1:$T$152,0),1)</f>
        <v>Yes</v>
      </c>
      <c r="G26" s="15" t="str">
        <f t="array" ref="G26">index('Client Info'!$M$1:$M$152,match(B26,'Client Info'!$C$1:$C$152,0),1)</f>
        <v>Robert</v>
      </c>
      <c r="H26" s="15" t="str">
        <f t="array" ref="H26">index('Client Info'!$N$1:$N$152,match(B26,'Client Info'!$C$1:$C$152,0),1)</f>
        <v>Jose</v>
      </c>
      <c r="I26" s="16" t="s">
        <v>29</v>
      </c>
      <c r="J26" s="16" t="s">
        <v>29</v>
      </c>
      <c r="K26" s="16" t="s">
        <v>29</v>
      </c>
      <c r="L26" s="16" t="s">
        <v>29</v>
      </c>
      <c r="M26" s="16" t="s">
        <v>29</v>
      </c>
      <c r="N26" s="16" t="s">
        <v>29</v>
      </c>
      <c r="O26" s="16" t="s">
        <v>29</v>
      </c>
      <c r="P26" s="16" t="s">
        <v>29</v>
      </c>
      <c r="Q26" s="16" t="s">
        <v>29</v>
      </c>
      <c r="R26" s="28" t="str">
        <f t="array" ref="R26">index('Client Info'!$K$1:$K$152,match(B26,'Client Info'!$C$1:$C$152,0),1)</f>
        <v>Not Required</v>
      </c>
      <c r="S26" s="182"/>
      <c r="X26">
        <f t="shared" si="5"/>
        <v>1</v>
      </c>
      <c r="Y26" s="26" t="b">
        <f t="shared" si="6"/>
        <v>0</v>
      </c>
      <c r="Z26">
        <f t="shared" ref="Z26:AD26" si="53">iferror($X26*$Y26*($E26=Z$1),0)</f>
        <v>0</v>
      </c>
      <c r="AA26">
        <f t="shared" si="53"/>
        <v>0</v>
      </c>
      <c r="AB26">
        <f t="shared" si="53"/>
        <v>0</v>
      </c>
      <c r="AC26">
        <f t="shared" si="53"/>
        <v>0</v>
      </c>
      <c r="AD26">
        <f t="shared" si="53"/>
        <v>0</v>
      </c>
      <c r="AE26" s="26" t="b">
        <f t="shared" si="8"/>
        <v>0</v>
      </c>
      <c r="AF26">
        <f t="shared" ref="AF26:AJ26" si="54">iferror($X26*$AE26*($E26=AF$1),0)</f>
        <v>0</v>
      </c>
      <c r="AG26">
        <f t="shared" si="54"/>
        <v>0</v>
      </c>
      <c r="AH26">
        <f t="shared" si="54"/>
        <v>0</v>
      </c>
      <c r="AI26">
        <f t="shared" si="54"/>
        <v>0</v>
      </c>
      <c r="AJ26" s="20">
        <f t="shared" si="54"/>
        <v>0</v>
      </c>
    </row>
    <row r="27">
      <c r="A27" s="12">
        <v>25.0</v>
      </c>
      <c r="B27" s="13" t="str">
        <f t="array" ref="B27">index('Client Info'!$C$1:$C$152,match(A27,'Client Info'!$T$1:$T$152,0),1)</f>
        <v>CRZN BD</v>
      </c>
      <c r="C27" s="13" t="str">
        <f t="array" ref="C27">index('Client Info'!$E$1:$E$152,match(B27,'Client Info'!$C$1:$C$152,0),1)</f>
        <v>SC</v>
      </c>
      <c r="D27" s="14">
        <f t="array" ref="D27">index('Client Info'!$F$2:$F$152,match(B27,'Client Info'!$C$2:$C$152,0),1)</f>
        <v>1</v>
      </c>
      <c r="E27" s="13" t="str">
        <f t="array" ref="E27">index('Client Info'!$G$2:$G$152,match(B27,'Client Info'!$C$2:$C$152,0),1)</f>
        <v>Tuesday</v>
      </c>
      <c r="F27" s="15" t="str">
        <f t="array" ref="F27">index('Client Info'!$L$1:$L$152,match(A27,'Client Info'!$T$1:$T$152,0),1)</f>
        <v>Yes</v>
      </c>
      <c r="G27" s="15" t="str">
        <f t="array" ref="G27">index('Client Info'!$M$1:$M$152,match(B27,'Client Info'!$C$1:$C$152,0),1)</f>
        <v>Robert</v>
      </c>
      <c r="H27" s="15" t="str">
        <f t="array" ref="H27">index('Client Info'!$N$1:$N$152,match(B27,'Client Info'!$C$1:$C$152,0),1)</f>
        <v>Val</v>
      </c>
      <c r="I27" s="16" t="s">
        <v>29</v>
      </c>
      <c r="J27" s="16" t="s">
        <v>29</v>
      </c>
      <c r="K27" s="16" t="s">
        <v>29</v>
      </c>
      <c r="L27" s="16" t="s">
        <v>29</v>
      </c>
      <c r="M27" s="16" t="s">
        <v>29</v>
      </c>
      <c r="N27" s="16" t="s">
        <v>29</v>
      </c>
      <c r="O27" s="16" t="s">
        <v>29</v>
      </c>
      <c r="P27" s="16" t="s">
        <v>29</v>
      </c>
      <c r="Q27" s="16" t="s">
        <v>29</v>
      </c>
      <c r="R27" s="15" t="str">
        <f t="array" ref="R27">index('Client Info'!$K$1:$K$152,match(B27,'Client Info'!$C$1:$C$152,0),1)</f>
        <v>Not Required</v>
      </c>
      <c r="S27" s="182"/>
      <c r="X27">
        <f t="shared" si="5"/>
        <v>1</v>
      </c>
      <c r="Y27" s="26" t="b">
        <f t="shared" si="6"/>
        <v>0</v>
      </c>
      <c r="Z27">
        <f t="shared" ref="Z27:AD27" si="55">iferror($X27*$Y27*($E27=Z$1),0)</f>
        <v>0</v>
      </c>
      <c r="AA27">
        <f t="shared" si="55"/>
        <v>0</v>
      </c>
      <c r="AB27">
        <f t="shared" si="55"/>
        <v>0</v>
      </c>
      <c r="AC27">
        <f t="shared" si="55"/>
        <v>0</v>
      </c>
      <c r="AD27">
        <f t="shared" si="55"/>
        <v>0</v>
      </c>
      <c r="AE27" s="26" t="b">
        <f t="shared" si="8"/>
        <v>0</v>
      </c>
      <c r="AF27">
        <f t="shared" ref="AF27:AJ27" si="56">iferror($X27*$AE27*($E27=AF$1),0)</f>
        <v>0</v>
      </c>
      <c r="AG27">
        <f t="shared" si="56"/>
        <v>0</v>
      </c>
      <c r="AH27">
        <f t="shared" si="56"/>
        <v>0</v>
      </c>
      <c r="AI27">
        <f t="shared" si="56"/>
        <v>0</v>
      </c>
      <c r="AJ27" s="20">
        <f t="shared" si="56"/>
        <v>0</v>
      </c>
    </row>
    <row r="28">
      <c r="A28" s="12">
        <v>26.0</v>
      </c>
      <c r="B28" s="13" t="str">
        <f t="array" ref="B28">index('Client Info'!$C$1:$C$152,match(A28,'Client Info'!$T$1:$T$152,0),1)</f>
        <v>CRZN RW</v>
      </c>
      <c r="C28" s="13" t="str">
        <f t="array" ref="C28">index('Client Info'!$E$1:$E$152,match(B28,'Client Info'!$C$1:$C$152,0),1)</f>
        <v>SC</v>
      </c>
      <c r="D28" s="14">
        <f t="array" ref="D28">index('Client Info'!$F$2:$F$152,match(B28,'Client Info'!$C$2:$C$152,0),1)</f>
        <v>1</v>
      </c>
      <c r="E28" s="13" t="str">
        <f t="array" ref="E28">index('Client Info'!$G$2:$G$152,match(B28,'Client Info'!$C$2:$C$152,0),1)</f>
        <v>Tuesday</v>
      </c>
      <c r="F28" s="15" t="str">
        <f t="array" ref="F28">index('Client Info'!$L$1:$L$152,match(A28,'Client Info'!$T$1:$T$152,0),1)</f>
        <v>Yes</v>
      </c>
      <c r="G28" s="15" t="str">
        <f t="array" ref="G28">index('Client Info'!$M$1:$M$152,match(B28,'Client Info'!$C$1:$C$152,0),1)</f>
        <v>Robert</v>
      </c>
      <c r="H28" s="15" t="str">
        <f t="array" ref="H28">index('Client Info'!$N$1:$N$152,match(B28,'Client Info'!$C$1:$C$152,0),1)</f>
        <v>Val</v>
      </c>
      <c r="I28" s="16" t="s">
        <v>29</v>
      </c>
      <c r="J28" s="16" t="s">
        <v>29</v>
      </c>
      <c r="K28" s="16" t="s">
        <v>29</v>
      </c>
      <c r="L28" s="16" t="s">
        <v>29</v>
      </c>
      <c r="M28" s="16" t="s">
        <v>29</v>
      </c>
      <c r="N28" s="16" t="s">
        <v>29</v>
      </c>
      <c r="O28" s="16" t="s">
        <v>29</v>
      </c>
      <c r="P28" s="16" t="s">
        <v>29</v>
      </c>
      <c r="Q28" s="16" t="s">
        <v>29</v>
      </c>
      <c r="R28" s="28" t="str">
        <f t="array" ref="R28">index('Client Info'!$K$1:$K$152,match(B28,'Client Info'!$C$1:$C$152,0),1)</f>
        <v>Not Required</v>
      </c>
      <c r="S28" s="182"/>
      <c r="X28">
        <f t="shared" si="5"/>
        <v>1</v>
      </c>
      <c r="Y28" s="26" t="b">
        <f t="shared" si="6"/>
        <v>0</v>
      </c>
      <c r="Z28">
        <f t="shared" ref="Z28:AD28" si="57">iferror($X28*$Y28*($E28=Z$1),0)</f>
        <v>0</v>
      </c>
      <c r="AA28">
        <f t="shared" si="57"/>
        <v>0</v>
      </c>
      <c r="AB28">
        <f t="shared" si="57"/>
        <v>0</v>
      </c>
      <c r="AC28">
        <f t="shared" si="57"/>
        <v>0</v>
      </c>
      <c r="AD28">
        <f t="shared" si="57"/>
        <v>0</v>
      </c>
      <c r="AE28" s="26" t="b">
        <f t="shared" si="8"/>
        <v>0</v>
      </c>
      <c r="AF28">
        <f t="shared" ref="AF28:AJ28" si="58">iferror($X28*$AE28*($E28=AF$1),0)</f>
        <v>0</v>
      </c>
      <c r="AG28">
        <f t="shared" si="58"/>
        <v>0</v>
      </c>
      <c r="AH28">
        <f t="shared" si="58"/>
        <v>0</v>
      </c>
      <c r="AI28">
        <f t="shared" si="58"/>
        <v>0</v>
      </c>
      <c r="AJ28" s="20">
        <f t="shared" si="58"/>
        <v>0</v>
      </c>
    </row>
    <row r="29">
      <c r="A29" s="12">
        <v>27.0</v>
      </c>
      <c r="B29" s="13" t="str">
        <f t="array" ref="B29">index('Client Info'!$C$1:$C$152,match(A29,'Client Info'!$T$1:$T$152,0),1)</f>
        <v>CRZN BV</v>
      </c>
      <c r="C29" s="13" t="str">
        <f t="array" ref="C29">index('Client Info'!$E$1:$E$152,match(B29,'Client Info'!$C$1:$C$152,0),1)</f>
        <v>SC</v>
      </c>
      <c r="D29" s="14">
        <f t="array" ref="D29">index('Client Info'!$F$2:$F$152,match(B29,'Client Info'!$C$2:$C$152,0),1)</f>
        <v>1</v>
      </c>
      <c r="E29" s="13" t="str">
        <f t="array" ref="E29">index('Client Info'!$G$2:$G$152,match(B29,'Client Info'!$C$2:$C$152,0),1)</f>
        <v>Tuesday</v>
      </c>
      <c r="F29" s="15" t="str">
        <f t="array" ref="F29">index('Client Info'!$L$1:$L$152,match(A29,'Client Info'!$T$1:$T$152,0),1)</f>
        <v>Yes</v>
      </c>
      <c r="G29" s="15" t="str">
        <f t="array" ref="G29">index('Client Info'!$M$1:$M$152,match(B29,'Client Info'!$C$1:$C$152,0),1)</f>
        <v>Robert</v>
      </c>
      <c r="H29" s="15" t="str">
        <f t="array" ref="H29">index('Client Info'!$N$1:$N$152,match(B29,'Client Info'!$C$1:$C$152,0),1)</f>
        <v>Val</v>
      </c>
      <c r="I29" s="16" t="s">
        <v>29</v>
      </c>
      <c r="J29" s="16" t="s">
        <v>29</v>
      </c>
      <c r="K29" s="16" t="s">
        <v>29</v>
      </c>
      <c r="L29" s="16" t="s">
        <v>29</v>
      </c>
      <c r="M29" s="16" t="s">
        <v>29</v>
      </c>
      <c r="N29" s="16" t="s">
        <v>29</v>
      </c>
      <c r="O29" s="16" t="s">
        <v>29</v>
      </c>
      <c r="P29" s="16" t="s">
        <v>29</v>
      </c>
      <c r="Q29" s="16" t="s">
        <v>29</v>
      </c>
      <c r="R29" s="15" t="str">
        <f t="array" ref="R29">index('Client Info'!$K$1:$K$152,match(B29,'Client Info'!$C$1:$C$152,0),1)</f>
        <v>Not Required</v>
      </c>
      <c r="S29" s="17"/>
      <c r="X29">
        <f t="shared" si="5"/>
        <v>1</v>
      </c>
      <c r="Y29" s="26" t="b">
        <f t="shared" si="6"/>
        <v>0</v>
      </c>
      <c r="Z29">
        <f t="shared" ref="Z29:AD29" si="59">iferror($X29*$Y29*($E29=Z$1),0)</f>
        <v>0</v>
      </c>
      <c r="AA29">
        <f t="shared" si="59"/>
        <v>0</v>
      </c>
      <c r="AB29">
        <f t="shared" si="59"/>
        <v>0</v>
      </c>
      <c r="AC29">
        <f t="shared" si="59"/>
        <v>0</v>
      </c>
      <c r="AD29">
        <f t="shared" si="59"/>
        <v>0</v>
      </c>
      <c r="AE29" s="26" t="b">
        <f t="shared" si="8"/>
        <v>0</v>
      </c>
      <c r="AF29">
        <f t="shared" ref="AF29:AJ29" si="60">iferror($X29*$AE29*($E29=AF$1),0)</f>
        <v>0</v>
      </c>
      <c r="AG29">
        <f t="shared" si="60"/>
        <v>0</v>
      </c>
      <c r="AH29">
        <f t="shared" si="60"/>
        <v>0</v>
      </c>
      <c r="AI29">
        <f t="shared" si="60"/>
        <v>0</v>
      </c>
      <c r="AJ29" s="20">
        <f t="shared" si="60"/>
        <v>0</v>
      </c>
    </row>
    <row r="30">
      <c r="A30" s="12">
        <v>28.0</v>
      </c>
      <c r="B30" s="13" t="str">
        <f t="array" ref="B30">index('Client Info'!$C$1:$C$152,match(A30,'Client Info'!$T$1:$T$152,0),1)</f>
        <v>Deca+Bol</v>
      </c>
      <c r="C30" s="13" t="str">
        <f t="array" ref="C30">index('Client Info'!$E$1:$E$152,match(B30,'Client Info'!$C$1:$C$152,0),1)</f>
        <v>FSi</v>
      </c>
      <c r="D30" s="14">
        <f t="array" ref="D30">index('Client Info'!$F$2:$F$152,match(B30,'Client Info'!$C$2:$C$152,0),1)</f>
        <v>1.2</v>
      </c>
      <c r="E30" s="13" t="str">
        <f t="array" ref="E30">index('Client Info'!$G$2:$G$152,match(B30,'Client Info'!$C$2:$C$152,0),1)</f>
        <v>Tuesday</v>
      </c>
      <c r="F30" s="15" t="str">
        <f t="array" ref="F30">index('Client Info'!$L$1:$L$152,match(A30,'Client Info'!$T$1:$T$152,0),1)</f>
        <v>Yes</v>
      </c>
      <c r="G30" s="15" t="str">
        <f t="array" ref="G30">index('Client Info'!$M$1:$M$152,match(B30,'Client Info'!$C$1:$C$152,0),1)</f>
        <v>Scott</v>
      </c>
      <c r="H30" s="15" t="str">
        <f t="array" ref="H30">index('Client Info'!$N$1:$N$152,match(B30,'Client Info'!$C$1:$C$152,0),1)</f>
        <v>Val</v>
      </c>
      <c r="I30" s="16" t="s">
        <v>29</v>
      </c>
      <c r="J30" s="16" t="s">
        <v>29</v>
      </c>
      <c r="K30" s="16" t="s">
        <v>29</v>
      </c>
      <c r="L30" s="16" t="s">
        <v>29</v>
      </c>
      <c r="M30" s="16" t="s">
        <v>29</v>
      </c>
      <c r="N30" s="16" t="s">
        <v>29</v>
      </c>
      <c r="O30" s="16" t="s">
        <v>29</v>
      </c>
      <c r="P30" s="16" t="s">
        <v>29</v>
      </c>
      <c r="Q30" s="16" t="s">
        <v>29</v>
      </c>
      <c r="R30" s="28" t="str">
        <f t="array" ref="R30">index('Client Info'!$K$1:$K$152,match(B30,'Client Info'!$C$1:$C$152,0),1)</f>
        <v>Required</v>
      </c>
      <c r="S30" s="182"/>
      <c r="X30">
        <f t="shared" si="5"/>
        <v>2.4</v>
      </c>
      <c r="Y30" s="26" t="b">
        <f t="shared" si="6"/>
        <v>0</v>
      </c>
      <c r="Z30">
        <f t="shared" ref="Z30:AD30" si="61">iferror($X30*$Y30*($E30=Z$1),0)</f>
        <v>0</v>
      </c>
      <c r="AA30">
        <f t="shared" si="61"/>
        <v>0</v>
      </c>
      <c r="AB30">
        <f t="shared" si="61"/>
        <v>0</v>
      </c>
      <c r="AC30">
        <f t="shared" si="61"/>
        <v>0</v>
      </c>
      <c r="AD30">
        <f t="shared" si="61"/>
        <v>0</v>
      </c>
      <c r="AE30" s="26" t="b">
        <f t="shared" si="8"/>
        <v>1</v>
      </c>
      <c r="AF30">
        <f t="shared" ref="AF30:AJ30" si="62">iferror($X30*$AE30*($E30=AF$1),0)</f>
        <v>0</v>
      </c>
      <c r="AG30">
        <f t="shared" si="62"/>
        <v>2.4</v>
      </c>
      <c r="AH30">
        <f t="shared" si="62"/>
        <v>0</v>
      </c>
      <c r="AI30">
        <f t="shared" si="62"/>
        <v>0</v>
      </c>
      <c r="AJ30" s="20">
        <f t="shared" si="62"/>
        <v>0</v>
      </c>
    </row>
    <row r="31">
      <c r="A31" s="12">
        <v>29.0</v>
      </c>
      <c r="B31" s="13" t="str">
        <f t="array" ref="B31">index('Client Info'!$C$1:$C$152,match(A31,'Client Info'!$T$1:$T$152,0),1)</f>
        <v>GDCR RINO</v>
      </c>
      <c r="C31" s="13" t="str">
        <f t="array" ref="C31">index('Client Info'!$E$1:$E$152,match(B31,'Client Info'!$C$1:$C$152,0),1)</f>
        <v>SC</v>
      </c>
      <c r="D31" s="14">
        <f t="array" ref="D31">index('Client Info'!$F$2:$F$152,match(B31,'Client Info'!$C$2:$C$152,0),1)</f>
        <v>1</v>
      </c>
      <c r="E31" s="13" t="str">
        <f t="array" ref="E31">index('Client Info'!$G$2:$G$152,match(B31,'Client Info'!$C$2:$C$152,0),1)</f>
        <v>Tuesday</v>
      </c>
      <c r="F31" s="15" t="str">
        <f t="array" ref="F31">index('Client Info'!$L$1:$L$152,match(A31,'Client Info'!$T$1:$T$152,0),1)</f>
        <v>No</v>
      </c>
      <c r="G31" s="15" t="str">
        <f t="array" ref="G31">index('Client Info'!$M$1:$M$152,match(B31,'Client Info'!$C$1:$C$152,0),1)</f>
        <v>Ben</v>
      </c>
      <c r="H31" s="15" t="str">
        <f t="array" ref="H31">index('Client Info'!$N$1:$N$152,match(B31,'Client Info'!$C$1:$C$152,0),1)</f>
        <v>Alejandra</v>
      </c>
      <c r="I31" s="16" t="s">
        <v>29</v>
      </c>
      <c r="J31" s="16" t="s">
        <v>29</v>
      </c>
      <c r="K31" s="16" t="s">
        <v>29</v>
      </c>
      <c r="L31" s="16" t="s">
        <v>29</v>
      </c>
      <c r="M31" s="16" t="s">
        <v>29</v>
      </c>
      <c r="N31" s="16" t="s">
        <v>29</v>
      </c>
      <c r="O31" s="16" t="s">
        <v>29</v>
      </c>
      <c r="P31" s="16" t="s">
        <v>29</v>
      </c>
      <c r="Q31" s="16" t="s">
        <v>29</v>
      </c>
      <c r="R31" s="15" t="str">
        <f t="array" ref="R31">index('Client Info'!$K$1:$K$152,match(B31,'Client Info'!$C$1:$C$152,0),1)</f>
        <v>Required</v>
      </c>
      <c r="S31" s="17"/>
      <c r="X31">
        <f t="shared" si="5"/>
        <v>1</v>
      </c>
      <c r="Y31" s="26" t="b">
        <f t="shared" si="6"/>
        <v>1</v>
      </c>
      <c r="Z31">
        <f t="shared" ref="Z31:AD31" si="63">iferror($X31*$Y31*($E31=Z$1),0)</f>
        <v>0</v>
      </c>
      <c r="AA31">
        <f t="shared" si="63"/>
        <v>1</v>
      </c>
      <c r="AB31">
        <f t="shared" si="63"/>
        <v>0</v>
      </c>
      <c r="AC31">
        <f t="shared" si="63"/>
        <v>0</v>
      </c>
      <c r="AD31">
        <f t="shared" si="63"/>
        <v>0</v>
      </c>
      <c r="AE31" s="26" t="b">
        <f t="shared" si="8"/>
        <v>0</v>
      </c>
      <c r="AF31">
        <f t="shared" ref="AF31:AJ31" si="64">iferror($X31*$AE31*($E31=AF$1),0)</f>
        <v>0</v>
      </c>
      <c r="AG31">
        <f t="shared" si="64"/>
        <v>0</v>
      </c>
      <c r="AH31">
        <f t="shared" si="64"/>
        <v>0</v>
      </c>
      <c r="AI31">
        <f t="shared" si="64"/>
        <v>0</v>
      </c>
      <c r="AJ31" s="20">
        <f t="shared" si="64"/>
        <v>0</v>
      </c>
    </row>
    <row r="32">
      <c r="A32" s="12">
        <v>30.0</v>
      </c>
      <c r="B32" s="13" t="str">
        <f t="array" ref="B32">index('Client Info'!$C$1:$C$152,match(A32,'Client Info'!$T$1:$T$152,0),1)</f>
        <v>CSTL</v>
      </c>
      <c r="C32" s="13" t="str">
        <f t="array" ref="C32">index('Client Info'!$E$1:$E$152,match(B32,'Client Info'!$C$1:$C$152,0),1)</f>
        <v>FS</v>
      </c>
      <c r="D32" s="14">
        <f t="array" ref="D32">index('Client Info'!$F$2:$F$152,match(B32,'Client Info'!$C$2:$C$152,0),1)</f>
        <v>1</v>
      </c>
      <c r="E32" s="13" t="str">
        <f t="array" ref="E32">index('Client Info'!$G$2:$G$152,match(B32,'Client Info'!$C$2:$C$152,0),1)</f>
        <v>Tuesday</v>
      </c>
      <c r="F32" s="15" t="str">
        <f t="array" ref="F32">index('Client Info'!$L$1:$L$152,match(A32,'Client Info'!$T$1:$T$152,0),1)</f>
        <v>No</v>
      </c>
      <c r="G32" s="15" t="str">
        <f t="array" ref="G32">index('Client Info'!$M$1:$M$152,match(B32,'Client Info'!$C$1:$C$152,0),1)</f>
        <v>Ben</v>
      </c>
      <c r="H32" s="15" t="str">
        <f t="array" ref="H32">index('Client Info'!$N$1:$N$152,match(B32,'Client Info'!$C$1:$C$152,0),1)</f>
        <v>Alejandra</v>
      </c>
      <c r="I32" s="16" t="s">
        <v>29</v>
      </c>
      <c r="J32" s="16" t="s">
        <v>29</v>
      </c>
      <c r="K32" s="16" t="s">
        <v>29</v>
      </c>
      <c r="L32" s="16" t="s">
        <v>29</v>
      </c>
      <c r="M32" s="16" t="s">
        <v>29</v>
      </c>
      <c r="N32" s="16" t="s">
        <v>29</v>
      </c>
      <c r="O32" s="16" t="s">
        <v>29</v>
      </c>
      <c r="P32" s="16" t="s">
        <v>29</v>
      </c>
      <c r="Q32" s="16" t="s">
        <v>29</v>
      </c>
      <c r="R32" s="28" t="str">
        <f t="array" ref="R32">index('Client Info'!$K$1:$K$152,match(B32,'Client Info'!$C$1:$C$152,0),1)</f>
        <v>Not Required</v>
      </c>
      <c r="S32" s="182"/>
      <c r="X32">
        <f t="shared" si="5"/>
        <v>2</v>
      </c>
      <c r="Y32" s="26" t="b">
        <f t="shared" si="6"/>
        <v>1</v>
      </c>
      <c r="Z32">
        <f t="shared" ref="Z32:AD32" si="65">iferror($X32*$Y32*($E32=Z$1),0)</f>
        <v>0</v>
      </c>
      <c r="AA32">
        <f t="shared" si="65"/>
        <v>2</v>
      </c>
      <c r="AB32">
        <f t="shared" si="65"/>
        <v>0</v>
      </c>
      <c r="AC32">
        <f t="shared" si="65"/>
        <v>0</v>
      </c>
      <c r="AD32">
        <f t="shared" si="65"/>
        <v>0</v>
      </c>
      <c r="AE32" s="26" t="b">
        <f t="shared" si="8"/>
        <v>0</v>
      </c>
      <c r="AF32">
        <f t="shared" ref="AF32:AJ32" si="66">iferror($X32*$AE32*($E32=AF$1),0)</f>
        <v>0</v>
      </c>
      <c r="AG32">
        <f t="shared" si="66"/>
        <v>0</v>
      </c>
      <c r="AH32">
        <f t="shared" si="66"/>
        <v>0</v>
      </c>
      <c r="AI32">
        <f t="shared" si="66"/>
        <v>0</v>
      </c>
      <c r="AJ32" s="20">
        <f t="shared" si="66"/>
        <v>0</v>
      </c>
    </row>
    <row r="33">
      <c r="A33" s="12">
        <v>31.0</v>
      </c>
      <c r="B33" s="13" t="str">
        <f t="array" ref="B33">index('Client Info'!$C$1:$C$152,match(A33,'Client Info'!$T$1:$T$152,0),1)</f>
        <v>CURLYS</v>
      </c>
      <c r="C33" s="13" t="str">
        <f t="array" ref="C33">index('Client Info'!$E$1:$E$152,match(B33,'Client Info'!$C$1:$C$152,0),1)</f>
        <v>SC</v>
      </c>
      <c r="D33" s="14">
        <f t="array" ref="D33">index('Client Info'!$F$2:$F$152,match(B33,'Client Info'!$C$2:$C$152,0),1)</f>
        <v>1</v>
      </c>
      <c r="E33" s="13" t="str">
        <f t="array" ref="E33">index('Client Info'!$G$2:$G$152,match(B33,'Client Info'!$C$2:$C$152,0),1)</f>
        <v>Tuesday</v>
      </c>
      <c r="F33" s="15" t="str">
        <f t="array" ref="F33">index('Client Info'!$L$1:$L$152,match(A33,'Client Info'!$T$1:$T$152,0),1)</f>
        <v>No</v>
      </c>
      <c r="G33" s="15" t="str">
        <f t="array" ref="G33">index('Client Info'!$M$1:$M$152,match(B33,'Client Info'!$C$1:$C$152,0),1)</f>
        <v>Robert</v>
      </c>
      <c r="H33" s="15" t="str">
        <f t="array" ref="H33">index('Client Info'!$N$1:$N$152,match(B33,'Client Info'!$C$1:$C$152,0),1)</f>
        <v>Val</v>
      </c>
      <c r="I33" s="16" t="s">
        <v>29</v>
      </c>
      <c r="J33" s="16" t="s">
        <v>29</v>
      </c>
      <c r="K33" s="16" t="s">
        <v>29</v>
      </c>
      <c r="L33" s="16" t="s">
        <v>29</v>
      </c>
      <c r="M33" s="16" t="s">
        <v>29</v>
      </c>
      <c r="N33" s="16" t="s">
        <v>29</v>
      </c>
      <c r="O33" s="16" t="s">
        <v>29</v>
      </c>
      <c r="P33" s="16" t="s">
        <v>29</v>
      </c>
      <c r="Q33" s="16" t="s">
        <v>29</v>
      </c>
      <c r="R33" s="15" t="str">
        <f t="array" ref="R33">index('Client Info'!$K$1:$K$152,match(B33,'Client Info'!$C$1:$C$152,0),1)</f>
        <v>Required</v>
      </c>
      <c r="S33" s="17"/>
      <c r="X33">
        <f t="shared" si="5"/>
        <v>1</v>
      </c>
      <c r="Y33" s="26" t="b">
        <f t="shared" si="6"/>
        <v>0</v>
      </c>
      <c r="Z33">
        <f t="shared" ref="Z33:AD33" si="67">iferror($X33*$Y33*($E33=Z$1),0)</f>
        <v>0</v>
      </c>
      <c r="AA33">
        <f t="shared" si="67"/>
        <v>0</v>
      </c>
      <c r="AB33">
        <f t="shared" si="67"/>
        <v>0</v>
      </c>
      <c r="AC33">
        <f t="shared" si="67"/>
        <v>0</v>
      </c>
      <c r="AD33">
        <f t="shared" si="67"/>
        <v>0</v>
      </c>
      <c r="AE33" s="26" t="b">
        <f t="shared" si="8"/>
        <v>0</v>
      </c>
      <c r="AF33">
        <f t="shared" ref="AF33:AJ33" si="68">iferror($X33*$AE33*($E33=AF$1),0)</f>
        <v>0</v>
      </c>
      <c r="AG33">
        <f t="shared" si="68"/>
        <v>0</v>
      </c>
      <c r="AH33">
        <f t="shared" si="68"/>
        <v>0</v>
      </c>
      <c r="AI33">
        <f t="shared" si="68"/>
        <v>0</v>
      </c>
      <c r="AJ33" s="20">
        <f t="shared" si="68"/>
        <v>0</v>
      </c>
    </row>
    <row r="34">
      <c r="A34" s="12">
        <v>32.0</v>
      </c>
      <c r="B34" s="13" t="str">
        <f t="array" ref="B34">index('Client Info'!$C$1:$C$152,match(A34,'Client Info'!$T$1:$T$152,0),1)</f>
        <v>RNCHO</v>
      </c>
      <c r="C34" s="13" t="str">
        <f t="array" ref="C34">index('Client Info'!$E$1:$E$152,match(B34,'Client Info'!$C$1:$C$152,0),1)</f>
        <v>SC</v>
      </c>
      <c r="D34" s="14">
        <f t="array" ref="D34">index('Client Info'!$F$2:$F$152,match(B34,'Client Info'!$C$2:$C$152,0),1)</f>
        <v>1</v>
      </c>
      <c r="E34" s="13" t="str">
        <f t="array" ref="E34">index('Client Info'!$G$2:$G$152,match(B34,'Client Info'!$C$2:$C$152,0),1)</f>
        <v>Tuesday</v>
      </c>
      <c r="F34" s="15" t="str">
        <f t="array" ref="F34">index('Client Info'!$L$1:$L$152,match(A34,'Client Info'!$T$1:$T$152,0),1)</f>
        <v>Yes</v>
      </c>
      <c r="G34" s="15" t="str">
        <f t="array" ref="G34">index('Client Info'!$M$1:$M$152,match(B34,'Client Info'!$C$1:$C$152,0),1)</f>
        <v>Ben</v>
      </c>
      <c r="H34" s="15" t="str">
        <f t="array" ref="H34">index('Client Info'!$N$1:$N$152,match(B34,'Client Info'!$C$1:$C$152,0),1)</f>
        <v>Val</v>
      </c>
      <c r="I34" s="16" t="s">
        <v>29</v>
      </c>
      <c r="J34" s="16" t="s">
        <v>29</v>
      </c>
      <c r="K34" s="16" t="s">
        <v>29</v>
      </c>
      <c r="L34" s="16" t="s">
        <v>29</v>
      </c>
      <c r="M34" s="16" t="s">
        <v>29</v>
      </c>
      <c r="N34" s="16" t="s">
        <v>29</v>
      </c>
      <c r="O34" s="16" t="s">
        <v>29</v>
      </c>
      <c r="P34" s="16" t="s">
        <v>29</v>
      </c>
      <c r="Q34" s="16" t="s">
        <v>29</v>
      </c>
      <c r="R34" s="28" t="str">
        <f t="array" ref="R34">index('Client Info'!$K$1:$K$152,match(B34,'Client Info'!$C$1:$C$152,0),1)</f>
        <v>Not Required</v>
      </c>
      <c r="S34" s="182"/>
      <c r="X34">
        <f t="shared" si="5"/>
        <v>1</v>
      </c>
      <c r="Y34" s="26" t="b">
        <f t="shared" si="6"/>
        <v>1</v>
      </c>
      <c r="Z34">
        <f t="shared" ref="Z34:AD34" si="69">iferror($X34*$Y34*($E34=Z$1),0)</f>
        <v>0</v>
      </c>
      <c r="AA34">
        <f t="shared" si="69"/>
        <v>1</v>
      </c>
      <c r="AB34">
        <f t="shared" si="69"/>
        <v>0</v>
      </c>
      <c r="AC34">
        <f t="shared" si="69"/>
        <v>0</v>
      </c>
      <c r="AD34">
        <f t="shared" si="69"/>
        <v>0</v>
      </c>
      <c r="AE34" s="26" t="b">
        <f t="shared" si="8"/>
        <v>0</v>
      </c>
      <c r="AF34">
        <f t="shared" ref="AF34:AJ34" si="70">iferror($X34*$AE34*($E34=AF$1),0)</f>
        <v>0</v>
      </c>
      <c r="AG34">
        <f t="shared" si="70"/>
        <v>0</v>
      </c>
      <c r="AH34">
        <f t="shared" si="70"/>
        <v>0</v>
      </c>
      <c r="AI34">
        <f t="shared" si="70"/>
        <v>0</v>
      </c>
      <c r="AJ34" s="20">
        <f t="shared" si="70"/>
        <v>0</v>
      </c>
    </row>
    <row r="35">
      <c r="A35" s="12">
        <v>33.0</v>
      </c>
      <c r="B35" s="13" t="str">
        <f t="array" ref="B35">index('Client Info'!$C$1:$C$152,match(A35,'Client Info'!$T$1:$T$152,0),1)</f>
        <v>VLGINN</v>
      </c>
      <c r="C35" s="13" t="str">
        <f t="array" ref="C35">index('Client Info'!$E$1:$E$152,match(B35,'Client Info'!$C$1:$C$152,0),1)</f>
        <v>FS</v>
      </c>
      <c r="D35" s="14">
        <f t="array" ref="D35">index('Client Info'!$F$2:$F$152,match(B35,'Client Info'!$C$2:$C$152,0),1)</f>
        <v>1</v>
      </c>
      <c r="E35" s="13" t="str">
        <f t="array" ref="E35">index('Client Info'!$G$2:$G$152,match(B35,'Client Info'!$C$2:$C$152,0),1)</f>
        <v>Tuesday</v>
      </c>
      <c r="F35" s="15" t="str">
        <f t="array" ref="F35">index('Client Info'!$L$1:$L$152,match(A35,'Client Info'!$T$1:$T$152,0),1)</f>
        <v>No</v>
      </c>
      <c r="G35" s="15" t="str">
        <f t="array" ref="G35">index('Client Info'!$M$1:$M$152,match(B35,'Client Info'!$C$1:$C$152,0),1)</f>
        <v>Robert</v>
      </c>
      <c r="H35" s="15" t="str">
        <f t="array" ref="H35">index('Client Info'!$N$1:$N$152,match(B35,'Client Info'!$C$1:$C$152,0),1)</f>
        <v>Robert</v>
      </c>
      <c r="I35" s="16" t="s">
        <v>29</v>
      </c>
      <c r="J35" s="16" t="s">
        <v>29</v>
      </c>
      <c r="K35" s="16" t="s">
        <v>29</v>
      </c>
      <c r="L35" s="16" t="s">
        <v>29</v>
      </c>
      <c r="M35" s="16" t="s">
        <v>29</v>
      </c>
      <c r="N35" s="16" t="s">
        <v>29</v>
      </c>
      <c r="O35" s="16" t="s">
        <v>29</v>
      </c>
      <c r="P35" s="16" t="s">
        <v>29</v>
      </c>
      <c r="Q35" s="16" t="s">
        <v>29</v>
      </c>
      <c r="R35" s="15" t="str">
        <f t="array" ref="R35">index('Client Info'!$K$1:$K$152,match(B35,'Client Info'!$C$1:$C$152,0),1)</f>
        <v>Not Required</v>
      </c>
      <c r="S35" s="17"/>
      <c r="X35">
        <f t="shared" si="5"/>
        <v>2</v>
      </c>
      <c r="Y35" s="26" t="b">
        <f t="shared" si="6"/>
        <v>0</v>
      </c>
      <c r="Z35">
        <f t="shared" ref="Z35:AD35" si="71">iferror($X35*$Y35*($E35=Z$1),0)</f>
        <v>0</v>
      </c>
      <c r="AA35">
        <f t="shared" si="71"/>
        <v>0</v>
      </c>
      <c r="AB35">
        <f t="shared" si="71"/>
        <v>0</v>
      </c>
      <c r="AC35">
        <f t="shared" si="71"/>
        <v>0</v>
      </c>
      <c r="AD35">
        <f t="shared" si="71"/>
        <v>0</v>
      </c>
      <c r="AE35" s="26" t="b">
        <f t="shared" si="8"/>
        <v>0</v>
      </c>
      <c r="AF35">
        <f t="shared" ref="AF35:AJ35" si="72">iferror($X35*$AE35*($E35=AF$1),0)</f>
        <v>0</v>
      </c>
      <c r="AG35">
        <f t="shared" si="72"/>
        <v>0</v>
      </c>
      <c r="AH35">
        <f t="shared" si="72"/>
        <v>0</v>
      </c>
      <c r="AI35">
        <f t="shared" si="72"/>
        <v>0</v>
      </c>
      <c r="AJ35" s="20">
        <f t="shared" si="72"/>
        <v>0</v>
      </c>
    </row>
    <row r="36">
      <c r="A36" s="12">
        <v>34.0</v>
      </c>
      <c r="B36" s="13" t="str">
        <f t="array" ref="B36">index('Client Info'!$C$1:$C$152,match(A36,'Client Info'!$T$1:$T$152,0),1)</f>
        <v>GATSBY</v>
      </c>
      <c r="C36" s="13" t="str">
        <f t="array" ref="C36">index('Client Info'!$E$1:$E$152,match(B36,'Client Info'!$C$1:$C$152,0),1)</f>
        <v>SC</v>
      </c>
      <c r="D36" s="14">
        <f t="array" ref="D36">index('Client Info'!$F$2:$F$152,match(B36,'Client Info'!$C$2:$C$152,0),1)</f>
        <v>1</v>
      </c>
      <c r="E36" s="13" t="str">
        <f t="array" ref="E36">index('Client Info'!$G$2:$G$152,match(B36,'Client Info'!$C$2:$C$152,0),1)</f>
        <v>Tuesday</v>
      </c>
      <c r="F36" s="15" t="str">
        <f t="array" ref="F36">index('Client Info'!$L$1:$L$152,match(A36,'Client Info'!$T$1:$T$152,0),1)</f>
        <v/>
      </c>
      <c r="G36" s="15" t="str">
        <f t="array" ref="G36">index('Client Info'!$M$1:$M$152,match(B36,'Client Info'!$C$1:$C$152,0),1)</f>
        <v>Robert</v>
      </c>
      <c r="H36" s="15" t="str">
        <f t="array" ref="H36">index('Client Info'!$N$1:$N$152,match(B36,'Client Info'!$C$1:$C$152,0),1)</f>
        <v>Val</v>
      </c>
      <c r="I36" s="16" t="s">
        <v>29</v>
      </c>
      <c r="J36" s="16" t="s">
        <v>29</v>
      </c>
      <c r="K36" s="16" t="s">
        <v>29</v>
      </c>
      <c r="L36" s="16" t="s">
        <v>29</v>
      </c>
      <c r="M36" s="16" t="s">
        <v>29</v>
      </c>
      <c r="N36" s="16" t="s">
        <v>29</v>
      </c>
      <c r="O36" s="16" t="s">
        <v>29</v>
      </c>
      <c r="P36" s="16" t="s">
        <v>29</v>
      </c>
      <c r="Q36" s="16" t="s">
        <v>29</v>
      </c>
      <c r="R36" s="28" t="str">
        <f t="array" ref="R36">index('Client Info'!$K$1:$K$152,match(B36,'Client Info'!$C$1:$C$152,0),1)</f>
        <v>Not Required</v>
      </c>
      <c r="S36" s="182"/>
      <c r="X36">
        <f t="shared" si="5"/>
        <v>1</v>
      </c>
      <c r="Y36" s="26" t="b">
        <f t="shared" si="6"/>
        <v>0</v>
      </c>
      <c r="Z36">
        <f t="shared" ref="Z36:AD36" si="73">iferror($X36*$Y36*($E36=Z$1),0)</f>
        <v>0</v>
      </c>
      <c r="AA36">
        <f t="shared" si="73"/>
        <v>0</v>
      </c>
      <c r="AB36">
        <f t="shared" si="73"/>
        <v>0</v>
      </c>
      <c r="AC36">
        <f t="shared" si="73"/>
        <v>0</v>
      </c>
      <c r="AD36">
        <f t="shared" si="73"/>
        <v>0</v>
      </c>
      <c r="AE36" s="26" t="b">
        <f t="shared" si="8"/>
        <v>0</v>
      </c>
      <c r="AF36">
        <f t="shared" ref="AF36:AJ36" si="74">iferror($X36*$AE36*($E36=AF$1),0)</f>
        <v>0</v>
      </c>
      <c r="AG36">
        <f t="shared" si="74"/>
        <v>0</v>
      </c>
      <c r="AH36">
        <f t="shared" si="74"/>
        <v>0</v>
      </c>
      <c r="AI36">
        <f t="shared" si="74"/>
        <v>0</v>
      </c>
      <c r="AJ36" s="20">
        <f t="shared" si="74"/>
        <v>0</v>
      </c>
    </row>
    <row r="37">
      <c r="A37" s="12">
        <v>35.0</v>
      </c>
      <c r="B37" s="13" t="str">
        <f t="array" ref="B37">index('Client Info'!$C$1:$C$152,match(A37,'Client Info'!$T$1:$T$152,0),1)</f>
        <v>RUMRUNRS</v>
      </c>
      <c r="C37" s="13" t="str">
        <f t="array" ref="C37">index('Client Info'!$E$1:$E$152,match(B37,'Client Info'!$C$1:$C$152,0),1)</f>
        <v>SC</v>
      </c>
      <c r="D37" s="14">
        <f t="array" ref="D37">index('Client Info'!$F$2:$F$152,match(B37,'Client Info'!$C$2:$C$152,0),1)</f>
        <v>1</v>
      </c>
      <c r="E37" s="13" t="str">
        <f t="array" ref="E37">index('Client Info'!$G$2:$G$152,match(B37,'Client Info'!$C$2:$C$152,0),1)</f>
        <v>Wednesday</v>
      </c>
      <c r="F37" s="15" t="str">
        <f t="array" ref="F37">index('Client Info'!$L$1:$L$152,match(A37,'Client Info'!$T$1:$T$152,0),1)</f>
        <v>Yes</v>
      </c>
      <c r="G37" s="15" t="str">
        <f t="array" ref="G37">index('Client Info'!$M$1:$M$152,match(B37,'Client Info'!$C$1:$C$152,0),1)</f>
        <v>Scott</v>
      </c>
      <c r="H37" s="15" t="str">
        <f t="array" ref="H37">index('Client Info'!$N$1:$N$152,match(B37,'Client Info'!$C$1:$C$152,0),1)</f>
        <v>Alejandra</v>
      </c>
      <c r="I37" s="16" t="s">
        <v>29</v>
      </c>
      <c r="J37" s="16" t="s">
        <v>29</v>
      </c>
      <c r="K37" s="16" t="s">
        <v>29</v>
      </c>
      <c r="L37" s="16" t="s">
        <v>29</v>
      </c>
      <c r="M37" s="16" t="s">
        <v>29</v>
      </c>
      <c r="N37" s="16" t="s">
        <v>29</v>
      </c>
      <c r="O37" s="16" t="s">
        <v>29</v>
      </c>
      <c r="P37" s="16" t="s">
        <v>29</v>
      </c>
      <c r="Q37" s="16" t="s">
        <v>29</v>
      </c>
      <c r="R37" s="15" t="str">
        <f t="array" ref="R37">index('Client Info'!$K$1:$K$152,match(B37,'Client Info'!$C$1:$C$152,0),1)</f>
        <v>Not Required</v>
      </c>
      <c r="S37" s="182"/>
      <c r="X37">
        <f t="shared" si="5"/>
        <v>1</v>
      </c>
      <c r="Y37" s="26" t="b">
        <f t="shared" si="6"/>
        <v>0</v>
      </c>
      <c r="Z37">
        <f t="shared" ref="Z37:AD37" si="75">iferror($X37*$Y37*($E37=Z$1),0)</f>
        <v>0</v>
      </c>
      <c r="AA37">
        <f t="shared" si="75"/>
        <v>0</v>
      </c>
      <c r="AB37">
        <f t="shared" si="75"/>
        <v>0</v>
      </c>
      <c r="AC37">
        <f t="shared" si="75"/>
        <v>0</v>
      </c>
      <c r="AD37">
        <f t="shared" si="75"/>
        <v>0</v>
      </c>
      <c r="AE37" s="26" t="b">
        <f t="shared" si="8"/>
        <v>1</v>
      </c>
      <c r="AF37">
        <f t="shared" ref="AF37:AJ37" si="76">iferror($X37*$AE37*($E37=AF$1),0)</f>
        <v>0</v>
      </c>
      <c r="AG37">
        <f t="shared" si="76"/>
        <v>0</v>
      </c>
      <c r="AH37">
        <f t="shared" si="76"/>
        <v>1</v>
      </c>
      <c r="AI37">
        <f t="shared" si="76"/>
        <v>0</v>
      </c>
      <c r="AJ37" s="20">
        <f t="shared" si="76"/>
        <v>0</v>
      </c>
    </row>
    <row r="38">
      <c r="A38" s="12">
        <v>36.0</v>
      </c>
      <c r="B38" s="13" t="str">
        <f t="array" ref="B38">index('Client Info'!$C$1:$C$152,match(A38,'Client Info'!$T$1:$T$152,0),1)</f>
        <v>ROBERT JOAK</v>
      </c>
      <c r="C38" s="13" t="str">
        <f t="array" ref="C38">index('Client Info'!$E$1:$E$152,match(B38,'Client Info'!$C$1:$C$152,0),1)</f>
        <v>SC</v>
      </c>
      <c r="D38" s="14">
        <f t="array" ref="D38">index('Client Info'!$F$2:$F$152,match(B38,'Client Info'!$C$2:$C$152,0),1)</f>
        <v>1</v>
      </c>
      <c r="E38" s="13" t="str">
        <f t="array" ref="E38">index('Client Info'!$G$2:$G$152,match(B38,'Client Info'!$C$2:$C$152,0),1)</f>
        <v>Wednesday</v>
      </c>
      <c r="F38" s="15" t="str">
        <f t="array" ref="F38">index('Client Info'!$L$1:$L$152,match(A38,'Client Info'!$T$1:$T$152,0),1)</f>
        <v>Yes</v>
      </c>
      <c r="G38" s="15" t="str">
        <f t="array" ref="G38">index('Client Info'!$M$1:$M$152,match(B38,'Client Info'!$C$1:$C$152,0),1)</f>
        <v>Robert</v>
      </c>
      <c r="H38" s="15" t="str">
        <f t="array" ref="H38">index('Client Info'!$N$1:$N$152,match(B38,'Client Info'!$C$1:$C$152,0),1)</f>
        <v>Jose</v>
      </c>
      <c r="I38" s="16" t="s">
        <v>29</v>
      </c>
      <c r="J38" s="16" t="s">
        <v>29</v>
      </c>
      <c r="K38" s="16" t="s">
        <v>29</v>
      </c>
      <c r="L38" s="16" t="s">
        <v>29</v>
      </c>
      <c r="M38" s="16" t="s">
        <v>29</v>
      </c>
      <c r="N38" s="16" t="s">
        <v>29</v>
      </c>
      <c r="O38" s="16" t="s">
        <v>29</v>
      </c>
      <c r="P38" s="16" t="s">
        <v>29</v>
      </c>
      <c r="Q38" s="16" t="s">
        <v>29</v>
      </c>
      <c r="R38" s="28" t="str">
        <f t="array" ref="R38">index('Client Info'!$K$1:$K$152,match(B38,'Client Info'!$C$1:$C$152,0),1)</f>
        <v>Not Required</v>
      </c>
      <c r="S38" s="182"/>
      <c r="X38">
        <f t="shared" si="5"/>
        <v>1</v>
      </c>
      <c r="Y38" s="26" t="b">
        <f t="shared" si="6"/>
        <v>0</v>
      </c>
      <c r="Z38">
        <f t="shared" ref="Z38:AD38" si="77">iferror($X38*$Y38*($E38=Z$1),0)</f>
        <v>0</v>
      </c>
      <c r="AA38">
        <f t="shared" si="77"/>
        <v>0</v>
      </c>
      <c r="AB38">
        <f t="shared" si="77"/>
        <v>0</v>
      </c>
      <c r="AC38">
        <f t="shared" si="77"/>
        <v>0</v>
      </c>
      <c r="AD38">
        <f t="shared" si="77"/>
        <v>0</v>
      </c>
      <c r="AE38" s="26" t="b">
        <f t="shared" si="8"/>
        <v>0</v>
      </c>
      <c r="AF38">
        <f t="shared" ref="AF38:AJ38" si="78">iferror($X38*$AE38*($E38=AF$1),0)</f>
        <v>0</v>
      </c>
      <c r="AG38">
        <f t="shared" si="78"/>
        <v>0</v>
      </c>
      <c r="AH38">
        <f t="shared" si="78"/>
        <v>0</v>
      </c>
      <c r="AI38">
        <f t="shared" si="78"/>
        <v>0</v>
      </c>
      <c r="AJ38" s="20">
        <f t="shared" si="78"/>
        <v>0</v>
      </c>
    </row>
    <row r="39">
      <c r="A39" s="12">
        <v>37.0</v>
      </c>
      <c r="B39" s="13" t="str">
        <f t="array" ref="B39">index('Client Info'!$C$1:$C$152,match(A39,'Client Info'!$T$1:$T$152,0),1)</f>
        <v>KINGEO</v>
      </c>
      <c r="C39" s="13" t="str">
        <f t="array" ref="C39">index('Client Info'!$E$1:$E$152,match(B39,'Client Info'!$C$1:$C$152,0),1)</f>
        <v>SC</v>
      </c>
      <c r="D39" s="14">
        <f t="array" ref="D39">index('Client Info'!$F$2:$F$152,match(B39,'Client Info'!$C$2:$C$152,0),1)</f>
        <v>1</v>
      </c>
      <c r="E39" s="13" t="str">
        <f t="array" ref="E39">index('Client Info'!$G$2:$G$152,match(B39,'Client Info'!$C$2:$C$152,0),1)</f>
        <v>Wednesday</v>
      </c>
      <c r="F39" s="15" t="str">
        <f t="array" ref="F39">index('Client Info'!$L$1:$L$152,match(A39,'Client Info'!$T$1:$T$152,0),1)</f>
        <v>Yes</v>
      </c>
      <c r="G39" s="15" t="str">
        <f t="array" ref="G39">index('Client Info'!$M$1:$M$152,match(B39,'Client Info'!$C$1:$C$152,0),1)</f>
        <v>Scott</v>
      </c>
      <c r="H39" s="15" t="str">
        <f t="array" ref="H39">index('Client Info'!$N$1:$N$152,match(B39,'Client Info'!$C$1:$C$152,0),1)</f>
        <v>The Bar Owner</v>
      </c>
      <c r="I39" s="16" t="s">
        <v>29</v>
      </c>
      <c r="J39" s="16" t="s">
        <v>29</v>
      </c>
      <c r="K39" s="16" t="s">
        <v>29</v>
      </c>
      <c r="L39" s="16" t="s">
        <v>29</v>
      </c>
      <c r="M39" s="16" t="s">
        <v>29</v>
      </c>
      <c r="N39" s="16" t="s">
        <v>29</v>
      </c>
      <c r="O39" s="16" t="s">
        <v>29</v>
      </c>
      <c r="P39" s="16" t="s">
        <v>29</v>
      </c>
      <c r="Q39" s="16" t="s">
        <v>29</v>
      </c>
      <c r="R39" s="15" t="str">
        <f t="array" ref="R39">index('Client Info'!$K$1:$K$152,match(B39,'Client Info'!$C$1:$C$152,0),1)</f>
        <v>Not Required</v>
      </c>
      <c r="S39" s="17"/>
      <c r="X39">
        <f t="shared" si="5"/>
        <v>1</v>
      </c>
      <c r="Y39" s="26" t="b">
        <f t="shared" si="6"/>
        <v>0</v>
      </c>
      <c r="Z39">
        <f t="shared" ref="Z39:AD39" si="79">iferror($X39*$Y39*($E39=Z$1),0)</f>
        <v>0</v>
      </c>
      <c r="AA39">
        <f t="shared" si="79"/>
        <v>0</v>
      </c>
      <c r="AB39">
        <f t="shared" si="79"/>
        <v>0</v>
      </c>
      <c r="AC39">
        <f t="shared" si="79"/>
        <v>0</v>
      </c>
      <c r="AD39">
        <f t="shared" si="79"/>
        <v>0</v>
      </c>
      <c r="AE39" s="26" t="b">
        <f t="shared" si="8"/>
        <v>1</v>
      </c>
      <c r="AF39">
        <f t="shared" ref="AF39:AJ39" si="80">iferror($X39*$AE39*($E39=AF$1),0)</f>
        <v>0</v>
      </c>
      <c r="AG39">
        <f t="shared" si="80"/>
        <v>0</v>
      </c>
      <c r="AH39">
        <f t="shared" si="80"/>
        <v>1</v>
      </c>
      <c r="AI39">
        <f t="shared" si="80"/>
        <v>0</v>
      </c>
      <c r="AJ39" s="20">
        <f t="shared" si="80"/>
        <v>0</v>
      </c>
    </row>
    <row r="40">
      <c r="A40" s="12">
        <v>38.0</v>
      </c>
      <c r="B40" s="13" t="str">
        <f t="array" ref="B40">index('Client Info'!$C$1:$C$152,match(A40,'Client Info'!$T$1:$T$152,0),1)</f>
        <v>WhiskyTangoFoxtrot</v>
      </c>
      <c r="C40" s="13" t="str">
        <f t="array" ref="C40">index('Client Info'!$E$1:$E$152,match(B40,'Client Info'!$C$1:$C$152,0),1)</f>
        <v>SC</v>
      </c>
      <c r="D40" s="14">
        <f t="array" ref="D40">index('Client Info'!$F$2:$F$152,match(B40,'Client Info'!$C$2:$C$152,0),1)</f>
        <v>1</v>
      </c>
      <c r="E40" s="13" t="str">
        <f t="array" ref="E40">index('Client Info'!$G$2:$G$152,match(B40,'Client Info'!$C$2:$C$152,0),1)</f>
        <v>Wednesday</v>
      </c>
      <c r="F40" s="15" t="str">
        <f t="array" ref="F40">index('Client Info'!$L$1:$L$152,match(A40,'Client Info'!$T$1:$T$152,0),1)</f>
        <v>Yes</v>
      </c>
      <c r="G40" s="15" t="str">
        <f t="array" ref="G40">index('Client Info'!$M$1:$M$152,match(B40,'Client Info'!$C$1:$C$152,0),1)</f>
        <v>Scott</v>
      </c>
      <c r="H40" s="15" t="str">
        <f t="array" ref="H40">index('Client Info'!$N$1:$N$152,match(B40,'Client Info'!$C$1:$C$152,0),1)</f>
        <v>Jose</v>
      </c>
      <c r="I40" s="16" t="s">
        <v>29</v>
      </c>
      <c r="J40" s="16" t="s">
        <v>29</v>
      </c>
      <c r="K40" s="16" t="s">
        <v>29</v>
      </c>
      <c r="L40" s="16" t="s">
        <v>29</v>
      </c>
      <c r="M40" s="16" t="s">
        <v>29</v>
      </c>
      <c r="N40" s="16" t="s">
        <v>29</v>
      </c>
      <c r="O40" s="16" t="s">
        <v>29</v>
      </c>
      <c r="P40" s="16" t="s">
        <v>29</v>
      </c>
      <c r="Q40" s="16" t="s">
        <v>29</v>
      </c>
      <c r="R40" s="28" t="str">
        <f t="array" ref="R40">index('Client Info'!$K$1:$K$152,match(B40,'Client Info'!$C$1:$C$152,0),1)</f>
        <v>Not Required</v>
      </c>
      <c r="S40" s="182"/>
      <c r="X40">
        <f t="shared" si="5"/>
        <v>1</v>
      </c>
      <c r="Y40" s="26" t="b">
        <f t="shared" si="6"/>
        <v>0</v>
      </c>
      <c r="Z40">
        <f t="shared" ref="Z40:AD40" si="81">iferror($X40*$Y40*($E40=Z$1),0)</f>
        <v>0</v>
      </c>
      <c r="AA40">
        <f t="shared" si="81"/>
        <v>0</v>
      </c>
      <c r="AB40">
        <f t="shared" si="81"/>
        <v>0</v>
      </c>
      <c r="AC40">
        <f t="shared" si="81"/>
        <v>0</v>
      </c>
      <c r="AD40">
        <f t="shared" si="81"/>
        <v>0</v>
      </c>
      <c r="AE40" s="26" t="b">
        <f t="shared" si="8"/>
        <v>1</v>
      </c>
      <c r="AF40">
        <f t="shared" ref="AF40:AJ40" si="82">iferror($X40*$AE40*($E40=AF$1),0)</f>
        <v>0</v>
      </c>
      <c r="AG40">
        <f t="shared" si="82"/>
        <v>0</v>
      </c>
      <c r="AH40">
        <f t="shared" si="82"/>
        <v>1</v>
      </c>
      <c r="AI40">
        <f t="shared" si="82"/>
        <v>0</v>
      </c>
      <c r="AJ40" s="20">
        <f t="shared" si="82"/>
        <v>0</v>
      </c>
    </row>
    <row r="41">
      <c r="A41" s="12">
        <v>39.0</v>
      </c>
      <c r="B41" s="13" t="str">
        <f t="array" ref="B41">index('Client Info'!$C$1:$C$152,match(A41,'Client Info'!$T$1:$T$152,0),1)</f>
        <v>JSPUBGRL</v>
      </c>
      <c r="C41" s="13" t="str">
        <f t="array" ref="C41">index('Client Info'!$E$1:$E$152,match(B41,'Client Info'!$C$1:$C$152,0),1)</f>
        <v>SC</v>
      </c>
      <c r="D41" s="14">
        <f t="array" ref="D41">index('Client Info'!$F$2:$F$152,match(B41,'Client Info'!$C$2:$C$152,0),1)</f>
        <v>1</v>
      </c>
      <c r="E41" s="13" t="str">
        <f t="array" ref="E41">index('Client Info'!$G$2:$G$152,match(B41,'Client Info'!$C$2:$C$152,0),1)</f>
        <v>Wednesday</v>
      </c>
      <c r="F41" s="15" t="str">
        <f t="array" ref="F41">index('Client Info'!$L$1:$L$152,match(A41,'Client Info'!$T$1:$T$152,0),1)</f>
        <v>No</v>
      </c>
      <c r="G41" s="15" t="str">
        <f t="array" ref="G41">index('Client Info'!$M$1:$M$152,match(B41,'Client Info'!$C$1:$C$152,0),1)</f>
        <v>Scott</v>
      </c>
      <c r="H41" s="15" t="str">
        <f t="array" ref="H41">index('Client Info'!$N$1:$N$152,match(B41,'Client Info'!$C$1:$C$152,0),1)</f>
        <v>Val</v>
      </c>
      <c r="I41" s="16" t="s">
        <v>29</v>
      </c>
      <c r="J41" s="16" t="s">
        <v>29</v>
      </c>
      <c r="K41" s="16" t="s">
        <v>29</v>
      </c>
      <c r="L41" s="16" t="s">
        <v>29</v>
      </c>
      <c r="M41" s="16" t="s">
        <v>29</v>
      </c>
      <c r="N41" s="16" t="s">
        <v>29</v>
      </c>
      <c r="O41" s="16" t="s">
        <v>29</v>
      </c>
      <c r="P41" s="16" t="s">
        <v>29</v>
      </c>
      <c r="Q41" s="16" t="s">
        <v>29</v>
      </c>
      <c r="R41" s="15" t="str">
        <f t="array" ref="R41">index('Client Info'!$K$1:$K$152,match(B41,'Client Info'!$C$1:$C$152,0),1)</f>
        <v>Required</v>
      </c>
      <c r="S41" s="182"/>
      <c r="X41">
        <f t="shared" si="5"/>
        <v>1</v>
      </c>
      <c r="Y41" s="26" t="b">
        <f t="shared" si="6"/>
        <v>0</v>
      </c>
      <c r="Z41">
        <f t="shared" ref="Z41:AD41" si="83">iferror($X41*$Y41*($E41=Z$1),0)</f>
        <v>0</v>
      </c>
      <c r="AA41">
        <f t="shared" si="83"/>
        <v>0</v>
      </c>
      <c r="AB41">
        <f t="shared" si="83"/>
        <v>0</v>
      </c>
      <c r="AC41">
        <f t="shared" si="83"/>
        <v>0</v>
      </c>
      <c r="AD41">
        <f t="shared" si="83"/>
        <v>0</v>
      </c>
      <c r="AE41" s="26" t="b">
        <f t="shared" si="8"/>
        <v>1</v>
      </c>
      <c r="AF41">
        <f t="shared" ref="AF41:AJ41" si="84">iferror($X41*$AE41*($E41=AF$1),0)</f>
        <v>0</v>
      </c>
      <c r="AG41">
        <f t="shared" si="84"/>
        <v>0</v>
      </c>
      <c r="AH41">
        <f t="shared" si="84"/>
        <v>1</v>
      </c>
      <c r="AI41">
        <f t="shared" si="84"/>
        <v>0</v>
      </c>
      <c r="AJ41" s="20">
        <f t="shared" si="84"/>
        <v>0</v>
      </c>
    </row>
    <row r="42">
      <c r="A42" s="12">
        <v>40.0</v>
      </c>
      <c r="B42" s="13" t="str">
        <f t="array" ref="B42">index('Client Info'!$C$1:$C$152,match(A42,'Client Info'!$T$1:$T$152,0),1)</f>
        <v>ALSTARDT</v>
      </c>
      <c r="C42" s="13" t="str">
        <f t="array" ref="C42">index('Client Info'!$E$1:$E$152,match(B42,'Client Info'!$C$1:$C$152,0),1)</f>
        <v>SC</v>
      </c>
      <c r="D42" s="14">
        <f t="array" ref="D42">index('Client Info'!$F$2:$F$152,match(B42,'Client Info'!$C$2:$C$152,0),1)</f>
        <v>1</v>
      </c>
      <c r="E42" s="13" t="str">
        <f t="array" ref="E42">index('Client Info'!$G$2:$G$152,match(B42,'Client Info'!$C$2:$C$152,0),1)</f>
        <v>Wednesday</v>
      </c>
      <c r="F42" s="15" t="str">
        <f t="array" ref="F42">index('Client Info'!$L$1:$L$152,match(A42,'Client Info'!$T$1:$T$152,0),1)</f>
        <v>Yes</v>
      </c>
      <c r="G42" s="15" t="str">
        <f t="array" ref="G42">index('Client Info'!$M$1:$M$152,match(B42,'Client Info'!$C$1:$C$152,0),1)</f>
        <v>Ben</v>
      </c>
      <c r="H42" s="15" t="str">
        <f t="array" ref="H42">index('Client Info'!$N$1:$N$152,match(B42,'Client Info'!$C$1:$C$152,0),1)</f>
        <v>Val</v>
      </c>
      <c r="I42" s="16" t="s">
        <v>29</v>
      </c>
      <c r="J42" s="16" t="s">
        <v>29</v>
      </c>
      <c r="K42" s="16" t="s">
        <v>29</v>
      </c>
      <c r="L42" s="16" t="s">
        <v>29</v>
      </c>
      <c r="M42" s="16" t="s">
        <v>29</v>
      </c>
      <c r="N42" s="16" t="s">
        <v>29</v>
      </c>
      <c r="O42" s="16" t="s">
        <v>29</v>
      </c>
      <c r="P42" s="16" t="s">
        <v>29</v>
      </c>
      <c r="Q42" s="16" t="s">
        <v>29</v>
      </c>
      <c r="R42" s="28" t="str">
        <f t="array" ref="R42">index('Client Info'!$K$1:$K$152,match(B42,'Client Info'!$C$1:$C$152,0),1)</f>
        <v>Not Required</v>
      </c>
      <c r="S42" s="182"/>
      <c r="X42">
        <f t="shared" si="5"/>
        <v>1</v>
      </c>
      <c r="Y42" s="26" t="b">
        <f t="shared" si="6"/>
        <v>1</v>
      </c>
      <c r="Z42">
        <f t="shared" ref="Z42:AD42" si="85">iferror($X42*$Y42*($E42=Z$1),0)</f>
        <v>0</v>
      </c>
      <c r="AA42">
        <f t="shared" si="85"/>
        <v>0</v>
      </c>
      <c r="AB42">
        <f t="shared" si="85"/>
        <v>1</v>
      </c>
      <c r="AC42">
        <f t="shared" si="85"/>
        <v>0</v>
      </c>
      <c r="AD42">
        <f t="shared" si="85"/>
        <v>0</v>
      </c>
      <c r="AE42" s="26" t="b">
        <f t="shared" si="8"/>
        <v>0</v>
      </c>
      <c r="AF42">
        <f t="shared" ref="AF42:AJ42" si="86">iferror($X42*$AE42*($E42=AF$1),0)</f>
        <v>0</v>
      </c>
      <c r="AG42">
        <f t="shared" si="86"/>
        <v>0</v>
      </c>
      <c r="AH42">
        <f t="shared" si="86"/>
        <v>0</v>
      </c>
      <c r="AI42">
        <f t="shared" si="86"/>
        <v>0</v>
      </c>
      <c r="AJ42" s="20">
        <f t="shared" si="86"/>
        <v>0</v>
      </c>
    </row>
    <row r="43">
      <c r="A43" s="12">
        <v>41.0</v>
      </c>
      <c r="B43" s="13" t="str">
        <f t="array" ref="B43">index('Client Info'!$C$1:$C$152,match(A43,'Client Info'!$T$1:$T$152,0),1)</f>
        <v>ATICO</v>
      </c>
      <c r="C43" s="13" t="str">
        <f t="array" ref="C43">index('Client Info'!$E$1:$E$152,match(B43,'Client Info'!$C$1:$C$152,0),1)</f>
        <v>FS</v>
      </c>
      <c r="D43" s="14">
        <f t="array" ref="D43">index('Client Info'!$F$2:$F$152,match(B43,'Client Info'!$C$2:$C$152,0),1)</f>
        <v>1</v>
      </c>
      <c r="E43" s="13" t="str">
        <f t="array" ref="E43">index('Client Info'!$G$2:$G$152,match(B43,'Client Info'!$C$2:$C$152,0),1)</f>
        <v>Wednesday</v>
      </c>
      <c r="F43" s="15" t="str">
        <f t="array" ref="F43">index('Client Info'!$L$1:$L$152,match(A43,'Client Info'!$T$1:$T$152,0),1)</f>
        <v>Yes</v>
      </c>
      <c r="G43" s="15" t="str">
        <f t="array" ref="G43">index('Client Info'!$M$1:$M$152,match(B43,'Client Info'!$C$1:$C$152,0),1)</f>
        <v>Robert</v>
      </c>
      <c r="H43" s="15" t="str">
        <f t="array" ref="H43">index('Client Info'!$N$1:$N$152,match(B43,'Client Info'!$C$1:$C$152,0),1)</f>
        <v>Robert</v>
      </c>
      <c r="I43" s="16" t="s">
        <v>29</v>
      </c>
      <c r="J43" s="16" t="s">
        <v>29</v>
      </c>
      <c r="K43" s="16" t="s">
        <v>29</v>
      </c>
      <c r="L43" s="16" t="s">
        <v>29</v>
      </c>
      <c r="M43" s="16" t="s">
        <v>29</v>
      </c>
      <c r="N43" s="16" t="s">
        <v>29</v>
      </c>
      <c r="O43" s="16" t="s">
        <v>29</v>
      </c>
      <c r="P43" s="16" t="s">
        <v>29</v>
      </c>
      <c r="Q43" s="16" t="s">
        <v>29</v>
      </c>
      <c r="R43" s="15" t="str">
        <f t="array" ref="R43">index('Client Info'!$K$1:$K$152,match(B43,'Client Info'!$C$1:$C$152,0),1)</f>
        <v>Not Required</v>
      </c>
      <c r="S43" s="182"/>
      <c r="X43">
        <f t="shared" si="5"/>
        <v>2</v>
      </c>
      <c r="Y43" s="26" t="b">
        <f t="shared" si="6"/>
        <v>0</v>
      </c>
      <c r="Z43">
        <f t="shared" ref="Z43:AD43" si="87">iferror($X43*$Y43*($E43=Z$1),0)</f>
        <v>0</v>
      </c>
      <c r="AA43">
        <f t="shared" si="87"/>
        <v>0</v>
      </c>
      <c r="AB43">
        <f t="shared" si="87"/>
        <v>0</v>
      </c>
      <c r="AC43">
        <f t="shared" si="87"/>
        <v>0</v>
      </c>
      <c r="AD43">
        <f t="shared" si="87"/>
        <v>0</v>
      </c>
      <c r="AE43" s="26" t="b">
        <f t="shared" si="8"/>
        <v>0</v>
      </c>
      <c r="AF43">
        <f t="shared" ref="AF43:AJ43" si="88">iferror($X43*$AE43*($E43=AF$1),0)</f>
        <v>0</v>
      </c>
      <c r="AG43">
        <f t="shared" si="88"/>
        <v>0</v>
      </c>
      <c r="AH43">
        <f t="shared" si="88"/>
        <v>0</v>
      </c>
      <c r="AI43">
        <f t="shared" si="88"/>
        <v>0</v>
      </c>
      <c r="AJ43" s="20">
        <f t="shared" si="88"/>
        <v>0</v>
      </c>
    </row>
    <row r="44">
      <c r="A44" s="12">
        <v>42.0</v>
      </c>
      <c r="B44" s="13" t="str">
        <f t="array" ref="B44">index('Client Info'!$C$1:$C$152,match(A44,'Client Info'!$T$1:$T$152,0),1)</f>
        <v>TSTRDHSE Belmar</v>
      </c>
      <c r="C44" s="13" t="str">
        <f t="array" ref="C44">index('Client Info'!$E$1:$E$152,match(B44,'Client Info'!$C$1:$C$152,0),1)</f>
        <v>SC</v>
      </c>
      <c r="D44" s="14">
        <f t="array" ref="D44">index('Client Info'!$F$2:$F$152,match(B44,'Client Info'!$C$2:$C$152,0),1)</f>
        <v>1.1</v>
      </c>
      <c r="E44" s="13" t="str">
        <f t="array" ref="E44">index('Client Info'!$G$2:$G$152,match(B44,'Client Info'!$C$2:$C$152,0),1)</f>
        <v>Wednesday</v>
      </c>
      <c r="F44" s="15" t="str">
        <f t="array" ref="F44">index('Client Info'!$L$1:$L$152,match(A44,'Client Info'!$T$1:$T$152,0),1)</f>
        <v>Yes</v>
      </c>
      <c r="G44" s="15" t="str">
        <f t="array" ref="G44">index('Client Info'!$M$1:$M$152,match(B44,'Client Info'!$C$1:$C$152,0),1)</f>
        <v>Ben</v>
      </c>
      <c r="H44" s="15" t="str">
        <f t="array" ref="H44">index('Client Info'!$N$1:$N$152,match(B44,'Client Info'!$C$1:$C$152,0),1)</f>
        <v>Val</v>
      </c>
      <c r="I44" s="16" t="s">
        <v>29</v>
      </c>
      <c r="J44" s="16" t="s">
        <v>29</v>
      </c>
      <c r="K44" s="16" t="s">
        <v>29</v>
      </c>
      <c r="L44" s="16" t="s">
        <v>29</v>
      </c>
      <c r="M44" s="16" t="s">
        <v>29</v>
      </c>
      <c r="N44" s="16" t="s">
        <v>29</v>
      </c>
      <c r="O44" s="16" t="s">
        <v>29</v>
      </c>
      <c r="P44" s="16" t="s">
        <v>29</v>
      </c>
      <c r="Q44" s="16" t="s">
        <v>29</v>
      </c>
      <c r="R44" s="28" t="str">
        <f t="array" ref="R44">index('Client Info'!$K$1:$K$152,match(B44,'Client Info'!$C$1:$C$152,0),1)</f>
        <v>Required</v>
      </c>
      <c r="S44" s="182"/>
      <c r="X44">
        <f t="shared" si="5"/>
        <v>1.1</v>
      </c>
      <c r="Y44" s="26" t="b">
        <f t="shared" si="6"/>
        <v>1</v>
      </c>
      <c r="Z44">
        <f t="shared" ref="Z44:AD44" si="89">iferror($X44*$Y44*($E44=Z$1),0)</f>
        <v>0</v>
      </c>
      <c r="AA44">
        <f t="shared" si="89"/>
        <v>0</v>
      </c>
      <c r="AB44">
        <f t="shared" si="89"/>
        <v>1.1</v>
      </c>
      <c r="AC44">
        <f t="shared" si="89"/>
        <v>0</v>
      </c>
      <c r="AD44">
        <f t="shared" si="89"/>
        <v>0</v>
      </c>
      <c r="AE44" s="26" t="b">
        <f t="shared" si="8"/>
        <v>0</v>
      </c>
      <c r="AF44">
        <f t="shared" ref="AF44:AJ44" si="90">iferror($X44*$AE44*($E44=AF$1),0)</f>
        <v>0</v>
      </c>
      <c r="AG44">
        <f t="shared" si="90"/>
        <v>0</v>
      </c>
      <c r="AH44">
        <f t="shared" si="90"/>
        <v>0</v>
      </c>
      <c r="AI44">
        <f t="shared" si="90"/>
        <v>0</v>
      </c>
      <c r="AJ44" s="20">
        <f t="shared" si="90"/>
        <v>0</v>
      </c>
    </row>
    <row r="45">
      <c r="A45" s="12">
        <v>43.0</v>
      </c>
      <c r="B45" s="13" t="str">
        <f t="array" ref="B45">index('Client Info'!$C$1:$C$152,match(A45,'Client Info'!$T$1:$T$152,0),1)</f>
        <v>SDEN</v>
      </c>
      <c r="C45" s="13" t="str">
        <f t="array" ref="C45">index('Client Info'!$E$1:$E$152,match(B45,'Client Info'!$C$1:$C$152,0),1)</f>
        <v>FSi</v>
      </c>
      <c r="D45" s="14">
        <f t="array" ref="D45">index('Client Info'!$F$2:$F$152,match(B45,'Client Info'!$C$2:$C$152,0),1)</f>
        <v>1.5</v>
      </c>
      <c r="E45" s="13" t="str">
        <f t="array" ref="E45">index('Client Info'!$G$2:$G$152,match(B45,'Client Info'!$C$2:$C$152,0),1)</f>
        <v>Wednesday</v>
      </c>
      <c r="F45" s="15" t="str">
        <f t="array" ref="F45">index('Client Info'!$L$1:$L$152,match(A45,'Client Info'!$T$1:$T$152,0),1)</f>
        <v>Yes</v>
      </c>
      <c r="G45" s="15" t="str">
        <f t="array" ref="G45">index('Client Info'!$M$1:$M$152,match(B45,'Client Info'!$C$1:$C$152,0),1)</f>
        <v>Ben</v>
      </c>
      <c r="H45" s="15" t="str">
        <f t="array" ref="H45">index('Client Info'!$N$1:$N$152,match(B45,'Client Info'!$C$1:$C$152,0),1)</f>
        <v>Val</v>
      </c>
      <c r="I45" s="16" t="s">
        <v>29</v>
      </c>
      <c r="J45" s="16" t="s">
        <v>29</v>
      </c>
      <c r="K45" s="16" t="s">
        <v>29</v>
      </c>
      <c r="L45" s="16" t="s">
        <v>29</v>
      </c>
      <c r="M45" s="16" t="s">
        <v>29</v>
      </c>
      <c r="N45" s="16" t="s">
        <v>29</v>
      </c>
      <c r="O45" s="16" t="s">
        <v>29</v>
      </c>
      <c r="P45" s="16" t="s">
        <v>29</v>
      </c>
      <c r="Q45" s="16" t="s">
        <v>29</v>
      </c>
      <c r="R45" s="15" t="str">
        <f t="array" ref="R45">index('Client Info'!$K$1:$K$152,match(B45,'Client Info'!$C$1:$C$152,0),1)</f>
        <v>Not Required</v>
      </c>
      <c r="S45" s="182"/>
      <c r="X45">
        <f t="shared" si="5"/>
        <v>3</v>
      </c>
      <c r="Y45" s="26" t="b">
        <f t="shared" si="6"/>
        <v>1</v>
      </c>
      <c r="Z45">
        <f t="shared" ref="Z45:AD45" si="91">iferror($X45*$Y45*($E45=Z$1),0)</f>
        <v>0</v>
      </c>
      <c r="AA45">
        <f t="shared" si="91"/>
        <v>0</v>
      </c>
      <c r="AB45">
        <f t="shared" si="91"/>
        <v>3</v>
      </c>
      <c r="AC45">
        <f t="shared" si="91"/>
        <v>0</v>
      </c>
      <c r="AD45">
        <f t="shared" si="91"/>
        <v>0</v>
      </c>
      <c r="AE45" s="26" t="b">
        <f t="shared" si="8"/>
        <v>0</v>
      </c>
      <c r="AF45">
        <f t="shared" ref="AF45:AJ45" si="92">iferror($X45*$AE45*($E45=AF$1),0)</f>
        <v>0</v>
      </c>
      <c r="AG45">
        <f t="shared" si="92"/>
        <v>0</v>
      </c>
      <c r="AH45">
        <f t="shared" si="92"/>
        <v>0</v>
      </c>
      <c r="AI45">
        <f t="shared" si="92"/>
        <v>0</v>
      </c>
      <c r="AJ45" s="20">
        <f t="shared" si="92"/>
        <v>0</v>
      </c>
    </row>
    <row r="46">
      <c r="A46" s="12">
        <v>44.0</v>
      </c>
      <c r="B46" s="13" t="str">
        <f t="array" ref="B46">index('Client Info'!$C$1:$C$152,match(A46,'Client Info'!$T$1:$T$152,0),1)</f>
        <v>BRGSTBAR</v>
      </c>
      <c r="C46" s="13" t="str">
        <f t="array" ref="C46">index('Client Info'!$E$1:$E$152,match(B46,'Client Info'!$C$1:$C$152,0),1)</f>
        <v>FSi</v>
      </c>
      <c r="D46" s="14">
        <f t="array" ref="D46">index('Client Info'!$F$2:$F$152,match(B46,'Client Info'!$C$2:$C$152,0),1)</f>
        <v>1</v>
      </c>
      <c r="E46" s="13" t="str">
        <f t="array" ref="E46">index('Client Info'!$G$2:$G$152,match(B46,'Client Info'!$C$2:$C$152,0),1)</f>
        <v>Wednesday</v>
      </c>
      <c r="F46" s="15" t="str">
        <f t="array" ref="F46">index('Client Info'!$L$1:$L$152,match(A46,'Client Info'!$T$1:$T$152,0),1)</f>
        <v>No</v>
      </c>
      <c r="G46" s="15" t="str">
        <f t="array" ref="G46">index('Client Info'!$M$1:$M$152,match(B46,'Client Info'!$C$1:$C$152,0),1)</f>
        <v>Scott</v>
      </c>
      <c r="H46" s="15" t="str">
        <f t="array" ref="H46">index('Client Info'!$N$1:$N$152,match(B46,'Client Info'!$C$1:$C$152,0),1)</f>
        <v>Val</v>
      </c>
      <c r="I46" s="16" t="s">
        <v>29</v>
      </c>
      <c r="J46" s="16" t="s">
        <v>29</v>
      </c>
      <c r="K46" s="16" t="s">
        <v>29</v>
      </c>
      <c r="L46" s="16" t="s">
        <v>29</v>
      </c>
      <c r="M46" s="16" t="s">
        <v>29</v>
      </c>
      <c r="N46" s="16" t="s">
        <v>29</v>
      </c>
      <c r="O46" s="16" t="s">
        <v>29</v>
      </c>
      <c r="P46" s="16" t="s">
        <v>29</v>
      </c>
      <c r="Q46" s="16" t="s">
        <v>29</v>
      </c>
      <c r="R46" s="28" t="str">
        <f t="array" ref="R46">index('Client Info'!$K$1:$K$152,match(B46,'Client Info'!$C$1:$C$152,0),1)</f>
        <v>Required</v>
      </c>
      <c r="S46" s="182"/>
      <c r="X46">
        <f t="shared" si="5"/>
        <v>2</v>
      </c>
      <c r="Y46" s="26" t="b">
        <f t="shared" si="6"/>
        <v>0</v>
      </c>
      <c r="Z46">
        <f t="shared" ref="Z46:AD46" si="93">iferror($X46*$Y46*($E46=Z$1),0)</f>
        <v>0</v>
      </c>
      <c r="AA46">
        <f t="shared" si="93"/>
        <v>0</v>
      </c>
      <c r="AB46">
        <f t="shared" si="93"/>
        <v>0</v>
      </c>
      <c r="AC46">
        <f t="shared" si="93"/>
        <v>0</v>
      </c>
      <c r="AD46">
        <f t="shared" si="93"/>
        <v>0</v>
      </c>
      <c r="AE46" s="26" t="b">
        <f t="shared" si="8"/>
        <v>1</v>
      </c>
      <c r="AF46">
        <f t="shared" ref="AF46:AJ46" si="94">iferror($X46*$AE46*($E46=AF$1),0)</f>
        <v>0</v>
      </c>
      <c r="AG46">
        <f t="shared" si="94"/>
        <v>0</v>
      </c>
      <c r="AH46">
        <f t="shared" si="94"/>
        <v>2</v>
      </c>
      <c r="AI46">
        <f t="shared" si="94"/>
        <v>0</v>
      </c>
      <c r="AJ46" s="20">
        <f t="shared" si="94"/>
        <v>0</v>
      </c>
    </row>
    <row r="47">
      <c r="A47" s="12">
        <v>45.0</v>
      </c>
      <c r="B47" s="13" t="str">
        <f t="array" ref="B47">index('Client Info'!$C$1:$C$152,match(A47,'Client Info'!$T$1:$T$152,0),1)</f>
        <v>TRADE</v>
      </c>
      <c r="C47" s="13" t="str">
        <f t="array" ref="C47">index('Client Info'!$E$1:$E$152,match(B47,'Client Info'!$C$1:$C$152,0),1)</f>
        <v>FS</v>
      </c>
      <c r="D47" s="14">
        <f t="array" ref="D47">index('Client Info'!$F$2:$F$152,match(B47,'Client Info'!$C$2:$C$152,0),1)</f>
        <v>1</v>
      </c>
      <c r="E47" s="13" t="str">
        <f t="array" ref="E47">index('Client Info'!$G$2:$G$152,match(B47,'Client Info'!$C$2:$C$152,0),1)</f>
        <v>Wednesday</v>
      </c>
      <c r="F47" s="15" t="str">
        <f t="array" ref="F47">index('Client Info'!$L$1:$L$152,match(A47,'Client Info'!$T$1:$T$152,0),1)</f>
        <v>No</v>
      </c>
      <c r="G47" s="15" t="str">
        <f t="array" ref="G47">index('Client Info'!$M$1:$M$152,match(B47,'Client Info'!$C$1:$C$152,0),1)</f>
        <v>Robert</v>
      </c>
      <c r="H47" s="15" t="str">
        <f t="array" ref="H47">index('Client Info'!$N$1:$N$152,match(B47,'Client Info'!$C$1:$C$152,0),1)</f>
        <v>Nico</v>
      </c>
      <c r="I47" s="16" t="s">
        <v>29</v>
      </c>
      <c r="J47" s="16" t="s">
        <v>29</v>
      </c>
      <c r="K47" s="16" t="s">
        <v>29</v>
      </c>
      <c r="L47" s="16" t="s">
        <v>29</v>
      </c>
      <c r="M47" s="16" t="s">
        <v>29</v>
      </c>
      <c r="N47" s="16" t="s">
        <v>29</v>
      </c>
      <c r="O47" s="16" t="s">
        <v>29</v>
      </c>
      <c r="P47" s="16" t="s">
        <v>29</v>
      </c>
      <c r="Q47" s="16" t="s">
        <v>29</v>
      </c>
      <c r="R47" s="15" t="str">
        <f t="array" ref="R47">index('Client Info'!$K$1:$K$152,match(B47,'Client Info'!$C$1:$C$152,0),1)</f>
        <v>Required</v>
      </c>
      <c r="S47" s="182"/>
      <c r="X47">
        <f t="shared" si="5"/>
        <v>2</v>
      </c>
      <c r="Y47" s="26" t="b">
        <f t="shared" si="6"/>
        <v>0</v>
      </c>
      <c r="Z47">
        <f t="shared" ref="Z47:AD47" si="95">iferror($X47*$Y47*($E47=Z$1),0)</f>
        <v>0</v>
      </c>
      <c r="AA47">
        <f t="shared" si="95"/>
        <v>0</v>
      </c>
      <c r="AB47">
        <f t="shared" si="95"/>
        <v>0</v>
      </c>
      <c r="AC47">
        <f t="shared" si="95"/>
        <v>0</v>
      </c>
      <c r="AD47">
        <f t="shared" si="95"/>
        <v>0</v>
      </c>
      <c r="AE47" s="26" t="b">
        <f t="shared" si="8"/>
        <v>0</v>
      </c>
      <c r="AF47">
        <f t="shared" ref="AF47:AJ47" si="96">iferror($X47*$AE47*($E47=AF$1),0)</f>
        <v>0</v>
      </c>
      <c r="AG47">
        <f t="shared" si="96"/>
        <v>0</v>
      </c>
      <c r="AH47">
        <f t="shared" si="96"/>
        <v>0</v>
      </c>
      <c r="AI47">
        <f t="shared" si="96"/>
        <v>0</v>
      </c>
      <c r="AJ47" s="20">
        <f t="shared" si="96"/>
        <v>0</v>
      </c>
    </row>
    <row r="48">
      <c r="A48" s="12">
        <v>46.0</v>
      </c>
      <c r="B48" s="13" t="str">
        <f t="array" ref="B48">index('Client Info'!$C$1:$C$152,match(A48,'Client Info'!$T$1:$T$152,0),1)</f>
        <v>WHSKYSTAR</v>
      </c>
      <c r="C48" s="13" t="str">
        <f t="array" ref="C48">index('Client Info'!$E$1:$E$152,match(B48,'Client Info'!$C$1:$C$152,0),1)</f>
        <v>SC</v>
      </c>
      <c r="D48" s="14">
        <f t="array" ref="D48">index('Client Info'!$F$2:$F$152,match(B48,'Client Info'!$C$2:$C$152,0),1)</f>
        <v>1.1</v>
      </c>
      <c r="E48" s="13" t="str">
        <f t="array" ref="E48">index('Client Info'!$G$2:$G$152,match(B48,'Client Info'!$C$2:$C$152,0),1)</f>
        <v>Thursday</v>
      </c>
      <c r="F48" s="15" t="str">
        <f t="array" ref="F48">index('Client Info'!$L$1:$L$152,match(A48,'Client Info'!$T$1:$T$152,0),1)</f>
        <v>Yes</v>
      </c>
      <c r="G48" s="15" t="str">
        <f t="array" ref="G48">index('Client Info'!$M$1:$M$152,match(B48,'Client Info'!$C$1:$C$152,0),1)</f>
        <v>Scott</v>
      </c>
      <c r="H48" s="15" t="str">
        <f t="array" ref="H48">index('Client Info'!$N$1:$N$152,match(B48,'Client Info'!$C$1:$C$152,0),1)</f>
        <v>Jose</v>
      </c>
      <c r="I48" s="16" t="s">
        <v>29</v>
      </c>
      <c r="J48" s="16" t="s">
        <v>29</v>
      </c>
      <c r="K48" s="16" t="s">
        <v>29</v>
      </c>
      <c r="L48" s="16" t="s">
        <v>29</v>
      </c>
      <c r="M48" s="16" t="s">
        <v>29</v>
      </c>
      <c r="N48" s="16" t="s">
        <v>29</v>
      </c>
      <c r="O48" s="16" t="s">
        <v>29</v>
      </c>
      <c r="P48" s="16" t="s">
        <v>29</v>
      </c>
      <c r="Q48" s="16" t="s">
        <v>29</v>
      </c>
      <c r="R48" s="28" t="str">
        <f t="array" ref="R48">index('Client Info'!$K$1:$K$152,match(B48,'Client Info'!$C$1:$C$152,0),1)</f>
        <v>Not Required</v>
      </c>
      <c r="S48" s="182"/>
      <c r="X48">
        <f t="shared" si="5"/>
        <v>1.1</v>
      </c>
      <c r="Y48" s="26" t="b">
        <f t="shared" si="6"/>
        <v>0</v>
      </c>
      <c r="Z48">
        <f t="shared" ref="Z48:AD48" si="97">iferror($X48*$Y48*($E48=Z$1),0)</f>
        <v>0</v>
      </c>
      <c r="AA48">
        <f t="shared" si="97"/>
        <v>0</v>
      </c>
      <c r="AB48">
        <f t="shared" si="97"/>
        <v>0</v>
      </c>
      <c r="AC48">
        <f t="shared" si="97"/>
        <v>0</v>
      </c>
      <c r="AD48">
        <f t="shared" si="97"/>
        <v>0</v>
      </c>
      <c r="AE48" s="26" t="b">
        <f t="shared" si="8"/>
        <v>1</v>
      </c>
      <c r="AF48">
        <f t="shared" ref="AF48:AJ48" si="98">iferror($X48*$AE48*($E48=AF$1),0)</f>
        <v>0</v>
      </c>
      <c r="AG48">
        <f t="shared" si="98"/>
        <v>0</v>
      </c>
      <c r="AH48">
        <f t="shared" si="98"/>
        <v>0</v>
      </c>
      <c r="AI48">
        <f t="shared" si="98"/>
        <v>1.1</v>
      </c>
      <c r="AJ48" s="20">
        <f t="shared" si="98"/>
        <v>0</v>
      </c>
    </row>
    <row r="49">
      <c r="A49" s="12">
        <v>47.0</v>
      </c>
      <c r="B49" s="13" t="str">
        <f t="array" ref="B49">index('Client Info'!$C$1:$C$152,match(A49,'Client Info'!$T$1:$T$152,0),1)</f>
        <v>FAMOUS</v>
      </c>
      <c r="C49" s="13" t="str">
        <f t="array" ref="C49">index('Client Info'!$E$1:$E$152,match(B49,'Client Info'!$C$1:$C$152,0),1)</f>
        <v>FS</v>
      </c>
      <c r="D49" s="14">
        <f t="array" ref="D49">index('Client Info'!$F$2:$F$152,match(B49,'Client Info'!$C$2:$C$152,0),1)</f>
        <v>1</v>
      </c>
      <c r="E49" s="13" t="str">
        <f t="array" ref="E49">index('Client Info'!$G$2:$G$152,match(B49,'Client Info'!$C$2:$C$152,0),1)</f>
        <v>Thursday</v>
      </c>
      <c r="F49" s="15" t="str">
        <f t="array" ref="F49">index('Client Info'!$L$1:$L$152,match(A49,'Client Info'!$T$1:$T$152,0),1)</f>
        <v>No</v>
      </c>
      <c r="G49" s="15" t="str">
        <f t="array" ref="G49">index('Client Info'!$M$1:$M$152,match(B49,'Client Info'!$C$1:$C$152,0),1)</f>
        <v>Robert</v>
      </c>
      <c r="H49" s="15" t="str">
        <f t="array" ref="H49">index('Client Info'!$N$1:$N$152,match(B49,'Client Info'!$C$1:$C$152,0),1)</f>
        <v>Robert</v>
      </c>
      <c r="I49" s="16" t="s">
        <v>29</v>
      </c>
      <c r="J49" s="16" t="s">
        <v>29</v>
      </c>
      <c r="K49" s="16" t="s">
        <v>29</v>
      </c>
      <c r="L49" s="16" t="s">
        <v>29</v>
      </c>
      <c r="M49" s="16" t="s">
        <v>29</v>
      </c>
      <c r="N49" s="16" t="s">
        <v>29</v>
      </c>
      <c r="O49" s="16" t="s">
        <v>29</v>
      </c>
      <c r="P49" s="16" t="s">
        <v>29</v>
      </c>
      <c r="Q49" s="16" t="s">
        <v>29</v>
      </c>
      <c r="R49" s="15" t="str">
        <f t="array" ref="R49">index('Client Info'!$K$1:$K$152,match(B49,'Client Info'!$C$1:$C$152,0),1)</f>
        <v>Required</v>
      </c>
      <c r="S49" s="182"/>
      <c r="X49">
        <f t="shared" si="5"/>
        <v>2</v>
      </c>
      <c r="Y49" s="26" t="b">
        <f t="shared" si="6"/>
        <v>0</v>
      </c>
      <c r="Z49">
        <f t="shared" ref="Z49:AD49" si="99">iferror($X49*$Y49*($E49=Z$1),0)</f>
        <v>0</v>
      </c>
      <c r="AA49">
        <f t="shared" si="99"/>
        <v>0</v>
      </c>
      <c r="AB49">
        <f t="shared" si="99"/>
        <v>0</v>
      </c>
      <c r="AC49">
        <f t="shared" si="99"/>
        <v>0</v>
      </c>
      <c r="AD49">
        <f t="shared" si="99"/>
        <v>0</v>
      </c>
      <c r="AE49" s="26" t="b">
        <f t="shared" si="8"/>
        <v>0</v>
      </c>
      <c r="AF49">
        <f t="shared" ref="AF49:AJ49" si="100">iferror($X49*$AE49*($E49=AF$1),0)</f>
        <v>0</v>
      </c>
      <c r="AG49">
        <f t="shared" si="100"/>
        <v>0</v>
      </c>
      <c r="AH49">
        <f t="shared" si="100"/>
        <v>0</v>
      </c>
      <c r="AI49">
        <f t="shared" si="100"/>
        <v>0</v>
      </c>
      <c r="AJ49" s="20">
        <f t="shared" si="100"/>
        <v>0</v>
      </c>
    </row>
    <row r="50">
      <c r="A50" s="12">
        <v>48.0</v>
      </c>
      <c r="B50" s="13" t="str">
        <f t="array" ref="B50">index('Client Info'!$C$1:$C$152,match(A50,'Client Info'!$T$1:$T$152,0),1)</f>
        <v>GDCR Castle Rock</v>
      </c>
      <c r="C50" s="13" t="str">
        <f t="array" ref="C50">index('Client Info'!$E$1:$E$152,match(B50,'Client Info'!$C$1:$C$152,0),1)</f>
        <v>SC</v>
      </c>
      <c r="D50" s="14">
        <f t="array" ref="D50">index('Client Info'!$F$2:$F$152,match(B50,'Client Info'!$C$2:$C$152,0),1)</f>
        <v>1</v>
      </c>
      <c r="E50" s="13" t="str">
        <f t="array" ref="E50">index('Client Info'!$G$2:$G$152,match(B50,'Client Info'!$C$2:$C$152,0),1)</f>
        <v>Thursday</v>
      </c>
      <c r="F50" s="15" t="str">
        <f t="array" ref="F50">index('Client Info'!$L$1:$L$152,match(A50,'Client Info'!$T$1:$T$152,0),1)</f>
        <v>No</v>
      </c>
      <c r="G50" s="15" t="str">
        <f t="array" ref="G50">index('Client Info'!$M$1:$M$152,match(B50,'Client Info'!$C$1:$C$152,0),1)</f>
        <v>Ben</v>
      </c>
      <c r="H50" s="15" t="str">
        <f t="array" ref="H50">index('Client Info'!$N$1:$N$152,match(B50,'Client Info'!$C$1:$C$152,0),1)</f>
        <v>Alejandra</v>
      </c>
      <c r="I50" s="16" t="s">
        <v>29</v>
      </c>
      <c r="J50" s="16" t="s">
        <v>29</v>
      </c>
      <c r="K50" s="16" t="s">
        <v>29</v>
      </c>
      <c r="L50" s="16" t="s">
        <v>29</v>
      </c>
      <c r="M50" s="16" t="s">
        <v>29</v>
      </c>
      <c r="N50" s="16" t="s">
        <v>29</v>
      </c>
      <c r="O50" s="16" t="s">
        <v>29</v>
      </c>
      <c r="P50" s="16" t="s">
        <v>29</v>
      </c>
      <c r="Q50" s="16" t="s">
        <v>29</v>
      </c>
      <c r="R50" s="28" t="str">
        <f t="array" ref="R50">index('Client Info'!$K$1:$K$152,match(B50,'Client Info'!$C$1:$C$152,0),1)</f>
        <v>Required</v>
      </c>
      <c r="S50" s="182"/>
      <c r="X50">
        <f t="shared" si="5"/>
        <v>1</v>
      </c>
      <c r="Y50" s="26" t="b">
        <f t="shared" si="6"/>
        <v>1</v>
      </c>
      <c r="Z50">
        <f t="shared" ref="Z50:AD50" si="101">iferror($X50*$Y50*($E50=Z$1),0)</f>
        <v>0</v>
      </c>
      <c r="AA50">
        <f t="shared" si="101"/>
        <v>0</v>
      </c>
      <c r="AB50">
        <f t="shared" si="101"/>
        <v>0</v>
      </c>
      <c r="AC50">
        <f t="shared" si="101"/>
        <v>1</v>
      </c>
      <c r="AD50">
        <f t="shared" si="101"/>
        <v>0</v>
      </c>
      <c r="AE50" s="26" t="b">
        <f t="shared" si="8"/>
        <v>0</v>
      </c>
      <c r="AF50">
        <f t="shared" ref="AF50:AJ50" si="102">iferror($X50*$AE50*($E50=AF$1),0)</f>
        <v>0</v>
      </c>
      <c r="AG50">
        <f t="shared" si="102"/>
        <v>0</v>
      </c>
      <c r="AH50">
        <f t="shared" si="102"/>
        <v>0</v>
      </c>
      <c r="AI50">
        <f t="shared" si="102"/>
        <v>0</v>
      </c>
      <c r="AJ50" s="20">
        <f t="shared" si="102"/>
        <v>0</v>
      </c>
    </row>
    <row r="51">
      <c r="A51" s="12">
        <v>49.0</v>
      </c>
      <c r="B51" s="13" t="str">
        <f t="array" ref="B51">index('Client Info'!$C$1:$C$152,match(A51,'Client Info'!$T$1:$T$152,0),1)</f>
        <v>EL SEG VAIL</v>
      </c>
      <c r="C51" s="13" t="str">
        <f t="array" ref="C51">index('Client Info'!$E$1:$E$152,match(B51,'Client Info'!$C$1:$C$152,0),1)</f>
        <v>SC</v>
      </c>
      <c r="D51" s="14">
        <f t="array" ref="D51">index('Client Info'!$F$2:$F$152,match(B51,'Client Info'!$C$2:$C$152,0),1)</f>
        <v>1</v>
      </c>
      <c r="E51" s="13" t="str">
        <f t="array" ref="E51">index('Client Info'!$G$2:$G$152,match(B51,'Client Info'!$C$2:$C$152,0),1)</f>
        <v>Thursday</v>
      </c>
      <c r="F51" s="15" t="str">
        <f t="array" ref="F51">index('Client Info'!$L$1:$L$152,match(A51,'Client Info'!$T$1:$T$152,0),1)</f>
        <v>Yes</v>
      </c>
      <c r="G51" s="15" t="str">
        <f t="array" ref="G51">index('Client Info'!$M$1:$M$152,match(B51,'Client Info'!$C$1:$C$152,0),1)</f>
        <v>Scott</v>
      </c>
      <c r="H51" s="15" t="str">
        <f t="array" ref="H51">index('Client Info'!$N$1:$N$152,match(B51,'Client Info'!$C$1:$C$152,0),1)</f>
        <v>Val</v>
      </c>
      <c r="I51" s="16" t="s">
        <v>29</v>
      </c>
      <c r="J51" s="16" t="s">
        <v>29</v>
      </c>
      <c r="K51" s="16" t="s">
        <v>29</v>
      </c>
      <c r="L51" s="16" t="s">
        <v>29</v>
      </c>
      <c r="M51" s="16" t="s">
        <v>29</v>
      </c>
      <c r="N51" s="16" t="s">
        <v>29</v>
      </c>
      <c r="O51" s="16" t="s">
        <v>29</v>
      </c>
      <c r="P51" s="16" t="s">
        <v>29</v>
      </c>
      <c r="Q51" s="16" t="s">
        <v>29</v>
      </c>
      <c r="R51" s="15" t="str">
        <f t="array" ref="R51">index('Client Info'!$K$1:$K$152,match(B51,'Client Info'!$C$1:$C$152,0),1)</f>
        <v>Required</v>
      </c>
      <c r="S51" s="182"/>
      <c r="X51">
        <f t="shared" si="5"/>
        <v>1</v>
      </c>
      <c r="Y51" s="26" t="b">
        <f t="shared" si="6"/>
        <v>0</v>
      </c>
      <c r="Z51">
        <f t="shared" ref="Z51:AD51" si="103">iferror($X51*$Y51*($E51=Z$1),0)</f>
        <v>0</v>
      </c>
      <c r="AA51">
        <f t="shared" si="103"/>
        <v>0</v>
      </c>
      <c r="AB51">
        <f t="shared" si="103"/>
        <v>0</v>
      </c>
      <c r="AC51">
        <f t="shared" si="103"/>
        <v>0</v>
      </c>
      <c r="AD51">
        <f t="shared" si="103"/>
        <v>0</v>
      </c>
      <c r="AE51" s="26" t="b">
        <f t="shared" si="8"/>
        <v>1</v>
      </c>
      <c r="AF51">
        <f t="shared" ref="AF51:AJ51" si="104">iferror($X51*$AE51*($E51=AF$1),0)</f>
        <v>0</v>
      </c>
      <c r="AG51">
        <f t="shared" si="104"/>
        <v>0</v>
      </c>
      <c r="AH51">
        <f t="shared" si="104"/>
        <v>0</v>
      </c>
      <c r="AI51">
        <f t="shared" si="104"/>
        <v>1</v>
      </c>
      <c r="AJ51" s="20">
        <f t="shared" si="104"/>
        <v>0</v>
      </c>
    </row>
    <row r="52">
      <c r="A52" s="12">
        <v>50.0</v>
      </c>
      <c r="B52" s="13" t="str">
        <f t="array" ref="B52">index('Client Info'!$C$1:$C$152,match(A52,'Client Info'!$T$1:$T$152,0),1)</f>
        <v>TSTANSH</v>
      </c>
      <c r="C52" s="13" t="str">
        <f t="array" ref="C52">index('Client Info'!$E$1:$E$152,match(B52,'Client Info'!$C$1:$C$152,0),1)</f>
        <v>SC</v>
      </c>
      <c r="D52" s="14">
        <f t="array" ref="D52">index('Client Info'!$F$2:$F$152,match(B52,'Client Info'!$C$2:$C$152,0),1)</f>
        <v>1.1</v>
      </c>
      <c r="E52" s="13" t="str">
        <f t="array" ref="E52">index('Client Info'!$G$2:$G$152,match(B52,'Client Info'!$C$2:$C$152,0),1)</f>
        <v>Thursday</v>
      </c>
      <c r="F52" s="15" t="str">
        <f t="array" ref="F52">index('Client Info'!$L$1:$L$152,match(A52,'Client Info'!$T$1:$T$152,0),1)</f>
        <v>Yes</v>
      </c>
      <c r="G52" s="15" t="str">
        <f t="array" ref="G52">index('Client Info'!$M$1:$M$152,match(B52,'Client Info'!$C$1:$C$152,0),1)</f>
        <v>Ben</v>
      </c>
      <c r="H52" s="15" t="str">
        <f t="array" ref="H52">index('Client Info'!$N$1:$N$152,match(B52,'Client Info'!$C$1:$C$152,0),1)</f>
        <v>Alejandra</v>
      </c>
      <c r="I52" s="16" t="s">
        <v>29</v>
      </c>
      <c r="J52" s="16" t="s">
        <v>29</v>
      </c>
      <c r="K52" s="16" t="s">
        <v>29</v>
      </c>
      <c r="L52" s="16" t="s">
        <v>29</v>
      </c>
      <c r="M52" s="16" t="s">
        <v>29</v>
      </c>
      <c r="N52" s="16" t="s">
        <v>29</v>
      </c>
      <c r="O52" s="16" t="s">
        <v>29</v>
      </c>
      <c r="P52" s="16" t="s">
        <v>29</v>
      </c>
      <c r="Q52" s="16" t="s">
        <v>29</v>
      </c>
      <c r="R52" s="28" t="str">
        <f t="array" ref="R52">index('Client Info'!$K$1:$K$152,match(B52,'Client Info'!$C$1:$C$152,0),1)</f>
        <v>Required</v>
      </c>
      <c r="S52" s="182"/>
      <c r="X52">
        <f t="shared" si="5"/>
        <v>1.1</v>
      </c>
      <c r="Y52" s="26" t="b">
        <f t="shared" si="6"/>
        <v>1</v>
      </c>
      <c r="Z52">
        <f t="shared" ref="Z52:AD52" si="105">iferror($X52*$Y52*($E52=Z$1),0)</f>
        <v>0</v>
      </c>
      <c r="AA52">
        <f t="shared" si="105"/>
        <v>0</v>
      </c>
      <c r="AB52">
        <f t="shared" si="105"/>
        <v>0</v>
      </c>
      <c r="AC52">
        <f t="shared" si="105"/>
        <v>1.1</v>
      </c>
      <c r="AD52">
        <f t="shared" si="105"/>
        <v>0</v>
      </c>
      <c r="AE52" s="26" t="b">
        <f t="shared" si="8"/>
        <v>0</v>
      </c>
      <c r="AF52">
        <f t="shared" ref="AF52:AJ52" si="106">iferror($X52*$AE52*($E52=AF$1),0)</f>
        <v>0</v>
      </c>
      <c r="AG52">
        <f t="shared" si="106"/>
        <v>0</v>
      </c>
      <c r="AH52">
        <f t="shared" si="106"/>
        <v>0</v>
      </c>
      <c r="AI52">
        <f t="shared" si="106"/>
        <v>0</v>
      </c>
      <c r="AJ52" s="20">
        <f t="shared" si="106"/>
        <v>0</v>
      </c>
    </row>
    <row r="53">
      <c r="A53" s="12">
        <v>51.0</v>
      </c>
      <c r="B53" s="13" t="str">
        <f t="array" ref="B53">index('Client Info'!$C$1:$C$152,match(A53,'Client Info'!$T$1:$T$152,0),1)</f>
        <v>SPNKY</v>
      </c>
      <c r="C53" s="13" t="str">
        <f t="array" ref="C53">index('Client Info'!$E$1:$E$152,match(B53,'Client Info'!$C$1:$C$152,0),1)</f>
        <v>SC</v>
      </c>
      <c r="D53" s="14">
        <f t="array" ref="D53">index('Client Info'!$F$2:$F$152,match(B53,'Client Info'!$C$2:$C$152,0),1)</f>
        <v>1</v>
      </c>
      <c r="E53" s="13" t="str">
        <f t="array" ref="E53">index('Client Info'!$G$2:$G$152,match(B53,'Client Info'!$C$2:$C$152,0),1)</f>
        <v>Thursday</v>
      </c>
      <c r="F53" s="15" t="str">
        <f t="array" ref="F53">index('Client Info'!$L$1:$L$152,match(A53,'Client Info'!$T$1:$T$152,0),1)</f>
        <v>Yes</v>
      </c>
      <c r="G53" s="15" t="str">
        <f t="array" ref="G53">index('Client Info'!$M$1:$M$152,match(B53,'Client Info'!$C$1:$C$152,0),1)</f>
        <v>Ben</v>
      </c>
      <c r="H53" s="15" t="str">
        <f t="array" ref="H53">index('Client Info'!$N$1:$N$152,match(B53,'Client Info'!$C$1:$C$152,0),1)</f>
        <v>Val</v>
      </c>
      <c r="I53" s="16" t="s">
        <v>29</v>
      </c>
      <c r="J53" s="16" t="s">
        <v>29</v>
      </c>
      <c r="K53" s="16" t="s">
        <v>29</v>
      </c>
      <c r="L53" s="16" t="s">
        <v>29</v>
      </c>
      <c r="M53" s="16" t="s">
        <v>29</v>
      </c>
      <c r="N53" s="16" t="s">
        <v>29</v>
      </c>
      <c r="O53" s="16" t="s">
        <v>29</v>
      </c>
      <c r="P53" s="16" t="s">
        <v>29</v>
      </c>
      <c r="Q53" s="16" t="s">
        <v>29</v>
      </c>
      <c r="R53" s="15" t="str">
        <f t="array" ref="R53">index('Client Info'!$K$1:$K$152,match(B53,'Client Info'!$C$1:$C$152,0),1)</f>
        <v>Required</v>
      </c>
      <c r="S53" s="182"/>
      <c r="X53">
        <f t="shared" si="5"/>
        <v>1</v>
      </c>
      <c r="Y53" s="26" t="b">
        <f t="shared" si="6"/>
        <v>1</v>
      </c>
      <c r="Z53">
        <f t="shared" ref="Z53:AD53" si="107">iferror($X53*$Y53*($E53=Z$1),0)</f>
        <v>0</v>
      </c>
      <c r="AA53">
        <f t="shared" si="107"/>
        <v>0</v>
      </c>
      <c r="AB53">
        <f t="shared" si="107"/>
        <v>0</v>
      </c>
      <c r="AC53">
        <f t="shared" si="107"/>
        <v>1</v>
      </c>
      <c r="AD53">
        <f t="shared" si="107"/>
        <v>0</v>
      </c>
      <c r="AE53" s="26" t="b">
        <f t="shared" si="8"/>
        <v>0</v>
      </c>
      <c r="AF53">
        <f t="shared" ref="AF53:AJ53" si="108">iferror($X53*$AE53*($E53=AF$1),0)</f>
        <v>0</v>
      </c>
      <c r="AG53">
        <f t="shared" si="108"/>
        <v>0</v>
      </c>
      <c r="AH53">
        <f t="shared" si="108"/>
        <v>0</v>
      </c>
      <c r="AI53">
        <f t="shared" si="108"/>
        <v>0</v>
      </c>
      <c r="AJ53" s="20">
        <f t="shared" si="108"/>
        <v>0</v>
      </c>
    </row>
    <row r="54">
      <c r="A54" s="12">
        <v>52.0</v>
      </c>
      <c r="B54" s="13" t="str">
        <f t="array" ref="B54">index('Client Info'!$C$1:$C$152,match(A54,'Client Info'!$T$1:$T$152,0),1)</f>
        <v>REIV</v>
      </c>
      <c r="C54" s="13" t="str">
        <f t="array" ref="C54">index('Client Info'!$E$1:$E$152,match(B54,'Client Info'!$C$1:$C$152,0),1)</f>
        <v>SC</v>
      </c>
      <c r="D54" s="14">
        <f t="array" ref="D54">index('Client Info'!$F$2:$F$152,match(B54,'Client Info'!$C$2:$C$152,0),1)</f>
        <v>1</v>
      </c>
      <c r="E54" s="13" t="str">
        <f t="array" ref="E54">index('Client Info'!$G$2:$G$152,match(B54,'Client Info'!$C$2:$C$152,0),1)</f>
        <v>Thursday</v>
      </c>
      <c r="F54" s="15" t="str">
        <f t="array" ref="F54">index('Client Info'!$L$1:$L$152,match(A54,'Client Info'!$T$1:$T$152,0),1)</f>
        <v>Yes</v>
      </c>
      <c r="G54" s="15" t="str">
        <f t="array" ref="G54">index('Client Info'!$M$1:$M$152,match(B54,'Client Info'!$C$1:$C$152,0),1)</f>
        <v>Ben</v>
      </c>
      <c r="H54" s="15" t="str">
        <f t="array" ref="H54">index('Client Info'!$N$1:$N$152,match(B54,'Client Info'!$C$1:$C$152,0),1)</f>
        <v>Val</v>
      </c>
      <c r="I54" s="16" t="s">
        <v>29</v>
      </c>
      <c r="J54" s="16" t="s">
        <v>29</v>
      </c>
      <c r="K54" s="16" t="s">
        <v>29</v>
      </c>
      <c r="L54" s="16" t="s">
        <v>29</v>
      </c>
      <c r="M54" s="16" t="s">
        <v>29</v>
      </c>
      <c r="N54" s="16" t="s">
        <v>29</v>
      </c>
      <c r="O54" s="16" t="s">
        <v>29</v>
      </c>
      <c r="P54" s="16" t="s">
        <v>29</v>
      </c>
      <c r="Q54" s="16" t="s">
        <v>29</v>
      </c>
      <c r="R54" s="28" t="str">
        <f t="array" ref="R54">index('Client Info'!$K$1:$K$152,match(B54,'Client Info'!$C$1:$C$152,0),1)</f>
        <v>Required</v>
      </c>
      <c r="S54" s="182"/>
      <c r="X54">
        <f t="shared" si="5"/>
        <v>1</v>
      </c>
      <c r="Y54" s="26" t="b">
        <f t="shared" si="6"/>
        <v>1</v>
      </c>
      <c r="Z54">
        <f t="shared" ref="Z54:AD54" si="109">iferror($X54*$Y54*($E54=Z$1),0)</f>
        <v>0</v>
      </c>
      <c r="AA54">
        <f t="shared" si="109"/>
        <v>0</v>
      </c>
      <c r="AB54">
        <f t="shared" si="109"/>
        <v>0</v>
      </c>
      <c r="AC54">
        <f t="shared" si="109"/>
        <v>1</v>
      </c>
      <c r="AD54">
        <f t="shared" si="109"/>
        <v>0</v>
      </c>
      <c r="AE54" s="26" t="b">
        <f t="shared" si="8"/>
        <v>0</v>
      </c>
      <c r="AF54">
        <f t="shared" ref="AF54:AJ54" si="110">iferror($X54*$AE54*($E54=AF$1),0)</f>
        <v>0</v>
      </c>
      <c r="AG54">
        <f t="shared" si="110"/>
        <v>0</v>
      </c>
      <c r="AH54">
        <f t="shared" si="110"/>
        <v>0</v>
      </c>
      <c r="AI54">
        <f t="shared" si="110"/>
        <v>0</v>
      </c>
      <c r="AJ54" s="20">
        <f t="shared" si="110"/>
        <v>0</v>
      </c>
    </row>
    <row r="55">
      <c r="A55" s="12">
        <v>53.0</v>
      </c>
      <c r="B55" s="13" t="str">
        <f t="array" ref="B55">index('Client Info'!$C$1:$C$152,match(A55,'Client Info'!$T$1:$T$152,0),1)</f>
        <v>THEVERN</v>
      </c>
      <c r="C55" s="13" t="str">
        <f t="array" ref="C55">index('Client Info'!$E$1:$E$152,match(B55,'Client Info'!$C$1:$C$152,0),1)</f>
        <v>SC</v>
      </c>
      <c r="D55" s="14">
        <f t="array" ref="D55">index('Client Info'!$F$2:$F$152,match(B55,'Client Info'!$C$2:$C$152,0),1)</f>
        <v>1</v>
      </c>
      <c r="E55" s="13" t="str">
        <f t="array" ref="E55">index('Client Info'!$G$2:$G$152,match(B55,'Client Info'!$C$2:$C$152,0),1)</f>
        <v>Thursday</v>
      </c>
      <c r="F55" s="15" t="str">
        <f t="array" ref="F55">index('Client Info'!$L$1:$L$152,match(A55,'Client Info'!$T$1:$T$152,0),1)</f>
        <v>No</v>
      </c>
      <c r="G55" s="15" t="str">
        <f t="array" ref="G55">index('Client Info'!$M$1:$M$152,match(B55,'Client Info'!$C$1:$C$152,0),1)</f>
        <v>Scott</v>
      </c>
      <c r="H55" s="15" t="str">
        <f t="array" ref="H55">index('Client Info'!$N$1:$N$152,match(B55,'Client Info'!$C$1:$C$152,0),1)</f>
        <v>Alejandra</v>
      </c>
      <c r="I55" s="16" t="s">
        <v>29</v>
      </c>
      <c r="J55" s="16" t="s">
        <v>29</v>
      </c>
      <c r="K55" s="16" t="s">
        <v>29</v>
      </c>
      <c r="L55" s="16" t="s">
        <v>29</v>
      </c>
      <c r="M55" s="16" t="s">
        <v>29</v>
      </c>
      <c r="N55" s="16" t="s">
        <v>29</v>
      </c>
      <c r="O55" s="16" t="s">
        <v>29</v>
      </c>
      <c r="P55" s="16" t="s">
        <v>29</v>
      </c>
      <c r="Q55" s="16" t="s">
        <v>29</v>
      </c>
      <c r="R55" s="15" t="str">
        <f t="array" ref="R55">index('Client Info'!$K$1:$K$152,match(B55,'Client Info'!$C$1:$C$152,0),1)</f>
        <v>Required</v>
      </c>
      <c r="S55" s="182"/>
      <c r="X55">
        <f t="shared" si="5"/>
        <v>1</v>
      </c>
      <c r="Y55" s="26" t="b">
        <f t="shared" si="6"/>
        <v>0</v>
      </c>
      <c r="Z55">
        <f t="shared" ref="Z55:AD55" si="111">iferror($X55*$Y55*($E55=Z$1),0)</f>
        <v>0</v>
      </c>
      <c r="AA55">
        <f t="shared" si="111"/>
        <v>0</v>
      </c>
      <c r="AB55">
        <f t="shared" si="111"/>
        <v>0</v>
      </c>
      <c r="AC55">
        <f t="shared" si="111"/>
        <v>0</v>
      </c>
      <c r="AD55">
        <f t="shared" si="111"/>
        <v>0</v>
      </c>
      <c r="AE55" s="26" t="b">
        <f t="shared" si="8"/>
        <v>1</v>
      </c>
      <c r="AF55">
        <f t="shared" ref="AF55:AJ55" si="112">iferror($X55*$AE55*($E55=AF$1),0)</f>
        <v>0</v>
      </c>
      <c r="AG55">
        <f t="shared" si="112"/>
        <v>0</v>
      </c>
      <c r="AH55">
        <f t="shared" si="112"/>
        <v>0</v>
      </c>
      <c r="AI55">
        <f t="shared" si="112"/>
        <v>1</v>
      </c>
      <c r="AJ55" s="20">
        <f t="shared" si="112"/>
        <v>0</v>
      </c>
    </row>
    <row r="56">
      <c r="A56" s="12">
        <v>54.0</v>
      </c>
      <c r="B56" s="13" t="str">
        <f t="array" ref="B56">index('Client Info'!$C$1:$C$152,match(A56,'Client Info'!$T$1:$T$152,0),1)</f>
        <v>GDCR BELMARE</v>
      </c>
      <c r="C56" s="13" t="str">
        <f t="array" ref="C56">index('Client Info'!$E$1:$E$152,match(B56,'Client Info'!$C$1:$C$152,0),1)</f>
        <v>SC</v>
      </c>
      <c r="D56" s="14">
        <f t="array" ref="D56">index('Client Info'!$F$2:$F$152,match(B56,'Client Info'!$C$2:$C$152,0),1)</f>
        <v>1</v>
      </c>
      <c r="E56" s="13" t="str">
        <f t="array" ref="E56">index('Client Info'!$G$2:$G$152,match(B56,'Client Info'!$C$2:$C$152,0),1)</f>
        <v>Thursday</v>
      </c>
      <c r="F56" s="15" t="str">
        <f t="array" ref="F56">index('Client Info'!$L$1:$L$152,match(A56,'Client Info'!$T$1:$T$152,0),1)</f>
        <v>No</v>
      </c>
      <c r="G56" s="15" t="str">
        <f t="array" ref="G56">index('Client Info'!$M$1:$M$152,match(B56,'Client Info'!$C$1:$C$152,0),1)</f>
        <v>Ben</v>
      </c>
      <c r="H56" s="15" t="str">
        <f t="array" ref="H56">index('Client Info'!$N$1:$N$152,match(B56,'Client Info'!$C$1:$C$152,0),1)</f>
        <v>Alejandra</v>
      </c>
      <c r="I56" s="16" t="s">
        <v>29</v>
      </c>
      <c r="J56" s="16" t="s">
        <v>29</v>
      </c>
      <c r="K56" s="16" t="s">
        <v>29</v>
      </c>
      <c r="L56" s="16" t="s">
        <v>29</v>
      </c>
      <c r="M56" s="16" t="s">
        <v>29</v>
      </c>
      <c r="N56" s="27" t="s">
        <v>29</v>
      </c>
      <c r="O56" s="16" t="s">
        <v>29</v>
      </c>
      <c r="P56" s="16" t="s">
        <v>29</v>
      </c>
      <c r="Q56" s="16" t="s">
        <v>29</v>
      </c>
      <c r="R56" s="28" t="str">
        <f t="array" ref="R56">index('Client Info'!$K$1:$K$152,match(B56,'Client Info'!$C$1:$C$152,0),1)</f>
        <v>Required</v>
      </c>
      <c r="S56" s="182"/>
      <c r="X56">
        <f t="shared" si="5"/>
        <v>1</v>
      </c>
      <c r="Y56" s="26" t="b">
        <f t="shared" si="6"/>
        <v>1</v>
      </c>
      <c r="Z56">
        <f t="shared" ref="Z56:AD56" si="113">iferror($X56*$Y56*($E56=Z$1),0)</f>
        <v>0</v>
      </c>
      <c r="AA56">
        <f t="shared" si="113"/>
        <v>0</v>
      </c>
      <c r="AB56">
        <f t="shared" si="113"/>
        <v>0</v>
      </c>
      <c r="AC56">
        <f t="shared" si="113"/>
        <v>1</v>
      </c>
      <c r="AD56">
        <f t="shared" si="113"/>
        <v>0</v>
      </c>
      <c r="AE56" s="26" t="b">
        <f t="shared" si="8"/>
        <v>0</v>
      </c>
      <c r="AF56">
        <f t="shared" ref="AF56:AJ56" si="114">iferror($X56*$AE56*($E56=AF$1),0)</f>
        <v>0</v>
      </c>
      <c r="AG56">
        <f t="shared" si="114"/>
        <v>0</v>
      </c>
      <c r="AH56">
        <f t="shared" si="114"/>
        <v>0</v>
      </c>
      <c r="AI56">
        <f t="shared" si="114"/>
        <v>0</v>
      </c>
      <c r="AJ56" s="20">
        <f t="shared" si="114"/>
        <v>0</v>
      </c>
    </row>
    <row r="57">
      <c r="A57" s="12">
        <v>55.0</v>
      </c>
      <c r="B57" s="13" t="str">
        <f t="array" ref="B57">index('Client Info'!$C$1:$C$152,match(A57,'Client Info'!$T$1:$T$152,0),1)</f>
        <v>MTAK</v>
      </c>
      <c r="C57" s="13" t="str">
        <f t="array" ref="C57">index('Client Info'!$E$1:$E$152,match(B57,'Client Info'!$C$1:$C$152,0),1)</f>
        <v>SC</v>
      </c>
      <c r="D57" s="14">
        <f t="array" ref="D57">index('Client Info'!$F$2:$F$152,match(B57,'Client Info'!$C$2:$C$152,0),1)</f>
        <v>1</v>
      </c>
      <c r="E57" s="13" t="str">
        <f t="array" ref="E57">index('Client Info'!$G$2:$G$152,match(B57,'Client Info'!$C$2:$C$152,0),1)</f>
        <v>Thursday</v>
      </c>
      <c r="F57" s="15" t="str">
        <f t="array" ref="F57">index('Client Info'!$L$1:$L$152,match(A57,'Client Info'!$T$1:$T$152,0),1)</f>
        <v>No</v>
      </c>
      <c r="G57" s="15" t="str">
        <f t="array" ref="G57">index('Client Info'!$M$1:$M$152,match(B57,'Client Info'!$C$1:$C$152,0),1)</f>
        <v>Scott</v>
      </c>
      <c r="H57" s="15" t="str">
        <f t="array" ref="H57">index('Client Info'!$N$1:$N$152,match(B57,'Client Info'!$C$1:$C$152,0),1)</f>
        <v>Val</v>
      </c>
      <c r="I57" s="16" t="s">
        <v>29</v>
      </c>
      <c r="J57" s="16" t="s">
        <v>29</v>
      </c>
      <c r="K57" s="16" t="s">
        <v>29</v>
      </c>
      <c r="L57" s="16" t="s">
        <v>29</v>
      </c>
      <c r="M57" s="16" t="s">
        <v>29</v>
      </c>
      <c r="N57" s="27" t="s">
        <v>29</v>
      </c>
      <c r="O57" s="16" t="s">
        <v>29</v>
      </c>
      <c r="P57" s="16" t="s">
        <v>29</v>
      </c>
      <c r="Q57" s="16" t="s">
        <v>29</v>
      </c>
      <c r="R57" s="15" t="str">
        <f t="array" ref="R57">index('Client Info'!$K$1:$K$152,match(B57,'Client Info'!$C$1:$C$152,0),1)</f>
        <v>Required</v>
      </c>
      <c r="S57" s="182"/>
      <c r="X57">
        <f t="shared" si="5"/>
        <v>1</v>
      </c>
      <c r="Y57" s="26" t="b">
        <f t="shared" si="6"/>
        <v>0</v>
      </c>
      <c r="Z57">
        <f t="shared" ref="Z57:AD57" si="115">iferror($X57*$Y57*($E57=Z$1),0)</f>
        <v>0</v>
      </c>
      <c r="AA57">
        <f t="shared" si="115"/>
        <v>0</v>
      </c>
      <c r="AB57">
        <f t="shared" si="115"/>
        <v>0</v>
      </c>
      <c r="AC57">
        <f t="shared" si="115"/>
        <v>0</v>
      </c>
      <c r="AD57">
        <f t="shared" si="115"/>
        <v>0</v>
      </c>
      <c r="AE57" s="26" t="b">
        <f t="shared" si="8"/>
        <v>1</v>
      </c>
      <c r="AF57">
        <f t="shared" ref="AF57:AJ57" si="116">iferror($X57*$AE57*($E57=AF$1),0)</f>
        <v>0</v>
      </c>
      <c r="AG57">
        <f t="shared" si="116"/>
        <v>0</v>
      </c>
      <c r="AH57">
        <f t="shared" si="116"/>
        <v>0</v>
      </c>
      <c r="AI57">
        <f t="shared" si="116"/>
        <v>1</v>
      </c>
      <c r="AJ57" s="20">
        <f t="shared" si="116"/>
        <v>0</v>
      </c>
    </row>
    <row r="58">
      <c r="A58" s="12">
        <v>56.0</v>
      </c>
      <c r="B58" s="13" t="str">
        <f t="array" ref="B58">index('Client Info'!$C$1:$C$152,match(A58,'Client Info'!$T$1:$T$152,0),1)</f>
        <v>DUFLUV</v>
      </c>
      <c r="C58" s="13" t="str">
        <f t="array" ref="C58">index('Client Info'!$E$1:$E$152,match(B58,'Client Info'!$C$1:$C$152,0),1)</f>
        <v>SC</v>
      </c>
      <c r="D58" s="14">
        <f t="array" ref="D58">index('Client Info'!$F$2:$F$152,match(B58,'Client Info'!$C$2:$C$152,0),1)</f>
        <v>1</v>
      </c>
      <c r="E58" s="13" t="str">
        <f t="array" ref="E58">index('Client Info'!$G$2:$G$152,match(B58,'Client Info'!$C$2:$C$152,0),1)</f>
        <v>Thursday</v>
      </c>
      <c r="F58" s="15" t="str">
        <f t="array" ref="F58">index('Client Info'!$L$1:$L$152,match(A58,'Client Info'!$T$1:$T$152,0),1)</f>
        <v>Yes</v>
      </c>
      <c r="G58" s="15" t="str">
        <f t="array" ref="G58">index('Client Info'!$M$1:$M$152,match(B58,'Client Info'!$C$1:$C$152,0),1)</f>
        <v>Scott</v>
      </c>
      <c r="H58" s="15" t="str">
        <f t="array" ref="H58">index('Client Info'!$N$1:$N$152,match(B58,'Client Info'!$C$1:$C$152,0),1)</f>
        <v>Scott</v>
      </c>
      <c r="I58" s="16" t="s">
        <v>29</v>
      </c>
      <c r="J58" s="16" t="s">
        <v>29</v>
      </c>
      <c r="K58" s="16" t="s">
        <v>29</v>
      </c>
      <c r="L58" s="16" t="s">
        <v>29</v>
      </c>
      <c r="M58" s="16" t="s">
        <v>29</v>
      </c>
      <c r="N58" s="27" t="s">
        <v>29</v>
      </c>
      <c r="O58" s="16" t="s">
        <v>29</v>
      </c>
      <c r="P58" s="16" t="s">
        <v>29</v>
      </c>
      <c r="Q58" s="16" t="s">
        <v>29</v>
      </c>
      <c r="R58" s="28" t="str">
        <f t="array" ref="R58">index('Client Info'!$K$1:$K$152,match(B58,'Client Info'!$C$1:$C$152,0),1)</f>
        <v>Not Required</v>
      </c>
      <c r="S58" s="182"/>
      <c r="X58">
        <f t="shared" si="5"/>
        <v>1</v>
      </c>
      <c r="Y58" s="26" t="b">
        <f t="shared" si="6"/>
        <v>0</v>
      </c>
      <c r="Z58">
        <f t="shared" ref="Z58:AD58" si="117">iferror($X58*$Y58*($E58=Z$1),0)</f>
        <v>0</v>
      </c>
      <c r="AA58">
        <f t="shared" si="117"/>
        <v>0</v>
      </c>
      <c r="AB58">
        <f t="shared" si="117"/>
        <v>0</v>
      </c>
      <c r="AC58">
        <f t="shared" si="117"/>
        <v>0</v>
      </c>
      <c r="AD58">
        <f t="shared" si="117"/>
        <v>0</v>
      </c>
      <c r="AE58" s="26" t="b">
        <f t="shared" si="8"/>
        <v>1</v>
      </c>
      <c r="AF58">
        <f t="shared" ref="AF58:AJ58" si="118">iferror($X58*$AE58*($E58=AF$1),0)</f>
        <v>0</v>
      </c>
      <c r="AG58">
        <f t="shared" si="118"/>
        <v>0</v>
      </c>
      <c r="AH58">
        <f t="shared" si="118"/>
        <v>0</v>
      </c>
      <c r="AI58">
        <f t="shared" si="118"/>
        <v>1</v>
      </c>
      <c r="AJ58" s="20">
        <f t="shared" si="118"/>
        <v>0</v>
      </c>
    </row>
    <row r="59">
      <c r="A59" s="12">
        <v>57.0</v>
      </c>
      <c r="B59" s="13" t="str">
        <f t="array" ref="B59">index('Client Info'!$C$1:$C$152,match(A59,'Client Info'!$T$1:$T$152,0),1)</f>
        <v>GDCR Lone Tree</v>
      </c>
      <c r="C59" s="13" t="str">
        <f t="array" ref="C59">index('Client Info'!$E$1:$E$152,match(B59,'Client Info'!$C$1:$C$152,0),1)</f>
        <v>SC</v>
      </c>
      <c r="D59" s="14">
        <f t="array" ref="D59">index('Client Info'!$F$2:$F$152,match(B59,'Client Info'!$C$2:$C$152,0),1)</f>
        <v>1</v>
      </c>
      <c r="E59" s="13" t="str">
        <f t="array" ref="E59">index('Client Info'!$G$2:$G$152,match(B59,'Client Info'!$C$2:$C$152,0),1)</f>
        <v>Thursday</v>
      </c>
      <c r="F59" s="15" t="str">
        <f t="array" ref="F59">index('Client Info'!$L$1:$L$152,match(A59,'Client Info'!$T$1:$T$152,0),1)</f>
        <v>No</v>
      </c>
      <c r="G59" s="15" t="str">
        <f t="array" ref="G59">index('Client Info'!$M$1:$M$152,match(B59,'Client Info'!$C$1:$C$152,0),1)</f>
        <v>Ben</v>
      </c>
      <c r="H59" s="15" t="str">
        <f t="array" ref="H59">index('Client Info'!$N$1:$N$152,match(B59,'Client Info'!$C$1:$C$152,0),1)</f>
        <v>Jose</v>
      </c>
      <c r="I59" s="16" t="s">
        <v>29</v>
      </c>
      <c r="J59" s="16" t="s">
        <v>29</v>
      </c>
      <c r="K59" s="16" t="s">
        <v>29</v>
      </c>
      <c r="L59" s="16" t="s">
        <v>29</v>
      </c>
      <c r="M59" s="16" t="s">
        <v>29</v>
      </c>
      <c r="N59" s="27" t="s">
        <v>29</v>
      </c>
      <c r="O59" s="16" t="s">
        <v>29</v>
      </c>
      <c r="P59" s="16" t="s">
        <v>29</v>
      </c>
      <c r="Q59" s="16" t="s">
        <v>29</v>
      </c>
      <c r="R59" s="15" t="str">
        <f t="array" ref="R59">index('Client Info'!$K$1:$K$152,match(B59,'Client Info'!$C$1:$C$152,0),1)</f>
        <v>Required</v>
      </c>
      <c r="S59" s="182"/>
      <c r="X59">
        <f t="shared" si="5"/>
        <v>1</v>
      </c>
      <c r="Y59" s="26" t="b">
        <f t="shared" si="6"/>
        <v>1</v>
      </c>
      <c r="Z59">
        <f t="shared" ref="Z59:AD59" si="119">iferror($X59*$Y59*($E59=Z$1),0)</f>
        <v>0</v>
      </c>
      <c r="AA59">
        <f t="shared" si="119"/>
        <v>0</v>
      </c>
      <c r="AB59">
        <f t="shared" si="119"/>
        <v>0</v>
      </c>
      <c r="AC59">
        <f t="shared" si="119"/>
        <v>1</v>
      </c>
      <c r="AD59">
        <f t="shared" si="119"/>
        <v>0</v>
      </c>
      <c r="AE59" s="26" t="b">
        <f t="shared" si="8"/>
        <v>0</v>
      </c>
      <c r="AF59">
        <f t="shared" ref="AF59:AJ59" si="120">iferror($X59*$AE59*($E59=AF$1),0)</f>
        <v>0</v>
      </c>
      <c r="AG59">
        <f t="shared" si="120"/>
        <v>0</v>
      </c>
      <c r="AH59">
        <f t="shared" si="120"/>
        <v>0</v>
      </c>
      <c r="AI59">
        <f t="shared" si="120"/>
        <v>0</v>
      </c>
      <c r="AJ59" s="20">
        <f t="shared" si="120"/>
        <v>0</v>
      </c>
    </row>
    <row r="60">
      <c r="A60" s="12">
        <v>58.0</v>
      </c>
      <c r="B60" s="13" t="str">
        <f t="array" ref="B60">index('Client Info'!$C$1:$C$152,match(A60,'Client Info'!$T$1:$T$152,0),1)</f>
        <v>MOXY</v>
      </c>
      <c r="C60" s="13" t="str">
        <f t="array" ref="C60">index('Client Info'!$E$1:$E$152,match(B60,'Client Info'!$C$1:$C$152,0),1)</f>
        <v>FS</v>
      </c>
      <c r="D60" s="14">
        <f t="array" ref="D60">index('Client Info'!$F$2:$F$152,match(B60,'Client Info'!$C$2:$C$152,0),1)</f>
        <v>1</v>
      </c>
      <c r="E60" s="13" t="str">
        <f t="array" ref="E60">index('Client Info'!$G$2:$G$152,match(B60,'Client Info'!$C$2:$C$152,0),1)</f>
        <v>Thursday</v>
      </c>
      <c r="F60" s="15" t="str">
        <f t="array" ref="F60">index('Client Info'!$L$1:$L$152,match(A60,'Client Info'!$T$1:$T$152,0),1)</f>
        <v>No</v>
      </c>
      <c r="G60" s="15" t="str">
        <f t="array" ref="G60">index('Client Info'!$M$1:$M$152,match(B60,'Client Info'!$C$1:$C$152,0),1)</f>
        <v>Robert</v>
      </c>
      <c r="H60" s="15" t="str">
        <f t="array" ref="H60">index('Client Info'!$N$1:$N$152,match(B60,'Client Info'!$C$1:$C$152,0),1)</f>
        <v>Robert</v>
      </c>
      <c r="I60" s="16" t="s">
        <v>29</v>
      </c>
      <c r="J60" s="16" t="s">
        <v>29</v>
      </c>
      <c r="K60" s="16" t="s">
        <v>29</v>
      </c>
      <c r="L60" s="16" t="s">
        <v>29</v>
      </c>
      <c r="M60" s="16" t="s">
        <v>29</v>
      </c>
      <c r="N60" s="27" t="s">
        <v>29</v>
      </c>
      <c r="O60" s="16" t="s">
        <v>29</v>
      </c>
      <c r="P60" s="16" t="s">
        <v>29</v>
      </c>
      <c r="Q60" s="16" t="s">
        <v>29</v>
      </c>
      <c r="R60" s="28" t="str">
        <f t="array" ref="R60">index('Client Info'!$K$1:$K$152,match(B60,'Client Info'!$C$1:$C$152,0),1)</f>
        <v>Not Required</v>
      </c>
      <c r="S60" s="182"/>
      <c r="X60">
        <f t="shared" si="5"/>
        <v>2</v>
      </c>
      <c r="Y60" s="26" t="b">
        <f t="shared" si="6"/>
        <v>0</v>
      </c>
      <c r="Z60">
        <f t="shared" ref="Z60:AD60" si="121">iferror($X60*$Y60*($E60=Z$1),0)</f>
        <v>0</v>
      </c>
      <c r="AA60">
        <f t="shared" si="121"/>
        <v>0</v>
      </c>
      <c r="AB60">
        <f t="shared" si="121"/>
        <v>0</v>
      </c>
      <c r="AC60">
        <f t="shared" si="121"/>
        <v>0</v>
      </c>
      <c r="AD60">
        <f t="shared" si="121"/>
        <v>0</v>
      </c>
      <c r="AE60" s="26" t="b">
        <f t="shared" si="8"/>
        <v>0</v>
      </c>
      <c r="AF60">
        <f t="shared" ref="AF60:AJ60" si="122">iferror($X60*$AE60*($E60=AF$1),0)</f>
        <v>0</v>
      </c>
      <c r="AG60">
        <f t="shared" si="122"/>
        <v>0</v>
      </c>
      <c r="AH60">
        <f t="shared" si="122"/>
        <v>0</v>
      </c>
      <c r="AI60">
        <f t="shared" si="122"/>
        <v>0</v>
      </c>
      <c r="AJ60" s="20">
        <f t="shared" si="122"/>
        <v>0</v>
      </c>
    </row>
    <row r="61">
      <c r="A61" s="12">
        <v>59.0</v>
      </c>
      <c r="B61" s="13" t="str">
        <f t="array" ref="B61">index('Client Info'!$C$1:$C$152,match(A61,'Client Info'!$T$1:$T$152,0),1)</f>
        <v>GINOS</v>
      </c>
      <c r="C61" s="13" t="str">
        <f t="array" ref="C61">index('Client Info'!$E$1:$E$152,match(B61,'Client Info'!$C$1:$C$152,0),1)</f>
        <v>FSi</v>
      </c>
      <c r="D61" s="14">
        <f t="array" ref="D61">index('Client Info'!$F$2:$F$152,match(B61,'Client Info'!$C$2:$C$152,0),1)</f>
        <v>1</v>
      </c>
      <c r="E61" s="13" t="str">
        <f t="array" ref="E61">index('Client Info'!$G$2:$G$152,match(B61,'Client Info'!$C$2:$C$152,0),1)</f>
        <v>Thursday</v>
      </c>
      <c r="F61" s="15" t="str">
        <f t="array" ref="F61">index('Client Info'!$L$1:$L$152,match(A61,'Client Info'!$T$1:$T$152,0),1)</f>
        <v>No</v>
      </c>
      <c r="G61" s="15" t="str">
        <f t="array" ref="G61">index('Client Info'!$M$1:$M$152,match(B61,'Client Info'!$C$1:$C$152,0),1)</f>
        <v>Robert</v>
      </c>
      <c r="H61" s="15" t="str">
        <f t="array" ref="H61">index('Client Info'!$N$1:$N$152,match(B61,'Client Info'!$C$1:$C$152,0),1)</f>
        <v>Robert</v>
      </c>
      <c r="I61" s="16" t="s">
        <v>29</v>
      </c>
      <c r="J61" s="16" t="s">
        <v>29</v>
      </c>
      <c r="K61" s="16" t="s">
        <v>29</v>
      </c>
      <c r="L61" s="16" t="s">
        <v>29</v>
      </c>
      <c r="M61" s="16" t="s">
        <v>29</v>
      </c>
      <c r="N61" s="27" t="s">
        <v>29</v>
      </c>
      <c r="O61" s="16" t="s">
        <v>29</v>
      </c>
      <c r="P61" s="16" t="s">
        <v>29</v>
      </c>
      <c r="Q61" s="16" t="s">
        <v>29</v>
      </c>
      <c r="R61" s="15" t="str">
        <f t="array" ref="R61">index('Client Info'!$K$1:$K$152,match(B61,'Client Info'!$C$1:$C$152,0),1)</f>
        <v>Required</v>
      </c>
      <c r="S61" s="182"/>
      <c r="X61">
        <f t="shared" si="5"/>
        <v>2</v>
      </c>
      <c r="Y61" s="26" t="b">
        <f t="shared" si="6"/>
        <v>0</v>
      </c>
      <c r="Z61">
        <f t="shared" ref="Z61:AD61" si="123">iferror($X61*$Y61*($E61=Z$1),0)</f>
        <v>0</v>
      </c>
      <c r="AA61">
        <f t="shared" si="123"/>
        <v>0</v>
      </c>
      <c r="AB61">
        <f t="shared" si="123"/>
        <v>0</v>
      </c>
      <c r="AC61">
        <f t="shared" si="123"/>
        <v>0</v>
      </c>
      <c r="AD61">
        <f t="shared" si="123"/>
        <v>0</v>
      </c>
      <c r="AE61" s="26" t="b">
        <f t="shared" si="8"/>
        <v>0</v>
      </c>
      <c r="AF61">
        <f t="shared" ref="AF61:AJ61" si="124">iferror($X61*$AE61*($E61=AF$1),0)</f>
        <v>0</v>
      </c>
      <c r="AG61">
        <f t="shared" si="124"/>
        <v>0</v>
      </c>
      <c r="AH61">
        <f t="shared" si="124"/>
        <v>0</v>
      </c>
      <c r="AI61">
        <f t="shared" si="124"/>
        <v>0</v>
      </c>
      <c r="AJ61" s="20">
        <f t="shared" si="124"/>
        <v>0</v>
      </c>
    </row>
    <row r="62">
      <c r="A62" s="12">
        <v>60.0</v>
      </c>
      <c r="B62" s="13" t="str">
        <f t="array" ref="B62">index('Client Info'!$C$1:$C$152,match(A62,'Client Info'!$T$1:$T$152,0),1)</f>
        <v>CASA BRADY</v>
      </c>
      <c r="C62" s="13" t="str">
        <f t="array" ref="C62">index('Client Info'!$E$1:$E$152,match(B62,'Client Info'!$C$1:$C$152,0),1)</f>
        <v>FS</v>
      </c>
      <c r="D62" s="14">
        <f t="array" ref="D62">index('Client Info'!$F$2:$F$152,match(B62,'Client Info'!$C$2:$C$152,0),1)</f>
        <v>1</v>
      </c>
      <c r="E62" s="13" t="str">
        <f t="array" ref="E62">index('Client Info'!$G$2:$G$152,match(B62,'Client Info'!$C$2:$C$152,0),1)</f>
        <v>Thursday</v>
      </c>
      <c r="F62" s="15" t="str">
        <f t="array" ref="F62">index('Client Info'!$L$1:$L$152,match(A62,'Client Info'!$T$1:$T$152,0),1)</f>
        <v>Yes</v>
      </c>
      <c r="G62" s="15" t="str">
        <f t="array" ref="G62">index('Client Info'!$M$1:$M$152,match(B62,'Client Info'!$C$1:$C$152,0),1)</f>
        <v>Robert</v>
      </c>
      <c r="H62" s="15" t="str">
        <f t="array" ref="H62">index('Client Info'!$N$1:$N$152,match(B62,'Client Info'!$C$1:$C$152,0),1)</f>
        <v>Robert</v>
      </c>
      <c r="I62" s="16" t="s">
        <v>29</v>
      </c>
      <c r="J62" s="16" t="s">
        <v>29</v>
      </c>
      <c r="K62" s="16" t="s">
        <v>29</v>
      </c>
      <c r="L62" s="16" t="s">
        <v>29</v>
      </c>
      <c r="M62" s="16" t="s">
        <v>29</v>
      </c>
      <c r="N62" s="27" t="s">
        <v>29</v>
      </c>
      <c r="O62" s="16" t="s">
        <v>29</v>
      </c>
      <c r="P62" s="16" t="s">
        <v>29</v>
      </c>
      <c r="Q62" s="16" t="s">
        <v>29</v>
      </c>
      <c r="R62" s="28" t="str">
        <f t="array" ref="R62">index('Client Info'!$K$1:$K$152,match(B62,'Client Info'!$C$1:$C$152,0),1)</f>
        <v>Not Required</v>
      </c>
      <c r="S62" s="182"/>
      <c r="X62">
        <f t="shared" si="5"/>
        <v>2</v>
      </c>
      <c r="Y62" s="26" t="b">
        <f t="shared" si="6"/>
        <v>0</v>
      </c>
      <c r="Z62">
        <f t="shared" ref="Z62:AD62" si="125">iferror($X62*$Y62*($E62=Z$1),0)</f>
        <v>0</v>
      </c>
      <c r="AA62">
        <f t="shared" si="125"/>
        <v>0</v>
      </c>
      <c r="AB62">
        <f t="shared" si="125"/>
        <v>0</v>
      </c>
      <c r="AC62">
        <f t="shared" si="125"/>
        <v>0</v>
      </c>
      <c r="AD62">
        <f t="shared" si="125"/>
        <v>0</v>
      </c>
      <c r="AE62" s="26" t="b">
        <f t="shared" si="8"/>
        <v>0</v>
      </c>
      <c r="AF62">
        <f t="shared" ref="AF62:AJ62" si="126">iferror($X62*$AE62*($E62=AF$1),0)</f>
        <v>0</v>
      </c>
      <c r="AG62">
        <f t="shared" si="126"/>
        <v>0</v>
      </c>
      <c r="AH62">
        <f t="shared" si="126"/>
        <v>0</v>
      </c>
      <c r="AI62">
        <f t="shared" si="126"/>
        <v>0</v>
      </c>
      <c r="AJ62" s="20">
        <f t="shared" si="126"/>
        <v>0</v>
      </c>
    </row>
    <row r="63">
      <c r="A63" s="12">
        <v>61.0</v>
      </c>
      <c r="B63" s="13" t="str">
        <f t="array" ref="B63">index('Client Info'!$C$1:$C$152,match(A63,'Client Info'!$T$1:$T$152,0),1)</f>
        <v>CASA BRK</v>
      </c>
      <c r="C63" s="13" t="str">
        <f t="array" ref="C63">index('Client Info'!$E$1:$E$152,match(B63,'Client Info'!$C$1:$C$152,0),1)</f>
        <v>FS</v>
      </c>
      <c r="D63" s="14">
        <f t="array" ref="D63">index('Client Info'!$F$2:$F$152,match(B63,'Client Info'!$C$2:$C$152,0),1)</f>
        <v>1</v>
      </c>
      <c r="E63" s="13" t="str">
        <f t="array" ref="E63">index('Client Info'!$G$2:$G$152,match(B63,'Client Info'!$C$2:$C$152,0),1)</f>
        <v>Thursday</v>
      </c>
      <c r="F63" s="15" t="str">
        <f t="array" ref="F63">index('Client Info'!$L$1:$L$152,match(A63,'Client Info'!$T$1:$T$152,0),1)</f>
        <v>Yes</v>
      </c>
      <c r="G63" s="15" t="str">
        <f t="array" ref="G63">index('Client Info'!$M$1:$M$152,match(B63,'Client Info'!$C$1:$C$152,0),1)</f>
        <v>Robert</v>
      </c>
      <c r="H63" s="15" t="str">
        <f t="array" ref="H63">index('Client Info'!$N$1:$N$152,match(B63,'Client Info'!$C$1:$C$152,0),1)</f>
        <v>Robert</v>
      </c>
      <c r="I63" s="16" t="s">
        <v>29</v>
      </c>
      <c r="J63" s="16" t="s">
        <v>29</v>
      </c>
      <c r="K63" s="16" t="s">
        <v>29</v>
      </c>
      <c r="L63" s="16" t="s">
        <v>29</v>
      </c>
      <c r="M63" s="16" t="s">
        <v>29</v>
      </c>
      <c r="N63" s="27" t="s">
        <v>29</v>
      </c>
      <c r="O63" s="16" t="s">
        <v>29</v>
      </c>
      <c r="P63" s="16" t="s">
        <v>29</v>
      </c>
      <c r="Q63" s="16" t="s">
        <v>29</v>
      </c>
      <c r="R63" s="15" t="str">
        <f t="array" ref="R63">index('Client Info'!$K$1:$K$152,match(B63,'Client Info'!$C$1:$C$152,0),1)</f>
        <v>Not Required</v>
      </c>
      <c r="S63" s="182"/>
      <c r="X63">
        <f t="shared" si="5"/>
        <v>2</v>
      </c>
      <c r="Y63" s="26" t="b">
        <f t="shared" si="6"/>
        <v>0</v>
      </c>
      <c r="Z63">
        <f t="shared" ref="Z63:AD63" si="127">iferror($X63*$Y63*($E63=Z$1),0)</f>
        <v>0</v>
      </c>
      <c r="AA63">
        <f t="shared" si="127"/>
        <v>0</v>
      </c>
      <c r="AB63">
        <f t="shared" si="127"/>
        <v>0</v>
      </c>
      <c r="AC63">
        <f t="shared" si="127"/>
        <v>0</v>
      </c>
      <c r="AD63">
        <f t="shared" si="127"/>
        <v>0</v>
      </c>
      <c r="AE63" s="26" t="b">
        <f t="shared" si="8"/>
        <v>0</v>
      </c>
      <c r="AF63">
        <f t="shared" ref="AF63:AJ63" si="128">iferror($X63*$AE63*($E63=AF$1),0)</f>
        <v>0</v>
      </c>
      <c r="AG63">
        <f t="shared" si="128"/>
        <v>0</v>
      </c>
      <c r="AH63">
        <f t="shared" si="128"/>
        <v>0</v>
      </c>
      <c r="AI63">
        <f t="shared" si="128"/>
        <v>0</v>
      </c>
      <c r="AJ63" s="20">
        <f t="shared" si="128"/>
        <v>0</v>
      </c>
    </row>
    <row r="64">
      <c r="A64" s="12">
        <v>62.0</v>
      </c>
      <c r="B64" s="13" t="str">
        <f t="array" ref="B64">index('Client Info'!$C$1:$C$152,match(A64,'Client Info'!$T$1:$T$152,0),1)</f>
        <v>HOLMNS</v>
      </c>
      <c r="C64" s="13" t="str">
        <f t="array" ref="C64">index('Client Info'!$E$1:$E$152,match(B64,'Client Info'!$C$1:$C$152,0),1)</f>
        <v>SC</v>
      </c>
      <c r="D64" s="14">
        <f t="array" ref="D64">index('Client Info'!$F$2:$F$152,match(B64,'Client Info'!$C$2:$C$152,0),1)</f>
        <v>1</v>
      </c>
      <c r="E64" s="13" t="str">
        <f t="array" ref="E64">index('Client Info'!$G$2:$G$152,match(B64,'Client Info'!$C$2:$C$152,0),1)</f>
        <v>Friday</v>
      </c>
      <c r="F64" s="15" t="str">
        <f t="array" ref="F64">index('Client Info'!$L$1:$L$152,match(A64,'Client Info'!$T$1:$T$152,0),1)</f>
        <v>Yes</v>
      </c>
      <c r="G64" s="15" t="str">
        <f t="array" ref="G64">index('Client Info'!$M$1:$M$152,match(B64,'Client Info'!$C$1:$C$152,0),1)</f>
        <v>Scott</v>
      </c>
      <c r="H64" s="15" t="str">
        <f t="array" ref="H64">index('Client Info'!$N$1:$N$152,match(B64,'Client Info'!$C$1:$C$152,0),1)</f>
        <v>Alejandra</v>
      </c>
      <c r="I64" s="16" t="s">
        <v>29</v>
      </c>
      <c r="J64" s="16" t="s">
        <v>29</v>
      </c>
      <c r="K64" s="16" t="s">
        <v>29</v>
      </c>
      <c r="L64" s="16" t="s">
        <v>29</v>
      </c>
      <c r="M64" s="16" t="s">
        <v>29</v>
      </c>
      <c r="N64" s="27" t="s">
        <v>29</v>
      </c>
      <c r="O64" s="16" t="s">
        <v>29</v>
      </c>
      <c r="P64" s="16" t="s">
        <v>29</v>
      </c>
      <c r="Q64" s="16" t="s">
        <v>29</v>
      </c>
      <c r="R64" s="28" t="str">
        <f t="array" ref="R64">index('Client Info'!$K$1:$K$152,match(B64,'Client Info'!$C$1:$C$152,0),1)</f>
        <v>Not Required</v>
      </c>
      <c r="S64" s="182"/>
      <c r="X64">
        <f t="shared" si="5"/>
        <v>1</v>
      </c>
      <c r="Y64" s="26" t="b">
        <f t="shared" si="6"/>
        <v>0</v>
      </c>
      <c r="Z64">
        <f t="shared" ref="Z64:AD64" si="129">iferror($X64*$Y64*($E64=Z$1),0)</f>
        <v>0</v>
      </c>
      <c r="AA64">
        <f t="shared" si="129"/>
        <v>0</v>
      </c>
      <c r="AB64">
        <f t="shared" si="129"/>
        <v>0</v>
      </c>
      <c r="AC64">
        <f t="shared" si="129"/>
        <v>0</v>
      </c>
      <c r="AD64">
        <f t="shared" si="129"/>
        <v>0</v>
      </c>
      <c r="AE64" s="26" t="b">
        <f t="shared" si="8"/>
        <v>1</v>
      </c>
      <c r="AF64">
        <f t="shared" ref="AF64:AJ64" si="130">iferror($X64*$AE64*($E64=AF$1),0)</f>
        <v>0</v>
      </c>
      <c r="AG64">
        <f t="shared" si="130"/>
        <v>0</v>
      </c>
      <c r="AH64">
        <f t="shared" si="130"/>
        <v>0</v>
      </c>
      <c r="AI64">
        <f t="shared" si="130"/>
        <v>0</v>
      </c>
      <c r="AJ64" s="20">
        <f t="shared" si="130"/>
        <v>1</v>
      </c>
    </row>
    <row r="65">
      <c r="A65" s="12">
        <v>63.0</v>
      </c>
      <c r="B65" s="13" t="str">
        <f t="array" ref="B65">index('Client Info'!$C$1:$C$152,match(A65,'Client Info'!$T$1:$T$152,0),1)</f>
        <v>SHKD</v>
      </c>
      <c r="C65" s="13" t="str">
        <f t="array" ref="C65">index('Client Info'!$E$1:$E$152,match(B65,'Client Info'!$C$1:$C$152,0),1)</f>
        <v>SC</v>
      </c>
      <c r="D65" s="14">
        <f t="array" ref="D65">index('Client Info'!$F$2:$F$152,match(B65,'Client Info'!$C$2:$C$152,0),1)</f>
        <v>1</v>
      </c>
      <c r="E65" s="13" t="str">
        <f t="array" ref="E65">index('Client Info'!$G$2:$G$152,match(B65,'Client Info'!$C$2:$C$152,0),1)</f>
        <v>Friday</v>
      </c>
      <c r="F65" s="15" t="str">
        <f t="array" ref="F65">index('Client Info'!$L$1:$L$152,match(A65,'Client Info'!$T$1:$T$152,0),1)</f>
        <v>Yes</v>
      </c>
      <c r="G65" s="15" t="str">
        <f t="array" ref="G65">index('Client Info'!$M$1:$M$152,match(B65,'Client Info'!$C$1:$C$152,0),1)</f>
        <v>Scott</v>
      </c>
      <c r="H65" s="15" t="str">
        <f t="array" ref="H65">index('Client Info'!$N$1:$N$152,match(B65,'Client Info'!$C$1:$C$152,0),1)</f>
        <v>Val</v>
      </c>
      <c r="I65" s="16" t="s">
        <v>29</v>
      </c>
      <c r="J65" s="16" t="s">
        <v>29</v>
      </c>
      <c r="K65" s="16" t="s">
        <v>29</v>
      </c>
      <c r="L65" s="16" t="s">
        <v>29</v>
      </c>
      <c r="M65" s="16" t="s">
        <v>29</v>
      </c>
      <c r="N65" s="27" t="s">
        <v>29</v>
      </c>
      <c r="O65" s="16" t="s">
        <v>29</v>
      </c>
      <c r="P65" s="16" t="s">
        <v>29</v>
      </c>
      <c r="Q65" s="16" t="s">
        <v>29</v>
      </c>
      <c r="R65" s="15" t="str">
        <f t="array" ref="R65">index('Client Info'!$K$1:$K$152,match(B65,'Client Info'!$C$1:$C$152,0),1)</f>
        <v>Not Required</v>
      </c>
      <c r="S65" s="182"/>
      <c r="X65">
        <f t="shared" si="5"/>
        <v>1</v>
      </c>
      <c r="Y65" s="26" t="b">
        <f t="shared" si="6"/>
        <v>0</v>
      </c>
      <c r="Z65">
        <f t="shared" ref="Z65:AD65" si="131">iferror($X65*$Y65*($E65=Z$1),0)</f>
        <v>0</v>
      </c>
      <c r="AA65">
        <f t="shared" si="131"/>
        <v>0</v>
      </c>
      <c r="AB65">
        <f t="shared" si="131"/>
        <v>0</v>
      </c>
      <c r="AC65">
        <f t="shared" si="131"/>
        <v>0</v>
      </c>
      <c r="AD65">
        <f t="shared" si="131"/>
        <v>0</v>
      </c>
      <c r="AE65" s="26" t="b">
        <f t="shared" si="8"/>
        <v>1</v>
      </c>
      <c r="AF65">
        <f t="shared" ref="AF65:AJ65" si="132">iferror($X65*$AE65*($E65=AF$1),0)</f>
        <v>0</v>
      </c>
      <c r="AG65">
        <f t="shared" si="132"/>
        <v>0</v>
      </c>
      <c r="AH65">
        <f t="shared" si="132"/>
        <v>0</v>
      </c>
      <c r="AI65">
        <f t="shared" si="132"/>
        <v>0</v>
      </c>
      <c r="AJ65" s="20">
        <f t="shared" si="132"/>
        <v>1</v>
      </c>
    </row>
    <row r="66">
      <c r="A66" s="12">
        <v>64.0</v>
      </c>
      <c r="B66" s="13" t="str">
        <f t="array" ref="B66">index('Client Info'!$C$1:$C$152,match(A66,'Client Info'!$T$1:$T$152,0),1)</f>
        <v>CHRBTS</v>
      </c>
      <c r="C66" s="13" t="str">
        <f t="array" ref="C66">index('Client Info'!$E$1:$E$152,match(B66,'Client Info'!$C$1:$C$152,0),1)</f>
        <v>FS</v>
      </c>
      <c r="D66" s="14">
        <f t="array" ref="D66">index('Client Info'!$F$2:$F$152,match(B66,'Client Info'!$C$2:$C$152,0),1)</f>
        <v>2</v>
      </c>
      <c r="E66" s="13" t="str">
        <f t="array" ref="E66">index('Client Info'!$G$2:$G$152,match(B66,'Client Info'!$C$2:$C$152,0),1)</f>
        <v>Friday</v>
      </c>
      <c r="F66" s="15" t="str">
        <f t="array" ref="F66">index('Client Info'!$L$1:$L$152,match(A66,'Client Info'!$T$1:$T$152,0),1)</f>
        <v>Yes</v>
      </c>
      <c r="G66" s="15" t="str">
        <f t="array" ref="G66">index('Client Info'!$M$1:$M$152,match(B66,'Client Info'!$C$1:$C$152,0),1)</f>
        <v>Scott</v>
      </c>
      <c r="H66" s="15" t="str">
        <f t="array" ref="H66">index('Client Info'!$N$1:$N$152,match(B66,'Client Info'!$C$1:$C$152,0),1)</f>
        <v>Val</v>
      </c>
      <c r="I66" s="16" t="s">
        <v>29</v>
      </c>
      <c r="J66" s="16" t="s">
        <v>29</v>
      </c>
      <c r="K66" s="16" t="s">
        <v>29</v>
      </c>
      <c r="L66" s="16" t="s">
        <v>29</v>
      </c>
      <c r="M66" s="16" t="s">
        <v>29</v>
      </c>
      <c r="N66" s="27" t="s">
        <v>29</v>
      </c>
      <c r="O66" s="16" t="s">
        <v>29</v>
      </c>
      <c r="P66" s="16" t="s">
        <v>29</v>
      </c>
      <c r="Q66" s="16" t="s">
        <v>29</v>
      </c>
      <c r="R66" s="28" t="str">
        <f t="array" ref="R66">index('Client Info'!$K$1:$K$152,match(B66,'Client Info'!$C$1:$C$152,0),1)</f>
        <v>Required</v>
      </c>
      <c r="S66" s="182"/>
      <c r="X66">
        <f t="shared" si="5"/>
        <v>4</v>
      </c>
      <c r="Y66" s="26" t="b">
        <f t="shared" si="6"/>
        <v>0</v>
      </c>
      <c r="Z66">
        <f t="shared" ref="Z66:AD66" si="133">iferror($X66*$Y66*($E66=Z$1),0)</f>
        <v>0</v>
      </c>
      <c r="AA66">
        <f t="shared" si="133"/>
        <v>0</v>
      </c>
      <c r="AB66">
        <f t="shared" si="133"/>
        <v>0</v>
      </c>
      <c r="AC66">
        <f t="shared" si="133"/>
        <v>0</v>
      </c>
      <c r="AD66">
        <f t="shared" si="133"/>
        <v>0</v>
      </c>
      <c r="AE66" s="26" t="b">
        <f t="shared" si="8"/>
        <v>1</v>
      </c>
      <c r="AF66">
        <f t="shared" ref="AF66:AJ66" si="134">iferror($X66*$AE66*($E66=AF$1),0)</f>
        <v>0</v>
      </c>
      <c r="AG66">
        <f t="shared" si="134"/>
        <v>0</v>
      </c>
      <c r="AH66">
        <f t="shared" si="134"/>
        <v>0</v>
      </c>
      <c r="AI66">
        <f t="shared" si="134"/>
        <v>0</v>
      </c>
      <c r="AJ66" s="20">
        <f t="shared" si="134"/>
        <v>4</v>
      </c>
    </row>
    <row r="67">
      <c r="A67" s="12">
        <v>65.0</v>
      </c>
      <c r="B67" s="13" t="str">
        <f t="array" ref="B67">index('Client Info'!$C$1:$C$152,match(A67,'Client Info'!$T$1:$T$152,0),1)</f>
        <v>#N/A</v>
      </c>
      <c r="C67" s="13" t="str">
        <f t="array" ref="C67">index('Client Info'!$E$1:$E$152,match(B67,'Client Info'!$C$1:$C$152,0),1)</f>
        <v>#N/A</v>
      </c>
      <c r="D67" s="14" t="str">
        <f t="array" ref="D67">index('Client Info'!$F$2:$F$152,match(B67,'Client Info'!$C$2:$C$152,0),1)</f>
        <v>#N/A</v>
      </c>
      <c r="E67" s="13" t="str">
        <f t="array" ref="E67">index('Client Info'!$G$2:$G$152,match(B67,'Client Info'!$C$2:$C$152,0),1)</f>
        <v>#N/A</v>
      </c>
      <c r="F67" s="15" t="str">
        <f t="array" ref="F67">index('Client Info'!$L$1:$L$152,match(A67,'Client Info'!$T$1:$T$152,0),1)</f>
        <v>#N/A</v>
      </c>
      <c r="G67" s="15" t="str">
        <f t="array" ref="G67">index('Client Info'!$M$1:$M$152,match(B67,'Client Info'!$C$1:$C$152,0),1)</f>
        <v>#N/A</v>
      </c>
      <c r="H67" s="15" t="str">
        <f t="array" ref="H67">index('Client Info'!$N$1:$N$152,match(B67,'Client Info'!$C$1:$C$152,0),1)</f>
        <v>#N/A</v>
      </c>
      <c r="I67" s="16" t="s">
        <v>29</v>
      </c>
      <c r="J67" s="16" t="s">
        <v>29</v>
      </c>
      <c r="K67" s="16" t="s">
        <v>29</v>
      </c>
      <c r="L67" s="16" t="s">
        <v>29</v>
      </c>
      <c r="M67" s="16" t="s">
        <v>29</v>
      </c>
      <c r="N67" s="27" t="s">
        <v>29</v>
      </c>
      <c r="O67" s="16" t="s">
        <v>29</v>
      </c>
      <c r="P67" s="16" t="s">
        <v>29</v>
      </c>
      <c r="Q67" s="16" t="s">
        <v>29</v>
      </c>
      <c r="R67" s="13" t="str">
        <f t="array" ref="R67">index('Client Info'!$K$1:$K$152,match(B67,'Client Info'!$C$1:$C$152,0),1)</f>
        <v>#N/A</v>
      </c>
      <c r="S67" s="182"/>
      <c r="X67" t="str">
        <f t="shared" si="5"/>
        <v>#N/A</v>
      </c>
      <c r="Y67" s="26" t="str">
        <f t="shared" si="6"/>
        <v>#N/A</v>
      </c>
      <c r="Z67">
        <f t="shared" ref="Z67:AD67" si="135">iferror($X67*$Y67*($E67=Z$1),0)</f>
        <v>0</v>
      </c>
      <c r="AA67">
        <f t="shared" si="135"/>
        <v>0</v>
      </c>
      <c r="AB67">
        <f t="shared" si="135"/>
        <v>0</v>
      </c>
      <c r="AC67">
        <f t="shared" si="135"/>
        <v>0</v>
      </c>
      <c r="AD67">
        <f t="shared" si="135"/>
        <v>0</v>
      </c>
      <c r="AE67" s="26" t="str">
        <f t="shared" si="8"/>
        <v>#N/A</v>
      </c>
      <c r="AF67">
        <f t="shared" ref="AF67:AJ67" si="136">iferror($X67*$AE67*($E67=AF$1),0)</f>
        <v>0</v>
      </c>
      <c r="AG67">
        <f t="shared" si="136"/>
        <v>0</v>
      </c>
      <c r="AH67">
        <f t="shared" si="136"/>
        <v>0</v>
      </c>
      <c r="AI67">
        <f t="shared" si="136"/>
        <v>0</v>
      </c>
      <c r="AJ67" s="20">
        <f t="shared" si="136"/>
        <v>0</v>
      </c>
    </row>
    <row r="68">
      <c r="A68" s="12">
        <v>66.0</v>
      </c>
      <c r="B68" s="13" t="str">
        <f t="array" ref="B68">index('Client Info'!$C$1:$C$152,match(A68,'Client Info'!$T$1:$T$152,0),1)</f>
        <v>#N/A</v>
      </c>
      <c r="C68" s="13" t="str">
        <f t="array" ref="C68">index('Client Info'!$E$1:$E$152,match(B68,'Client Info'!$C$1:$C$152,0),1)</f>
        <v>#N/A</v>
      </c>
      <c r="D68" s="14" t="str">
        <f t="array" ref="D68">index('Client Info'!$F$2:$F$152,match(B68,'Client Info'!$C$2:$C$152,0),1)</f>
        <v>#N/A</v>
      </c>
      <c r="E68" s="13" t="str">
        <f t="array" ref="E68">index('Client Info'!$G$2:$G$152,match(B68,'Client Info'!$C$2:$C$152,0),1)</f>
        <v>#N/A</v>
      </c>
      <c r="F68" s="15" t="str">
        <f t="array" ref="F68">index('Client Info'!$L$1:$L$152,match(A68,'Client Info'!$T$1:$T$152,0),1)</f>
        <v>#N/A</v>
      </c>
      <c r="G68" s="15" t="str">
        <f t="array" ref="G68">index('Client Info'!$M$1:$M$152,match(B68,'Client Info'!$C$1:$C$152,0),1)</f>
        <v>#N/A</v>
      </c>
      <c r="H68" s="15" t="str">
        <f t="array" ref="H68">index('Client Info'!$N$1:$N$152,match(B68,'Client Info'!$C$1:$C$152,0),1)</f>
        <v>#N/A</v>
      </c>
      <c r="I68" s="16" t="s">
        <v>29</v>
      </c>
      <c r="J68" s="16" t="s">
        <v>29</v>
      </c>
      <c r="K68" s="16" t="s">
        <v>29</v>
      </c>
      <c r="L68" s="16" t="s">
        <v>29</v>
      </c>
      <c r="M68" s="16" t="s">
        <v>29</v>
      </c>
      <c r="N68" s="27" t="s">
        <v>29</v>
      </c>
      <c r="O68" s="16" t="s">
        <v>29</v>
      </c>
      <c r="P68" s="16" t="s">
        <v>29</v>
      </c>
      <c r="Q68" s="16" t="s">
        <v>29</v>
      </c>
      <c r="R68" s="37" t="str">
        <f t="array" ref="R68">index('Client Info'!$K$1:$K$152,match(B68,'Client Info'!$C$1:$C$152,0),1)</f>
        <v>#N/A</v>
      </c>
      <c r="S68" s="182"/>
      <c r="X68" t="str">
        <f t="shared" si="5"/>
        <v>#N/A</v>
      </c>
      <c r="Y68" s="26" t="str">
        <f t="shared" si="6"/>
        <v>#N/A</v>
      </c>
      <c r="Z68">
        <f t="shared" ref="Z68:AD68" si="137">iferror($X68*$Y68*($E68=Z$1),0)</f>
        <v>0</v>
      </c>
      <c r="AA68">
        <f t="shared" si="137"/>
        <v>0</v>
      </c>
      <c r="AB68">
        <f t="shared" si="137"/>
        <v>0</v>
      </c>
      <c r="AC68">
        <f t="shared" si="137"/>
        <v>0</v>
      </c>
      <c r="AD68">
        <f t="shared" si="137"/>
        <v>0</v>
      </c>
      <c r="AE68" s="26" t="str">
        <f t="shared" si="8"/>
        <v>#N/A</v>
      </c>
      <c r="AF68">
        <f t="shared" ref="AF68:AJ68" si="138">iferror($X68*$AE68*($E68=AF$1),0)</f>
        <v>0</v>
      </c>
      <c r="AG68">
        <f t="shared" si="138"/>
        <v>0</v>
      </c>
      <c r="AH68">
        <f t="shared" si="138"/>
        <v>0</v>
      </c>
      <c r="AI68">
        <f t="shared" si="138"/>
        <v>0</v>
      </c>
      <c r="AJ68" s="20">
        <f t="shared" si="138"/>
        <v>0</v>
      </c>
    </row>
    <row r="69">
      <c r="A69" s="12">
        <v>67.0</v>
      </c>
      <c r="B69" s="13" t="str">
        <f t="array" ref="B69">index('Client Info'!$C$1:$C$152,match(A69,'Client Info'!$T$1:$T$152,0),1)</f>
        <v>#N/A</v>
      </c>
      <c r="C69" s="13" t="str">
        <f t="array" ref="C69">index('Client Info'!$E$1:$E$152,match(B69,'Client Info'!$C$1:$C$152,0),1)</f>
        <v>#N/A</v>
      </c>
      <c r="D69" s="14" t="str">
        <f t="array" ref="D69">index('Client Info'!$F$2:$F$152,match(B69,'Client Info'!$C$2:$C$152,0),1)</f>
        <v>#N/A</v>
      </c>
      <c r="E69" s="13" t="str">
        <f t="array" ref="E69">index('Client Info'!$G$2:$G$152,match(B69,'Client Info'!$C$2:$C$152,0),1)</f>
        <v>#N/A</v>
      </c>
      <c r="F69" s="15" t="str">
        <f t="array" ref="F69">index('Client Info'!$L$1:$L$152,match(A69,'Client Info'!$T$1:$T$152,0),1)</f>
        <v>#N/A</v>
      </c>
      <c r="G69" s="15" t="str">
        <f t="array" ref="G69">index('Client Info'!$M$1:$M$152,match(B69,'Client Info'!$C$1:$C$152,0),1)</f>
        <v>#N/A</v>
      </c>
      <c r="H69" s="15" t="str">
        <f t="array" ref="H69">index('Client Info'!$N$1:$N$152,match(B69,'Client Info'!$C$1:$C$152,0),1)</f>
        <v>#N/A</v>
      </c>
      <c r="I69" s="16" t="s">
        <v>29</v>
      </c>
      <c r="J69" s="16" t="s">
        <v>29</v>
      </c>
      <c r="K69" s="16" t="s">
        <v>29</v>
      </c>
      <c r="L69" s="16" t="s">
        <v>29</v>
      </c>
      <c r="M69" s="16" t="s">
        <v>29</v>
      </c>
      <c r="N69" s="27" t="s">
        <v>29</v>
      </c>
      <c r="O69" s="16" t="s">
        <v>29</v>
      </c>
      <c r="P69" s="16" t="s">
        <v>29</v>
      </c>
      <c r="Q69" s="16" t="s">
        <v>29</v>
      </c>
      <c r="R69" s="13" t="str">
        <f t="array" ref="R69">index('Client Info'!$K$1:$K$152,match(B69,'Client Info'!$C$1:$C$152,0),1)</f>
        <v>#N/A</v>
      </c>
      <c r="S69" s="182"/>
      <c r="X69" t="str">
        <f t="shared" si="5"/>
        <v>#N/A</v>
      </c>
      <c r="Y69" s="26" t="str">
        <f t="shared" si="6"/>
        <v>#N/A</v>
      </c>
      <c r="Z69">
        <f t="shared" ref="Z69:AD69" si="139">iferror($X69*$Y69*($E69=Z$1),0)</f>
        <v>0</v>
      </c>
      <c r="AA69">
        <f t="shared" si="139"/>
        <v>0</v>
      </c>
      <c r="AB69">
        <f t="shared" si="139"/>
        <v>0</v>
      </c>
      <c r="AC69">
        <f t="shared" si="139"/>
        <v>0</v>
      </c>
      <c r="AD69">
        <f t="shared" si="139"/>
        <v>0</v>
      </c>
      <c r="AE69" s="26" t="str">
        <f t="shared" si="8"/>
        <v>#N/A</v>
      </c>
      <c r="AF69">
        <f t="shared" ref="AF69:AJ69" si="140">iferror($X69*$AE69*($E69=AF$1),0)</f>
        <v>0</v>
      </c>
      <c r="AG69">
        <f t="shared" si="140"/>
        <v>0</v>
      </c>
      <c r="AH69">
        <f t="shared" si="140"/>
        <v>0</v>
      </c>
      <c r="AI69">
        <f t="shared" si="140"/>
        <v>0</v>
      </c>
      <c r="AJ69" s="20">
        <f t="shared" si="140"/>
        <v>0</v>
      </c>
    </row>
    <row r="70">
      <c r="A70" s="12">
        <v>68.0</v>
      </c>
      <c r="B70" s="13" t="str">
        <f t="array" ref="B70">index('Client Info'!$C$1:$C$152,match(A70,'Client Info'!$T$1:$T$152,0),1)</f>
        <v>#N/A</v>
      </c>
      <c r="C70" s="13" t="str">
        <f t="array" ref="C70">index('Client Info'!$E$1:$E$152,match(B70,'Client Info'!$C$1:$C$152,0),1)</f>
        <v>#N/A</v>
      </c>
      <c r="D70" s="14" t="str">
        <f t="array" ref="D70">index('Client Info'!$F$2:$F$152,match(B70,'Client Info'!$C$2:$C$152,0),1)</f>
        <v>#N/A</v>
      </c>
      <c r="E70" s="13" t="str">
        <f t="array" ref="E70">index('Client Info'!$G$2:$G$152,match(B70,'Client Info'!$C$2:$C$152,0),1)</f>
        <v>#N/A</v>
      </c>
      <c r="F70" s="15" t="str">
        <f t="array" ref="F70">index('Client Info'!$L$1:$L$152,match(A70,'Client Info'!$T$1:$T$152,0),1)</f>
        <v>#N/A</v>
      </c>
      <c r="G70" s="15" t="str">
        <f t="array" ref="G70">index('Client Info'!$M$1:$M$152,match(B70,'Client Info'!$C$1:$C$152,0),1)</f>
        <v>#N/A</v>
      </c>
      <c r="H70" s="15" t="str">
        <f t="array" ref="H70">index('Client Info'!$N$1:$N$152,match(B70,'Client Info'!$C$1:$C$152,0),1)</f>
        <v>#N/A</v>
      </c>
      <c r="I70" s="16" t="s">
        <v>29</v>
      </c>
      <c r="J70" s="16" t="s">
        <v>29</v>
      </c>
      <c r="K70" s="16" t="s">
        <v>29</v>
      </c>
      <c r="L70" s="16" t="s">
        <v>29</v>
      </c>
      <c r="M70" s="16" t="s">
        <v>29</v>
      </c>
      <c r="N70" s="27" t="s">
        <v>29</v>
      </c>
      <c r="O70" s="16" t="s">
        <v>29</v>
      </c>
      <c r="P70" s="16" t="s">
        <v>29</v>
      </c>
      <c r="Q70" s="16" t="s">
        <v>29</v>
      </c>
      <c r="R70" s="37" t="str">
        <f t="array" ref="R70">index('Client Info'!$K$1:$K$152,match(B70,'Client Info'!$C$1:$C$152,0),1)</f>
        <v>#N/A</v>
      </c>
      <c r="S70" s="182"/>
      <c r="X70" t="str">
        <f t="shared" si="5"/>
        <v>#N/A</v>
      </c>
      <c r="Y70" s="26" t="str">
        <f t="shared" si="6"/>
        <v>#N/A</v>
      </c>
      <c r="Z70">
        <f t="shared" ref="Z70:AD70" si="141">iferror($X70*$Y70*($E70=Z$1),0)</f>
        <v>0</v>
      </c>
      <c r="AA70">
        <f t="shared" si="141"/>
        <v>0</v>
      </c>
      <c r="AB70">
        <f t="shared" si="141"/>
        <v>0</v>
      </c>
      <c r="AC70">
        <f t="shared" si="141"/>
        <v>0</v>
      </c>
      <c r="AD70">
        <f t="shared" si="141"/>
        <v>0</v>
      </c>
      <c r="AE70" s="26" t="str">
        <f t="shared" si="8"/>
        <v>#N/A</v>
      </c>
      <c r="AF70">
        <f t="shared" ref="AF70:AJ70" si="142">iferror($X70*$AE70*($E70=AF$1),0)</f>
        <v>0</v>
      </c>
      <c r="AG70">
        <f t="shared" si="142"/>
        <v>0</v>
      </c>
      <c r="AH70">
        <f t="shared" si="142"/>
        <v>0</v>
      </c>
      <c r="AI70">
        <f t="shared" si="142"/>
        <v>0</v>
      </c>
      <c r="AJ70" s="20">
        <f t="shared" si="142"/>
        <v>0</v>
      </c>
    </row>
    <row r="71">
      <c r="A71" s="12">
        <v>69.0</v>
      </c>
      <c r="B71" s="13" t="str">
        <f t="array" ref="B71">index('Client Info'!$C$1:$C$152,match(A71,'Client Info'!$T$1:$T$152,0),1)</f>
        <v>#N/A</v>
      </c>
      <c r="C71" s="13" t="str">
        <f t="array" ref="C71">index('Client Info'!$E$1:$E$152,match(B71,'Client Info'!$C$1:$C$152,0),1)</f>
        <v>#N/A</v>
      </c>
      <c r="D71" s="14" t="str">
        <f t="array" ref="D71">index('Client Info'!$F$2:$F$152,match(B71,'Client Info'!$C$2:$C$152,0),1)</f>
        <v>#N/A</v>
      </c>
      <c r="E71" s="13" t="str">
        <f t="array" ref="E71">index('Client Info'!$G$2:$G$152,match(B71,'Client Info'!$C$2:$C$152,0),1)</f>
        <v>#N/A</v>
      </c>
      <c r="F71" s="15" t="str">
        <f t="array" ref="F71">index('Client Info'!$L$1:$L$152,match(A71,'Client Info'!$T$1:$T$152,0),1)</f>
        <v>#N/A</v>
      </c>
      <c r="G71" s="15" t="str">
        <f t="array" ref="G71">index('Client Info'!$M$1:$M$152,match(B71,'Client Info'!$C$1:$C$152,0),1)</f>
        <v>#N/A</v>
      </c>
      <c r="H71" s="15" t="str">
        <f t="array" ref="H71">index('Client Info'!$N$1:$N$152,match(B71,'Client Info'!$C$1:$C$152,0),1)</f>
        <v>#N/A</v>
      </c>
      <c r="I71" s="16" t="s">
        <v>29</v>
      </c>
      <c r="J71" s="16" t="s">
        <v>29</v>
      </c>
      <c r="K71" s="16" t="s">
        <v>29</v>
      </c>
      <c r="L71" s="16" t="s">
        <v>29</v>
      </c>
      <c r="M71" s="16" t="s">
        <v>29</v>
      </c>
      <c r="N71" s="27" t="s">
        <v>29</v>
      </c>
      <c r="O71" s="16" t="s">
        <v>29</v>
      </c>
      <c r="P71" s="16" t="s">
        <v>29</v>
      </c>
      <c r="Q71" s="16" t="s">
        <v>29</v>
      </c>
      <c r="R71" s="13" t="str">
        <f t="array" ref="R71">index('Client Info'!$K$1:$K$152,match(B71,'Client Info'!$C$1:$C$152,0),1)</f>
        <v>#N/A</v>
      </c>
      <c r="S71" s="182"/>
      <c r="X71" t="str">
        <f t="shared" si="5"/>
        <v>#N/A</v>
      </c>
      <c r="Y71" s="26" t="str">
        <f t="shared" si="6"/>
        <v>#N/A</v>
      </c>
      <c r="Z71">
        <f t="shared" ref="Z71:AD71" si="143">iferror($X71*$Y71*($E71=Z$1),0)</f>
        <v>0</v>
      </c>
      <c r="AA71">
        <f t="shared" si="143"/>
        <v>0</v>
      </c>
      <c r="AB71">
        <f t="shared" si="143"/>
        <v>0</v>
      </c>
      <c r="AC71">
        <f t="shared" si="143"/>
        <v>0</v>
      </c>
      <c r="AD71">
        <f t="shared" si="143"/>
        <v>0</v>
      </c>
      <c r="AE71" s="26" t="str">
        <f t="shared" si="8"/>
        <v>#N/A</v>
      </c>
      <c r="AF71">
        <f t="shared" ref="AF71:AJ71" si="144">iferror($X71*$AE71*($E71=AF$1),0)</f>
        <v>0</v>
      </c>
      <c r="AG71">
        <f t="shared" si="144"/>
        <v>0</v>
      </c>
      <c r="AH71">
        <f t="shared" si="144"/>
        <v>0</v>
      </c>
      <c r="AI71">
        <f t="shared" si="144"/>
        <v>0</v>
      </c>
      <c r="AJ71" s="20">
        <f t="shared" si="144"/>
        <v>0</v>
      </c>
    </row>
    <row r="72">
      <c r="A72" s="12">
        <v>70.0</v>
      </c>
      <c r="B72" s="13" t="str">
        <f t="array" ref="B72">index('Client Info'!$C$1:$C$152,match(A72,'Client Info'!$T$1:$T$152,0),1)</f>
        <v>#N/A</v>
      </c>
      <c r="C72" s="13" t="str">
        <f t="array" ref="C72">index('Client Info'!$E$1:$E$152,match(B72,'Client Info'!$C$1:$C$152,0),1)</f>
        <v>#N/A</v>
      </c>
      <c r="D72" s="14" t="str">
        <f t="array" ref="D72">index('Client Info'!$F$2:$F$152,match(B72,'Client Info'!$C$2:$C$152,0),1)</f>
        <v>#N/A</v>
      </c>
      <c r="E72" s="13" t="str">
        <f t="array" ref="E72">index('Client Info'!$G$2:$G$152,match(B72,'Client Info'!$C$2:$C$152,0),1)</f>
        <v>#N/A</v>
      </c>
      <c r="F72" s="15" t="str">
        <f t="array" ref="F72">index('Client Info'!$L$1:$L$152,match(A72,'Client Info'!$T$1:$T$152,0),1)</f>
        <v>#N/A</v>
      </c>
      <c r="G72" s="15" t="str">
        <f t="array" ref="G72">index('Client Info'!$M$1:$M$152,match(B72,'Client Info'!$C$1:$C$152,0),1)</f>
        <v>#N/A</v>
      </c>
      <c r="H72" s="15" t="str">
        <f t="array" ref="H72">index('Client Info'!$N$1:$N$152,match(B72,'Client Info'!$C$1:$C$152,0),1)</f>
        <v>#N/A</v>
      </c>
      <c r="I72" s="16" t="s">
        <v>29</v>
      </c>
      <c r="J72" s="16" t="s">
        <v>29</v>
      </c>
      <c r="K72" s="16" t="s">
        <v>29</v>
      </c>
      <c r="L72" s="16" t="s">
        <v>29</v>
      </c>
      <c r="M72" s="16" t="s">
        <v>29</v>
      </c>
      <c r="N72" s="27" t="s">
        <v>29</v>
      </c>
      <c r="O72" s="16" t="s">
        <v>29</v>
      </c>
      <c r="P72" s="16" t="s">
        <v>29</v>
      </c>
      <c r="Q72" s="16" t="s">
        <v>29</v>
      </c>
      <c r="R72" s="37" t="str">
        <f t="array" ref="R72">index('Client Info'!$K$1:$K$152,match(B72,'Client Info'!$C$1:$C$152,0),1)</f>
        <v>#N/A</v>
      </c>
      <c r="S72" s="182"/>
      <c r="X72" t="str">
        <f t="shared" si="5"/>
        <v>#N/A</v>
      </c>
      <c r="Y72" s="26" t="str">
        <f t="shared" si="6"/>
        <v>#N/A</v>
      </c>
      <c r="Z72">
        <f t="shared" ref="Z72:AD72" si="145">iferror($X72*$Y72*($E72=Z$1),0)</f>
        <v>0</v>
      </c>
      <c r="AA72">
        <f t="shared" si="145"/>
        <v>0</v>
      </c>
      <c r="AB72">
        <f t="shared" si="145"/>
        <v>0</v>
      </c>
      <c r="AC72">
        <f t="shared" si="145"/>
        <v>0</v>
      </c>
      <c r="AD72">
        <f t="shared" si="145"/>
        <v>0</v>
      </c>
      <c r="AE72" s="26" t="str">
        <f t="shared" si="8"/>
        <v>#N/A</v>
      </c>
      <c r="AF72">
        <f t="shared" ref="AF72:AJ72" si="146">iferror($X72*$AE72*($E72=AF$1),0)</f>
        <v>0</v>
      </c>
      <c r="AG72">
        <f t="shared" si="146"/>
        <v>0</v>
      </c>
      <c r="AH72">
        <f t="shared" si="146"/>
        <v>0</v>
      </c>
      <c r="AI72">
        <f t="shared" si="146"/>
        <v>0</v>
      </c>
      <c r="AJ72" s="20">
        <f t="shared" si="146"/>
        <v>0</v>
      </c>
    </row>
    <row r="73">
      <c r="A73" s="12">
        <v>71.0</v>
      </c>
      <c r="B73" s="13" t="str">
        <f t="array" ref="B73">index('Client Info'!$C$1:$C$152,match(A73,'Client Info'!$T$1:$T$152,0),1)</f>
        <v>#N/A</v>
      </c>
      <c r="C73" s="13" t="str">
        <f t="array" ref="C73">index('Client Info'!$E$1:$E$152,match(B73,'Client Info'!$C$1:$C$152,0),1)</f>
        <v>#N/A</v>
      </c>
      <c r="D73" s="14" t="str">
        <f t="array" ref="D73">index('Client Info'!$F$2:$F$152,match(B73,'Client Info'!$C$2:$C$152,0),1)</f>
        <v>#N/A</v>
      </c>
      <c r="E73" s="13" t="str">
        <f t="array" ref="E73">index('Client Info'!$G$2:$G$152,match(B73,'Client Info'!$C$2:$C$152,0),1)</f>
        <v>#N/A</v>
      </c>
      <c r="F73" s="15" t="str">
        <f t="array" ref="F73">index('Client Info'!$L$1:$L$152,match(A73,'Client Info'!$T$1:$T$152,0),1)</f>
        <v>#N/A</v>
      </c>
      <c r="G73" s="15" t="str">
        <f t="array" ref="G73">index('Client Info'!$M$1:$M$152,match(B73,'Client Info'!$C$1:$C$152,0),1)</f>
        <v>#N/A</v>
      </c>
      <c r="H73" s="15" t="str">
        <f t="array" ref="H73">index('Client Info'!$N$1:$N$152,match(B73,'Client Info'!$C$1:$C$152,0),1)</f>
        <v>#N/A</v>
      </c>
      <c r="I73" s="16" t="s">
        <v>29</v>
      </c>
      <c r="J73" s="16" t="s">
        <v>29</v>
      </c>
      <c r="K73" s="16" t="s">
        <v>29</v>
      </c>
      <c r="L73" s="16" t="s">
        <v>29</v>
      </c>
      <c r="M73" s="16" t="s">
        <v>29</v>
      </c>
      <c r="N73" s="27" t="s">
        <v>29</v>
      </c>
      <c r="O73" s="16" t="s">
        <v>29</v>
      </c>
      <c r="P73" s="16" t="s">
        <v>29</v>
      </c>
      <c r="Q73" s="16" t="s">
        <v>29</v>
      </c>
      <c r="R73" s="13" t="str">
        <f t="array" ref="R73">index('Client Info'!$K$1:$K$152,match(B73,'Client Info'!$C$1:$C$152,0),1)</f>
        <v>#N/A</v>
      </c>
      <c r="S73" s="182"/>
      <c r="X73" t="str">
        <f t="shared" si="5"/>
        <v>#N/A</v>
      </c>
      <c r="Y73" s="26" t="str">
        <f t="shared" si="6"/>
        <v>#N/A</v>
      </c>
      <c r="Z73">
        <f t="shared" ref="Z73:AD73" si="147">iferror($X73*$Y73*($E73=Z$1),0)</f>
        <v>0</v>
      </c>
      <c r="AA73">
        <f t="shared" si="147"/>
        <v>0</v>
      </c>
      <c r="AB73">
        <f t="shared" si="147"/>
        <v>0</v>
      </c>
      <c r="AC73">
        <f t="shared" si="147"/>
        <v>0</v>
      </c>
      <c r="AD73">
        <f t="shared" si="147"/>
        <v>0</v>
      </c>
      <c r="AE73" s="26" t="str">
        <f t="shared" si="8"/>
        <v>#N/A</v>
      </c>
      <c r="AF73">
        <f t="shared" ref="AF73:AJ73" si="148">iferror($X73*$AE73*($E73=AF$1),0)</f>
        <v>0</v>
      </c>
      <c r="AG73">
        <f t="shared" si="148"/>
        <v>0</v>
      </c>
      <c r="AH73">
        <f t="shared" si="148"/>
        <v>0</v>
      </c>
      <c r="AI73">
        <f t="shared" si="148"/>
        <v>0</v>
      </c>
      <c r="AJ73" s="20">
        <f t="shared" si="148"/>
        <v>0</v>
      </c>
    </row>
    <row r="74">
      <c r="A74" s="12">
        <v>72.0</v>
      </c>
      <c r="B74" s="13" t="str">
        <f t="array" ref="B74">index('Client Info'!$C$1:$C$152,match(A74,'Client Info'!$T$1:$T$152,0),1)</f>
        <v>#N/A</v>
      </c>
      <c r="C74" s="13" t="str">
        <f t="array" ref="C74">index('Client Info'!$E$1:$E$152,match(B74,'Client Info'!$C$1:$C$152,0),1)</f>
        <v>#N/A</v>
      </c>
      <c r="D74" s="14" t="str">
        <f t="array" ref="D74">index('Client Info'!$F$2:$F$152,match(B74,'Client Info'!$C$2:$C$152,0),1)</f>
        <v>#N/A</v>
      </c>
      <c r="E74" s="13" t="str">
        <f t="array" ref="E74">index('Client Info'!$G$2:$G$152,match(B74,'Client Info'!$C$2:$C$152,0),1)</f>
        <v>#N/A</v>
      </c>
      <c r="F74" s="15" t="str">
        <f t="array" ref="F74">index('Client Info'!$L$1:$L$152,match(A74,'Client Info'!$T$1:$T$152,0),1)</f>
        <v>#N/A</v>
      </c>
      <c r="G74" s="15" t="str">
        <f t="array" ref="G74">index('Client Info'!$M$1:$M$152,match(B74,'Client Info'!$C$1:$C$152,0),1)</f>
        <v>#N/A</v>
      </c>
      <c r="H74" s="15" t="str">
        <f t="array" ref="H74">index('Client Info'!$N$1:$N$152,match(B74,'Client Info'!$C$1:$C$152,0),1)</f>
        <v>#N/A</v>
      </c>
      <c r="I74" s="16" t="s">
        <v>29</v>
      </c>
      <c r="J74" s="16" t="s">
        <v>29</v>
      </c>
      <c r="K74" s="16" t="s">
        <v>29</v>
      </c>
      <c r="L74" s="16" t="s">
        <v>29</v>
      </c>
      <c r="M74" s="16" t="s">
        <v>29</v>
      </c>
      <c r="N74" s="27" t="s">
        <v>29</v>
      </c>
      <c r="O74" s="16" t="s">
        <v>29</v>
      </c>
      <c r="P74" s="16" t="s">
        <v>29</v>
      </c>
      <c r="Q74" s="16" t="s">
        <v>29</v>
      </c>
      <c r="R74" s="37" t="str">
        <f t="array" ref="R74">index('Client Info'!$K$1:$K$152,match(B74,'Client Info'!$C$1:$C$152,0),1)</f>
        <v>#N/A</v>
      </c>
      <c r="S74" s="182"/>
      <c r="X74" t="str">
        <f t="shared" si="5"/>
        <v>#N/A</v>
      </c>
      <c r="Y74" s="26" t="str">
        <f t="shared" si="6"/>
        <v>#N/A</v>
      </c>
      <c r="Z74">
        <f t="shared" ref="Z74:AD74" si="149">iferror($X74*$Y74*($E74=Z$1),0)</f>
        <v>0</v>
      </c>
      <c r="AA74">
        <f t="shared" si="149"/>
        <v>0</v>
      </c>
      <c r="AB74">
        <f t="shared" si="149"/>
        <v>0</v>
      </c>
      <c r="AC74">
        <f t="shared" si="149"/>
        <v>0</v>
      </c>
      <c r="AD74">
        <f t="shared" si="149"/>
        <v>0</v>
      </c>
      <c r="AE74" s="26" t="str">
        <f t="shared" si="8"/>
        <v>#N/A</v>
      </c>
      <c r="AF74">
        <f t="shared" ref="AF74:AJ74" si="150">iferror($X74*$AE74*($E74=AF$1),0)</f>
        <v>0</v>
      </c>
      <c r="AG74">
        <f t="shared" si="150"/>
        <v>0</v>
      </c>
      <c r="AH74">
        <f t="shared" si="150"/>
        <v>0</v>
      </c>
      <c r="AI74">
        <f t="shared" si="150"/>
        <v>0</v>
      </c>
      <c r="AJ74" s="20">
        <f t="shared" si="150"/>
        <v>0</v>
      </c>
    </row>
    <row r="75">
      <c r="A75" s="12">
        <v>73.0</v>
      </c>
      <c r="B75" s="13" t="str">
        <f t="array" ref="B75">index('Client Info'!$C$1:$C$152,match(A75,'Client Info'!$T$1:$T$152,0),1)</f>
        <v>#N/A</v>
      </c>
      <c r="C75" s="13" t="str">
        <f t="array" ref="C75">index('Client Info'!$E$1:$E$152,match(B75,'Client Info'!$C$1:$C$152,0),1)</f>
        <v>#N/A</v>
      </c>
      <c r="D75" s="14" t="str">
        <f t="array" ref="D75">index('Client Info'!$F$2:$F$152,match(B75,'Client Info'!$C$2:$C$152,0),1)</f>
        <v>#N/A</v>
      </c>
      <c r="E75" s="13" t="str">
        <f t="array" ref="E75">index('Client Info'!$G$2:$G$152,match(B75,'Client Info'!$C$2:$C$152,0),1)</f>
        <v>#N/A</v>
      </c>
      <c r="F75" s="15" t="str">
        <f t="array" ref="F75">index('Client Info'!$L$1:$L$152,match(A75,'Client Info'!$T$1:$T$152,0),1)</f>
        <v>#N/A</v>
      </c>
      <c r="G75" s="15" t="str">
        <f t="array" ref="G75">index('Client Info'!$M$1:$M$152,match(B75,'Client Info'!$C$1:$C$152,0),1)</f>
        <v>#N/A</v>
      </c>
      <c r="H75" s="15" t="str">
        <f t="array" ref="H75">index('Client Info'!$N$1:$N$152,match(B75,'Client Info'!$C$1:$C$152,0),1)</f>
        <v>#N/A</v>
      </c>
      <c r="I75" s="16" t="s">
        <v>29</v>
      </c>
      <c r="J75" s="16" t="s">
        <v>29</v>
      </c>
      <c r="K75" s="16" t="s">
        <v>29</v>
      </c>
      <c r="L75" s="16" t="s">
        <v>29</v>
      </c>
      <c r="M75" s="16" t="s">
        <v>29</v>
      </c>
      <c r="N75" s="27" t="s">
        <v>29</v>
      </c>
      <c r="O75" s="16" t="s">
        <v>29</v>
      </c>
      <c r="P75" s="16" t="s">
        <v>29</v>
      </c>
      <c r="Q75" s="16" t="s">
        <v>29</v>
      </c>
      <c r="R75" s="13" t="str">
        <f t="array" ref="R75">index('Client Info'!$K$1:$K$152,match(B75,'Client Info'!$C$1:$C$152,0),1)</f>
        <v>#N/A</v>
      </c>
      <c r="S75" s="182"/>
      <c r="X75" t="str">
        <f t="shared" si="5"/>
        <v>#N/A</v>
      </c>
      <c r="Y75" s="26" t="str">
        <f t="shared" si="6"/>
        <v>#N/A</v>
      </c>
      <c r="Z75">
        <f t="shared" ref="Z75:AD75" si="151">iferror($X75*$Y75*($E75=Z$1),0)</f>
        <v>0</v>
      </c>
      <c r="AA75">
        <f t="shared" si="151"/>
        <v>0</v>
      </c>
      <c r="AB75">
        <f t="shared" si="151"/>
        <v>0</v>
      </c>
      <c r="AC75">
        <f t="shared" si="151"/>
        <v>0</v>
      </c>
      <c r="AD75">
        <f t="shared" si="151"/>
        <v>0</v>
      </c>
      <c r="AE75" s="26" t="str">
        <f t="shared" si="8"/>
        <v>#N/A</v>
      </c>
      <c r="AF75">
        <f t="shared" ref="AF75:AJ75" si="152">iferror($X75*$AE75*($E75=AF$1),0)</f>
        <v>0</v>
      </c>
      <c r="AG75">
        <f t="shared" si="152"/>
        <v>0</v>
      </c>
      <c r="AH75">
        <f t="shared" si="152"/>
        <v>0</v>
      </c>
      <c r="AI75">
        <f t="shared" si="152"/>
        <v>0</v>
      </c>
      <c r="AJ75" s="20">
        <f t="shared" si="152"/>
        <v>0</v>
      </c>
    </row>
    <row r="76">
      <c r="A76" s="12">
        <v>74.0</v>
      </c>
      <c r="B76" s="13" t="str">
        <f t="array" ref="B76">index('Client Info'!$C$1:$C$152,match(A76,'Client Info'!$T$1:$T$152,0),1)</f>
        <v>#N/A</v>
      </c>
      <c r="C76" s="13" t="str">
        <f t="array" ref="C76">index('Client Info'!$E$1:$E$152,match(B76,'Client Info'!$C$1:$C$152,0),1)</f>
        <v>#N/A</v>
      </c>
      <c r="D76" s="14" t="str">
        <f t="array" ref="D76">index('Client Info'!$F$2:$F$152,match(B76,'Client Info'!$C$2:$C$152,0),1)</f>
        <v>#N/A</v>
      </c>
      <c r="E76" s="13" t="str">
        <f t="array" ref="E76">index('Client Info'!$G$2:$G$152,match(B76,'Client Info'!$C$2:$C$152,0),1)</f>
        <v>#N/A</v>
      </c>
      <c r="F76" s="15" t="str">
        <f t="array" ref="F76">index('Client Info'!$L$1:$L$152,match(A76,'Client Info'!$T$1:$T$152,0),1)</f>
        <v>#N/A</v>
      </c>
      <c r="G76" s="15" t="str">
        <f t="array" ref="G76">index('Client Info'!$M$1:$M$152,match(B76,'Client Info'!$C$1:$C$152,0),1)</f>
        <v>#N/A</v>
      </c>
      <c r="H76" s="15" t="str">
        <f t="array" ref="H76">index('Client Info'!$N$1:$N$152,match(B76,'Client Info'!$C$1:$C$152,0),1)</f>
        <v>#N/A</v>
      </c>
      <c r="I76" s="16" t="s">
        <v>29</v>
      </c>
      <c r="J76" s="16" t="s">
        <v>29</v>
      </c>
      <c r="K76" s="16" t="s">
        <v>29</v>
      </c>
      <c r="L76" s="16" t="s">
        <v>29</v>
      </c>
      <c r="M76" s="16" t="s">
        <v>29</v>
      </c>
      <c r="N76" s="27" t="s">
        <v>29</v>
      </c>
      <c r="O76" s="16" t="s">
        <v>29</v>
      </c>
      <c r="P76" s="16" t="s">
        <v>29</v>
      </c>
      <c r="Q76" s="16" t="s">
        <v>29</v>
      </c>
      <c r="R76" s="37" t="str">
        <f t="array" ref="R76">index('Client Info'!$K$1:$K$152,match(B76,'Client Info'!$C$1:$C$152,0),1)</f>
        <v>#N/A</v>
      </c>
      <c r="S76" s="182"/>
      <c r="X76" t="str">
        <f t="shared" si="5"/>
        <v>#N/A</v>
      </c>
      <c r="Y76" s="26" t="str">
        <f t="shared" si="6"/>
        <v>#N/A</v>
      </c>
      <c r="Z76">
        <f t="shared" ref="Z76:AD76" si="153">iferror($X76*$Y76*($E76=Z$1),0)</f>
        <v>0</v>
      </c>
      <c r="AA76">
        <f t="shared" si="153"/>
        <v>0</v>
      </c>
      <c r="AB76">
        <f t="shared" si="153"/>
        <v>0</v>
      </c>
      <c r="AC76">
        <f t="shared" si="153"/>
        <v>0</v>
      </c>
      <c r="AD76">
        <f t="shared" si="153"/>
        <v>0</v>
      </c>
      <c r="AE76" s="26" t="str">
        <f t="shared" si="8"/>
        <v>#N/A</v>
      </c>
      <c r="AF76">
        <f t="shared" ref="AF76:AJ76" si="154">iferror($X76*$AE76*($E76=AF$1),0)</f>
        <v>0</v>
      </c>
      <c r="AG76">
        <f t="shared" si="154"/>
        <v>0</v>
      </c>
      <c r="AH76">
        <f t="shared" si="154"/>
        <v>0</v>
      </c>
      <c r="AI76">
        <f t="shared" si="154"/>
        <v>0</v>
      </c>
      <c r="AJ76" s="20">
        <f t="shared" si="154"/>
        <v>0</v>
      </c>
    </row>
    <row r="77">
      <c r="A77" s="12">
        <v>75.0</v>
      </c>
      <c r="B77" s="13" t="str">
        <f t="array" ref="B77">index('Client Info'!$C$1:$C$152,match(A77,'Client Info'!$T$1:$T$152,0),1)</f>
        <v>#N/A</v>
      </c>
      <c r="C77" s="13" t="str">
        <f t="array" ref="C77">index('Client Info'!$E$1:$E$152,match(B77,'Client Info'!$C$1:$C$152,0),1)</f>
        <v>#N/A</v>
      </c>
      <c r="D77" s="14" t="str">
        <f t="array" ref="D77">index('Client Info'!$F$2:$F$152,match(B77,'Client Info'!$C$2:$C$152,0),1)</f>
        <v>#N/A</v>
      </c>
      <c r="E77" s="13" t="str">
        <f t="array" ref="E77">index('Client Info'!$G$2:$G$152,match(B77,'Client Info'!$C$2:$C$152,0),1)</f>
        <v>#N/A</v>
      </c>
      <c r="F77" s="15" t="str">
        <f t="array" ref="F77">index('Client Info'!$L$1:$L$152,match(A77,'Client Info'!$T$1:$T$152,0),1)</f>
        <v>#N/A</v>
      </c>
      <c r="G77" s="15" t="str">
        <f t="array" ref="G77">index('Client Info'!$M$1:$M$152,match(B77,'Client Info'!$C$1:$C$152,0),1)</f>
        <v>#N/A</v>
      </c>
      <c r="H77" s="15" t="str">
        <f t="array" ref="H77">index('Client Info'!$N$1:$N$152,match(B77,'Client Info'!$C$1:$C$152,0),1)</f>
        <v>#N/A</v>
      </c>
      <c r="I77" s="16" t="s">
        <v>29</v>
      </c>
      <c r="J77" s="16" t="s">
        <v>29</v>
      </c>
      <c r="K77" s="16" t="s">
        <v>29</v>
      </c>
      <c r="L77" s="16" t="s">
        <v>29</v>
      </c>
      <c r="M77" s="16" t="s">
        <v>29</v>
      </c>
      <c r="N77" s="27" t="s">
        <v>29</v>
      </c>
      <c r="O77" s="16" t="s">
        <v>29</v>
      </c>
      <c r="P77" s="16" t="s">
        <v>29</v>
      </c>
      <c r="Q77" s="16" t="s">
        <v>29</v>
      </c>
      <c r="R77" s="13" t="str">
        <f t="array" ref="R77">index('Client Info'!$K$1:$K$152,match(B77,'Client Info'!$C$1:$C$152,0),1)</f>
        <v>#N/A</v>
      </c>
      <c r="S77" s="182"/>
      <c r="X77" t="str">
        <f t="shared" si="5"/>
        <v>#N/A</v>
      </c>
      <c r="Y77" s="26" t="str">
        <f t="shared" si="6"/>
        <v>#N/A</v>
      </c>
      <c r="Z77">
        <f t="shared" ref="Z77:AD77" si="155">iferror($X77*$Y77*($E77=Z$1),0)</f>
        <v>0</v>
      </c>
      <c r="AA77">
        <f t="shared" si="155"/>
        <v>0</v>
      </c>
      <c r="AB77">
        <f t="shared" si="155"/>
        <v>0</v>
      </c>
      <c r="AC77">
        <f t="shared" si="155"/>
        <v>0</v>
      </c>
      <c r="AD77">
        <f t="shared" si="155"/>
        <v>0</v>
      </c>
      <c r="AE77" s="26" t="str">
        <f t="shared" si="8"/>
        <v>#N/A</v>
      </c>
      <c r="AF77">
        <f t="shared" ref="AF77:AJ77" si="156">iferror($X77*$AE77*($E77=AF$1),0)</f>
        <v>0</v>
      </c>
      <c r="AG77">
        <f t="shared" si="156"/>
        <v>0</v>
      </c>
      <c r="AH77">
        <f t="shared" si="156"/>
        <v>0</v>
      </c>
      <c r="AI77">
        <f t="shared" si="156"/>
        <v>0</v>
      </c>
      <c r="AJ77" s="20">
        <f t="shared" si="156"/>
        <v>0</v>
      </c>
    </row>
    <row r="78">
      <c r="A78" s="12">
        <v>76.0</v>
      </c>
      <c r="B78" s="13" t="str">
        <f t="array" ref="B78">index('Client Info'!$C$1:$C$152,match(A78,'Client Info'!$T$1:$T$152,0),1)</f>
        <v>#N/A</v>
      </c>
      <c r="C78" s="13" t="str">
        <f t="array" ref="C78">index('Client Info'!$E$1:$E$152,match(B78,'Client Info'!$C$1:$C$152,0),1)</f>
        <v>#N/A</v>
      </c>
      <c r="D78" s="14" t="str">
        <f t="array" ref="D78">index('Client Info'!$F$2:$F$152,match(B78,'Client Info'!$C$2:$C$152,0),1)</f>
        <v>#N/A</v>
      </c>
      <c r="E78" s="13" t="str">
        <f t="array" ref="E78">index('Client Info'!$G$2:$G$152,match(B78,'Client Info'!$C$2:$C$152,0),1)</f>
        <v>#N/A</v>
      </c>
      <c r="F78" s="15" t="str">
        <f t="array" ref="F78">index('Client Info'!$L$1:$L$152,match(A78,'Client Info'!$T$1:$T$152,0),1)</f>
        <v>#N/A</v>
      </c>
      <c r="G78" s="15" t="str">
        <f t="array" ref="G78">index('Client Info'!$M$1:$M$152,match(B78,'Client Info'!$C$1:$C$152,0),1)</f>
        <v>#N/A</v>
      </c>
      <c r="H78" s="15" t="str">
        <f t="array" ref="H78">index('Client Info'!$N$1:$N$152,match(B78,'Client Info'!$C$1:$C$152,0),1)</f>
        <v>#N/A</v>
      </c>
      <c r="I78" s="16" t="s">
        <v>29</v>
      </c>
      <c r="J78" s="16" t="s">
        <v>29</v>
      </c>
      <c r="K78" s="16" t="s">
        <v>29</v>
      </c>
      <c r="L78" s="16" t="s">
        <v>29</v>
      </c>
      <c r="M78" s="16" t="s">
        <v>29</v>
      </c>
      <c r="N78" s="27" t="s">
        <v>29</v>
      </c>
      <c r="O78" s="16" t="s">
        <v>29</v>
      </c>
      <c r="P78" s="16" t="s">
        <v>29</v>
      </c>
      <c r="Q78" s="16" t="s">
        <v>29</v>
      </c>
      <c r="R78" s="37" t="str">
        <f t="array" ref="R78">index('Client Info'!$K$1:$K$152,match(B78,'Client Info'!$C$1:$C$152,0),1)</f>
        <v>#N/A</v>
      </c>
      <c r="S78" s="182"/>
      <c r="X78" t="str">
        <f t="shared" si="5"/>
        <v>#N/A</v>
      </c>
      <c r="Y78" s="26" t="str">
        <f t="shared" si="6"/>
        <v>#N/A</v>
      </c>
      <c r="Z78">
        <f t="shared" ref="Z78:AD78" si="157">iferror($X78*$Y78*($E78=Z$1),0)</f>
        <v>0</v>
      </c>
      <c r="AA78">
        <f t="shared" si="157"/>
        <v>0</v>
      </c>
      <c r="AB78">
        <f t="shared" si="157"/>
        <v>0</v>
      </c>
      <c r="AC78">
        <f t="shared" si="157"/>
        <v>0</v>
      </c>
      <c r="AD78">
        <f t="shared" si="157"/>
        <v>0</v>
      </c>
      <c r="AE78" s="26" t="str">
        <f t="shared" si="8"/>
        <v>#N/A</v>
      </c>
      <c r="AF78">
        <f t="shared" ref="AF78:AJ78" si="158">iferror($X78*$AE78*($E78=AF$1),0)</f>
        <v>0</v>
      </c>
      <c r="AG78">
        <f t="shared" si="158"/>
        <v>0</v>
      </c>
      <c r="AH78">
        <f t="shared" si="158"/>
        <v>0</v>
      </c>
      <c r="AI78">
        <f t="shared" si="158"/>
        <v>0</v>
      </c>
      <c r="AJ78" s="20">
        <f t="shared" si="158"/>
        <v>0</v>
      </c>
    </row>
    <row r="79">
      <c r="A79" s="12">
        <v>77.0</v>
      </c>
      <c r="B79" s="13" t="str">
        <f t="array" ref="B79">index('Client Info'!$C$1:$C$152,match(A79,'Client Info'!$T$1:$T$152,0),1)</f>
        <v>#N/A</v>
      </c>
      <c r="C79" s="13" t="str">
        <f t="array" ref="C79">index('Client Info'!$E$1:$E$152,match(B79,'Client Info'!$C$1:$C$152,0),1)</f>
        <v>#N/A</v>
      </c>
      <c r="D79" s="14" t="str">
        <f t="array" ref="D79">index('Client Info'!$F$2:$F$152,match(B79,'Client Info'!$C$2:$C$152,0),1)</f>
        <v>#N/A</v>
      </c>
      <c r="E79" s="13" t="str">
        <f t="array" ref="E79">index('Client Info'!$G$2:$G$152,match(B79,'Client Info'!$C$2:$C$152,0),1)</f>
        <v>#N/A</v>
      </c>
      <c r="F79" s="15" t="str">
        <f t="array" ref="F79">index('Client Info'!$L$1:$L$152,match(A79,'Client Info'!$T$1:$T$152,0),1)</f>
        <v>#N/A</v>
      </c>
      <c r="G79" s="15" t="str">
        <f t="array" ref="G79">index('Client Info'!$M$1:$M$152,match(B79,'Client Info'!$C$1:$C$152,0),1)</f>
        <v>#N/A</v>
      </c>
      <c r="H79" s="15" t="str">
        <f t="array" ref="H79">index('Client Info'!$N$1:$N$152,match(B79,'Client Info'!$C$1:$C$152,0),1)</f>
        <v>#N/A</v>
      </c>
      <c r="I79" s="16" t="s">
        <v>29</v>
      </c>
      <c r="J79" s="16" t="s">
        <v>29</v>
      </c>
      <c r="K79" s="16" t="s">
        <v>29</v>
      </c>
      <c r="L79" s="16" t="s">
        <v>29</v>
      </c>
      <c r="M79" s="16" t="s">
        <v>29</v>
      </c>
      <c r="N79" s="27" t="s">
        <v>29</v>
      </c>
      <c r="O79" s="16" t="s">
        <v>29</v>
      </c>
      <c r="P79" s="16" t="s">
        <v>29</v>
      </c>
      <c r="Q79" s="16" t="s">
        <v>29</v>
      </c>
      <c r="R79" s="13" t="str">
        <f t="array" ref="R79">index('Client Info'!$K$1:$K$152,match(B79,'Client Info'!$C$1:$C$152,0),1)</f>
        <v>#N/A</v>
      </c>
      <c r="S79" s="182"/>
      <c r="X79" t="str">
        <f t="shared" si="5"/>
        <v>#N/A</v>
      </c>
      <c r="Y79" s="26" t="str">
        <f t="shared" si="6"/>
        <v>#N/A</v>
      </c>
      <c r="Z79">
        <f t="shared" ref="Z79:AD79" si="159">iferror($X79*$Y79*($E79=Z$1),0)</f>
        <v>0</v>
      </c>
      <c r="AA79">
        <f t="shared" si="159"/>
        <v>0</v>
      </c>
      <c r="AB79">
        <f t="shared" si="159"/>
        <v>0</v>
      </c>
      <c r="AC79">
        <f t="shared" si="159"/>
        <v>0</v>
      </c>
      <c r="AD79">
        <f t="shared" si="159"/>
        <v>0</v>
      </c>
      <c r="AE79" s="26" t="str">
        <f t="shared" si="8"/>
        <v>#N/A</v>
      </c>
      <c r="AF79">
        <f t="shared" ref="AF79:AJ79" si="160">iferror($X79*$AE79*($E79=AF$1),0)</f>
        <v>0</v>
      </c>
      <c r="AG79">
        <f t="shared" si="160"/>
        <v>0</v>
      </c>
      <c r="AH79">
        <f t="shared" si="160"/>
        <v>0</v>
      </c>
      <c r="AI79">
        <f t="shared" si="160"/>
        <v>0</v>
      </c>
      <c r="AJ79" s="20">
        <f t="shared" si="160"/>
        <v>0</v>
      </c>
    </row>
    <row r="80">
      <c r="A80" s="12">
        <v>78.0</v>
      </c>
      <c r="B80" s="13" t="str">
        <f t="array" ref="B80">index('Client Info'!$C$1:$C$152,match(A80,'Client Info'!$T$1:$T$152,0),1)</f>
        <v>#N/A</v>
      </c>
      <c r="C80" s="13" t="str">
        <f t="array" ref="C80">index('Client Info'!$E$1:$E$152,match(B80,'Client Info'!$C$1:$C$152,0),1)</f>
        <v>#N/A</v>
      </c>
      <c r="D80" s="14" t="str">
        <f t="array" ref="D80">index('Client Info'!$F$2:$F$152,match(B80,'Client Info'!$C$2:$C$152,0),1)</f>
        <v>#N/A</v>
      </c>
      <c r="E80" s="13" t="str">
        <f t="array" ref="E80">index('Client Info'!$G$2:$G$152,match(B80,'Client Info'!$C$2:$C$152,0),1)</f>
        <v>#N/A</v>
      </c>
      <c r="F80" s="15" t="str">
        <f t="array" ref="F80">index('Client Info'!$L$1:$L$152,match(A80,'Client Info'!$T$1:$T$152,0),1)</f>
        <v>#N/A</v>
      </c>
      <c r="G80" s="15" t="str">
        <f t="array" ref="G80">index('Client Info'!$M$1:$M$152,match(B80,'Client Info'!$C$1:$C$152,0),1)</f>
        <v>#N/A</v>
      </c>
      <c r="H80" s="15" t="str">
        <f t="array" ref="H80">index('Client Info'!$N$1:$N$152,match(B80,'Client Info'!$C$1:$C$152,0),1)</f>
        <v>#N/A</v>
      </c>
      <c r="I80" s="16" t="s">
        <v>29</v>
      </c>
      <c r="J80" s="16" t="s">
        <v>29</v>
      </c>
      <c r="K80" s="16" t="s">
        <v>29</v>
      </c>
      <c r="L80" s="16" t="s">
        <v>29</v>
      </c>
      <c r="M80" s="16" t="s">
        <v>29</v>
      </c>
      <c r="N80" s="27" t="s">
        <v>29</v>
      </c>
      <c r="O80" s="16" t="s">
        <v>29</v>
      </c>
      <c r="P80" s="16" t="s">
        <v>29</v>
      </c>
      <c r="Q80" s="16" t="s">
        <v>29</v>
      </c>
      <c r="R80" s="37" t="str">
        <f t="array" ref="R80">index('Client Info'!$K$1:$K$152,match(B80,'Client Info'!$C$1:$C$152,0),1)</f>
        <v>#N/A</v>
      </c>
      <c r="S80" s="182"/>
      <c r="X80" t="str">
        <f t="shared" si="5"/>
        <v>#N/A</v>
      </c>
      <c r="Y80" s="26" t="str">
        <f t="shared" si="6"/>
        <v>#N/A</v>
      </c>
      <c r="Z80">
        <f t="shared" ref="Z80:AD80" si="161">iferror($X80*$Y80*($E80=Z$1),0)</f>
        <v>0</v>
      </c>
      <c r="AA80">
        <f t="shared" si="161"/>
        <v>0</v>
      </c>
      <c r="AB80">
        <f t="shared" si="161"/>
        <v>0</v>
      </c>
      <c r="AC80">
        <f t="shared" si="161"/>
        <v>0</v>
      </c>
      <c r="AD80">
        <f t="shared" si="161"/>
        <v>0</v>
      </c>
      <c r="AE80" s="26" t="str">
        <f t="shared" si="8"/>
        <v>#N/A</v>
      </c>
      <c r="AF80">
        <f t="shared" ref="AF80:AJ80" si="162">iferror($X80*$AE80*($E80=AF$1),0)</f>
        <v>0</v>
      </c>
      <c r="AG80">
        <f t="shared" si="162"/>
        <v>0</v>
      </c>
      <c r="AH80">
        <f t="shared" si="162"/>
        <v>0</v>
      </c>
      <c r="AI80">
        <f t="shared" si="162"/>
        <v>0</v>
      </c>
      <c r="AJ80" s="20">
        <f t="shared" si="162"/>
        <v>0</v>
      </c>
    </row>
    <row r="81">
      <c r="A81" s="12">
        <v>79.0</v>
      </c>
      <c r="B81" s="13" t="str">
        <f t="array" ref="B81">index('Client Info'!$C$1:$C$152,match(A81,'Client Info'!$T$1:$T$152,0),1)</f>
        <v>#N/A</v>
      </c>
      <c r="C81" s="13" t="str">
        <f t="array" ref="C81">index('Client Info'!$E$1:$E$152,match(B81,'Client Info'!$C$1:$C$152,0),1)</f>
        <v>#N/A</v>
      </c>
      <c r="D81" s="14" t="str">
        <f t="array" ref="D81">index('Client Info'!$F$2:$F$152,match(B81,'Client Info'!$C$2:$C$152,0),1)</f>
        <v>#N/A</v>
      </c>
      <c r="E81" s="13" t="str">
        <f t="array" ref="E81">index('Client Info'!$G$2:$G$152,match(B81,'Client Info'!$C$2:$C$152,0),1)</f>
        <v>#N/A</v>
      </c>
      <c r="F81" s="15" t="str">
        <f t="array" ref="F81">index('Client Info'!$L$1:$L$152,match(A81,'Client Info'!$T$1:$T$152,0),1)</f>
        <v>#N/A</v>
      </c>
      <c r="G81" s="15" t="str">
        <f t="array" ref="G81">index('Client Info'!$M$1:$M$152,match(B81,'Client Info'!$C$1:$C$152,0),1)</f>
        <v>#N/A</v>
      </c>
      <c r="H81" s="15" t="str">
        <f t="array" ref="H81">index('Client Info'!$N$1:$N$152,match(B81,'Client Info'!$C$1:$C$152,0),1)</f>
        <v>#N/A</v>
      </c>
      <c r="I81" s="16" t="s">
        <v>29</v>
      </c>
      <c r="J81" s="16" t="s">
        <v>29</v>
      </c>
      <c r="K81" s="16" t="s">
        <v>29</v>
      </c>
      <c r="L81" s="16" t="s">
        <v>29</v>
      </c>
      <c r="M81" s="16" t="s">
        <v>29</v>
      </c>
      <c r="N81" s="27" t="s">
        <v>29</v>
      </c>
      <c r="O81" s="16" t="s">
        <v>29</v>
      </c>
      <c r="P81" s="16" t="s">
        <v>29</v>
      </c>
      <c r="Q81" s="16" t="s">
        <v>29</v>
      </c>
      <c r="R81" s="13" t="str">
        <f t="array" ref="R81">index('Client Info'!$K$1:$K$152,match(B81,'Client Info'!$C$1:$C$152,0),1)</f>
        <v>#N/A</v>
      </c>
      <c r="S81" s="182"/>
      <c r="X81" t="str">
        <f t="shared" si="5"/>
        <v>#N/A</v>
      </c>
      <c r="Y81" s="26" t="str">
        <f t="shared" si="6"/>
        <v>#N/A</v>
      </c>
      <c r="Z81">
        <f t="shared" ref="Z81:AD81" si="163">iferror($X81*$Y81*($E81=Z$1),0)</f>
        <v>0</v>
      </c>
      <c r="AA81">
        <f t="shared" si="163"/>
        <v>0</v>
      </c>
      <c r="AB81">
        <f t="shared" si="163"/>
        <v>0</v>
      </c>
      <c r="AC81">
        <f t="shared" si="163"/>
        <v>0</v>
      </c>
      <c r="AD81">
        <f t="shared" si="163"/>
        <v>0</v>
      </c>
      <c r="AE81" s="26" t="str">
        <f t="shared" si="8"/>
        <v>#N/A</v>
      </c>
      <c r="AF81">
        <f t="shared" ref="AF81:AJ81" si="164">iferror($X81*$AE81*($E81=AF$1),0)</f>
        <v>0</v>
      </c>
      <c r="AG81">
        <f t="shared" si="164"/>
        <v>0</v>
      </c>
      <c r="AH81">
        <f t="shared" si="164"/>
        <v>0</v>
      </c>
      <c r="AI81">
        <f t="shared" si="164"/>
        <v>0</v>
      </c>
      <c r="AJ81" s="20">
        <f t="shared" si="164"/>
        <v>0</v>
      </c>
    </row>
    <row r="82">
      <c r="A82" s="12">
        <v>80.0</v>
      </c>
      <c r="B82" s="13" t="str">
        <f t="array" ref="B82">index('Client Info'!$C$1:$C$152,match(A82,'Client Info'!$T$1:$T$152,0),1)</f>
        <v>#N/A</v>
      </c>
      <c r="C82" s="13" t="str">
        <f t="array" ref="C82">index('Client Info'!$E$1:$E$152,match(B82,'Client Info'!$C$1:$C$152,0),1)</f>
        <v>#N/A</v>
      </c>
      <c r="D82" s="14" t="str">
        <f t="array" ref="D82">index('Client Info'!$F$2:$F$152,match(B82,'Client Info'!$C$2:$C$152,0),1)</f>
        <v>#N/A</v>
      </c>
      <c r="E82" s="13" t="str">
        <f t="array" ref="E82">index('Client Info'!$G$2:$G$152,match(B82,'Client Info'!$C$2:$C$152,0),1)</f>
        <v>#N/A</v>
      </c>
      <c r="F82" s="15" t="str">
        <f t="array" ref="F82">index('Client Info'!$L$1:$L$152,match(A82,'Client Info'!$T$1:$T$152,0),1)</f>
        <v>#N/A</v>
      </c>
      <c r="G82" s="15" t="str">
        <f t="array" ref="G82">index('Client Info'!$M$1:$M$152,match(B82,'Client Info'!$C$1:$C$152,0),1)</f>
        <v>#N/A</v>
      </c>
      <c r="H82" s="15" t="str">
        <f t="array" ref="H82">index('Client Info'!$N$1:$N$152,match(B82,'Client Info'!$C$1:$C$152,0),1)</f>
        <v>#N/A</v>
      </c>
      <c r="I82" s="16" t="s">
        <v>29</v>
      </c>
      <c r="J82" s="16" t="s">
        <v>29</v>
      </c>
      <c r="K82" s="16" t="s">
        <v>29</v>
      </c>
      <c r="L82" s="16" t="s">
        <v>29</v>
      </c>
      <c r="M82" s="16" t="s">
        <v>29</v>
      </c>
      <c r="N82" s="27" t="s">
        <v>29</v>
      </c>
      <c r="O82" s="16" t="s">
        <v>29</v>
      </c>
      <c r="P82" s="16" t="s">
        <v>29</v>
      </c>
      <c r="Q82" s="16" t="s">
        <v>29</v>
      </c>
      <c r="R82" s="37" t="str">
        <f t="array" ref="R82">index('Client Info'!$K$1:$K$152,match(B82,'Client Info'!$C$1:$C$152,0),1)</f>
        <v>#N/A</v>
      </c>
      <c r="S82" s="182"/>
      <c r="X82" t="str">
        <f t="shared" si="5"/>
        <v>#N/A</v>
      </c>
      <c r="Y82" s="26" t="str">
        <f t="shared" si="6"/>
        <v>#N/A</v>
      </c>
      <c r="Z82">
        <f t="shared" ref="Z82:AD82" si="165">iferror($X82*$Y82*($E82=Z$1),0)</f>
        <v>0</v>
      </c>
      <c r="AA82">
        <f t="shared" si="165"/>
        <v>0</v>
      </c>
      <c r="AB82">
        <f t="shared" si="165"/>
        <v>0</v>
      </c>
      <c r="AC82">
        <f t="shared" si="165"/>
        <v>0</v>
      </c>
      <c r="AD82">
        <f t="shared" si="165"/>
        <v>0</v>
      </c>
      <c r="AE82" s="26" t="str">
        <f t="shared" si="8"/>
        <v>#N/A</v>
      </c>
      <c r="AF82">
        <f t="shared" ref="AF82:AJ82" si="166">iferror($X82*$AE82*($E82=AF$1),0)</f>
        <v>0</v>
      </c>
      <c r="AG82">
        <f t="shared" si="166"/>
        <v>0</v>
      </c>
      <c r="AH82">
        <f t="shared" si="166"/>
        <v>0</v>
      </c>
      <c r="AI82">
        <f t="shared" si="166"/>
        <v>0</v>
      </c>
      <c r="AJ82" s="20">
        <f t="shared" si="166"/>
        <v>0</v>
      </c>
    </row>
    <row r="83">
      <c r="A83" s="12">
        <v>81.0</v>
      </c>
      <c r="B83" s="13" t="str">
        <f t="array" ref="B83">index('Client Info'!$C$1:$C$152,match(A83,'Client Info'!$T$1:$T$152,0),1)</f>
        <v>#N/A</v>
      </c>
      <c r="C83" s="13" t="str">
        <f t="array" ref="C83">index('Client Info'!$E$1:$E$152,match(B83,'Client Info'!$C$1:$C$152,0),1)</f>
        <v>#N/A</v>
      </c>
      <c r="D83" s="14" t="str">
        <f t="array" ref="D83">index('Client Info'!$F$2:$F$152,match(B83,'Client Info'!$C$2:$C$152,0),1)</f>
        <v>#N/A</v>
      </c>
      <c r="E83" s="13" t="str">
        <f t="array" ref="E83">index('Client Info'!$G$2:$G$152,match(B83,'Client Info'!$C$2:$C$152,0),1)</f>
        <v>#N/A</v>
      </c>
      <c r="F83" s="15" t="str">
        <f t="array" ref="F83">index('Client Info'!$L$1:$L$152,match(A83,'Client Info'!$T$1:$T$152,0),1)</f>
        <v>#N/A</v>
      </c>
      <c r="G83" s="15" t="str">
        <f t="array" ref="G83">index('Client Info'!$M$1:$M$152,match(B83,'Client Info'!$C$1:$C$152,0),1)</f>
        <v>#N/A</v>
      </c>
      <c r="H83" s="15" t="str">
        <f t="array" ref="H83">index('Client Info'!$N$1:$N$152,match(B83,'Client Info'!$C$1:$C$152,0),1)</f>
        <v>#N/A</v>
      </c>
      <c r="I83" s="16" t="s">
        <v>29</v>
      </c>
      <c r="J83" s="16" t="s">
        <v>29</v>
      </c>
      <c r="K83" s="16" t="s">
        <v>29</v>
      </c>
      <c r="L83" s="16" t="s">
        <v>29</v>
      </c>
      <c r="M83" s="16" t="s">
        <v>29</v>
      </c>
      <c r="N83" s="27" t="s">
        <v>29</v>
      </c>
      <c r="O83" s="16" t="s">
        <v>29</v>
      </c>
      <c r="P83" s="16" t="s">
        <v>29</v>
      </c>
      <c r="Q83" s="16" t="s">
        <v>29</v>
      </c>
      <c r="R83" s="13" t="str">
        <f t="array" ref="R83">index('Client Info'!$K$1:$K$152,match(B83,'Client Info'!$C$1:$C$152,0),1)</f>
        <v>#N/A</v>
      </c>
      <c r="S83" s="182"/>
      <c r="X83" t="str">
        <f t="shared" si="5"/>
        <v>#N/A</v>
      </c>
      <c r="Y83" s="26" t="str">
        <f t="shared" si="6"/>
        <v>#N/A</v>
      </c>
      <c r="Z83">
        <f t="shared" ref="Z83:AD83" si="167">iferror($X83*$Y83*($E83=Z$1),0)</f>
        <v>0</v>
      </c>
      <c r="AA83">
        <f t="shared" si="167"/>
        <v>0</v>
      </c>
      <c r="AB83">
        <f t="shared" si="167"/>
        <v>0</v>
      </c>
      <c r="AC83">
        <f t="shared" si="167"/>
        <v>0</v>
      </c>
      <c r="AD83">
        <f t="shared" si="167"/>
        <v>0</v>
      </c>
      <c r="AE83" s="26" t="str">
        <f t="shared" si="8"/>
        <v>#N/A</v>
      </c>
      <c r="AF83">
        <f t="shared" ref="AF83:AJ83" si="168">iferror($X83*$AE83*($E83=AF$1),0)</f>
        <v>0</v>
      </c>
      <c r="AG83">
        <f t="shared" si="168"/>
        <v>0</v>
      </c>
      <c r="AH83">
        <f t="shared" si="168"/>
        <v>0</v>
      </c>
      <c r="AI83">
        <f t="shared" si="168"/>
        <v>0</v>
      </c>
      <c r="AJ83" s="20">
        <f t="shared" si="168"/>
        <v>0</v>
      </c>
    </row>
    <row r="84">
      <c r="A84" s="12">
        <v>82.0</v>
      </c>
      <c r="B84" s="13" t="str">
        <f t="array" ref="B84">index('Client Info'!$C$1:$C$152,match(A84,'Client Info'!$T$1:$T$152,0),1)</f>
        <v>#N/A</v>
      </c>
      <c r="C84" s="13" t="str">
        <f t="array" ref="C84">index('Client Info'!$E$1:$E$152,match(B84,'Client Info'!$C$1:$C$152,0),1)</f>
        <v>#N/A</v>
      </c>
      <c r="D84" s="14" t="str">
        <f t="array" ref="D84">index('Client Info'!$F$2:$F$152,match(B84,'Client Info'!$C$2:$C$152,0),1)</f>
        <v>#N/A</v>
      </c>
      <c r="E84" s="13" t="str">
        <f t="array" ref="E84">index('Client Info'!$G$2:$G$152,match(B84,'Client Info'!$C$2:$C$152,0),1)</f>
        <v>#N/A</v>
      </c>
      <c r="F84" s="15" t="str">
        <f t="array" ref="F84">index('Client Info'!$L$1:$L$152,match(A84,'Client Info'!$T$1:$T$152,0),1)</f>
        <v>#N/A</v>
      </c>
      <c r="G84" s="15" t="str">
        <f t="array" ref="G84">index('Client Info'!$M$1:$M$152,match(B84,'Client Info'!$C$1:$C$152,0),1)</f>
        <v>#N/A</v>
      </c>
      <c r="H84" s="15" t="str">
        <f t="array" ref="H84">index('Client Info'!$N$1:$N$152,match(B84,'Client Info'!$C$1:$C$152,0),1)</f>
        <v>#N/A</v>
      </c>
      <c r="I84" s="16" t="s">
        <v>29</v>
      </c>
      <c r="J84" s="16" t="s">
        <v>29</v>
      </c>
      <c r="K84" s="16" t="s">
        <v>29</v>
      </c>
      <c r="L84" s="16" t="s">
        <v>29</v>
      </c>
      <c r="M84" s="16" t="s">
        <v>29</v>
      </c>
      <c r="N84" s="27" t="s">
        <v>29</v>
      </c>
      <c r="O84" s="16" t="s">
        <v>29</v>
      </c>
      <c r="P84" s="16" t="s">
        <v>29</v>
      </c>
      <c r="Q84" s="16" t="s">
        <v>29</v>
      </c>
      <c r="R84" s="37" t="str">
        <f t="array" ref="R84">index('Client Info'!$K$1:$K$152,match(B84,'Client Info'!$C$1:$C$152,0),1)</f>
        <v>#N/A</v>
      </c>
      <c r="S84" s="182"/>
      <c r="X84" t="str">
        <f t="shared" si="5"/>
        <v>#N/A</v>
      </c>
      <c r="Y84" s="26" t="str">
        <f t="shared" si="6"/>
        <v>#N/A</v>
      </c>
      <c r="Z84">
        <f t="shared" ref="Z84:AD84" si="169">iferror($X84*$Y84*($E84=Z$1),0)</f>
        <v>0</v>
      </c>
      <c r="AA84">
        <f t="shared" si="169"/>
        <v>0</v>
      </c>
      <c r="AB84">
        <f t="shared" si="169"/>
        <v>0</v>
      </c>
      <c r="AC84">
        <f t="shared" si="169"/>
        <v>0</v>
      </c>
      <c r="AD84">
        <f t="shared" si="169"/>
        <v>0</v>
      </c>
      <c r="AE84" s="26" t="str">
        <f t="shared" si="8"/>
        <v>#N/A</v>
      </c>
      <c r="AF84">
        <f t="shared" ref="AF84:AJ84" si="170">iferror($X84*$AE84*($E84=AF$1),0)</f>
        <v>0</v>
      </c>
      <c r="AG84">
        <f t="shared" si="170"/>
        <v>0</v>
      </c>
      <c r="AH84">
        <f t="shared" si="170"/>
        <v>0</v>
      </c>
      <c r="AI84">
        <f t="shared" si="170"/>
        <v>0</v>
      </c>
      <c r="AJ84" s="20">
        <f t="shared" si="170"/>
        <v>0</v>
      </c>
    </row>
    <row r="85">
      <c r="A85" s="12">
        <v>83.0</v>
      </c>
      <c r="B85" s="13" t="str">
        <f t="array" ref="B85">index('Client Info'!$C$1:$C$152,match(A85,'Client Info'!$T$1:$T$152,0),1)</f>
        <v>#N/A</v>
      </c>
      <c r="C85" s="13" t="str">
        <f t="array" ref="C85">index('Client Info'!$E$1:$E$152,match(B85,'Client Info'!$C$1:$C$152,0),1)</f>
        <v>#N/A</v>
      </c>
      <c r="D85" s="14" t="str">
        <f t="array" ref="D85">index('Client Info'!$F$2:$F$152,match(B85,'Client Info'!$C$2:$C$152,0),1)</f>
        <v>#N/A</v>
      </c>
      <c r="E85" s="13" t="str">
        <f t="array" ref="E85">index('Client Info'!$G$2:$G$152,match(B85,'Client Info'!$C$2:$C$152,0),1)</f>
        <v>#N/A</v>
      </c>
      <c r="F85" s="15" t="str">
        <f t="array" ref="F85">index('Client Info'!$L$1:$L$152,match(A85,'Client Info'!$T$1:$T$152,0),1)</f>
        <v>#N/A</v>
      </c>
      <c r="G85" s="15" t="str">
        <f t="array" ref="G85">index('Client Info'!$M$1:$M$152,match(B85,'Client Info'!$C$1:$C$152,0),1)</f>
        <v>#N/A</v>
      </c>
      <c r="H85" s="15" t="str">
        <f t="array" ref="H85">index('Client Info'!$N$1:$N$152,match(B85,'Client Info'!$C$1:$C$152,0),1)</f>
        <v>#N/A</v>
      </c>
      <c r="I85" s="16" t="s">
        <v>29</v>
      </c>
      <c r="J85" s="16" t="s">
        <v>29</v>
      </c>
      <c r="K85" s="16" t="s">
        <v>29</v>
      </c>
      <c r="L85" s="16" t="s">
        <v>29</v>
      </c>
      <c r="M85" s="16" t="s">
        <v>29</v>
      </c>
      <c r="N85" s="27" t="s">
        <v>29</v>
      </c>
      <c r="O85" s="16" t="s">
        <v>29</v>
      </c>
      <c r="P85" s="16" t="s">
        <v>29</v>
      </c>
      <c r="Q85" s="16" t="s">
        <v>29</v>
      </c>
      <c r="R85" s="13" t="str">
        <f t="array" ref="R85">index('Client Info'!$K$1:$K$152,match(B85,'Client Info'!$C$1:$C$152,0),1)</f>
        <v>#N/A</v>
      </c>
      <c r="S85" s="182"/>
      <c r="X85" t="str">
        <f t="shared" si="5"/>
        <v>#N/A</v>
      </c>
      <c r="Y85" s="26" t="str">
        <f t="shared" si="6"/>
        <v>#N/A</v>
      </c>
      <c r="Z85">
        <f t="shared" ref="Z85:AD85" si="171">iferror($X85*$Y85*($E85=Z$1),0)</f>
        <v>0</v>
      </c>
      <c r="AA85">
        <f t="shared" si="171"/>
        <v>0</v>
      </c>
      <c r="AB85">
        <f t="shared" si="171"/>
        <v>0</v>
      </c>
      <c r="AC85">
        <f t="shared" si="171"/>
        <v>0</v>
      </c>
      <c r="AD85">
        <f t="shared" si="171"/>
        <v>0</v>
      </c>
      <c r="AE85" s="26" t="str">
        <f t="shared" si="8"/>
        <v>#N/A</v>
      </c>
      <c r="AF85">
        <f t="shared" ref="AF85:AJ85" si="172">iferror($X85*$AE85*($E85=AF$1),0)</f>
        <v>0</v>
      </c>
      <c r="AG85">
        <f t="shared" si="172"/>
        <v>0</v>
      </c>
      <c r="AH85">
        <f t="shared" si="172"/>
        <v>0</v>
      </c>
      <c r="AI85">
        <f t="shared" si="172"/>
        <v>0</v>
      </c>
      <c r="AJ85" s="20">
        <f t="shared" si="172"/>
        <v>0</v>
      </c>
    </row>
    <row r="86">
      <c r="A86" s="12">
        <v>84.0</v>
      </c>
      <c r="B86" s="13" t="str">
        <f t="array" ref="B86">index('Client Info'!$C$1:$C$152,match(A86,'Client Info'!$T$1:$T$152,0),1)</f>
        <v>#N/A</v>
      </c>
      <c r="C86" s="13" t="str">
        <f t="array" ref="C86">index('Client Info'!$E$1:$E$152,match(B86,'Client Info'!$C$1:$C$152,0),1)</f>
        <v>#N/A</v>
      </c>
      <c r="D86" s="14" t="str">
        <f t="array" ref="D86">index('Client Info'!$F$2:$F$152,match(B86,'Client Info'!$C$2:$C$152,0),1)</f>
        <v>#N/A</v>
      </c>
      <c r="E86" s="13" t="str">
        <f t="array" ref="E86">index('Client Info'!$G$2:$G$152,match(B86,'Client Info'!$C$2:$C$152,0),1)</f>
        <v>#N/A</v>
      </c>
      <c r="F86" s="15" t="str">
        <f t="array" ref="F86">index('Client Info'!$L$1:$L$152,match(A86,'Client Info'!$T$1:$T$152,0),1)</f>
        <v>#N/A</v>
      </c>
      <c r="G86" s="15" t="str">
        <f t="array" ref="G86">index('Client Info'!$M$1:$M$152,match(B86,'Client Info'!$C$1:$C$152,0),1)</f>
        <v>#N/A</v>
      </c>
      <c r="H86" s="15" t="str">
        <f t="array" ref="H86">index('Client Info'!$N$1:$N$152,match(B86,'Client Info'!$C$1:$C$152,0),1)</f>
        <v>#N/A</v>
      </c>
      <c r="I86" s="16" t="s">
        <v>29</v>
      </c>
      <c r="J86" s="16" t="s">
        <v>29</v>
      </c>
      <c r="K86" s="16" t="s">
        <v>29</v>
      </c>
      <c r="L86" s="16" t="s">
        <v>29</v>
      </c>
      <c r="M86" s="16" t="s">
        <v>29</v>
      </c>
      <c r="N86" s="27" t="s">
        <v>29</v>
      </c>
      <c r="O86" s="16" t="s">
        <v>29</v>
      </c>
      <c r="P86" s="16" t="s">
        <v>29</v>
      </c>
      <c r="Q86" s="16" t="s">
        <v>29</v>
      </c>
      <c r="R86" s="37" t="str">
        <f t="array" ref="R86">index('Client Info'!$K$1:$K$152,match(B86,'Client Info'!$C$1:$C$152,0),1)</f>
        <v>#N/A</v>
      </c>
      <c r="S86" s="182"/>
      <c r="X86" t="str">
        <f t="shared" si="5"/>
        <v>#N/A</v>
      </c>
      <c r="Y86" s="26" t="str">
        <f t="shared" si="6"/>
        <v>#N/A</v>
      </c>
      <c r="Z86">
        <f t="shared" ref="Z86:AD86" si="173">iferror($X86*$Y86*($E86=Z$1),0)</f>
        <v>0</v>
      </c>
      <c r="AA86">
        <f t="shared" si="173"/>
        <v>0</v>
      </c>
      <c r="AB86">
        <f t="shared" si="173"/>
        <v>0</v>
      </c>
      <c r="AC86">
        <f t="shared" si="173"/>
        <v>0</v>
      </c>
      <c r="AD86">
        <f t="shared" si="173"/>
        <v>0</v>
      </c>
      <c r="AE86" s="26" t="str">
        <f t="shared" si="8"/>
        <v>#N/A</v>
      </c>
      <c r="AF86">
        <f t="shared" ref="AF86:AJ86" si="174">iferror($X86*$AE86*($E86=AF$1),0)</f>
        <v>0</v>
      </c>
      <c r="AG86">
        <f t="shared" si="174"/>
        <v>0</v>
      </c>
      <c r="AH86">
        <f t="shared" si="174"/>
        <v>0</v>
      </c>
      <c r="AI86">
        <f t="shared" si="174"/>
        <v>0</v>
      </c>
      <c r="AJ86" s="20">
        <f t="shared" si="174"/>
        <v>0</v>
      </c>
    </row>
    <row r="87">
      <c r="A87" s="12">
        <v>85.0</v>
      </c>
      <c r="B87" s="13" t="str">
        <f t="array" ref="B87">index('Client Info'!$C$1:$C$152,match(A87,'Client Info'!$T$1:$T$152,0),1)</f>
        <v>#N/A</v>
      </c>
      <c r="C87" s="13" t="str">
        <f t="array" ref="C87">index('Client Info'!$E$1:$E$152,match(B87,'Client Info'!$C$1:$C$152,0),1)</f>
        <v>#N/A</v>
      </c>
      <c r="D87" s="14" t="str">
        <f t="array" ref="D87">index('Client Info'!$F$2:$F$152,match(B87,'Client Info'!$C$2:$C$152,0),1)</f>
        <v>#N/A</v>
      </c>
      <c r="E87" s="13" t="str">
        <f t="array" ref="E87">index('Client Info'!$G$2:$G$152,match(B87,'Client Info'!$C$2:$C$152,0),1)</f>
        <v>#N/A</v>
      </c>
      <c r="F87" s="15" t="str">
        <f t="array" ref="F87">index('Client Info'!$L$1:$L$152,match(A87,'Client Info'!$T$1:$T$152,0),1)</f>
        <v>#N/A</v>
      </c>
      <c r="G87" s="15" t="str">
        <f t="array" ref="G87">index('Client Info'!$M$1:$M$152,match(B87,'Client Info'!$C$1:$C$152,0),1)</f>
        <v>#N/A</v>
      </c>
      <c r="H87" s="15" t="str">
        <f t="array" ref="H87">index('Client Info'!$N$1:$N$152,match(B87,'Client Info'!$C$1:$C$152,0),1)</f>
        <v>#N/A</v>
      </c>
      <c r="I87" s="16" t="s">
        <v>29</v>
      </c>
      <c r="J87" s="16" t="s">
        <v>29</v>
      </c>
      <c r="K87" s="16" t="s">
        <v>29</v>
      </c>
      <c r="L87" s="16" t="s">
        <v>29</v>
      </c>
      <c r="M87" s="16" t="s">
        <v>29</v>
      </c>
      <c r="N87" s="27" t="s">
        <v>29</v>
      </c>
      <c r="O87" s="16" t="s">
        <v>29</v>
      </c>
      <c r="P87" s="16" t="s">
        <v>29</v>
      </c>
      <c r="Q87" s="16" t="s">
        <v>29</v>
      </c>
      <c r="R87" s="13" t="str">
        <f t="array" ref="R87">index('Client Info'!$K$1:$K$152,match(B87,'Client Info'!$C$1:$C$152,0),1)</f>
        <v>#N/A</v>
      </c>
      <c r="S87" s="182"/>
      <c r="X87" t="str">
        <f t="shared" si="5"/>
        <v>#N/A</v>
      </c>
      <c r="Y87" s="26" t="str">
        <f t="shared" si="6"/>
        <v>#N/A</v>
      </c>
      <c r="Z87">
        <f t="shared" ref="Z87:AD87" si="175">iferror($X87*$Y87*($E87=Z$1),0)</f>
        <v>0</v>
      </c>
      <c r="AA87">
        <f t="shared" si="175"/>
        <v>0</v>
      </c>
      <c r="AB87">
        <f t="shared" si="175"/>
        <v>0</v>
      </c>
      <c r="AC87">
        <f t="shared" si="175"/>
        <v>0</v>
      </c>
      <c r="AD87">
        <f t="shared" si="175"/>
        <v>0</v>
      </c>
      <c r="AE87" s="26" t="str">
        <f t="shared" si="8"/>
        <v>#N/A</v>
      </c>
      <c r="AF87">
        <f t="shared" ref="AF87:AJ87" si="176">iferror($X87*$AE87*($E87=AF$1),0)</f>
        <v>0</v>
      </c>
      <c r="AG87">
        <f t="shared" si="176"/>
        <v>0</v>
      </c>
      <c r="AH87">
        <f t="shared" si="176"/>
        <v>0</v>
      </c>
      <c r="AI87">
        <f t="shared" si="176"/>
        <v>0</v>
      </c>
      <c r="AJ87" s="20">
        <f t="shared" si="176"/>
        <v>0</v>
      </c>
    </row>
    <row r="88">
      <c r="A88" s="12">
        <v>86.0</v>
      </c>
      <c r="B88" s="13" t="str">
        <f t="array" ref="B88">index('Client Info'!$C$1:$C$152,match(A88,'Client Info'!$T$1:$T$152,0),1)</f>
        <v>#N/A</v>
      </c>
      <c r="C88" s="13" t="str">
        <f t="array" ref="C88">index('Client Info'!$E$1:$E$152,match(B88,'Client Info'!$C$1:$C$152,0),1)</f>
        <v>#N/A</v>
      </c>
      <c r="D88" s="14" t="str">
        <f t="array" ref="D88">index('Client Info'!$F$2:$F$152,match(B88,'Client Info'!$C$2:$C$152,0),1)</f>
        <v>#N/A</v>
      </c>
      <c r="E88" s="13" t="str">
        <f t="array" ref="E88">index('Client Info'!$G$2:$G$152,match(B88,'Client Info'!$C$2:$C$152,0),1)</f>
        <v>#N/A</v>
      </c>
      <c r="F88" s="15" t="str">
        <f t="array" ref="F88">index('Client Info'!$L$1:$L$152,match(A88,'Client Info'!$T$1:$T$152,0),1)</f>
        <v>#N/A</v>
      </c>
      <c r="G88" s="15" t="str">
        <f t="array" ref="G88">index('Client Info'!$M$1:$M$152,match(B88,'Client Info'!$C$1:$C$152,0),1)</f>
        <v>#N/A</v>
      </c>
      <c r="H88" s="15" t="str">
        <f t="array" ref="H88">index('Client Info'!$N$1:$N$152,match(B88,'Client Info'!$C$1:$C$152,0),1)</f>
        <v>#N/A</v>
      </c>
      <c r="I88" s="16" t="s">
        <v>29</v>
      </c>
      <c r="J88" s="16" t="s">
        <v>29</v>
      </c>
      <c r="K88" s="16" t="s">
        <v>29</v>
      </c>
      <c r="L88" s="16" t="s">
        <v>29</v>
      </c>
      <c r="M88" s="16" t="s">
        <v>29</v>
      </c>
      <c r="N88" s="27" t="s">
        <v>29</v>
      </c>
      <c r="O88" s="16" t="s">
        <v>29</v>
      </c>
      <c r="P88" s="16" t="s">
        <v>29</v>
      </c>
      <c r="Q88" s="16" t="s">
        <v>29</v>
      </c>
      <c r="R88" s="37" t="str">
        <f t="array" ref="R88">index('Client Info'!$K$1:$K$152,match(B88,'Client Info'!$C$1:$C$152,0),1)</f>
        <v>#N/A</v>
      </c>
      <c r="S88" s="182"/>
      <c r="X88" t="str">
        <f t="shared" si="5"/>
        <v>#N/A</v>
      </c>
      <c r="Y88" s="26" t="str">
        <f t="shared" si="6"/>
        <v>#N/A</v>
      </c>
      <c r="Z88">
        <f t="shared" ref="Z88:AD88" si="177">iferror($X88*$Y88*($E88=Z$1),0)</f>
        <v>0</v>
      </c>
      <c r="AA88">
        <f t="shared" si="177"/>
        <v>0</v>
      </c>
      <c r="AB88">
        <f t="shared" si="177"/>
        <v>0</v>
      </c>
      <c r="AC88">
        <f t="shared" si="177"/>
        <v>0</v>
      </c>
      <c r="AD88">
        <f t="shared" si="177"/>
        <v>0</v>
      </c>
      <c r="AE88" s="26" t="str">
        <f t="shared" si="8"/>
        <v>#N/A</v>
      </c>
      <c r="AF88">
        <f t="shared" ref="AF88:AJ88" si="178">iferror($X88*$AE88*($E88=AF$1),0)</f>
        <v>0</v>
      </c>
      <c r="AG88">
        <f t="shared" si="178"/>
        <v>0</v>
      </c>
      <c r="AH88">
        <f t="shared" si="178"/>
        <v>0</v>
      </c>
      <c r="AI88">
        <f t="shared" si="178"/>
        <v>0</v>
      </c>
      <c r="AJ88" s="20">
        <f t="shared" si="178"/>
        <v>0</v>
      </c>
    </row>
    <row r="89">
      <c r="A89" s="12">
        <v>87.0</v>
      </c>
      <c r="B89" s="13" t="str">
        <f t="array" ref="B89">index('Client Info'!$C$1:$C$152,match(A89,'Client Info'!$T$1:$T$152,0),1)</f>
        <v>#N/A</v>
      </c>
      <c r="C89" s="13" t="str">
        <f t="array" ref="C89">index('Client Info'!$E$1:$E$152,match(B89,'Client Info'!$C$1:$C$152,0),1)</f>
        <v>#N/A</v>
      </c>
      <c r="D89" s="14" t="str">
        <f t="array" ref="D89">index('Client Info'!$F$2:$F$152,match(B89,'Client Info'!$C$2:$C$152,0),1)</f>
        <v>#N/A</v>
      </c>
      <c r="E89" s="13" t="str">
        <f t="array" ref="E89">index('Client Info'!$G$2:$G$152,match(B89,'Client Info'!$C$2:$C$152,0),1)</f>
        <v>#N/A</v>
      </c>
      <c r="F89" s="15" t="str">
        <f t="array" ref="F89">index('Client Info'!$L$1:$L$152,match(A89,'Client Info'!$T$1:$T$152,0),1)</f>
        <v>#N/A</v>
      </c>
      <c r="G89" s="15" t="str">
        <f t="array" ref="G89">index('Client Info'!$M$1:$M$152,match(B89,'Client Info'!$C$1:$C$152,0),1)</f>
        <v>#N/A</v>
      </c>
      <c r="H89" s="15" t="str">
        <f t="array" ref="H89">index('Client Info'!$N$1:$N$152,match(B89,'Client Info'!$C$1:$C$152,0),1)</f>
        <v>#N/A</v>
      </c>
      <c r="I89" s="16" t="s">
        <v>29</v>
      </c>
      <c r="J89" s="16" t="s">
        <v>29</v>
      </c>
      <c r="K89" s="16" t="s">
        <v>29</v>
      </c>
      <c r="L89" s="16" t="s">
        <v>29</v>
      </c>
      <c r="M89" s="16" t="s">
        <v>29</v>
      </c>
      <c r="N89" s="27" t="s">
        <v>29</v>
      </c>
      <c r="O89" s="16" t="s">
        <v>29</v>
      </c>
      <c r="P89" s="16" t="s">
        <v>29</v>
      </c>
      <c r="Q89" s="16" t="s">
        <v>29</v>
      </c>
      <c r="R89" s="13" t="str">
        <f t="array" ref="R89">index('Client Info'!$K$1:$K$152,match(B89,'Client Info'!$C$1:$C$152,0),1)</f>
        <v>#N/A</v>
      </c>
      <c r="S89" s="182"/>
      <c r="X89" t="str">
        <f t="shared" si="5"/>
        <v>#N/A</v>
      </c>
      <c r="Y89" s="26" t="str">
        <f t="shared" si="6"/>
        <v>#N/A</v>
      </c>
      <c r="Z89">
        <f t="shared" ref="Z89:AD89" si="179">iferror($X89*$Y89*($E89=Z$1),0)</f>
        <v>0</v>
      </c>
      <c r="AA89">
        <f t="shared" si="179"/>
        <v>0</v>
      </c>
      <c r="AB89">
        <f t="shared" si="179"/>
        <v>0</v>
      </c>
      <c r="AC89">
        <f t="shared" si="179"/>
        <v>0</v>
      </c>
      <c r="AD89">
        <f t="shared" si="179"/>
        <v>0</v>
      </c>
      <c r="AE89" s="26" t="str">
        <f t="shared" si="8"/>
        <v>#N/A</v>
      </c>
      <c r="AF89">
        <f t="shared" ref="AF89:AJ89" si="180">iferror($X89*$AE89*($E89=AF$1),0)</f>
        <v>0</v>
      </c>
      <c r="AG89">
        <f t="shared" si="180"/>
        <v>0</v>
      </c>
      <c r="AH89">
        <f t="shared" si="180"/>
        <v>0</v>
      </c>
      <c r="AI89">
        <f t="shared" si="180"/>
        <v>0</v>
      </c>
      <c r="AJ89" s="20">
        <f t="shared" si="180"/>
        <v>0</v>
      </c>
    </row>
    <row r="90">
      <c r="A90" s="12">
        <v>88.0</v>
      </c>
      <c r="B90" s="13" t="str">
        <f t="array" ref="B90">index('Client Info'!$C$1:$C$152,match(A90,'Client Info'!$T$1:$T$152,0),1)</f>
        <v>#N/A</v>
      </c>
      <c r="C90" s="13" t="str">
        <f t="array" ref="C90">index('Client Info'!$E$1:$E$152,match(B90,'Client Info'!$C$1:$C$152,0),1)</f>
        <v>#N/A</v>
      </c>
      <c r="D90" s="14" t="str">
        <f t="array" ref="D90">index('Client Info'!$F$2:$F$152,match(B90,'Client Info'!$C$2:$C$152,0),1)</f>
        <v>#N/A</v>
      </c>
      <c r="E90" s="13" t="str">
        <f t="array" ref="E90">index('Client Info'!$G$2:$G$152,match(B90,'Client Info'!$C$2:$C$152,0),1)</f>
        <v>#N/A</v>
      </c>
      <c r="F90" s="15" t="str">
        <f t="array" ref="F90">index('Client Info'!$L$1:$L$152,match(A90,'Client Info'!$T$1:$T$152,0),1)</f>
        <v>#N/A</v>
      </c>
      <c r="G90" s="15" t="str">
        <f t="array" ref="G90">index('Client Info'!$M$1:$M$152,match(B90,'Client Info'!$C$1:$C$152,0),1)</f>
        <v>#N/A</v>
      </c>
      <c r="H90" s="15" t="str">
        <f t="array" ref="H90">index('Client Info'!$N$1:$N$152,match(B90,'Client Info'!$C$1:$C$152,0),1)</f>
        <v>#N/A</v>
      </c>
      <c r="I90" s="16" t="s">
        <v>29</v>
      </c>
      <c r="J90" s="16" t="s">
        <v>29</v>
      </c>
      <c r="K90" s="16" t="s">
        <v>29</v>
      </c>
      <c r="L90" s="16" t="s">
        <v>29</v>
      </c>
      <c r="M90" s="16" t="s">
        <v>29</v>
      </c>
      <c r="N90" s="27" t="s">
        <v>29</v>
      </c>
      <c r="O90" s="16" t="s">
        <v>29</v>
      </c>
      <c r="P90" s="16" t="s">
        <v>29</v>
      </c>
      <c r="Q90" s="16" t="s">
        <v>29</v>
      </c>
      <c r="R90" s="37" t="str">
        <f t="array" ref="R90">index('Client Info'!$K$1:$K$152,match(B90,'Client Info'!$C$1:$C$152,0),1)</f>
        <v>#N/A</v>
      </c>
      <c r="S90" s="182"/>
      <c r="X90" t="str">
        <f t="shared" si="5"/>
        <v>#N/A</v>
      </c>
      <c r="Y90" s="26" t="str">
        <f t="shared" si="6"/>
        <v>#N/A</v>
      </c>
      <c r="Z90">
        <f t="shared" ref="Z90:AD90" si="181">iferror($X90*$Y90*($E90=Z$1),0)</f>
        <v>0</v>
      </c>
      <c r="AA90">
        <f t="shared" si="181"/>
        <v>0</v>
      </c>
      <c r="AB90">
        <f t="shared" si="181"/>
        <v>0</v>
      </c>
      <c r="AC90">
        <f t="shared" si="181"/>
        <v>0</v>
      </c>
      <c r="AD90">
        <f t="shared" si="181"/>
        <v>0</v>
      </c>
      <c r="AE90" s="26" t="str">
        <f t="shared" si="8"/>
        <v>#N/A</v>
      </c>
      <c r="AF90">
        <f t="shared" ref="AF90:AJ90" si="182">iferror($X90*$AE90*($E90=AF$1),0)</f>
        <v>0</v>
      </c>
      <c r="AG90">
        <f t="shared" si="182"/>
        <v>0</v>
      </c>
      <c r="AH90">
        <f t="shared" si="182"/>
        <v>0</v>
      </c>
      <c r="AI90">
        <f t="shared" si="182"/>
        <v>0</v>
      </c>
      <c r="AJ90" s="20">
        <f t="shared" si="182"/>
        <v>0</v>
      </c>
    </row>
    <row r="91">
      <c r="A91" s="12">
        <v>89.0</v>
      </c>
      <c r="B91" s="13" t="str">
        <f t="array" ref="B91">index('Client Info'!$C$1:$C$152,match(A91,'Client Info'!$T$1:$T$152,0),1)</f>
        <v>#N/A</v>
      </c>
      <c r="C91" s="13" t="str">
        <f t="array" ref="C91">index('Client Info'!$E$1:$E$152,match(B91,'Client Info'!$C$1:$C$152,0),1)</f>
        <v>#N/A</v>
      </c>
      <c r="D91" s="14" t="str">
        <f t="array" ref="D91">index('Client Info'!$F$2:$F$152,match(B91,'Client Info'!$C$2:$C$152,0),1)</f>
        <v>#N/A</v>
      </c>
      <c r="E91" s="13" t="str">
        <f t="array" ref="E91">index('Client Info'!$G$2:$G$152,match(B91,'Client Info'!$C$2:$C$152,0),1)</f>
        <v>#N/A</v>
      </c>
      <c r="F91" s="15" t="str">
        <f t="array" ref="F91">index('Client Info'!$L$1:$L$152,match(A91,'Client Info'!$T$1:$T$152,0),1)</f>
        <v>#N/A</v>
      </c>
      <c r="G91" s="15" t="str">
        <f t="array" ref="G91">index('Client Info'!$M$1:$M$152,match(B91,'Client Info'!$C$1:$C$152,0),1)</f>
        <v>#N/A</v>
      </c>
      <c r="H91" s="15" t="str">
        <f t="array" ref="H91">index('Client Info'!$N$1:$N$152,match(B91,'Client Info'!$C$1:$C$152,0),1)</f>
        <v>#N/A</v>
      </c>
      <c r="I91" s="16" t="s">
        <v>29</v>
      </c>
      <c r="J91" s="16" t="s">
        <v>29</v>
      </c>
      <c r="K91" s="16" t="s">
        <v>29</v>
      </c>
      <c r="L91" s="16" t="s">
        <v>29</v>
      </c>
      <c r="M91" s="16" t="s">
        <v>29</v>
      </c>
      <c r="N91" s="27" t="s">
        <v>29</v>
      </c>
      <c r="O91" s="16" t="s">
        <v>29</v>
      </c>
      <c r="P91" s="16" t="s">
        <v>29</v>
      </c>
      <c r="Q91" s="16" t="s">
        <v>29</v>
      </c>
      <c r="R91" s="13" t="str">
        <f t="array" ref="R91">index('Client Info'!$K$1:$K$152,match(B91,'Client Info'!$C$1:$C$152,0),1)</f>
        <v>#N/A</v>
      </c>
      <c r="S91" s="182"/>
      <c r="X91" t="str">
        <f t="shared" si="5"/>
        <v>#N/A</v>
      </c>
      <c r="Y91" s="26" t="str">
        <f t="shared" si="6"/>
        <v>#N/A</v>
      </c>
      <c r="Z91">
        <f t="shared" ref="Z91:AD91" si="183">iferror($X91*$Y91*($E91=Z$1),0)</f>
        <v>0</v>
      </c>
      <c r="AA91">
        <f t="shared" si="183"/>
        <v>0</v>
      </c>
      <c r="AB91">
        <f t="shared" si="183"/>
        <v>0</v>
      </c>
      <c r="AC91">
        <f t="shared" si="183"/>
        <v>0</v>
      </c>
      <c r="AD91">
        <f t="shared" si="183"/>
        <v>0</v>
      </c>
      <c r="AE91" s="26" t="str">
        <f t="shared" si="8"/>
        <v>#N/A</v>
      </c>
      <c r="AF91">
        <f t="shared" ref="AF91:AJ91" si="184">iferror($X91*$AE91*($E91=AF$1),0)</f>
        <v>0</v>
      </c>
      <c r="AG91">
        <f t="shared" si="184"/>
        <v>0</v>
      </c>
      <c r="AH91">
        <f t="shared" si="184"/>
        <v>0</v>
      </c>
      <c r="AI91">
        <f t="shared" si="184"/>
        <v>0</v>
      </c>
      <c r="AJ91" s="20">
        <f t="shared" si="184"/>
        <v>0</v>
      </c>
    </row>
    <row r="92">
      <c r="A92" s="12">
        <v>90.0</v>
      </c>
      <c r="B92" s="13" t="str">
        <f t="array" ref="B92">index('Client Info'!$C$1:$C$152,match(A92,'Client Info'!$T$1:$T$152,0),1)</f>
        <v>#N/A</v>
      </c>
      <c r="C92" s="13" t="str">
        <f t="array" ref="C92">index('Client Info'!$E$1:$E$152,match(B92,'Client Info'!$C$1:$C$152,0),1)</f>
        <v>#N/A</v>
      </c>
      <c r="D92" s="14" t="str">
        <f t="array" ref="D92">index('Client Info'!$F$2:$F$152,match(B92,'Client Info'!$C$2:$C$152,0),1)</f>
        <v>#N/A</v>
      </c>
      <c r="E92" s="13" t="str">
        <f t="array" ref="E92">index('Client Info'!$G$2:$G$152,match(B92,'Client Info'!$C$2:$C$152,0),1)</f>
        <v>#N/A</v>
      </c>
      <c r="F92" s="15" t="str">
        <f t="array" ref="F92">index('Client Info'!$L$1:$L$152,match(A92,'Client Info'!$T$1:$T$152,0),1)</f>
        <v>#N/A</v>
      </c>
      <c r="G92" s="15" t="str">
        <f t="array" ref="G92">index('Client Info'!$M$1:$M$152,match(B92,'Client Info'!$C$1:$C$152,0),1)</f>
        <v>#N/A</v>
      </c>
      <c r="H92" s="15" t="str">
        <f t="array" ref="H92">index('Client Info'!$N$1:$N$152,match(B92,'Client Info'!$C$1:$C$152,0),1)</f>
        <v>#N/A</v>
      </c>
      <c r="I92" s="16" t="s">
        <v>29</v>
      </c>
      <c r="J92" s="16" t="s">
        <v>29</v>
      </c>
      <c r="K92" s="16" t="s">
        <v>29</v>
      </c>
      <c r="L92" s="16" t="s">
        <v>29</v>
      </c>
      <c r="M92" s="16" t="s">
        <v>29</v>
      </c>
      <c r="N92" s="27" t="s">
        <v>29</v>
      </c>
      <c r="O92" s="16" t="s">
        <v>29</v>
      </c>
      <c r="P92" s="16" t="s">
        <v>29</v>
      </c>
      <c r="Q92" s="16" t="s">
        <v>29</v>
      </c>
      <c r="R92" s="37" t="str">
        <f t="array" ref="R92">index('Client Info'!$K$1:$K$152,match(B92,'Client Info'!$C$1:$C$152,0),1)</f>
        <v>#N/A</v>
      </c>
      <c r="S92" s="182"/>
      <c r="X92" t="str">
        <f t="shared" si="5"/>
        <v>#N/A</v>
      </c>
      <c r="Y92" s="26" t="str">
        <f t="shared" si="6"/>
        <v>#N/A</v>
      </c>
      <c r="Z92">
        <f t="shared" ref="Z92:AD92" si="185">iferror($X92*$Y92*($E92=Z$1),0)</f>
        <v>0</v>
      </c>
      <c r="AA92">
        <f t="shared" si="185"/>
        <v>0</v>
      </c>
      <c r="AB92">
        <f t="shared" si="185"/>
        <v>0</v>
      </c>
      <c r="AC92">
        <f t="shared" si="185"/>
        <v>0</v>
      </c>
      <c r="AD92">
        <f t="shared" si="185"/>
        <v>0</v>
      </c>
      <c r="AE92" s="26" t="str">
        <f t="shared" si="8"/>
        <v>#N/A</v>
      </c>
      <c r="AF92">
        <f t="shared" ref="AF92:AJ92" si="186">iferror($X92*$AE92*($E92=AF$1),0)</f>
        <v>0</v>
      </c>
      <c r="AG92">
        <f t="shared" si="186"/>
        <v>0</v>
      </c>
      <c r="AH92">
        <f t="shared" si="186"/>
        <v>0</v>
      </c>
      <c r="AI92">
        <f t="shared" si="186"/>
        <v>0</v>
      </c>
      <c r="AJ92" s="20">
        <f t="shared" si="186"/>
        <v>0</v>
      </c>
    </row>
    <row r="93">
      <c r="A93" s="12">
        <v>91.0</v>
      </c>
      <c r="B93" s="13" t="str">
        <f t="array" ref="B93">index('Client Info'!$C$1:$C$152,match(A93,'Client Info'!$T$1:$T$152,0),1)</f>
        <v>#N/A</v>
      </c>
      <c r="C93" s="13" t="str">
        <f t="array" ref="C93">index('Client Info'!$E$1:$E$152,match(B93,'Client Info'!$C$1:$C$152,0),1)</f>
        <v>#N/A</v>
      </c>
      <c r="D93" s="14" t="str">
        <f t="array" ref="D93">index('Client Info'!$F$2:$F$152,match(B93,'Client Info'!$C$2:$C$152,0),1)</f>
        <v>#N/A</v>
      </c>
      <c r="E93" s="13" t="str">
        <f t="array" ref="E93">index('Client Info'!$G$2:$G$152,match(B93,'Client Info'!$C$2:$C$152,0),1)</f>
        <v>#N/A</v>
      </c>
      <c r="F93" s="15" t="str">
        <f t="array" ref="F93">index('Client Info'!$L$1:$L$152,match(A93,'Client Info'!$T$1:$T$152,0),1)</f>
        <v>#N/A</v>
      </c>
      <c r="G93" s="15" t="str">
        <f t="array" ref="G93">index('Client Info'!$M$1:$M$152,match(B93,'Client Info'!$C$1:$C$152,0),1)</f>
        <v>#N/A</v>
      </c>
      <c r="H93" s="15" t="str">
        <f t="array" ref="H93">index('Client Info'!$N$1:$N$152,match(B93,'Client Info'!$C$1:$C$152,0),1)</f>
        <v>#N/A</v>
      </c>
      <c r="I93" s="16" t="s">
        <v>29</v>
      </c>
      <c r="J93" s="16" t="s">
        <v>29</v>
      </c>
      <c r="K93" s="16" t="s">
        <v>29</v>
      </c>
      <c r="L93" s="16" t="s">
        <v>29</v>
      </c>
      <c r="M93" s="16" t="s">
        <v>29</v>
      </c>
      <c r="N93" s="27" t="s">
        <v>29</v>
      </c>
      <c r="O93" s="16" t="s">
        <v>29</v>
      </c>
      <c r="P93" s="16" t="s">
        <v>29</v>
      </c>
      <c r="Q93" s="16" t="s">
        <v>29</v>
      </c>
      <c r="R93" s="13" t="str">
        <f t="array" ref="R93">index('Client Info'!$K$1:$K$152,match(B93,'Client Info'!$C$1:$C$152,0),1)</f>
        <v>#N/A</v>
      </c>
      <c r="S93" s="182"/>
      <c r="X93" t="str">
        <f t="shared" si="5"/>
        <v>#N/A</v>
      </c>
      <c r="Y93" s="26" t="str">
        <f t="shared" si="6"/>
        <v>#N/A</v>
      </c>
      <c r="Z93">
        <f t="shared" ref="Z93:AD93" si="187">iferror($X93*$Y93*($E93=Z$1),0)</f>
        <v>0</v>
      </c>
      <c r="AA93">
        <f t="shared" si="187"/>
        <v>0</v>
      </c>
      <c r="AB93">
        <f t="shared" si="187"/>
        <v>0</v>
      </c>
      <c r="AC93">
        <f t="shared" si="187"/>
        <v>0</v>
      </c>
      <c r="AD93">
        <f t="shared" si="187"/>
        <v>0</v>
      </c>
      <c r="AE93" s="26" t="str">
        <f t="shared" si="8"/>
        <v>#N/A</v>
      </c>
      <c r="AF93">
        <f t="shared" ref="AF93:AJ93" si="188">iferror($X93*$AE93*($E93=AF$1),0)</f>
        <v>0</v>
      </c>
      <c r="AG93">
        <f t="shared" si="188"/>
        <v>0</v>
      </c>
      <c r="AH93">
        <f t="shared" si="188"/>
        <v>0</v>
      </c>
      <c r="AI93">
        <f t="shared" si="188"/>
        <v>0</v>
      </c>
      <c r="AJ93" s="20">
        <f t="shared" si="188"/>
        <v>0</v>
      </c>
    </row>
    <row r="94">
      <c r="A94" s="12">
        <v>92.0</v>
      </c>
      <c r="B94" s="13" t="str">
        <f t="array" ref="B94">index('Client Info'!$C$1:$C$152,match(A94,'Client Info'!$T$1:$T$152,0),1)</f>
        <v>#N/A</v>
      </c>
      <c r="C94" s="13" t="str">
        <f t="array" ref="C94">index('Client Info'!$E$1:$E$152,match(B94,'Client Info'!$C$1:$C$152,0),1)</f>
        <v>#N/A</v>
      </c>
      <c r="D94" s="14" t="str">
        <f t="array" ref="D94">index('Client Info'!$F$2:$F$152,match(B94,'Client Info'!$C$2:$C$152,0),1)</f>
        <v>#N/A</v>
      </c>
      <c r="E94" s="13" t="str">
        <f t="array" ref="E94">index('Client Info'!$G$2:$G$152,match(B94,'Client Info'!$C$2:$C$152,0),1)</f>
        <v>#N/A</v>
      </c>
      <c r="F94" s="15" t="str">
        <f t="array" ref="F94">index('Client Info'!$L$1:$L$152,match(A94,'Client Info'!$T$1:$T$152,0),1)</f>
        <v>#N/A</v>
      </c>
      <c r="G94" s="15" t="str">
        <f t="array" ref="G94">index('Client Info'!$M$1:$M$152,match(B94,'Client Info'!$C$1:$C$152,0),1)</f>
        <v>#N/A</v>
      </c>
      <c r="H94" s="15" t="str">
        <f t="array" ref="H94">index('Client Info'!$N$1:$N$152,match(B94,'Client Info'!$C$1:$C$152,0),1)</f>
        <v>#N/A</v>
      </c>
      <c r="I94" s="16" t="s">
        <v>29</v>
      </c>
      <c r="J94" s="16" t="s">
        <v>29</v>
      </c>
      <c r="K94" s="16" t="s">
        <v>29</v>
      </c>
      <c r="L94" s="16" t="s">
        <v>29</v>
      </c>
      <c r="M94" s="16" t="s">
        <v>29</v>
      </c>
      <c r="N94" s="27" t="s">
        <v>29</v>
      </c>
      <c r="O94" s="16" t="s">
        <v>29</v>
      </c>
      <c r="P94" s="16" t="s">
        <v>29</v>
      </c>
      <c r="Q94" s="16" t="s">
        <v>29</v>
      </c>
      <c r="R94" s="37" t="str">
        <f t="array" ref="R94">index('Client Info'!$K$1:$K$152,match(B94,'Client Info'!$C$1:$C$152,0),1)</f>
        <v>#N/A</v>
      </c>
      <c r="S94" s="182"/>
      <c r="X94" t="str">
        <f t="shared" si="5"/>
        <v>#N/A</v>
      </c>
      <c r="Y94" s="26" t="str">
        <f t="shared" si="6"/>
        <v>#N/A</v>
      </c>
      <c r="Z94">
        <f t="shared" ref="Z94:AD94" si="189">iferror($X94*$Y94*($E94=Z$1),0)</f>
        <v>0</v>
      </c>
      <c r="AA94">
        <f t="shared" si="189"/>
        <v>0</v>
      </c>
      <c r="AB94">
        <f t="shared" si="189"/>
        <v>0</v>
      </c>
      <c r="AC94">
        <f t="shared" si="189"/>
        <v>0</v>
      </c>
      <c r="AD94">
        <f t="shared" si="189"/>
        <v>0</v>
      </c>
      <c r="AE94" s="26" t="str">
        <f t="shared" si="8"/>
        <v>#N/A</v>
      </c>
      <c r="AF94">
        <f t="shared" ref="AF94:AJ94" si="190">iferror($X94*$AE94*($E94=AF$1),0)</f>
        <v>0</v>
      </c>
      <c r="AG94">
        <f t="shared" si="190"/>
        <v>0</v>
      </c>
      <c r="AH94">
        <f t="shared" si="190"/>
        <v>0</v>
      </c>
      <c r="AI94">
        <f t="shared" si="190"/>
        <v>0</v>
      </c>
      <c r="AJ94" s="20">
        <f t="shared" si="190"/>
        <v>0</v>
      </c>
    </row>
    <row r="95">
      <c r="A95" s="12">
        <v>93.0</v>
      </c>
      <c r="B95" s="13" t="str">
        <f t="array" ref="B95">index('Client Info'!$C$1:$C$152,match(A95,'Client Info'!$T$1:$T$152,0),1)</f>
        <v>#N/A</v>
      </c>
      <c r="C95" s="13" t="str">
        <f t="array" ref="C95">index('Client Info'!$E$1:$E$152,match(B95,'Client Info'!$C$1:$C$152,0),1)</f>
        <v>#N/A</v>
      </c>
      <c r="D95" s="14" t="str">
        <f t="array" ref="D95">index('Client Info'!$F$2:$F$152,match(B95,'Client Info'!$C$2:$C$152,0),1)</f>
        <v>#N/A</v>
      </c>
      <c r="E95" s="13" t="str">
        <f t="array" ref="E95">index('Client Info'!$G$2:$G$152,match(B95,'Client Info'!$C$2:$C$152,0),1)</f>
        <v>#N/A</v>
      </c>
      <c r="F95" s="15" t="str">
        <f t="array" ref="F95">index('Client Info'!$L$1:$L$152,match(A95,'Client Info'!$T$1:$T$152,0),1)</f>
        <v>#N/A</v>
      </c>
      <c r="G95" s="15" t="str">
        <f t="array" ref="G95">index('Client Info'!$M$1:$M$152,match(B95,'Client Info'!$C$1:$C$152,0),1)</f>
        <v>#N/A</v>
      </c>
      <c r="H95" s="15" t="str">
        <f t="array" ref="H95">index('Client Info'!$N$1:$N$152,match(B95,'Client Info'!$C$1:$C$152,0),1)</f>
        <v>#N/A</v>
      </c>
      <c r="I95" s="16" t="s">
        <v>29</v>
      </c>
      <c r="J95" s="16" t="s">
        <v>29</v>
      </c>
      <c r="K95" s="16" t="s">
        <v>29</v>
      </c>
      <c r="L95" s="16" t="s">
        <v>29</v>
      </c>
      <c r="M95" s="16" t="s">
        <v>29</v>
      </c>
      <c r="N95" s="27" t="s">
        <v>29</v>
      </c>
      <c r="O95" s="16" t="s">
        <v>29</v>
      </c>
      <c r="P95" s="16" t="s">
        <v>29</v>
      </c>
      <c r="Q95" s="16" t="s">
        <v>29</v>
      </c>
      <c r="R95" s="13" t="str">
        <f t="array" ref="R95">index('Client Info'!$K$1:$K$152,match(B95,'Client Info'!$C$1:$C$152,0),1)</f>
        <v>#N/A</v>
      </c>
      <c r="S95" s="182"/>
      <c r="X95" t="str">
        <f t="shared" si="5"/>
        <v>#N/A</v>
      </c>
      <c r="Y95" s="26" t="str">
        <f t="shared" si="6"/>
        <v>#N/A</v>
      </c>
      <c r="Z95">
        <f t="shared" ref="Z95:AD95" si="191">iferror($X95*$Y95*($E95=Z$1),0)</f>
        <v>0</v>
      </c>
      <c r="AA95">
        <f t="shared" si="191"/>
        <v>0</v>
      </c>
      <c r="AB95">
        <f t="shared" si="191"/>
        <v>0</v>
      </c>
      <c r="AC95">
        <f t="shared" si="191"/>
        <v>0</v>
      </c>
      <c r="AD95">
        <f t="shared" si="191"/>
        <v>0</v>
      </c>
      <c r="AE95" s="26" t="str">
        <f t="shared" si="8"/>
        <v>#N/A</v>
      </c>
      <c r="AF95">
        <f t="shared" ref="AF95:AJ95" si="192">iferror($X95*$AE95*($E95=AF$1),0)</f>
        <v>0</v>
      </c>
      <c r="AG95">
        <f t="shared" si="192"/>
        <v>0</v>
      </c>
      <c r="AH95">
        <f t="shared" si="192"/>
        <v>0</v>
      </c>
      <c r="AI95">
        <f t="shared" si="192"/>
        <v>0</v>
      </c>
      <c r="AJ95" s="20">
        <f t="shared" si="192"/>
        <v>0</v>
      </c>
    </row>
    <row r="96">
      <c r="A96" s="12">
        <v>94.0</v>
      </c>
      <c r="B96" s="13" t="str">
        <f t="array" ref="B96">index('Client Info'!$C$1:$C$152,match(A96,'Client Info'!$T$1:$T$152,0),1)</f>
        <v>#N/A</v>
      </c>
      <c r="C96" s="13" t="str">
        <f t="array" ref="C96">index('Client Info'!$E$1:$E$152,match(B96,'Client Info'!$C$1:$C$152,0),1)</f>
        <v>#N/A</v>
      </c>
      <c r="D96" s="14" t="str">
        <f t="array" ref="D96">index('Client Info'!$F$2:$F$152,match(B96,'Client Info'!$C$2:$C$152,0),1)</f>
        <v>#N/A</v>
      </c>
      <c r="E96" s="13" t="str">
        <f t="array" ref="E96">index('Client Info'!$G$2:$G$152,match(B96,'Client Info'!$C$2:$C$152,0),1)</f>
        <v>#N/A</v>
      </c>
      <c r="F96" s="15" t="str">
        <f t="array" ref="F96">index('Client Info'!$L$1:$L$152,match(A96,'Client Info'!$T$1:$T$152,0),1)</f>
        <v>#N/A</v>
      </c>
      <c r="G96" s="15" t="str">
        <f t="array" ref="G96">index('Client Info'!$M$1:$M$152,match(B96,'Client Info'!$C$1:$C$152,0),1)</f>
        <v>#N/A</v>
      </c>
      <c r="H96" s="15" t="str">
        <f t="array" ref="H96">index('Client Info'!$N$1:$N$152,match(B96,'Client Info'!$C$1:$C$152,0),1)</f>
        <v>#N/A</v>
      </c>
      <c r="I96" s="16" t="s">
        <v>29</v>
      </c>
      <c r="J96" s="16" t="s">
        <v>29</v>
      </c>
      <c r="K96" s="16" t="s">
        <v>29</v>
      </c>
      <c r="L96" s="16" t="s">
        <v>29</v>
      </c>
      <c r="M96" s="16" t="s">
        <v>29</v>
      </c>
      <c r="N96" s="27" t="s">
        <v>29</v>
      </c>
      <c r="O96" s="16" t="s">
        <v>29</v>
      </c>
      <c r="P96" s="16" t="s">
        <v>29</v>
      </c>
      <c r="Q96" s="16" t="s">
        <v>29</v>
      </c>
      <c r="R96" s="37" t="str">
        <f t="array" ref="R96">index('Client Info'!$K$1:$K$152,match(B96,'Client Info'!$C$1:$C$152,0),1)</f>
        <v>#N/A</v>
      </c>
      <c r="S96" s="182"/>
      <c r="X96" t="str">
        <f t="shared" si="5"/>
        <v>#N/A</v>
      </c>
      <c r="Y96" s="26" t="str">
        <f t="shared" si="6"/>
        <v>#N/A</v>
      </c>
      <c r="Z96">
        <f t="shared" ref="Z96:AD96" si="193">iferror($X96*$Y96*($E96=Z$1),0)</f>
        <v>0</v>
      </c>
      <c r="AA96">
        <f t="shared" si="193"/>
        <v>0</v>
      </c>
      <c r="AB96">
        <f t="shared" si="193"/>
        <v>0</v>
      </c>
      <c r="AC96">
        <f t="shared" si="193"/>
        <v>0</v>
      </c>
      <c r="AD96">
        <f t="shared" si="193"/>
        <v>0</v>
      </c>
      <c r="AE96" s="26" t="str">
        <f t="shared" si="8"/>
        <v>#N/A</v>
      </c>
      <c r="AF96">
        <f t="shared" ref="AF96:AJ96" si="194">iferror($X96*$AE96*($E96=AF$1),0)</f>
        <v>0</v>
      </c>
      <c r="AG96">
        <f t="shared" si="194"/>
        <v>0</v>
      </c>
      <c r="AH96">
        <f t="shared" si="194"/>
        <v>0</v>
      </c>
      <c r="AI96">
        <f t="shared" si="194"/>
        <v>0</v>
      </c>
      <c r="AJ96" s="20">
        <f t="shared" si="194"/>
        <v>0</v>
      </c>
    </row>
    <row r="97">
      <c r="A97" s="12">
        <v>95.0</v>
      </c>
      <c r="B97" s="13" t="str">
        <f t="array" ref="B97">index('Client Info'!$C$1:$C$152,match(A97,'Client Info'!$T$1:$T$152,0),1)</f>
        <v>#N/A</v>
      </c>
      <c r="C97" s="13" t="str">
        <f t="array" ref="C97">index('Client Info'!$E$1:$E$152,match(B97,'Client Info'!$C$1:$C$152,0),1)</f>
        <v>#N/A</v>
      </c>
      <c r="D97" s="14" t="str">
        <f t="array" ref="D97">index('Client Info'!$F$2:$F$152,match(B97,'Client Info'!$C$2:$C$152,0),1)</f>
        <v>#N/A</v>
      </c>
      <c r="E97" s="13" t="str">
        <f t="array" ref="E97">index('Client Info'!$G$2:$G$152,match(B97,'Client Info'!$C$2:$C$152,0),1)</f>
        <v>#N/A</v>
      </c>
      <c r="F97" s="15" t="str">
        <f t="array" ref="F97">index('Client Info'!$L$1:$L$152,match(A97,'Client Info'!$T$1:$T$152,0),1)</f>
        <v>#N/A</v>
      </c>
      <c r="G97" s="15" t="str">
        <f t="array" ref="G97">index('Client Info'!$M$1:$M$152,match(B97,'Client Info'!$C$1:$C$152,0),1)</f>
        <v>#N/A</v>
      </c>
      <c r="H97" s="15" t="str">
        <f t="array" ref="H97">index('Client Info'!$N$1:$N$152,match(B97,'Client Info'!$C$1:$C$152,0),1)</f>
        <v>#N/A</v>
      </c>
      <c r="I97" s="16" t="s">
        <v>29</v>
      </c>
      <c r="J97" s="16" t="s">
        <v>29</v>
      </c>
      <c r="K97" s="16" t="s">
        <v>29</v>
      </c>
      <c r="L97" s="16" t="s">
        <v>29</v>
      </c>
      <c r="M97" s="16" t="s">
        <v>29</v>
      </c>
      <c r="N97" s="27" t="s">
        <v>29</v>
      </c>
      <c r="O97" s="16" t="s">
        <v>29</v>
      </c>
      <c r="P97" s="16" t="s">
        <v>29</v>
      </c>
      <c r="Q97" s="16" t="s">
        <v>29</v>
      </c>
      <c r="R97" s="13" t="str">
        <f t="array" ref="R97">index('Client Info'!$K$1:$K$152,match(B97,'Client Info'!$C$1:$C$152,0),1)</f>
        <v>#N/A</v>
      </c>
      <c r="S97" s="182"/>
      <c r="X97" t="str">
        <f t="shared" si="5"/>
        <v>#N/A</v>
      </c>
      <c r="Y97" s="26" t="str">
        <f t="shared" si="6"/>
        <v>#N/A</v>
      </c>
      <c r="Z97">
        <f t="shared" ref="Z97:AD97" si="195">iferror($X97*$Y97*($E97=Z$1),0)</f>
        <v>0</v>
      </c>
      <c r="AA97">
        <f t="shared" si="195"/>
        <v>0</v>
      </c>
      <c r="AB97">
        <f t="shared" si="195"/>
        <v>0</v>
      </c>
      <c r="AC97">
        <f t="shared" si="195"/>
        <v>0</v>
      </c>
      <c r="AD97">
        <f t="shared" si="195"/>
        <v>0</v>
      </c>
      <c r="AE97" s="26" t="str">
        <f t="shared" si="8"/>
        <v>#N/A</v>
      </c>
      <c r="AF97">
        <f t="shared" ref="AF97:AJ97" si="196">iferror($X97*$AE97*($E97=AF$1),0)</f>
        <v>0</v>
      </c>
      <c r="AG97">
        <f t="shared" si="196"/>
        <v>0</v>
      </c>
      <c r="AH97">
        <f t="shared" si="196"/>
        <v>0</v>
      </c>
      <c r="AI97">
        <f t="shared" si="196"/>
        <v>0</v>
      </c>
      <c r="AJ97" s="20">
        <f t="shared" si="196"/>
        <v>0</v>
      </c>
    </row>
    <row r="98">
      <c r="A98" s="12">
        <v>96.0</v>
      </c>
      <c r="B98" s="13" t="str">
        <f t="array" ref="B98">index('Client Info'!$C$1:$C$152,match(A98,'Client Info'!$T$1:$T$152,0),1)</f>
        <v>#N/A</v>
      </c>
      <c r="C98" s="13" t="str">
        <f t="array" ref="C98">index('Client Info'!$E$1:$E$152,match(B98,'Client Info'!$C$1:$C$152,0),1)</f>
        <v>#N/A</v>
      </c>
      <c r="D98" s="14" t="str">
        <f t="array" ref="D98">index('Client Info'!$F$2:$F$152,match(B98,'Client Info'!$C$2:$C$152,0),1)</f>
        <v>#N/A</v>
      </c>
      <c r="E98" s="13" t="str">
        <f t="array" ref="E98">index('Client Info'!$G$2:$G$152,match(B98,'Client Info'!$C$2:$C$152,0),1)</f>
        <v>#N/A</v>
      </c>
      <c r="F98" s="15" t="str">
        <f t="array" ref="F98">index('Client Info'!$L$1:$L$152,match(A98,'Client Info'!$T$1:$T$152,0),1)</f>
        <v>#N/A</v>
      </c>
      <c r="G98" s="15" t="str">
        <f t="array" ref="G98">index('Client Info'!$M$1:$M$152,match(B98,'Client Info'!$C$1:$C$152,0),1)</f>
        <v>#N/A</v>
      </c>
      <c r="H98" s="15" t="str">
        <f t="array" ref="H98">index('Client Info'!$N$1:$N$152,match(B98,'Client Info'!$C$1:$C$152,0),1)</f>
        <v>#N/A</v>
      </c>
      <c r="I98" s="16" t="s">
        <v>29</v>
      </c>
      <c r="J98" s="16" t="s">
        <v>29</v>
      </c>
      <c r="K98" s="16" t="s">
        <v>29</v>
      </c>
      <c r="L98" s="16" t="s">
        <v>29</v>
      </c>
      <c r="M98" s="16" t="s">
        <v>29</v>
      </c>
      <c r="N98" s="27" t="s">
        <v>29</v>
      </c>
      <c r="O98" s="16" t="s">
        <v>29</v>
      </c>
      <c r="P98" s="16" t="s">
        <v>29</v>
      </c>
      <c r="Q98" s="16" t="s">
        <v>29</v>
      </c>
      <c r="R98" s="37" t="str">
        <f t="array" ref="R98">index('Client Info'!$K$1:$K$152,match(B98,'Client Info'!$C$1:$C$152,0),1)</f>
        <v>#N/A</v>
      </c>
      <c r="S98" s="182"/>
      <c r="X98" t="str">
        <f t="shared" si="5"/>
        <v>#N/A</v>
      </c>
      <c r="Y98" s="26" t="str">
        <f t="shared" si="6"/>
        <v>#N/A</v>
      </c>
      <c r="Z98">
        <f t="shared" ref="Z98:AD98" si="197">iferror($X98*$Y98*($E98=Z$1),0)</f>
        <v>0</v>
      </c>
      <c r="AA98">
        <f t="shared" si="197"/>
        <v>0</v>
      </c>
      <c r="AB98">
        <f t="shared" si="197"/>
        <v>0</v>
      </c>
      <c r="AC98">
        <f t="shared" si="197"/>
        <v>0</v>
      </c>
      <c r="AD98">
        <f t="shared" si="197"/>
        <v>0</v>
      </c>
      <c r="AE98" s="26" t="str">
        <f t="shared" si="8"/>
        <v>#N/A</v>
      </c>
      <c r="AF98">
        <f t="shared" ref="AF98:AJ98" si="198">iferror($X98*$AE98*($E98=AF$1),0)</f>
        <v>0</v>
      </c>
      <c r="AG98">
        <f t="shared" si="198"/>
        <v>0</v>
      </c>
      <c r="AH98">
        <f t="shared" si="198"/>
        <v>0</v>
      </c>
      <c r="AI98">
        <f t="shared" si="198"/>
        <v>0</v>
      </c>
      <c r="AJ98" s="20">
        <f t="shared" si="198"/>
        <v>0</v>
      </c>
    </row>
    <row r="99">
      <c r="A99" s="12">
        <v>97.0</v>
      </c>
      <c r="B99" s="13" t="str">
        <f t="array" ref="B99">index('Client Info'!$C$1:$C$152,match(A99,'Client Info'!$T$1:$T$152,0),1)</f>
        <v>#N/A</v>
      </c>
      <c r="C99" s="13" t="str">
        <f t="array" ref="C99">index('Client Info'!$E$1:$E$152,match(B99,'Client Info'!$C$1:$C$152,0),1)</f>
        <v>#N/A</v>
      </c>
      <c r="D99" s="14" t="str">
        <f t="array" ref="D99">index('Client Info'!$F$2:$F$152,match(B99,'Client Info'!$C$2:$C$152,0),1)</f>
        <v>#N/A</v>
      </c>
      <c r="E99" s="13" t="str">
        <f t="array" ref="E99">index('Client Info'!$G$2:$G$152,match(B99,'Client Info'!$C$2:$C$152,0),1)</f>
        <v>#N/A</v>
      </c>
      <c r="F99" s="15" t="str">
        <f t="array" ref="F99">index('Client Info'!$L$1:$L$152,match(A99,'Client Info'!$T$1:$T$152,0),1)</f>
        <v>#N/A</v>
      </c>
      <c r="G99" s="15" t="str">
        <f t="array" ref="G99">index('Client Info'!$M$1:$M$152,match(B99,'Client Info'!$C$1:$C$152,0),1)</f>
        <v>#N/A</v>
      </c>
      <c r="H99" s="15" t="str">
        <f t="array" ref="H99">index('Client Info'!$N$1:$N$152,match(B99,'Client Info'!$C$1:$C$152,0),1)</f>
        <v>#N/A</v>
      </c>
      <c r="I99" s="16" t="s">
        <v>29</v>
      </c>
      <c r="J99" s="16" t="s">
        <v>29</v>
      </c>
      <c r="K99" s="16" t="s">
        <v>29</v>
      </c>
      <c r="L99" s="16" t="s">
        <v>29</v>
      </c>
      <c r="M99" s="16" t="s">
        <v>29</v>
      </c>
      <c r="N99" s="27" t="s">
        <v>29</v>
      </c>
      <c r="O99" s="16" t="s">
        <v>29</v>
      </c>
      <c r="P99" s="16" t="s">
        <v>29</v>
      </c>
      <c r="Q99" s="16" t="s">
        <v>29</v>
      </c>
      <c r="R99" s="13" t="str">
        <f t="array" ref="R99">index('Client Info'!$K$1:$K$152,match(B99,'Client Info'!$C$1:$C$152,0),1)</f>
        <v>#N/A</v>
      </c>
      <c r="S99" s="182"/>
      <c r="X99" t="str">
        <f t="shared" si="5"/>
        <v>#N/A</v>
      </c>
      <c r="Y99" s="26" t="str">
        <f t="shared" si="6"/>
        <v>#N/A</v>
      </c>
      <c r="Z99">
        <f t="shared" ref="Z99:AD99" si="199">iferror($X99*$Y99*($E99=Z$1),0)</f>
        <v>0</v>
      </c>
      <c r="AA99">
        <f t="shared" si="199"/>
        <v>0</v>
      </c>
      <c r="AB99">
        <f t="shared" si="199"/>
        <v>0</v>
      </c>
      <c r="AC99">
        <f t="shared" si="199"/>
        <v>0</v>
      </c>
      <c r="AD99">
        <f t="shared" si="199"/>
        <v>0</v>
      </c>
      <c r="AE99" s="26" t="str">
        <f t="shared" si="8"/>
        <v>#N/A</v>
      </c>
      <c r="AF99">
        <f t="shared" ref="AF99:AJ99" si="200">iferror($X99*$AE99*($E99=AF$1),0)</f>
        <v>0</v>
      </c>
      <c r="AG99">
        <f t="shared" si="200"/>
        <v>0</v>
      </c>
      <c r="AH99">
        <f t="shared" si="200"/>
        <v>0</v>
      </c>
      <c r="AI99">
        <f t="shared" si="200"/>
        <v>0</v>
      </c>
      <c r="AJ99" s="20">
        <f t="shared" si="200"/>
        <v>0</v>
      </c>
    </row>
    <row r="100">
      <c r="A100" s="12">
        <v>98.0</v>
      </c>
      <c r="B100" s="13" t="str">
        <f t="array" ref="B100">index('Client Info'!$C$1:$C$152,match(A100,'Client Info'!$T$1:$T$152,0),1)</f>
        <v>#N/A</v>
      </c>
      <c r="C100" s="13" t="str">
        <f t="array" ref="C100">index('Client Info'!$E$1:$E$152,match(B100,'Client Info'!$C$1:$C$152,0),1)</f>
        <v>#N/A</v>
      </c>
      <c r="D100" s="14" t="str">
        <f t="array" ref="D100">index('Client Info'!$F$2:$F$152,match(B100,'Client Info'!$C$2:$C$152,0),1)</f>
        <v>#N/A</v>
      </c>
      <c r="E100" s="13" t="str">
        <f t="array" ref="E100">index('Client Info'!$G$2:$G$152,match(B100,'Client Info'!$C$2:$C$152,0),1)</f>
        <v>#N/A</v>
      </c>
      <c r="F100" s="15" t="str">
        <f t="array" ref="F100">index('Client Info'!$L$1:$L$152,match(A100,'Client Info'!$T$1:$T$152,0),1)</f>
        <v>#N/A</v>
      </c>
      <c r="G100" s="15" t="str">
        <f t="array" ref="G100">index('Client Info'!$M$1:$M$152,match(B100,'Client Info'!$C$1:$C$152,0),1)</f>
        <v>#N/A</v>
      </c>
      <c r="H100" s="15" t="str">
        <f t="array" ref="H100">index('Client Info'!$N$1:$N$152,match(B100,'Client Info'!$C$1:$C$152,0),1)</f>
        <v>#N/A</v>
      </c>
      <c r="I100" s="16" t="s">
        <v>29</v>
      </c>
      <c r="J100" s="16" t="s">
        <v>29</v>
      </c>
      <c r="K100" s="16" t="s">
        <v>29</v>
      </c>
      <c r="L100" s="16" t="s">
        <v>29</v>
      </c>
      <c r="M100" s="16" t="s">
        <v>29</v>
      </c>
      <c r="N100" s="27" t="s">
        <v>29</v>
      </c>
      <c r="O100" s="16" t="s">
        <v>29</v>
      </c>
      <c r="P100" s="16" t="s">
        <v>29</v>
      </c>
      <c r="Q100" s="16" t="s">
        <v>29</v>
      </c>
      <c r="R100" s="37" t="str">
        <f t="array" ref="R100">index('Client Info'!$K$1:$K$152,match(B100,'Client Info'!$C$1:$C$152,0),1)</f>
        <v>#N/A</v>
      </c>
      <c r="S100" s="182"/>
      <c r="X100" t="str">
        <f t="shared" si="5"/>
        <v>#N/A</v>
      </c>
      <c r="Y100" s="26" t="str">
        <f t="shared" si="6"/>
        <v>#N/A</v>
      </c>
      <c r="Z100">
        <f t="shared" ref="Z100:AD100" si="201">iferror($X100*$Y100*($E100=Z$1),0)</f>
        <v>0</v>
      </c>
      <c r="AA100">
        <f t="shared" si="201"/>
        <v>0</v>
      </c>
      <c r="AB100">
        <f t="shared" si="201"/>
        <v>0</v>
      </c>
      <c r="AC100">
        <f t="shared" si="201"/>
        <v>0</v>
      </c>
      <c r="AD100">
        <f t="shared" si="201"/>
        <v>0</v>
      </c>
      <c r="AE100" s="26" t="str">
        <f t="shared" si="8"/>
        <v>#N/A</v>
      </c>
      <c r="AF100">
        <f t="shared" ref="AF100:AJ100" si="202">iferror($X100*$AE100*($E100=AF$1),0)</f>
        <v>0</v>
      </c>
      <c r="AG100">
        <f t="shared" si="202"/>
        <v>0</v>
      </c>
      <c r="AH100">
        <f t="shared" si="202"/>
        <v>0</v>
      </c>
      <c r="AI100">
        <f t="shared" si="202"/>
        <v>0</v>
      </c>
      <c r="AJ100" s="20">
        <f t="shared" si="202"/>
        <v>0</v>
      </c>
    </row>
    <row r="101">
      <c r="A101" s="12">
        <v>99.0</v>
      </c>
      <c r="B101" s="13" t="str">
        <f t="array" ref="B101">index('Client Info'!$C$1:$C$152,match(A101,'Client Info'!$T$1:$T$152,0),1)</f>
        <v>#N/A</v>
      </c>
      <c r="C101" s="13" t="str">
        <f t="array" ref="C101">index('Client Info'!$E$1:$E$152,match(B101,'Client Info'!$C$1:$C$152,0),1)</f>
        <v>#N/A</v>
      </c>
      <c r="D101" s="14" t="str">
        <f t="array" ref="D101">index('Client Info'!$F$2:$F$152,match(B101,'Client Info'!$C$2:$C$152,0),1)</f>
        <v>#N/A</v>
      </c>
      <c r="E101" s="13" t="str">
        <f t="array" ref="E101">index('Client Info'!$G$2:$G$152,match(B101,'Client Info'!$C$2:$C$152,0),1)</f>
        <v>#N/A</v>
      </c>
      <c r="F101" s="15" t="str">
        <f t="array" ref="F101">index('Client Info'!$L$1:$L$152,match(A101,'Client Info'!$T$1:$T$152,0),1)</f>
        <v>#N/A</v>
      </c>
      <c r="G101" s="15" t="str">
        <f t="array" ref="G101">index('Client Info'!$M$1:$M$152,match(B101,'Client Info'!$C$1:$C$152,0),1)</f>
        <v>#N/A</v>
      </c>
      <c r="H101" s="15" t="str">
        <f t="array" ref="H101">index('Client Info'!$N$1:$N$152,match(B101,'Client Info'!$C$1:$C$152,0),1)</f>
        <v>#N/A</v>
      </c>
      <c r="I101" s="16" t="s">
        <v>29</v>
      </c>
      <c r="J101" s="16" t="s">
        <v>29</v>
      </c>
      <c r="K101" s="16" t="s">
        <v>29</v>
      </c>
      <c r="L101" s="16" t="s">
        <v>29</v>
      </c>
      <c r="M101" s="16" t="s">
        <v>29</v>
      </c>
      <c r="N101" s="27" t="s">
        <v>29</v>
      </c>
      <c r="O101" s="16" t="s">
        <v>29</v>
      </c>
      <c r="P101" s="16" t="s">
        <v>29</v>
      </c>
      <c r="Q101" s="16" t="s">
        <v>29</v>
      </c>
      <c r="R101" s="13" t="str">
        <f t="array" ref="R101">index('Client Info'!$K$1:$K$152,match(B101,'Client Info'!$C$1:$C$152,0),1)</f>
        <v>#N/A</v>
      </c>
      <c r="S101" s="182"/>
      <c r="X101" t="str">
        <f t="shared" si="5"/>
        <v>#N/A</v>
      </c>
      <c r="Y101" s="26" t="str">
        <f t="shared" si="6"/>
        <v>#N/A</v>
      </c>
      <c r="Z101">
        <f t="shared" ref="Z101:AD101" si="203">iferror($X101*$Y101*($E101=Z$1),0)</f>
        <v>0</v>
      </c>
      <c r="AA101">
        <f t="shared" si="203"/>
        <v>0</v>
      </c>
      <c r="AB101">
        <f t="shared" si="203"/>
        <v>0</v>
      </c>
      <c r="AC101">
        <f t="shared" si="203"/>
        <v>0</v>
      </c>
      <c r="AD101">
        <f t="shared" si="203"/>
        <v>0</v>
      </c>
      <c r="AE101" s="26" t="str">
        <f t="shared" si="8"/>
        <v>#N/A</v>
      </c>
      <c r="AF101">
        <f t="shared" ref="AF101:AJ101" si="204">iferror($X101*$AE101*($E101=AF$1),0)</f>
        <v>0</v>
      </c>
      <c r="AG101">
        <f t="shared" si="204"/>
        <v>0</v>
      </c>
      <c r="AH101">
        <f t="shared" si="204"/>
        <v>0</v>
      </c>
      <c r="AI101">
        <f t="shared" si="204"/>
        <v>0</v>
      </c>
      <c r="AJ101" s="20">
        <f t="shared" si="204"/>
        <v>0</v>
      </c>
    </row>
    <row r="102">
      <c r="A102" s="12">
        <v>100.0</v>
      </c>
      <c r="B102" s="13" t="str">
        <f t="array" ref="B102">index('Client Info'!$C$1:$C$152,match(A102,'Client Info'!$T$1:$T$152,0),1)</f>
        <v>#N/A</v>
      </c>
      <c r="C102" s="13" t="str">
        <f t="array" ref="C102">index('Client Info'!$E$1:$E$152,match(B102,'Client Info'!$C$1:$C$152,0),1)</f>
        <v>#N/A</v>
      </c>
      <c r="D102" s="14" t="str">
        <f t="array" ref="D102">index('Client Info'!$F$2:$F$152,match(B102,'Client Info'!$C$2:$C$152,0),1)</f>
        <v>#N/A</v>
      </c>
      <c r="E102" s="13" t="str">
        <f t="array" ref="E102">index('Client Info'!$G$2:$G$152,match(B102,'Client Info'!$C$2:$C$152,0),1)</f>
        <v>#N/A</v>
      </c>
      <c r="F102" s="15" t="str">
        <f t="array" ref="F102">index('Client Info'!$L$1:$L$152,match(A102,'Client Info'!$T$1:$T$152,0),1)</f>
        <v>#N/A</v>
      </c>
      <c r="G102" s="15" t="str">
        <f t="array" ref="G102">index('Client Info'!$M$1:$M$152,match(B102,'Client Info'!$C$1:$C$152,0),1)</f>
        <v>#N/A</v>
      </c>
      <c r="H102" s="15" t="str">
        <f t="array" ref="H102">index('Client Info'!$N$1:$N$152,match(B102,'Client Info'!$C$1:$C$152,0),1)</f>
        <v>#N/A</v>
      </c>
      <c r="I102" s="16" t="s">
        <v>29</v>
      </c>
      <c r="J102" s="16" t="s">
        <v>29</v>
      </c>
      <c r="K102" s="16" t="s">
        <v>29</v>
      </c>
      <c r="L102" s="16" t="s">
        <v>29</v>
      </c>
      <c r="M102" s="16" t="s">
        <v>29</v>
      </c>
      <c r="N102" s="27" t="s">
        <v>29</v>
      </c>
      <c r="O102" s="16" t="s">
        <v>29</v>
      </c>
      <c r="P102" s="16" t="s">
        <v>29</v>
      </c>
      <c r="Q102" s="16" t="s">
        <v>29</v>
      </c>
      <c r="R102" s="37" t="str">
        <f t="array" ref="R102">index('Client Info'!$K$1:$K$152,match(B102,'Client Info'!$C$1:$C$152,0),1)</f>
        <v>#N/A</v>
      </c>
      <c r="S102" s="182"/>
      <c r="X102" t="str">
        <f t="shared" si="5"/>
        <v>#N/A</v>
      </c>
      <c r="Y102" s="38" t="str">
        <f t="shared" si="6"/>
        <v>#N/A</v>
      </c>
      <c r="Z102" s="39">
        <f t="shared" ref="Z102:AD102" si="205">iferror($X102*$Y102*($E102=Z$1),0)</f>
        <v>0</v>
      </c>
      <c r="AA102" s="39">
        <f t="shared" si="205"/>
        <v>0</v>
      </c>
      <c r="AB102" s="39">
        <f t="shared" si="205"/>
        <v>0</v>
      </c>
      <c r="AC102" s="39">
        <f t="shared" si="205"/>
        <v>0</v>
      </c>
      <c r="AD102" s="39">
        <f t="shared" si="205"/>
        <v>0</v>
      </c>
      <c r="AE102" s="40" t="str">
        <f t="shared" si="8"/>
        <v>#N/A</v>
      </c>
      <c r="AF102" s="31">
        <f t="shared" ref="AF102:AJ102" si="206">iferror($X102*$AE102*($E102=AF$1),0)</f>
        <v>0</v>
      </c>
      <c r="AG102" s="31">
        <f t="shared" si="206"/>
        <v>0</v>
      </c>
      <c r="AH102" s="31">
        <f t="shared" si="206"/>
        <v>0</v>
      </c>
      <c r="AI102" s="31">
        <f t="shared" si="206"/>
        <v>0</v>
      </c>
      <c r="AJ102" s="32">
        <f t="shared" si="206"/>
        <v>0</v>
      </c>
    </row>
    <row r="103">
      <c r="J103" s="41"/>
      <c r="K103" s="41"/>
      <c r="L103" s="41"/>
      <c r="M103" s="41"/>
      <c r="N103" s="41"/>
      <c r="O103" s="41"/>
      <c r="P103" s="41"/>
      <c r="Q103" s="41"/>
    </row>
    <row r="104">
      <c r="J104" s="41"/>
      <c r="K104" s="41"/>
      <c r="L104" s="41"/>
      <c r="M104" s="41"/>
      <c r="N104" s="41"/>
      <c r="O104" s="41"/>
      <c r="P104" s="41"/>
      <c r="Q104" s="41"/>
    </row>
    <row r="105">
      <c r="J105" s="41"/>
      <c r="K105" s="41"/>
      <c r="L105" s="41"/>
      <c r="M105" s="41"/>
      <c r="N105" s="41"/>
      <c r="O105" s="41"/>
      <c r="P105" s="41"/>
      <c r="Q105" s="41"/>
    </row>
    <row r="106">
      <c r="J106" s="41"/>
      <c r="K106" s="41"/>
      <c r="L106" s="41"/>
      <c r="M106" s="41"/>
      <c r="N106" s="41"/>
      <c r="O106" s="41"/>
      <c r="P106" s="41"/>
      <c r="Q106" s="41"/>
    </row>
    <row r="107">
      <c r="J107" s="41"/>
      <c r="K107" s="41"/>
      <c r="L107" s="41"/>
      <c r="M107" s="41"/>
      <c r="N107" s="41"/>
      <c r="O107" s="41"/>
      <c r="P107" s="41"/>
      <c r="Q107" s="41"/>
    </row>
    <row r="108">
      <c r="J108" s="41"/>
      <c r="K108" s="41"/>
      <c r="L108" s="41"/>
      <c r="M108" s="41"/>
      <c r="N108" s="41"/>
      <c r="O108" s="41"/>
      <c r="P108" s="41"/>
      <c r="Q108" s="41"/>
    </row>
    <row r="109">
      <c r="J109" s="41"/>
      <c r="K109" s="41"/>
      <c r="L109" s="41"/>
      <c r="M109" s="41"/>
      <c r="N109" s="41"/>
      <c r="O109" s="41"/>
      <c r="P109" s="41"/>
      <c r="Q109" s="41"/>
    </row>
    <row r="110">
      <c r="J110" s="41"/>
      <c r="K110" s="41"/>
      <c r="L110" s="41"/>
      <c r="M110" s="41"/>
      <c r="N110" s="41"/>
      <c r="O110" s="41"/>
      <c r="P110" s="41"/>
      <c r="Q110" s="41"/>
    </row>
    <row r="111">
      <c r="J111" s="41"/>
      <c r="K111" s="41"/>
      <c r="L111" s="41"/>
      <c r="M111" s="41"/>
      <c r="N111" s="41"/>
      <c r="O111" s="41"/>
      <c r="P111" s="41"/>
      <c r="Q111" s="41"/>
    </row>
    <row r="112">
      <c r="J112" s="41"/>
      <c r="K112" s="41"/>
      <c r="L112" s="41"/>
      <c r="M112" s="41"/>
      <c r="N112" s="41"/>
      <c r="O112" s="41"/>
      <c r="P112" s="41"/>
      <c r="Q112" s="41"/>
    </row>
    <row r="113">
      <c r="J113" s="41"/>
      <c r="K113" s="41"/>
      <c r="L113" s="41"/>
      <c r="M113" s="41"/>
      <c r="N113" s="41"/>
      <c r="O113" s="41"/>
      <c r="P113" s="41"/>
      <c r="Q113" s="41"/>
    </row>
    <row r="114">
      <c r="J114" s="41"/>
      <c r="K114" s="41"/>
      <c r="L114" s="41"/>
      <c r="M114" s="41"/>
      <c r="N114" s="41"/>
      <c r="O114" s="41"/>
      <c r="P114" s="41"/>
      <c r="Q114" s="41"/>
    </row>
    <row r="115">
      <c r="J115" s="41"/>
      <c r="K115" s="41"/>
      <c r="L115" s="41"/>
      <c r="M115" s="41"/>
      <c r="N115" s="41"/>
      <c r="O115" s="41"/>
      <c r="P115" s="41"/>
      <c r="Q115" s="41"/>
    </row>
    <row r="116">
      <c r="J116" s="41"/>
      <c r="K116" s="41"/>
      <c r="L116" s="41"/>
      <c r="M116" s="41"/>
      <c r="N116" s="41"/>
      <c r="O116" s="41"/>
      <c r="P116" s="41"/>
      <c r="Q116" s="41"/>
    </row>
    <row r="117">
      <c r="J117" s="41"/>
      <c r="K117" s="41"/>
      <c r="L117" s="41"/>
      <c r="M117" s="41"/>
      <c r="N117" s="41"/>
      <c r="O117" s="41"/>
      <c r="P117" s="41"/>
      <c r="Q117" s="41"/>
    </row>
    <row r="118">
      <c r="J118" s="41"/>
      <c r="K118" s="41"/>
      <c r="L118" s="41"/>
      <c r="M118" s="41"/>
      <c r="N118" s="41"/>
      <c r="O118" s="41"/>
      <c r="P118" s="41"/>
      <c r="Q118" s="41"/>
    </row>
    <row r="119">
      <c r="J119" s="41"/>
      <c r="K119" s="41"/>
      <c r="L119" s="41"/>
      <c r="M119" s="41"/>
      <c r="N119" s="41"/>
      <c r="O119" s="41"/>
      <c r="P119" s="41"/>
      <c r="Q119" s="41"/>
    </row>
    <row r="120">
      <c r="J120" s="41"/>
      <c r="K120" s="41"/>
      <c r="L120" s="41"/>
      <c r="M120" s="41"/>
      <c r="N120" s="41"/>
      <c r="O120" s="41"/>
      <c r="P120" s="41"/>
      <c r="Q120" s="41"/>
    </row>
    <row r="121">
      <c r="J121" s="41"/>
      <c r="K121" s="41"/>
      <c r="L121" s="41"/>
      <c r="M121" s="41"/>
      <c r="N121" s="41"/>
      <c r="O121" s="41"/>
      <c r="P121" s="41"/>
      <c r="Q121" s="41"/>
    </row>
    <row r="122">
      <c r="J122" s="41"/>
      <c r="K122" s="41"/>
      <c r="L122" s="41"/>
      <c r="M122" s="41"/>
      <c r="N122" s="41"/>
      <c r="O122" s="41"/>
      <c r="P122" s="41"/>
      <c r="Q122" s="41"/>
    </row>
    <row r="123">
      <c r="J123" s="41"/>
      <c r="K123" s="41"/>
      <c r="L123" s="41"/>
      <c r="M123" s="41"/>
      <c r="N123" s="41"/>
      <c r="O123" s="41"/>
      <c r="P123" s="41"/>
      <c r="Q123" s="41"/>
    </row>
    <row r="124">
      <c r="J124" s="41"/>
      <c r="K124" s="41"/>
      <c r="L124" s="41"/>
      <c r="M124" s="41"/>
      <c r="N124" s="41"/>
      <c r="O124" s="41"/>
      <c r="P124" s="41"/>
      <c r="Q124" s="41"/>
    </row>
    <row r="125">
      <c r="J125" s="41"/>
      <c r="K125" s="41"/>
      <c r="L125" s="41"/>
      <c r="M125" s="41"/>
      <c r="N125" s="41"/>
      <c r="O125" s="41"/>
      <c r="P125" s="41"/>
      <c r="Q125" s="41"/>
    </row>
    <row r="126">
      <c r="J126" s="41"/>
      <c r="K126" s="41"/>
      <c r="L126" s="41"/>
      <c r="M126" s="41"/>
      <c r="N126" s="41"/>
      <c r="O126" s="41"/>
      <c r="P126" s="41"/>
      <c r="Q126" s="41"/>
    </row>
    <row r="127">
      <c r="J127" s="41"/>
      <c r="K127" s="41"/>
      <c r="L127" s="41"/>
      <c r="M127" s="41"/>
      <c r="N127" s="41"/>
      <c r="O127" s="41"/>
      <c r="P127" s="41"/>
      <c r="Q127" s="41"/>
    </row>
    <row r="128">
      <c r="J128" s="41"/>
      <c r="K128" s="41"/>
      <c r="L128" s="41"/>
      <c r="M128" s="41"/>
      <c r="N128" s="41"/>
      <c r="O128" s="41"/>
      <c r="P128" s="41"/>
      <c r="Q128" s="41"/>
    </row>
    <row r="129">
      <c r="J129" s="41"/>
      <c r="K129" s="41"/>
      <c r="L129" s="41"/>
      <c r="M129" s="41"/>
      <c r="N129" s="41"/>
      <c r="O129" s="41"/>
      <c r="P129" s="41"/>
      <c r="Q129" s="41"/>
    </row>
    <row r="130">
      <c r="J130" s="41"/>
      <c r="K130" s="41"/>
      <c r="L130" s="41"/>
      <c r="M130" s="41"/>
      <c r="N130" s="41"/>
      <c r="O130" s="41"/>
      <c r="P130" s="41"/>
      <c r="Q130" s="41"/>
    </row>
    <row r="131">
      <c r="J131" s="41"/>
      <c r="K131" s="41"/>
      <c r="L131" s="41"/>
      <c r="M131" s="41"/>
      <c r="N131" s="41"/>
      <c r="O131" s="41"/>
      <c r="P131" s="41"/>
      <c r="Q131" s="41"/>
    </row>
    <row r="132">
      <c r="J132" s="41"/>
      <c r="K132" s="41"/>
      <c r="L132" s="41"/>
      <c r="M132" s="41"/>
      <c r="N132" s="41"/>
      <c r="O132" s="41"/>
      <c r="P132" s="41"/>
      <c r="Q132" s="41"/>
    </row>
    <row r="133">
      <c r="J133" s="41"/>
      <c r="K133" s="41"/>
      <c r="L133" s="41"/>
      <c r="M133" s="41"/>
      <c r="N133" s="41"/>
      <c r="O133" s="41"/>
      <c r="P133" s="41"/>
      <c r="Q133" s="41"/>
    </row>
    <row r="134">
      <c r="J134" s="41"/>
      <c r="K134" s="41"/>
      <c r="L134" s="41"/>
      <c r="M134" s="41"/>
      <c r="N134" s="41"/>
      <c r="O134" s="41"/>
      <c r="P134" s="41"/>
      <c r="Q134" s="41"/>
    </row>
    <row r="135">
      <c r="J135" s="41"/>
      <c r="K135" s="41"/>
      <c r="L135" s="41"/>
      <c r="M135" s="41"/>
      <c r="N135" s="41"/>
      <c r="O135" s="41"/>
      <c r="P135" s="41"/>
      <c r="Q135" s="41"/>
    </row>
    <row r="136">
      <c r="J136" s="41"/>
      <c r="K136" s="41"/>
      <c r="L136" s="41"/>
      <c r="M136" s="41"/>
      <c r="N136" s="41"/>
      <c r="O136" s="41"/>
      <c r="P136" s="41"/>
      <c r="Q136" s="41"/>
    </row>
    <row r="137">
      <c r="J137" s="41"/>
      <c r="K137" s="41"/>
      <c r="L137" s="41"/>
      <c r="M137" s="41"/>
      <c r="N137" s="41"/>
      <c r="O137" s="41"/>
      <c r="P137" s="41"/>
      <c r="Q137" s="41"/>
    </row>
    <row r="138">
      <c r="J138" s="41"/>
      <c r="K138" s="41"/>
      <c r="L138" s="41"/>
      <c r="M138" s="41"/>
      <c r="N138" s="41"/>
      <c r="O138" s="41"/>
      <c r="P138" s="41"/>
      <c r="Q138" s="41"/>
    </row>
    <row r="139">
      <c r="J139" s="41"/>
      <c r="K139" s="41"/>
      <c r="L139" s="41"/>
      <c r="M139" s="41"/>
      <c r="N139" s="41"/>
      <c r="O139" s="41"/>
      <c r="P139" s="41"/>
      <c r="Q139" s="41"/>
    </row>
    <row r="140">
      <c r="J140" s="41"/>
      <c r="K140" s="41"/>
      <c r="L140" s="41"/>
      <c r="M140" s="41"/>
      <c r="N140" s="41"/>
      <c r="O140" s="41"/>
      <c r="P140" s="41"/>
      <c r="Q140" s="41"/>
    </row>
    <row r="141">
      <c r="J141" s="41"/>
      <c r="K141" s="41"/>
      <c r="L141" s="41"/>
      <c r="M141" s="41"/>
      <c r="N141" s="41"/>
      <c r="O141" s="41"/>
      <c r="P141" s="41"/>
      <c r="Q141" s="41"/>
    </row>
    <row r="142">
      <c r="J142" s="41"/>
      <c r="K142" s="41"/>
      <c r="L142" s="41"/>
      <c r="M142" s="41"/>
      <c r="N142" s="41"/>
      <c r="O142" s="41"/>
      <c r="P142" s="41"/>
      <c r="Q142" s="41"/>
    </row>
    <row r="143">
      <c r="J143" s="41"/>
      <c r="K143" s="41"/>
      <c r="L143" s="41"/>
      <c r="M143" s="41"/>
      <c r="N143" s="41"/>
      <c r="O143" s="41"/>
      <c r="P143" s="41"/>
      <c r="Q143" s="41"/>
    </row>
    <row r="144">
      <c r="J144" s="41"/>
      <c r="K144" s="41"/>
      <c r="L144" s="41"/>
      <c r="M144" s="41"/>
      <c r="N144" s="41"/>
      <c r="O144" s="41"/>
      <c r="P144" s="41"/>
      <c r="Q144" s="41"/>
    </row>
    <row r="145">
      <c r="J145" s="41"/>
      <c r="K145" s="41"/>
      <c r="L145" s="41"/>
      <c r="M145" s="41"/>
      <c r="N145" s="41"/>
      <c r="O145" s="41"/>
      <c r="P145" s="41"/>
      <c r="Q145" s="41"/>
    </row>
    <row r="146">
      <c r="J146" s="41"/>
      <c r="K146" s="41"/>
      <c r="L146" s="41"/>
      <c r="M146" s="41"/>
      <c r="N146" s="41"/>
      <c r="O146" s="41"/>
      <c r="P146" s="41"/>
      <c r="Q146" s="41"/>
    </row>
    <row r="147">
      <c r="J147" s="41"/>
      <c r="K147" s="41"/>
      <c r="L147" s="41"/>
      <c r="M147" s="41"/>
      <c r="N147" s="41"/>
      <c r="O147" s="41"/>
      <c r="P147" s="41"/>
      <c r="Q147" s="41"/>
    </row>
    <row r="148">
      <c r="J148" s="41"/>
      <c r="K148" s="41"/>
      <c r="L148" s="41"/>
      <c r="M148" s="41"/>
      <c r="N148" s="41"/>
      <c r="O148" s="41"/>
      <c r="P148" s="41"/>
      <c r="Q148" s="41"/>
    </row>
    <row r="149">
      <c r="J149" s="41"/>
      <c r="K149" s="41"/>
      <c r="L149" s="41"/>
      <c r="M149" s="41"/>
      <c r="N149" s="41"/>
      <c r="O149" s="41"/>
      <c r="P149" s="41"/>
      <c r="Q149" s="41"/>
    </row>
    <row r="150">
      <c r="J150" s="41"/>
      <c r="K150" s="41"/>
      <c r="L150" s="41"/>
      <c r="M150" s="41"/>
      <c r="N150" s="41"/>
      <c r="O150" s="41"/>
      <c r="P150" s="41"/>
      <c r="Q150" s="41"/>
    </row>
    <row r="151">
      <c r="J151" s="41"/>
      <c r="K151" s="41"/>
      <c r="L151" s="41"/>
      <c r="M151" s="41"/>
      <c r="N151" s="41"/>
      <c r="O151" s="41"/>
      <c r="P151" s="41"/>
      <c r="Q151" s="41"/>
    </row>
    <row r="152">
      <c r="J152" s="41"/>
      <c r="K152" s="41"/>
      <c r="L152" s="41"/>
      <c r="M152" s="41"/>
      <c r="N152" s="41"/>
      <c r="O152" s="41"/>
      <c r="P152" s="41"/>
      <c r="Q152" s="41"/>
    </row>
    <row r="153">
      <c r="J153" s="41"/>
      <c r="K153" s="41"/>
      <c r="L153" s="41"/>
      <c r="M153" s="41"/>
      <c r="N153" s="41"/>
      <c r="O153" s="41"/>
      <c r="P153" s="41"/>
      <c r="Q153" s="41"/>
    </row>
    <row r="154">
      <c r="J154" s="41"/>
      <c r="K154" s="41"/>
      <c r="L154" s="41"/>
      <c r="M154" s="41"/>
      <c r="N154" s="41"/>
      <c r="O154" s="41"/>
      <c r="P154" s="41"/>
      <c r="Q154" s="41"/>
    </row>
    <row r="155">
      <c r="J155" s="41"/>
      <c r="K155" s="41"/>
      <c r="L155" s="41"/>
      <c r="M155" s="41"/>
      <c r="N155" s="41"/>
      <c r="O155" s="41"/>
      <c r="P155" s="41"/>
      <c r="Q155" s="41"/>
    </row>
    <row r="156">
      <c r="J156" s="41"/>
      <c r="K156" s="41"/>
      <c r="L156" s="41"/>
      <c r="M156" s="41"/>
      <c r="N156" s="41"/>
      <c r="O156" s="41"/>
      <c r="P156" s="41"/>
      <c r="Q156" s="41"/>
    </row>
    <row r="157">
      <c r="J157" s="41"/>
      <c r="K157" s="41"/>
      <c r="L157" s="41"/>
      <c r="M157" s="41"/>
      <c r="N157" s="41"/>
      <c r="O157" s="41"/>
      <c r="P157" s="41"/>
      <c r="Q157" s="41"/>
    </row>
    <row r="158">
      <c r="J158" s="41"/>
      <c r="K158" s="41"/>
      <c r="L158" s="41"/>
      <c r="M158" s="41"/>
      <c r="N158" s="41"/>
      <c r="O158" s="41"/>
      <c r="P158" s="41"/>
      <c r="Q158" s="41"/>
    </row>
    <row r="159">
      <c r="J159" s="41"/>
      <c r="K159" s="41"/>
      <c r="L159" s="41"/>
      <c r="M159" s="41"/>
      <c r="N159" s="41"/>
      <c r="O159" s="41"/>
      <c r="P159" s="41"/>
      <c r="Q159" s="41"/>
    </row>
    <row r="160">
      <c r="J160" s="41"/>
      <c r="K160" s="41"/>
      <c r="L160" s="41"/>
      <c r="M160" s="41"/>
      <c r="N160" s="41"/>
      <c r="O160" s="41"/>
      <c r="P160" s="41"/>
      <c r="Q160" s="41"/>
    </row>
    <row r="161">
      <c r="J161" s="41"/>
      <c r="K161" s="41"/>
      <c r="L161" s="41"/>
      <c r="M161" s="41"/>
      <c r="N161" s="41"/>
      <c r="O161" s="41"/>
      <c r="P161" s="41"/>
      <c r="Q161" s="41"/>
    </row>
    <row r="162">
      <c r="J162" s="41"/>
      <c r="K162" s="41"/>
      <c r="L162" s="41"/>
      <c r="M162" s="41"/>
      <c r="N162" s="41"/>
      <c r="O162" s="41"/>
      <c r="P162" s="41"/>
      <c r="Q162" s="41"/>
    </row>
    <row r="163">
      <c r="J163" s="41"/>
      <c r="K163" s="41"/>
      <c r="L163" s="41"/>
      <c r="M163" s="41"/>
      <c r="N163" s="41"/>
      <c r="O163" s="41"/>
      <c r="P163" s="41"/>
      <c r="Q163" s="41"/>
    </row>
    <row r="164">
      <c r="J164" s="41"/>
      <c r="K164" s="41"/>
      <c r="L164" s="41"/>
      <c r="M164" s="41"/>
      <c r="N164" s="41"/>
      <c r="O164" s="41"/>
      <c r="P164" s="41"/>
      <c r="Q164" s="41"/>
    </row>
    <row r="165">
      <c r="J165" s="41"/>
      <c r="K165" s="41"/>
      <c r="L165" s="41"/>
      <c r="M165" s="41"/>
      <c r="N165" s="41"/>
      <c r="O165" s="41"/>
      <c r="P165" s="41"/>
      <c r="Q165" s="41"/>
    </row>
    <row r="166">
      <c r="J166" s="41"/>
      <c r="K166" s="41"/>
      <c r="L166" s="41"/>
      <c r="M166" s="41"/>
      <c r="N166" s="41"/>
      <c r="O166" s="41"/>
      <c r="P166" s="41"/>
      <c r="Q166" s="41"/>
    </row>
    <row r="167">
      <c r="J167" s="41"/>
      <c r="K167" s="41"/>
      <c r="L167" s="41"/>
      <c r="M167" s="41"/>
      <c r="N167" s="41"/>
      <c r="O167" s="41"/>
      <c r="P167" s="41"/>
      <c r="Q167" s="41"/>
    </row>
    <row r="168">
      <c r="J168" s="41"/>
      <c r="K168" s="41"/>
      <c r="L168" s="41"/>
      <c r="M168" s="41"/>
      <c r="N168" s="41"/>
      <c r="O168" s="41"/>
      <c r="P168" s="41"/>
      <c r="Q168" s="41"/>
    </row>
    <row r="169">
      <c r="J169" s="41"/>
      <c r="K169" s="41"/>
      <c r="L169" s="41"/>
      <c r="M169" s="41"/>
      <c r="N169" s="41"/>
      <c r="O169" s="41"/>
      <c r="P169" s="41"/>
      <c r="Q169" s="41"/>
    </row>
    <row r="170">
      <c r="J170" s="41"/>
      <c r="K170" s="41"/>
      <c r="L170" s="41"/>
      <c r="M170" s="41"/>
      <c r="N170" s="41"/>
      <c r="O170" s="41"/>
      <c r="P170" s="41"/>
      <c r="Q170" s="41"/>
    </row>
    <row r="171">
      <c r="J171" s="41"/>
      <c r="K171" s="41"/>
      <c r="L171" s="41"/>
      <c r="M171" s="41"/>
      <c r="N171" s="41"/>
      <c r="O171" s="41"/>
      <c r="P171" s="41"/>
      <c r="Q171" s="41"/>
    </row>
    <row r="172">
      <c r="J172" s="41"/>
      <c r="K172" s="41"/>
      <c r="L172" s="41"/>
      <c r="M172" s="41"/>
      <c r="N172" s="41"/>
      <c r="O172" s="41"/>
      <c r="P172" s="41"/>
      <c r="Q172" s="41"/>
    </row>
    <row r="173">
      <c r="J173" s="41"/>
      <c r="K173" s="41"/>
      <c r="L173" s="41"/>
      <c r="M173" s="41"/>
      <c r="N173" s="41"/>
      <c r="O173" s="41"/>
      <c r="P173" s="41"/>
      <c r="Q173" s="41"/>
    </row>
    <row r="174">
      <c r="J174" s="41"/>
      <c r="K174" s="41"/>
      <c r="L174" s="41"/>
      <c r="M174" s="41"/>
      <c r="N174" s="41"/>
      <c r="O174" s="41"/>
      <c r="P174" s="41"/>
      <c r="Q174" s="41"/>
    </row>
    <row r="175">
      <c r="J175" s="41"/>
      <c r="K175" s="41"/>
      <c r="L175" s="41"/>
      <c r="M175" s="41"/>
      <c r="N175" s="41"/>
      <c r="O175" s="41"/>
      <c r="P175" s="41"/>
      <c r="Q175" s="41"/>
    </row>
    <row r="176">
      <c r="J176" s="41"/>
      <c r="K176" s="41"/>
      <c r="L176" s="41"/>
      <c r="M176" s="41"/>
      <c r="N176" s="41"/>
      <c r="O176" s="41"/>
      <c r="P176" s="41"/>
      <c r="Q176" s="41"/>
    </row>
    <row r="177">
      <c r="J177" s="41"/>
      <c r="K177" s="41"/>
      <c r="L177" s="41"/>
      <c r="M177" s="41"/>
      <c r="N177" s="41"/>
      <c r="O177" s="41"/>
      <c r="P177" s="41"/>
      <c r="Q177" s="41"/>
    </row>
    <row r="178">
      <c r="J178" s="41"/>
      <c r="K178" s="41"/>
      <c r="L178" s="41"/>
      <c r="M178" s="41"/>
      <c r="N178" s="41"/>
      <c r="O178" s="41"/>
      <c r="P178" s="41"/>
      <c r="Q178" s="41"/>
    </row>
    <row r="179">
      <c r="J179" s="41"/>
      <c r="K179" s="41"/>
      <c r="L179" s="41"/>
      <c r="M179" s="41"/>
      <c r="N179" s="41"/>
      <c r="O179" s="41"/>
      <c r="P179" s="41"/>
      <c r="Q179" s="41"/>
    </row>
    <row r="180">
      <c r="J180" s="41"/>
      <c r="K180" s="41"/>
      <c r="L180" s="41"/>
      <c r="M180" s="41"/>
      <c r="N180" s="41"/>
      <c r="O180" s="41"/>
      <c r="P180" s="41"/>
      <c r="Q180" s="41"/>
    </row>
    <row r="181">
      <c r="J181" s="41"/>
      <c r="K181" s="41"/>
      <c r="L181" s="41"/>
      <c r="M181" s="41"/>
      <c r="N181" s="41"/>
      <c r="O181" s="41"/>
      <c r="P181" s="41"/>
      <c r="Q181" s="41"/>
    </row>
    <row r="182">
      <c r="J182" s="41"/>
      <c r="K182" s="41"/>
      <c r="L182" s="41"/>
      <c r="M182" s="41"/>
      <c r="N182" s="41"/>
      <c r="O182" s="41"/>
      <c r="P182" s="41"/>
      <c r="Q182" s="41"/>
    </row>
    <row r="183">
      <c r="J183" s="41"/>
      <c r="K183" s="41"/>
      <c r="L183" s="41"/>
      <c r="M183" s="41"/>
      <c r="N183" s="41"/>
      <c r="O183" s="41"/>
      <c r="P183" s="41"/>
      <c r="Q183" s="41"/>
    </row>
    <row r="184">
      <c r="J184" s="41"/>
      <c r="K184" s="41"/>
      <c r="L184" s="41"/>
      <c r="M184" s="41"/>
      <c r="N184" s="41"/>
      <c r="O184" s="41"/>
      <c r="P184" s="41"/>
      <c r="Q184" s="41"/>
    </row>
    <row r="185">
      <c r="J185" s="41"/>
      <c r="K185" s="41"/>
      <c r="L185" s="41"/>
      <c r="M185" s="41"/>
      <c r="N185" s="41"/>
      <c r="O185" s="41"/>
      <c r="P185" s="41"/>
      <c r="Q185" s="41"/>
    </row>
    <row r="186">
      <c r="J186" s="41"/>
      <c r="K186" s="41"/>
      <c r="L186" s="41"/>
      <c r="M186" s="41"/>
      <c r="N186" s="41"/>
      <c r="O186" s="41"/>
      <c r="P186" s="41"/>
      <c r="Q186" s="41"/>
    </row>
    <row r="187">
      <c r="J187" s="41"/>
      <c r="K187" s="41"/>
      <c r="L187" s="41"/>
      <c r="M187" s="41"/>
      <c r="N187" s="41"/>
      <c r="O187" s="41"/>
      <c r="P187" s="41"/>
      <c r="Q187" s="41"/>
    </row>
    <row r="188">
      <c r="J188" s="41"/>
      <c r="K188" s="41"/>
      <c r="L188" s="41"/>
      <c r="M188" s="41"/>
      <c r="N188" s="41"/>
      <c r="O188" s="41"/>
      <c r="P188" s="41"/>
      <c r="Q188" s="41"/>
    </row>
    <row r="189">
      <c r="J189" s="41"/>
      <c r="K189" s="41"/>
      <c r="L189" s="41"/>
      <c r="M189" s="41"/>
      <c r="N189" s="41"/>
      <c r="O189" s="41"/>
      <c r="P189" s="41"/>
      <c r="Q189" s="41"/>
    </row>
    <row r="190">
      <c r="J190" s="41"/>
      <c r="K190" s="41"/>
      <c r="L190" s="41"/>
      <c r="M190" s="41"/>
      <c r="N190" s="41"/>
      <c r="O190" s="41"/>
      <c r="P190" s="41"/>
      <c r="Q190" s="41"/>
    </row>
    <row r="191">
      <c r="J191" s="41"/>
      <c r="K191" s="41"/>
      <c r="L191" s="41"/>
      <c r="M191" s="41"/>
      <c r="N191" s="41"/>
      <c r="O191" s="41"/>
      <c r="P191" s="41"/>
      <c r="Q191" s="41"/>
    </row>
    <row r="192">
      <c r="J192" s="41"/>
      <c r="K192" s="41"/>
      <c r="L192" s="41"/>
      <c r="M192" s="41"/>
      <c r="N192" s="41"/>
      <c r="O192" s="41"/>
      <c r="P192" s="41"/>
      <c r="Q192" s="41"/>
    </row>
    <row r="193">
      <c r="J193" s="41"/>
      <c r="K193" s="41"/>
      <c r="L193" s="41"/>
      <c r="M193" s="41"/>
      <c r="N193" s="41"/>
      <c r="O193" s="41"/>
      <c r="P193" s="41"/>
      <c r="Q193" s="41"/>
    </row>
    <row r="194">
      <c r="J194" s="41"/>
      <c r="K194" s="41"/>
      <c r="L194" s="41"/>
      <c r="M194" s="41"/>
      <c r="N194" s="41"/>
      <c r="O194" s="41"/>
      <c r="P194" s="41"/>
      <c r="Q194" s="41"/>
    </row>
    <row r="195">
      <c r="J195" s="41"/>
      <c r="K195" s="41"/>
      <c r="L195" s="41"/>
      <c r="M195" s="41"/>
      <c r="N195" s="41"/>
      <c r="O195" s="41"/>
      <c r="P195" s="41"/>
      <c r="Q195" s="41"/>
    </row>
    <row r="196">
      <c r="J196" s="41"/>
      <c r="K196" s="41"/>
      <c r="L196" s="41"/>
      <c r="M196" s="41"/>
      <c r="N196" s="41"/>
      <c r="O196" s="41"/>
      <c r="P196" s="41"/>
      <c r="Q196" s="41"/>
    </row>
    <row r="197">
      <c r="J197" s="41"/>
      <c r="K197" s="41"/>
      <c r="L197" s="41"/>
      <c r="M197" s="41"/>
      <c r="N197" s="41"/>
      <c r="O197" s="41"/>
      <c r="P197" s="41"/>
      <c r="Q197" s="41"/>
    </row>
    <row r="198">
      <c r="J198" s="41"/>
      <c r="K198" s="41"/>
      <c r="L198" s="41"/>
      <c r="M198" s="41"/>
      <c r="N198" s="41"/>
      <c r="O198" s="41"/>
      <c r="P198" s="41"/>
      <c r="Q198" s="41"/>
    </row>
    <row r="199">
      <c r="J199" s="41"/>
      <c r="K199" s="41"/>
      <c r="L199" s="41"/>
      <c r="M199" s="41"/>
      <c r="N199" s="41"/>
      <c r="O199" s="41"/>
      <c r="P199" s="41"/>
      <c r="Q199" s="41"/>
    </row>
    <row r="200">
      <c r="J200" s="41"/>
      <c r="K200" s="41"/>
      <c r="L200" s="41"/>
      <c r="M200" s="41"/>
      <c r="N200" s="41"/>
      <c r="O200" s="41"/>
      <c r="P200" s="41"/>
      <c r="Q200" s="41"/>
    </row>
    <row r="201">
      <c r="J201" s="41"/>
      <c r="K201" s="41"/>
      <c r="L201" s="41"/>
      <c r="M201" s="41"/>
      <c r="N201" s="41"/>
      <c r="O201" s="41"/>
      <c r="P201" s="41"/>
      <c r="Q201" s="41"/>
    </row>
    <row r="202">
      <c r="J202" s="41"/>
      <c r="K202" s="41"/>
      <c r="L202" s="41"/>
      <c r="M202" s="41"/>
      <c r="N202" s="41"/>
      <c r="O202" s="41"/>
      <c r="P202" s="41"/>
      <c r="Q202" s="41"/>
    </row>
    <row r="203">
      <c r="J203" s="41"/>
      <c r="K203" s="41"/>
      <c r="L203" s="41"/>
      <c r="M203" s="41"/>
      <c r="N203" s="41"/>
      <c r="O203" s="41"/>
      <c r="P203" s="41"/>
      <c r="Q203" s="41"/>
    </row>
    <row r="204">
      <c r="J204" s="41"/>
      <c r="K204" s="41"/>
      <c r="L204" s="41"/>
      <c r="M204" s="41"/>
      <c r="N204" s="41"/>
      <c r="O204" s="41"/>
      <c r="P204" s="41"/>
      <c r="Q204" s="41"/>
    </row>
    <row r="205">
      <c r="J205" s="41"/>
      <c r="K205" s="41"/>
      <c r="L205" s="41"/>
      <c r="M205" s="41"/>
      <c r="N205" s="41"/>
      <c r="O205" s="41"/>
      <c r="P205" s="41"/>
      <c r="Q205" s="41"/>
    </row>
    <row r="206">
      <c r="J206" s="41"/>
      <c r="K206" s="41"/>
      <c r="L206" s="41"/>
      <c r="M206" s="41"/>
      <c r="N206" s="41"/>
      <c r="O206" s="41"/>
      <c r="P206" s="41"/>
      <c r="Q206" s="41"/>
    </row>
    <row r="207">
      <c r="J207" s="41"/>
      <c r="K207" s="41"/>
      <c r="L207" s="41"/>
      <c r="M207" s="41"/>
      <c r="N207" s="41"/>
      <c r="O207" s="41"/>
      <c r="P207" s="41"/>
      <c r="Q207" s="41"/>
    </row>
    <row r="208">
      <c r="J208" s="41"/>
      <c r="K208" s="41"/>
      <c r="L208" s="41"/>
      <c r="M208" s="41"/>
      <c r="N208" s="41"/>
      <c r="O208" s="41"/>
      <c r="P208" s="41"/>
      <c r="Q208" s="41"/>
    </row>
    <row r="209">
      <c r="J209" s="41"/>
      <c r="K209" s="41"/>
      <c r="L209" s="41"/>
      <c r="M209" s="41"/>
      <c r="N209" s="41"/>
      <c r="O209" s="41"/>
      <c r="P209" s="41"/>
      <c r="Q209" s="41"/>
    </row>
    <row r="210">
      <c r="J210" s="41"/>
      <c r="K210" s="41"/>
      <c r="L210" s="41"/>
      <c r="M210" s="41"/>
      <c r="N210" s="41"/>
      <c r="O210" s="41"/>
      <c r="P210" s="41"/>
      <c r="Q210" s="41"/>
    </row>
    <row r="211">
      <c r="J211" s="41"/>
      <c r="K211" s="41"/>
      <c r="L211" s="41"/>
      <c r="M211" s="41"/>
      <c r="N211" s="41"/>
      <c r="O211" s="41"/>
      <c r="P211" s="41"/>
      <c r="Q211" s="41"/>
    </row>
    <row r="212">
      <c r="J212" s="41"/>
      <c r="K212" s="41"/>
      <c r="L212" s="41"/>
      <c r="M212" s="41"/>
      <c r="N212" s="41"/>
      <c r="O212" s="41"/>
      <c r="P212" s="41"/>
      <c r="Q212" s="41"/>
    </row>
    <row r="213">
      <c r="J213" s="41"/>
      <c r="K213" s="41"/>
      <c r="L213" s="41"/>
      <c r="M213" s="41"/>
      <c r="N213" s="41"/>
      <c r="O213" s="41"/>
      <c r="P213" s="41"/>
      <c r="Q213" s="41"/>
    </row>
    <row r="214">
      <c r="J214" s="41"/>
      <c r="K214" s="41"/>
      <c r="L214" s="41"/>
      <c r="M214" s="41"/>
      <c r="N214" s="41"/>
      <c r="O214" s="41"/>
      <c r="P214" s="41"/>
      <c r="Q214" s="41"/>
    </row>
    <row r="215">
      <c r="J215" s="41"/>
      <c r="K215" s="41"/>
      <c r="L215" s="41"/>
      <c r="M215" s="41"/>
      <c r="N215" s="41"/>
      <c r="O215" s="41"/>
      <c r="P215" s="41"/>
      <c r="Q215" s="41"/>
    </row>
    <row r="216">
      <c r="J216" s="41"/>
      <c r="K216" s="41"/>
      <c r="L216" s="41"/>
      <c r="M216" s="41"/>
      <c r="N216" s="41"/>
      <c r="O216" s="41"/>
      <c r="P216" s="41"/>
      <c r="Q216" s="41"/>
    </row>
    <row r="217">
      <c r="J217" s="41"/>
      <c r="K217" s="41"/>
      <c r="L217" s="41"/>
      <c r="M217" s="41"/>
      <c r="N217" s="41"/>
      <c r="O217" s="41"/>
      <c r="P217" s="41"/>
      <c r="Q217" s="41"/>
    </row>
    <row r="218">
      <c r="J218" s="41"/>
      <c r="K218" s="41"/>
      <c r="L218" s="41"/>
      <c r="M218" s="41"/>
      <c r="N218" s="41"/>
      <c r="O218" s="41"/>
      <c r="P218" s="41"/>
      <c r="Q218" s="41"/>
    </row>
    <row r="219">
      <c r="J219" s="41"/>
      <c r="K219" s="41"/>
      <c r="L219" s="41"/>
      <c r="M219" s="41"/>
      <c r="N219" s="41"/>
      <c r="O219" s="41"/>
      <c r="P219" s="41"/>
      <c r="Q219" s="41"/>
    </row>
    <row r="220">
      <c r="J220" s="41"/>
      <c r="K220" s="41"/>
      <c r="L220" s="41"/>
      <c r="M220" s="41"/>
      <c r="N220" s="41"/>
      <c r="O220" s="41"/>
      <c r="P220" s="41"/>
      <c r="Q220" s="41"/>
    </row>
    <row r="221">
      <c r="J221" s="41"/>
      <c r="K221" s="41"/>
      <c r="L221" s="41"/>
      <c r="M221" s="41"/>
      <c r="N221" s="41"/>
      <c r="O221" s="41"/>
      <c r="P221" s="41"/>
      <c r="Q221" s="41"/>
    </row>
    <row r="222">
      <c r="J222" s="41"/>
      <c r="K222" s="41"/>
      <c r="L222" s="41"/>
      <c r="M222" s="41"/>
      <c r="N222" s="41"/>
      <c r="O222" s="41"/>
      <c r="P222" s="41"/>
      <c r="Q222" s="41"/>
    </row>
    <row r="223">
      <c r="J223" s="41"/>
      <c r="K223" s="41"/>
      <c r="L223" s="41"/>
      <c r="M223" s="41"/>
      <c r="N223" s="41"/>
      <c r="O223" s="41"/>
      <c r="P223" s="41"/>
      <c r="Q223" s="41"/>
    </row>
    <row r="224">
      <c r="J224" s="41"/>
      <c r="K224" s="41"/>
      <c r="L224" s="41"/>
      <c r="M224" s="41"/>
      <c r="N224" s="41"/>
      <c r="O224" s="41"/>
      <c r="P224" s="41"/>
      <c r="Q224" s="41"/>
    </row>
    <row r="225">
      <c r="J225" s="41"/>
      <c r="K225" s="41"/>
      <c r="L225" s="41"/>
      <c r="M225" s="41"/>
      <c r="N225" s="41"/>
      <c r="O225" s="41"/>
      <c r="P225" s="41"/>
      <c r="Q225" s="41"/>
    </row>
    <row r="226">
      <c r="J226" s="41"/>
      <c r="K226" s="41"/>
      <c r="L226" s="41"/>
      <c r="M226" s="41"/>
      <c r="N226" s="41"/>
      <c r="O226" s="41"/>
      <c r="P226" s="41"/>
      <c r="Q226" s="41"/>
    </row>
    <row r="227">
      <c r="J227" s="41"/>
      <c r="K227" s="41"/>
      <c r="L227" s="41"/>
      <c r="M227" s="41"/>
      <c r="N227" s="41"/>
      <c r="O227" s="41"/>
      <c r="P227" s="41"/>
      <c r="Q227" s="41"/>
    </row>
    <row r="228">
      <c r="J228" s="41"/>
      <c r="K228" s="41"/>
      <c r="L228" s="41"/>
      <c r="M228" s="41"/>
      <c r="N228" s="41"/>
      <c r="O228" s="41"/>
      <c r="P228" s="41"/>
      <c r="Q228" s="41"/>
    </row>
    <row r="229">
      <c r="J229" s="41"/>
      <c r="K229" s="41"/>
      <c r="L229" s="41"/>
      <c r="M229" s="41"/>
      <c r="N229" s="41"/>
      <c r="O229" s="41"/>
      <c r="P229" s="41"/>
      <c r="Q229" s="41"/>
    </row>
    <row r="230">
      <c r="J230" s="41"/>
      <c r="K230" s="41"/>
      <c r="L230" s="41"/>
      <c r="M230" s="41"/>
      <c r="N230" s="41"/>
      <c r="O230" s="41"/>
      <c r="P230" s="41"/>
      <c r="Q230" s="41"/>
    </row>
    <row r="231">
      <c r="J231" s="41"/>
      <c r="K231" s="41"/>
      <c r="L231" s="41"/>
      <c r="M231" s="41"/>
      <c r="N231" s="41"/>
      <c r="O231" s="41"/>
      <c r="P231" s="41"/>
      <c r="Q231" s="41"/>
    </row>
    <row r="232">
      <c r="J232" s="41"/>
      <c r="K232" s="41"/>
      <c r="L232" s="41"/>
      <c r="M232" s="41"/>
      <c r="N232" s="41"/>
      <c r="O232" s="41"/>
      <c r="P232" s="41"/>
      <c r="Q232" s="41"/>
    </row>
    <row r="233">
      <c r="J233" s="41"/>
      <c r="K233" s="41"/>
      <c r="L233" s="41"/>
      <c r="M233" s="41"/>
      <c r="N233" s="41"/>
      <c r="O233" s="41"/>
      <c r="P233" s="41"/>
      <c r="Q233" s="41"/>
    </row>
    <row r="234">
      <c r="J234" s="41"/>
      <c r="K234" s="41"/>
      <c r="L234" s="41"/>
      <c r="M234" s="41"/>
      <c r="N234" s="41"/>
      <c r="O234" s="41"/>
      <c r="P234" s="41"/>
      <c r="Q234" s="41"/>
    </row>
    <row r="235">
      <c r="J235" s="41"/>
      <c r="K235" s="41"/>
      <c r="L235" s="41"/>
      <c r="M235" s="41"/>
      <c r="N235" s="41"/>
      <c r="O235" s="41"/>
      <c r="P235" s="41"/>
      <c r="Q235" s="41"/>
    </row>
    <row r="236">
      <c r="J236" s="41"/>
      <c r="K236" s="41"/>
      <c r="L236" s="41"/>
      <c r="M236" s="41"/>
      <c r="N236" s="41"/>
      <c r="O236" s="41"/>
      <c r="P236" s="41"/>
      <c r="Q236" s="41"/>
    </row>
    <row r="237">
      <c r="J237" s="41"/>
      <c r="K237" s="41"/>
      <c r="L237" s="41"/>
      <c r="M237" s="41"/>
      <c r="N237" s="41"/>
      <c r="O237" s="41"/>
      <c r="P237" s="41"/>
      <c r="Q237" s="41"/>
    </row>
    <row r="238">
      <c r="J238" s="41"/>
      <c r="K238" s="41"/>
      <c r="L238" s="41"/>
      <c r="M238" s="41"/>
      <c r="N238" s="41"/>
      <c r="O238" s="41"/>
      <c r="P238" s="41"/>
      <c r="Q238" s="41"/>
    </row>
    <row r="239">
      <c r="J239" s="41"/>
      <c r="K239" s="41"/>
      <c r="L239" s="41"/>
      <c r="M239" s="41"/>
      <c r="N239" s="41"/>
      <c r="O239" s="41"/>
      <c r="P239" s="41"/>
      <c r="Q239" s="41"/>
    </row>
    <row r="240">
      <c r="J240" s="41"/>
      <c r="K240" s="41"/>
      <c r="L240" s="41"/>
      <c r="M240" s="41"/>
      <c r="N240" s="41"/>
      <c r="O240" s="41"/>
      <c r="P240" s="41"/>
      <c r="Q240" s="41"/>
    </row>
    <row r="241">
      <c r="J241" s="41"/>
      <c r="K241" s="41"/>
      <c r="L241" s="41"/>
      <c r="M241" s="41"/>
      <c r="N241" s="41"/>
      <c r="O241" s="41"/>
      <c r="P241" s="41"/>
      <c r="Q241" s="41"/>
    </row>
    <row r="242">
      <c r="J242" s="41"/>
      <c r="K242" s="41"/>
      <c r="L242" s="41"/>
      <c r="M242" s="41"/>
      <c r="N242" s="41"/>
      <c r="O242" s="41"/>
      <c r="P242" s="41"/>
      <c r="Q242" s="41"/>
    </row>
    <row r="243">
      <c r="J243" s="41"/>
      <c r="K243" s="41"/>
      <c r="L243" s="41"/>
      <c r="M243" s="41"/>
      <c r="N243" s="41"/>
      <c r="O243" s="41"/>
      <c r="P243" s="41"/>
      <c r="Q243" s="41"/>
    </row>
    <row r="244">
      <c r="J244" s="41"/>
      <c r="K244" s="41"/>
      <c r="L244" s="41"/>
      <c r="M244" s="41"/>
      <c r="N244" s="41"/>
      <c r="O244" s="41"/>
      <c r="P244" s="41"/>
      <c r="Q244" s="41"/>
    </row>
    <row r="245">
      <c r="J245" s="41"/>
      <c r="K245" s="41"/>
      <c r="L245" s="41"/>
      <c r="M245" s="41"/>
      <c r="N245" s="41"/>
      <c r="O245" s="41"/>
      <c r="P245" s="41"/>
      <c r="Q245" s="41"/>
    </row>
    <row r="246">
      <c r="J246" s="41"/>
      <c r="K246" s="41"/>
      <c r="L246" s="41"/>
      <c r="M246" s="41"/>
      <c r="N246" s="41"/>
      <c r="O246" s="41"/>
      <c r="P246" s="41"/>
      <c r="Q246" s="41"/>
    </row>
    <row r="247">
      <c r="J247" s="41"/>
      <c r="K247" s="41"/>
      <c r="L247" s="41"/>
      <c r="M247" s="41"/>
      <c r="N247" s="41"/>
      <c r="O247" s="41"/>
      <c r="P247" s="41"/>
      <c r="Q247" s="41"/>
    </row>
    <row r="248">
      <c r="J248" s="41"/>
      <c r="K248" s="41"/>
      <c r="L248" s="41"/>
      <c r="M248" s="41"/>
      <c r="N248" s="41"/>
      <c r="O248" s="41"/>
      <c r="P248" s="41"/>
      <c r="Q248" s="41"/>
    </row>
    <row r="249">
      <c r="J249" s="41"/>
      <c r="K249" s="41"/>
      <c r="L249" s="41"/>
      <c r="M249" s="41"/>
      <c r="N249" s="41"/>
      <c r="O249" s="41"/>
      <c r="P249" s="41"/>
      <c r="Q249" s="41"/>
    </row>
    <row r="250">
      <c r="J250" s="41"/>
      <c r="K250" s="41"/>
      <c r="L250" s="41"/>
      <c r="M250" s="41"/>
      <c r="N250" s="41"/>
      <c r="O250" s="41"/>
      <c r="P250" s="41"/>
      <c r="Q250" s="41"/>
    </row>
    <row r="251">
      <c r="J251" s="41"/>
      <c r="K251" s="41"/>
      <c r="L251" s="41"/>
      <c r="M251" s="41"/>
      <c r="N251" s="41"/>
      <c r="O251" s="41"/>
      <c r="P251" s="41"/>
      <c r="Q251" s="41"/>
    </row>
    <row r="252">
      <c r="J252" s="41"/>
      <c r="K252" s="41"/>
      <c r="L252" s="41"/>
      <c r="M252" s="41"/>
      <c r="N252" s="41"/>
      <c r="O252" s="41"/>
      <c r="P252" s="41"/>
      <c r="Q252" s="41"/>
    </row>
    <row r="253">
      <c r="J253" s="41"/>
      <c r="K253" s="41"/>
      <c r="L253" s="41"/>
      <c r="M253" s="41"/>
      <c r="N253" s="41"/>
      <c r="O253" s="41"/>
      <c r="P253" s="41"/>
      <c r="Q253" s="41"/>
    </row>
    <row r="254">
      <c r="J254" s="41"/>
      <c r="K254" s="41"/>
      <c r="L254" s="41"/>
      <c r="M254" s="41"/>
      <c r="N254" s="41"/>
      <c r="O254" s="41"/>
      <c r="P254" s="41"/>
      <c r="Q254" s="41"/>
    </row>
    <row r="255">
      <c r="J255" s="41"/>
      <c r="K255" s="41"/>
      <c r="L255" s="41"/>
      <c r="M255" s="41"/>
      <c r="N255" s="41"/>
      <c r="O255" s="41"/>
      <c r="P255" s="41"/>
      <c r="Q255" s="41"/>
    </row>
    <row r="256">
      <c r="J256" s="41"/>
      <c r="K256" s="41"/>
      <c r="L256" s="41"/>
      <c r="M256" s="41"/>
      <c r="N256" s="41"/>
      <c r="O256" s="41"/>
      <c r="P256" s="41"/>
      <c r="Q256" s="41"/>
    </row>
    <row r="257">
      <c r="J257" s="41"/>
      <c r="K257" s="41"/>
      <c r="L257" s="41"/>
      <c r="M257" s="41"/>
      <c r="N257" s="41"/>
      <c r="O257" s="41"/>
      <c r="P257" s="41"/>
      <c r="Q257" s="41"/>
    </row>
    <row r="258">
      <c r="J258" s="41"/>
      <c r="K258" s="41"/>
      <c r="L258" s="41"/>
      <c r="M258" s="41"/>
      <c r="N258" s="41"/>
      <c r="O258" s="41"/>
      <c r="P258" s="41"/>
      <c r="Q258" s="41"/>
    </row>
    <row r="259">
      <c r="J259" s="41"/>
      <c r="K259" s="41"/>
      <c r="L259" s="41"/>
      <c r="M259" s="41"/>
      <c r="N259" s="41"/>
      <c r="O259" s="41"/>
      <c r="P259" s="41"/>
      <c r="Q259" s="41"/>
    </row>
    <row r="260">
      <c r="J260" s="41"/>
      <c r="K260" s="41"/>
      <c r="L260" s="41"/>
      <c r="M260" s="41"/>
      <c r="N260" s="41"/>
      <c r="O260" s="41"/>
      <c r="P260" s="41"/>
      <c r="Q260" s="41"/>
    </row>
    <row r="261">
      <c r="J261" s="41"/>
      <c r="K261" s="41"/>
      <c r="L261" s="41"/>
      <c r="M261" s="41"/>
      <c r="N261" s="41"/>
      <c r="O261" s="41"/>
      <c r="P261" s="41"/>
      <c r="Q261" s="41"/>
    </row>
    <row r="262">
      <c r="J262" s="41"/>
      <c r="K262" s="41"/>
      <c r="L262" s="41"/>
      <c r="M262" s="41"/>
      <c r="N262" s="41"/>
      <c r="O262" s="41"/>
      <c r="P262" s="41"/>
      <c r="Q262" s="41"/>
    </row>
    <row r="263">
      <c r="J263" s="41"/>
      <c r="K263" s="41"/>
      <c r="L263" s="41"/>
      <c r="M263" s="41"/>
      <c r="N263" s="41"/>
      <c r="O263" s="41"/>
      <c r="P263" s="41"/>
      <c r="Q263" s="41"/>
    </row>
    <row r="264">
      <c r="J264" s="41"/>
      <c r="K264" s="41"/>
      <c r="L264" s="41"/>
      <c r="M264" s="41"/>
      <c r="N264" s="41"/>
      <c r="O264" s="41"/>
      <c r="P264" s="41"/>
      <c r="Q264" s="41"/>
    </row>
    <row r="265">
      <c r="J265" s="41"/>
      <c r="K265" s="41"/>
      <c r="L265" s="41"/>
      <c r="M265" s="41"/>
      <c r="N265" s="41"/>
      <c r="O265" s="41"/>
      <c r="P265" s="41"/>
      <c r="Q265" s="41"/>
    </row>
    <row r="266">
      <c r="J266" s="41"/>
      <c r="K266" s="41"/>
      <c r="L266" s="41"/>
      <c r="M266" s="41"/>
      <c r="N266" s="41"/>
      <c r="O266" s="41"/>
      <c r="P266" s="41"/>
      <c r="Q266" s="41"/>
    </row>
    <row r="267">
      <c r="J267" s="41"/>
      <c r="K267" s="41"/>
      <c r="L267" s="41"/>
      <c r="M267" s="41"/>
      <c r="N267" s="41"/>
      <c r="O267" s="41"/>
      <c r="P267" s="41"/>
      <c r="Q267" s="41"/>
    </row>
    <row r="268">
      <c r="J268" s="41"/>
      <c r="K268" s="41"/>
      <c r="L268" s="41"/>
      <c r="M268" s="41"/>
      <c r="N268" s="41"/>
      <c r="O268" s="41"/>
      <c r="P268" s="41"/>
      <c r="Q268" s="41"/>
    </row>
    <row r="269">
      <c r="J269" s="41"/>
      <c r="K269" s="41"/>
      <c r="L269" s="41"/>
      <c r="M269" s="41"/>
      <c r="N269" s="41"/>
      <c r="O269" s="41"/>
      <c r="P269" s="41"/>
      <c r="Q269" s="41"/>
    </row>
    <row r="270">
      <c r="J270" s="41"/>
      <c r="K270" s="41"/>
      <c r="L270" s="41"/>
      <c r="M270" s="41"/>
      <c r="N270" s="41"/>
      <c r="O270" s="41"/>
      <c r="P270" s="41"/>
      <c r="Q270" s="41"/>
    </row>
    <row r="271">
      <c r="J271" s="41"/>
      <c r="K271" s="41"/>
      <c r="L271" s="41"/>
      <c r="M271" s="41"/>
      <c r="N271" s="41"/>
      <c r="O271" s="41"/>
      <c r="P271" s="41"/>
      <c r="Q271" s="41"/>
    </row>
    <row r="272">
      <c r="J272" s="41"/>
      <c r="K272" s="41"/>
      <c r="L272" s="41"/>
      <c r="M272" s="41"/>
      <c r="N272" s="41"/>
      <c r="O272" s="41"/>
      <c r="P272" s="41"/>
      <c r="Q272" s="41"/>
    </row>
    <row r="273">
      <c r="J273" s="41"/>
      <c r="K273" s="41"/>
      <c r="L273" s="41"/>
      <c r="M273" s="41"/>
      <c r="N273" s="41"/>
      <c r="O273" s="41"/>
      <c r="P273" s="41"/>
      <c r="Q273" s="41"/>
    </row>
    <row r="274">
      <c r="J274" s="41"/>
      <c r="K274" s="41"/>
      <c r="L274" s="41"/>
      <c r="M274" s="41"/>
      <c r="N274" s="41"/>
      <c r="O274" s="41"/>
      <c r="P274" s="41"/>
      <c r="Q274" s="41"/>
    </row>
    <row r="275">
      <c r="J275" s="41"/>
      <c r="K275" s="41"/>
      <c r="L275" s="41"/>
      <c r="M275" s="41"/>
      <c r="N275" s="41"/>
      <c r="O275" s="41"/>
      <c r="P275" s="41"/>
      <c r="Q275" s="41"/>
    </row>
    <row r="276">
      <c r="J276" s="41"/>
      <c r="K276" s="41"/>
      <c r="L276" s="41"/>
      <c r="M276" s="41"/>
      <c r="N276" s="41"/>
      <c r="O276" s="41"/>
      <c r="P276" s="41"/>
      <c r="Q276" s="41"/>
    </row>
    <row r="277">
      <c r="J277" s="41"/>
      <c r="K277" s="41"/>
      <c r="L277" s="41"/>
      <c r="M277" s="41"/>
      <c r="N277" s="41"/>
      <c r="O277" s="41"/>
      <c r="P277" s="41"/>
      <c r="Q277" s="41"/>
    </row>
    <row r="278">
      <c r="J278" s="41"/>
      <c r="K278" s="41"/>
      <c r="L278" s="41"/>
      <c r="M278" s="41"/>
      <c r="N278" s="41"/>
      <c r="O278" s="41"/>
      <c r="P278" s="41"/>
      <c r="Q278" s="41"/>
    </row>
    <row r="279">
      <c r="J279" s="41"/>
      <c r="K279" s="41"/>
      <c r="L279" s="41"/>
      <c r="M279" s="41"/>
      <c r="N279" s="41"/>
      <c r="O279" s="41"/>
      <c r="P279" s="41"/>
      <c r="Q279" s="41"/>
    </row>
    <row r="280">
      <c r="J280" s="41"/>
      <c r="K280" s="41"/>
      <c r="L280" s="41"/>
      <c r="M280" s="41"/>
      <c r="N280" s="41"/>
      <c r="O280" s="41"/>
      <c r="P280" s="41"/>
      <c r="Q280" s="41"/>
    </row>
    <row r="281">
      <c r="J281" s="41"/>
      <c r="K281" s="41"/>
      <c r="L281" s="41"/>
      <c r="M281" s="41"/>
      <c r="N281" s="41"/>
      <c r="O281" s="41"/>
      <c r="P281" s="41"/>
      <c r="Q281" s="41"/>
    </row>
    <row r="282">
      <c r="J282" s="41"/>
      <c r="K282" s="41"/>
      <c r="L282" s="41"/>
      <c r="M282" s="41"/>
      <c r="N282" s="41"/>
      <c r="O282" s="41"/>
      <c r="P282" s="41"/>
      <c r="Q282" s="41"/>
    </row>
    <row r="283">
      <c r="J283" s="41"/>
      <c r="K283" s="41"/>
      <c r="L283" s="41"/>
      <c r="M283" s="41"/>
      <c r="N283" s="41"/>
      <c r="O283" s="41"/>
      <c r="P283" s="41"/>
      <c r="Q283" s="41"/>
    </row>
    <row r="284">
      <c r="J284" s="41"/>
      <c r="K284" s="41"/>
      <c r="L284" s="41"/>
      <c r="M284" s="41"/>
      <c r="N284" s="41"/>
      <c r="O284" s="41"/>
      <c r="P284" s="41"/>
      <c r="Q284" s="41"/>
    </row>
    <row r="285">
      <c r="J285" s="41"/>
      <c r="K285" s="41"/>
      <c r="L285" s="41"/>
      <c r="M285" s="41"/>
      <c r="N285" s="41"/>
      <c r="O285" s="41"/>
      <c r="P285" s="41"/>
      <c r="Q285" s="41"/>
    </row>
    <row r="286">
      <c r="J286" s="41"/>
      <c r="K286" s="41"/>
      <c r="L286" s="41"/>
      <c r="M286" s="41"/>
      <c r="N286" s="41"/>
      <c r="O286" s="41"/>
      <c r="P286" s="41"/>
      <c r="Q286" s="41"/>
    </row>
    <row r="287">
      <c r="J287" s="41"/>
      <c r="K287" s="41"/>
      <c r="L287" s="41"/>
      <c r="M287" s="41"/>
      <c r="N287" s="41"/>
      <c r="O287" s="41"/>
      <c r="P287" s="41"/>
      <c r="Q287" s="41"/>
    </row>
    <row r="288">
      <c r="J288" s="41"/>
      <c r="K288" s="41"/>
      <c r="L288" s="41"/>
      <c r="M288" s="41"/>
      <c r="N288" s="41"/>
      <c r="O288" s="41"/>
      <c r="P288" s="41"/>
      <c r="Q288" s="41"/>
    </row>
    <row r="289">
      <c r="J289" s="41"/>
      <c r="K289" s="41"/>
      <c r="L289" s="41"/>
      <c r="M289" s="41"/>
      <c r="N289" s="41"/>
      <c r="O289" s="41"/>
      <c r="P289" s="41"/>
      <c r="Q289" s="41"/>
    </row>
    <row r="290">
      <c r="J290" s="41"/>
      <c r="K290" s="41"/>
      <c r="L290" s="41"/>
      <c r="M290" s="41"/>
      <c r="N290" s="41"/>
      <c r="O290" s="41"/>
      <c r="P290" s="41"/>
      <c r="Q290" s="41"/>
    </row>
    <row r="291">
      <c r="J291" s="41"/>
      <c r="K291" s="41"/>
      <c r="L291" s="41"/>
      <c r="M291" s="41"/>
      <c r="N291" s="41"/>
      <c r="O291" s="41"/>
      <c r="P291" s="41"/>
      <c r="Q291" s="41"/>
    </row>
    <row r="292">
      <c r="J292" s="41"/>
      <c r="K292" s="41"/>
      <c r="L292" s="41"/>
      <c r="M292" s="41"/>
      <c r="N292" s="41"/>
      <c r="O292" s="41"/>
      <c r="P292" s="41"/>
      <c r="Q292" s="41"/>
    </row>
    <row r="293">
      <c r="J293" s="41"/>
      <c r="K293" s="41"/>
      <c r="L293" s="41"/>
      <c r="M293" s="41"/>
      <c r="N293" s="41"/>
      <c r="O293" s="41"/>
      <c r="P293" s="41"/>
      <c r="Q293" s="41"/>
    </row>
    <row r="294">
      <c r="J294" s="41"/>
      <c r="K294" s="41"/>
      <c r="L294" s="41"/>
      <c r="M294" s="41"/>
      <c r="N294" s="41"/>
      <c r="O294" s="41"/>
      <c r="P294" s="41"/>
      <c r="Q294" s="41"/>
    </row>
    <row r="295">
      <c r="J295" s="41"/>
      <c r="K295" s="41"/>
      <c r="L295" s="41"/>
      <c r="M295" s="41"/>
      <c r="N295" s="41"/>
      <c r="O295" s="41"/>
      <c r="P295" s="41"/>
      <c r="Q295" s="41"/>
    </row>
    <row r="296">
      <c r="J296" s="41"/>
      <c r="K296" s="41"/>
      <c r="L296" s="41"/>
      <c r="M296" s="41"/>
      <c r="N296" s="41"/>
      <c r="O296" s="41"/>
      <c r="P296" s="41"/>
      <c r="Q296" s="41"/>
    </row>
    <row r="297">
      <c r="J297" s="41"/>
      <c r="K297" s="41"/>
      <c r="L297" s="41"/>
      <c r="M297" s="41"/>
      <c r="N297" s="41"/>
      <c r="O297" s="41"/>
      <c r="P297" s="41"/>
      <c r="Q297" s="41"/>
    </row>
    <row r="298">
      <c r="J298" s="41"/>
      <c r="K298" s="41"/>
      <c r="L298" s="41"/>
      <c r="M298" s="41"/>
      <c r="N298" s="41"/>
      <c r="O298" s="41"/>
      <c r="P298" s="41"/>
      <c r="Q298" s="41"/>
    </row>
    <row r="299">
      <c r="J299" s="41"/>
      <c r="K299" s="41"/>
      <c r="L299" s="41"/>
      <c r="M299" s="41"/>
      <c r="N299" s="41"/>
      <c r="O299" s="41"/>
      <c r="P299" s="41"/>
      <c r="Q299" s="41"/>
    </row>
    <row r="300">
      <c r="J300" s="41"/>
      <c r="K300" s="41"/>
      <c r="L300" s="41"/>
      <c r="M300" s="41"/>
      <c r="N300" s="41"/>
      <c r="O300" s="41"/>
      <c r="P300" s="41"/>
      <c r="Q300" s="41"/>
    </row>
    <row r="301">
      <c r="J301" s="41"/>
      <c r="K301" s="41"/>
      <c r="L301" s="41"/>
      <c r="M301" s="41"/>
      <c r="N301" s="41"/>
      <c r="O301" s="41"/>
      <c r="P301" s="41"/>
      <c r="Q301" s="41"/>
    </row>
    <row r="302">
      <c r="J302" s="41"/>
      <c r="K302" s="41"/>
      <c r="L302" s="41"/>
      <c r="M302" s="41"/>
      <c r="N302" s="41"/>
      <c r="O302" s="41"/>
      <c r="P302" s="41"/>
      <c r="Q302" s="41"/>
    </row>
    <row r="303">
      <c r="J303" s="41"/>
      <c r="K303" s="41"/>
      <c r="L303" s="41"/>
      <c r="M303" s="41"/>
      <c r="N303" s="41"/>
      <c r="O303" s="41"/>
      <c r="P303" s="41"/>
      <c r="Q303" s="41"/>
    </row>
    <row r="304">
      <c r="J304" s="41"/>
      <c r="K304" s="41"/>
      <c r="L304" s="41"/>
      <c r="M304" s="41"/>
      <c r="N304" s="41"/>
      <c r="O304" s="41"/>
      <c r="P304" s="41"/>
      <c r="Q304" s="41"/>
    </row>
    <row r="305">
      <c r="J305" s="41"/>
      <c r="K305" s="41"/>
      <c r="L305" s="41"/>
      <c r="M305" s="41"/>
      <c r="N305" s="41"/>
      <c r="O305" s="41"/>
      <c r="P305" s="41"/>
      <c r="Q305" s="41"/>
    </row>
    <row r="306">
      <c r="J306" s="41"/>
      <c r="K306" s="41"/>
      <c r="L306" s="41"/>
      <c r="M306" s="41"/>
      <c r="N306" s="41"/>
      <c r="O306" s="41"/>
      <c r="P306" s="41"/>
      <c r="Q306" s="41"/>
    </row>
    <row r="307">
      <c r="J307" s="41"/>
      <c r="K307" s="41"/>
      <c r="L307" s="41"/>
      <c r="M307" s="41"/>
      <c r="N307" s="41"/>
      <c r="O307" s="41"/>
      <c r="P307" s="41"/>
      <c r="Q307" s="41"/>
    </row>
    <row r="308">
      <c r="J308" s="41"/>
      <c r="K308" s="41"/>
      <c r="L308" s="41"/>
      <c r="M308" s="41"/>
      <c r="N308" s="41"/>
      <c r="O308" s="41"/>
      <c r="P308" s="41"/>
      <c r="Q308" s="41"/>
    </row>
    <row r="309">
      <c r="J309" s="41"/>
      <c r="K309" s="41"/>
      <c r="L309" s="41"/>
      <c r="M309" s="41"/>
      <c r="N309" s="41"/>
      <c r="O309" s="41"/>
      <c r="P309" s="41"/>
      <c r="Q309" s="41"/>
    </row>
    <row r="310">
      <c r="J310" s="41"/>
      <c r="K310" s="41"/>
      <c r="L310" s="41"/>
      <c r="M310" s="41"/>
      <c r="N310" s="41"/>
      <c r="O310" s="41"/>
      <c r="P310" s="41"/>
      <c r="Q310" s="41"/>
    </row>
    <row r="311">
      <c r="J311" s="41"/>
      <c r="K311" s="41"/>
      <c r="L311" s="41"/>
      <c r="M311" s="41"/>
      <c r="N311" s="41"/>
      <c r="O311" s="41"/>
      <c r="P311" s="41"/>
      <c r="Q311" s="41"/>
    </row>
    <row r="312">
      <c r="J312" s="41"/>
      <c r="K312" s="41"/>
      <c r="L312" s="41"/>
      <c r="M312" s="41"/>
      <c r="N312" s="41"/>
      <c r="O312" s="41"/>
      <c r="P312" s="41"/>
      <c r="Q312" s="41"/>
    </row>
    <row r="313">
      <c r="J313" s="41"/>
      <c r="K313" s="41"/>
      <c r="L313" s="41"/>
      <c r="M313" s="41"/>
      <c r="N313" s="41"/>
      <c r="O313" s="41"/>
      <c r="P313" s="41"/>
      <c r="Q313" s="41"/>
    </row>
    <row r="314">
      <c r="J314" s="41"/>
      <c r="K314" s="41"/>
      <c r="L314" s="41"/>
      <c r="M314" s="41"/>
      <c r="N314" s="41"/>
      <c r="O314" s="41"/>
      <c r="P314" s="41"/>
      <c r="Q314" s="41"/>
    </row>
    <row r="315">
      <c r="J315" s="41"/>
      <c r="K315" s="41"/>
      <c r="L315" s="41"/>
      <c r="M315" s="41"/>
      <c r="N315" s="41"/>
      <c r="O315" s="41"/>
      <c r="P315" s="41"/>
      <c r="Q315" s="41"/>
    </row>
    <row r="316">
      <c r="J316" s="41"/>
      <c r="K316" s="41"/>
      <c r="L316" s="41"/>
      <c r="M316" s="41"/>
      <c r="N316" s="41"/>
      <c r="O316" s="41"/>
      <c r="P316" s="41"/>
      <c r="Q316" s="41"/>
    </row>
    <row r="317">
      <c r="J317" s="41"/>
      <c r="K317" s="41"/>
      <c r="L317" s="41"/>
      <c r="M317" s="41"/>
      <c r="N317" s="41"/>
      <c r="O317" s="41"/>
      <c r="P317" s="41"/>
      <c r="Q317" s="41"/>
    </row>
    <row r="318">
      <c r="J318" s="41"/>
      <c r="K318" s="41"/>
      <c r="L318" s="41"/>
      <c r="M318" s="41"/>
      <c r="N318" s="41"/>
      <c r="O318" s="41"/>
      <c r="P318" s="41"/>
      <c r="Q318" s="41"/>
    </row>
    <row r="319">
      <c r="J319" s="41"/>
      <c r="K319" s="41"/>
      <c r="L319" s="41"/>
      <c r="M319" s="41"/>
      <c r="N319" s="41"/>
      <c r="O319" s="41"/>
      <c r="P319" s="41"/>
      <c r="Q319" s="41"/>
    </row>
    <row r="320">
      <c r="J320" s="41"/>
      <c r="K320" s="41"/>
      <c r="L320" s="41"/>
      <c r="M320" s="41"/>
      <c r="N320" s="41"/>
      <c r="O320" s="41"/>
      <c r="P320" s="41"/>
      <c r="Q320" s="41"/>
    </row>
    <row r="321">
      <c r="J321" s="41"/>
      <c r="K321" s="41"/>
      <c r="L321" s="41"/>
      <c r="M321" s="41"/>
      <c r="N321" s="41"/>
      <c r="O321" s="41"/>
      <c r="P321" s="41"/>
      <c r="Q321" s="41"/>
    </row>
    <row r="322">
      <c r="J322" s="41"/>
      <c r="K322" s="41"/>
      <c r="L322" s="41"/>
      <c r="M322" s="41"/>
      <c r="N322" s="41"/>
      <c r="O322" s="41"/>
      <c r="P322" s="41"/>
      <c r="Q322" s="41"/>
    </row>
    <row r="323">
      <c r="J323" s="41"/>
      <c r="K323" s="41"/>
      <c r="L323" s="41"/>
      <c r="M323" s="41"/>
      <c r="N323" s="41"/>
      <c r="O323" s="41"/>
      <c r="P323" s="41"/>
      <c r="Q323" s="41"/>
    </row>
    <row r="324">
      <c r="J324" s="41"/>
      <c r="K324" s="41"/>
      <c r="L324" s="41"/>
      <c r="M324" s="41"/>
      <c r="N324" s="41"/>
      <c r="O324" s="41"/>
      <c r="P324" s="41"/>
      <c r="Q324" s="41"/>
    </row>
    <row r="325">
      <c r="J325" s="41"/>
      <c r="K325" s="41"/>
      <c r="L325" s="41"/>
      <c r="M325" s="41"/>
      <c r="N325" s="41"/>
      <c r="O325" s="41"/>
      <c r="P325" s="41"/>
      <c r="Q325" s="41"/>
    </row>
    <row r="326">
      <c r="J326" s="41"/>
      <c r="K326" s="41"/>
      <c r="L326" s="41"/>
      <c r="M326" s="41"/>
      <c r="N326" s="41"/>
      <c r="O326" s="41"/>
      <c r="P326" s="41"/>
      <c r="Q326" s="41"/>
    </row>
    <row r="327">
      <c r="J327" s="41"/>
      <c r="K327" s="41"/>
      <c r="L327" s="41"/>
      <c r="M327" s="41"/>
      <c r="N327" s="41"/>
      <c r="O327" s="41"/>
      <c r="P327" s="41"/>
      <c r="Q327" s="41"/>
    </row>
    <row r="328">
      <c r="J328" s="41"/>
      <c r="K328" s="41"/>
      <c r="L328" s="41"/>
      <c r="M328" s="41"/>
      <c r="N328" s="41"/>
      <c r="O328" s="41"/>
      <c r="P328" s="41"/>
      <c r="Q328" s="41"/>
    </row>
    <row r="329">
      <c r="J329" s="41"/>
      <c r="K329" s="41"/>
      <c r="L329" s="41"/>
      <c r="M329" s="41"/>
      <c r="N329" s="41"/>
      <c r="O329" s="41"/>
      <c r="P329" s="41"/>
      <c r="Q329" s="41"/>
    </row>
    <row r="330">
      <c r="J330" s="41"/>
      <c r="K330" s="41"/>
      <c r="L330" s="41"/>
      <c r="M330" s="41"/>
      <c r="N330" s="41"/>
      <c r="O330" s="41"/>
      <c r="P330" s="41"/>
      <c r="Q330" s="41"/>
    </row>
    <row r="331">
      <c r="J331" s="41"/>
      <c r="K331" s="41"/>
      <c r="L331" s="41"/>
      <c r="M331" s="41"/>
      <c r="N331" s="41"/>
      <c r="O331" s="41"/>
      <c r="P331" s="41"/>
      <c r="Q331" s="41"/>
    </row>
    <row r="332">
      <c r="J332" s="41"/>
      <c r="K332" s="41"/>
      <c r="L332" s="41"/>
      <c r="M332" s="41"/>
      <c r="N332" s="41"/>
      <c r="O332" s="41"/>
      <c r="P332" s="41"/>
      <c r="Q332" s="41"/>
    </row>
    <row r="333">
      <c r="J333" s="41"/>
      <c r="K333" s="41"/>
      <c r="L333" s="41"/>
      <c r="M333" s="41"/>
      <c r="N333" s="41"/>
      <c r="O333" s="41"/>
      <c r="P333" s="41"/>
      <c r="Q333" s="41"/>
    </row>
    <row r="334">
      <c r="J334" s="41"/>
      <c r="K334" s="41"/>
      <c r="L334" s="41"/>
      <c r="M334" s="41"/>
      <c r="N334" s="41"/>
      <c r="O334" s="41"/>
      <c r="P334" s="41"/>
      <c r="Q334" s="41"/>
    </row>
    <row r="335">
      <c r="J335" s="41"/>
      <c r="K335" s="41"/>
      <c r="L335" s="41"/>
      <c r="M335" s="41"/>
      <c r="N335" s="41"/>
      <c r="O335" s="41"/>
      <c r="P335" s="41"/>
      <c r="Q335" s="41"/>
    </row>
    <row r="336">
      <c r="J336" s="41"/>
      <c r="K336" s="41"/>
      <c r="L336" s="41"/>
      <c r="M336" s="41"/>
      <c r="N336" s="41"/>
      <c r="O336" s="41"/>
      <c r="P336" s="41"/>
      <c r="Q336" s="41"/>
    </row>
    <row r="337">
      <c r="J337" s="41"/>
      <c r="K337" s="41"/>
      <c r="L337" s="41"/>
      <c r="M337" s="41"/>
      <c r="N337" s="41"/>
      <c r="O337" s="41"/>
      <c r="P337" s="41"/>
      <c r="Q337" s="41"/>
    </row>
    <row r="338">
      <c r="J338" s="41"/>
      <c r="K338" s="41"/>
      <c r="L338" s="41"/>
      <c r="M338" s="41"/>
      <c r="N338" s="41"/>
      <c r="O338" s="41"/>
      <c r="P338" s="41"/>
      <c r="Q338" s="41"/>
    </row>
    <row r="339">
      <c r="J339" s="41"/>
      <c r="K339" s="41"/>
      <c r="L339" s="41"/>
      <c r="M339" s="41"/>
      <c r="N339" s="41"/>
      <c r="O339" s="41"/>
      <c r="P339" s="41"/>
      <c r="Q339" s="41"/>
    </row>
    <row r="340">
      <c r="J340" s="41"/>
      <c r="K340" s="41"/>
      <c r="L340" s="41"/>
      <c r="M340" s="41"/>
      <c r="N340" s="41"/>
      <c r="O340" s="41"/>
      <c r="P340" s="41"/>
      <c r="Q340" s="41"/>
    </row>
    <row r="341">
      <c r="J341" s="41"/>
      <c r="K341" s="41"/>
      <c r="L341" s="41"/>
      <c r="M341" s="41"/>
      <c r="N341" s="41"/>
      <c r="O341" s="41"/>
      <c r="P341" s="41"/>
      <c r="Q341" s="41"/>
    </row>
    <row r="342">
      <c r="J342" s="41"/>
      <c r="K342" s="41"/>
      <c r="L342" s="41"/>
      <c r="M342" s="41"/>
      <c r="N342" s="41"/>
      <c r="O342" s="41"/>
      <c r="P342" s="41"/>
      <c r="Q342" s="41"/>
    </row>
    <row r="343">
      <c r="J343" s="41"/>
      <c r="K343" s="41"/>
      <c r="L343" s="41"/>
      <c r="M343" s="41"/>
      <c r="N343" s="41"/>
      <c r="O343" s="41"/>
      <c r="P343" s="41"/>
      <c r="Q343" s="41"/>
    </row>
    <row r="344">
      <c r="J344" s="41"/>
      <c r="K344" s="41"/>
      <c r="L344" s="41"/>
      <c r="M344" s="41"/>
      <c r="N344" s="41"/>
      <c r="O344" s="41"/>
      <c r="P344" s="41"/>
      <c r="Q344" s="41"/>
    </row>
    <row r="345">
      <c r="J345" s="41"/>
      <c r="K345" s="41"/>
      <c r="L345" s="41"/>
      <c r="M345" s="41"/>
      <c r="N345" s="41"/>
      <c r="O345" s="41"/>
      <c r="P345" s="41"/>
      <c r="Q345" s="41"/>
    </row>
    <row r="346">
      <c r="J346" s="41"/>
      <c r="K346" s="41"/>
      <c r="L346" s="41"/>
      <c r="M346" s="41"/>
      <c r="N346" s="41"/>
      <c r="O346" s="41"/>
      <c r="P346" s="41"/>
      <c r="Q346" s="41"/>
    </row>
    <row r="347">
      <c r="J347" s="41"/>
      <c r="K347" s="41"/>
      <c r="L347" s="41"/>
      <c r="M347" s="41"/>
      <c r="N347" s="41"/>
      <c r="O347" s="41"/>
      <c r="P347" s="41"/>
      <c r="Q347" s="41"/>
    </row>
    <row r="348">
      <c r="J348" s="41"/>
      <c r="K348" s="41"/>
      <c r="L348" s="41"/>
      <c r="M348" s="41"/>
      <c r="N348" s="41"/>
      <c r="O348" s="41"/>
      <c r="P348" s="41"/>
      <c r="Q348" s="41"/>
    </row>
    <row r="349">
      <c r="J349" s="41"/>
      <c r="K349" s="41"/>
      <c r="L349" s="41"/>
      <c r="M349" s="41"/>
      <c r="N349" s="41"/>
      <c r="O349" s="41"/>
      <c r="P349" s="41"/>
      <c r="Q349" s="41"/>
    </row>
    <row r="350">
      <c r="J350" s="41"/>
      <c r="K350" s="41"/>
      <c r="L350" s="41"/>
      <c r="M350" s="41"/>
      <c r="N350" s="41"/>
      <c r="O350" s="41"/>
      <c r="P350" s="41"/>
      <c r="Q350" s="41"/>
    </row>
    <row r="351">
      <c r="J351" s="41"/>
      <c r="K351" s="41"/>
      <c r="L351" s="41"/>
      <c r="M351" s="41"/>
      <c r="N351" s="41"/>
      <c r="O351" s="41"/>
      <c r="P351" s="41"/>
      <c r="Q351" s="41"/>
    </row>
    <row r="352">
      <c r="J352" s="41"/>
      <c r="K352" s="41"/>
      <c r="L352" s="41"/>
      <c r="M352" s="41"/>
      <c r="N352" s="41"/>
      <c r="O352" s="41"/>
      <c r="P352" s="41"/>
      <c r="Q352" s="41"/>
    </row>
    <row r="353">
      <c r="J353" s="41"/>
      <c r="K353" s="41"/>
      <c r="L353" s="41"/>
      <c r="M353" s="41"/>
      <c r="N353" s="41"/>
      <c r="O353" s="41"/>
      <c r="P353" s="41"/>
      <c r="Q353" s="41"/>
    </row>
    <row r="354">
      <c r="J354" s="41"/>
      <c r="K354" s="41"/>
      <c r="L354" s="41"/>
      <c r="M354" s="41"/>
      <c r="N354" s="41"/>
      <c r="O354" s="41"/>
      <c r="P354" s="41"/>
      <c r="Q354" s="41"/>
    </row>
    <row r="355">
      <c r="J355" s="41"/>
      <c r="K355" s="41"/>
      <c r="L355" s="41"/>
      <c r="M355" s="41"/>
      <c r="N355" s="41"/>
      <c r="O355" s="41"/>
      <c r="P355" s="41"/>
      <c r="Q355" s="41"/>
    </row>
    <row r="356">
      <c r="J356" s="41"/>
      <c r="K356" s="41"/>
      <c r="L356" s="41"/>
      <c r="M356" s="41"/>
      <c r="N356" s="41"/>
      <c r="O356" s="41"/>
      <c r="P356" s="41"/>
      <c r="Q356" s="41"/>
    </row>
    <row r="357">
      <c r="J357" s="41"/>
      <c r="K357" s="41"/>
      <c r="L357" s="41"/>
      <c r="M357" s="41"/>
      <c r="N357" s="41"/>
      <c r="O357" s="41"/>
      <c r="P357" s="41"/>
      <c r="Q357" s="41"/>
    </row>
    <row r="358">
      <c r="J358" s="41"/>
      <c r="K358" s="41"/>
      <c r="L358" s="41"/>
      <c r="M358" s="41"/>
      <c r="N358" s="41"/>
      <c r="O358" s="41"/>
      <c r="P358" s="41"/>
      <c r="Q358" s="41"/>
    </row>
    <row r="359">
      <c r="J359" s="41"/>
      <c r="K359" s="41"/>
      <c r="L359" s="41"/>
      <c r="M359" s="41"/>
      <c r="N359" s="41"/>
      <c r="O359" s="41"/>
      <c r="P359" s="41"/>
      <c r="Q359" s="41"/>
    </row>
    <row r="360">
      <c r="J360" s="41"/>
      <c r="K360" s="41"/>
      <c r="L360" s="41"/>
      <c r="M360" s="41"/>
      <c r="N360" s="41"/>
      <c r="O360" s="41"/>
      <c r="P360" s="41"/>
      <c r="Q360" s="41"/>
    </row>
    <row r="361">
      <c r="J361" s="41"/>
      <c r="K361" s="41"/>
      <c r="L361" s="41"/>
      <c r="M361" s="41"/>
      <c r="N361" s="41"/>
      <c r="O361" s="41"/>
      <c r="P361" s="41"/>
      <c r="Q361" s="41"/>
    </row>
    <row r="362">
      <c r="J362" s="41"/>
      <c r="K362" s="41"/>
      <c r="L362" s="41"/>
      <c r="M362" s="41"/>
      <c r="N362" s="41"/>
      <c r="O362" s="41"/>
      <c r="P362" s="41"/>
      <c r="Q362" s="41"/>
    </row>
    <row r="363">
      <c r="J363" s="41"/>
      <c r="K363" s="41"/>
      <c r="L363" s="41"/>
      <c r="M363" s="41"/>
      <c r="N363" s="41"/>
      <c r="O363" s="41"/>
      <c r="P363" s="41"/>
      <c r="Q363" s="41"/>
    </row>
    <row r="364">
      <c r="J364" s="41"/>
      <c r="K364" s="41"/>
      <c r="L364" s="41"/>
      <c r="M364" s="41"/>
      <c r="N364" s="41"/>
      <c r="O364" s="41"/>
      <c r="P364" s="41"/>
      <c r="Q364" s="41"/>
    </row>
    <row r="365">
      <c r="J365" s="41"/>
      <c r="K365" s="41"/>
      <c r="L365" s="41"/>
      <c r="M365" s="41"/>
      <c r="N365" s="41"/>
      <c r="O365" s="41"/>
      <c r="P365" s="41"/>
      <c r="Q365" s="41"/>
    </row>
    <row r="366">
      <c r="J366" s="41"/>
      <c r="K366" s="41"/>
      <c r="L366" s="41"/>
      <c r="M366" s="41"/>
      <c r="N366" s="41"/>
      <c r="O366" s="41"/>
      <c r="P366" s="41"/>
      <c r="Q366" s="41"/>
    </row>
    <row r="367">
      <c r="J367" s="41"/>
      <c r="K367" s="41"/>
      <c r="L367" s="41"/>
      <c r="M367" s="41"/>
      <c r="N367" s="41"/>
      <c r="O367" s="41"/>
      <c r="P367" s="41"/>
      <c r="Q367" s="41"/>
    </row>
    <row r="368">
      <c r="J368" s="41"/>
      <c r="K368" s="41"/>
      <c r="L368" s="41"/>
      <c r="M368" s="41"/>
      <c r="N368" s="41"/>
      <c r="O368" s="41"/>
      <c r="P368" s="41"/>
      <c r="Q368" s="41"/>
    </row>
    <row r="369">
      <c r="J369" s="41"/>
      <c r="K369" s="41"/>
      <c r="L369" s="41"/>
      <c r="M369" s="41"/>
      <c r="N369" s="41"/>
      <c r="O369" s="41"/>
      <c r="P369" s="41"/>
      <c r="Q369" s="41"/>
    </row>
    <row r="370">
      <c r="J370" s="41"/>
      <c r="K370" s="41"/>
      <c r="L370" s="41"/>
      <c r="M370" s="41"/>
      <c r="N370" s="41"/>
      <c r="O370" s="41"/>
      <c r="P370" s="41"/>
      <c r="Q370" s="41"/>
    </row>
    <row r="371">
      <c r="J371" s="41"/>
      <c r="K371" s="41"/>
      <c r="L371" s="41"/>
      <c r="M371" s="41"/>
      <c r="N371" s="41"/>
      <c r="O371" s="41"/>
      <c r="P371" s="41"/>
      <c r="Q371" s="41"/>
    </row>
    <row r="372">
      <c r="J372" s="41"/>
      <c r="K372" s="41"/>
      <c r="L372" s="41"/>
      <c r="M372" s="41"/>
      <c r="N372" s="41"/>
      <c r="O372" s="41"/>
      <c r="P372" s="41"/>
      <c r="Q372" s="41"/>
    </row>
    <row r="373">
      <c r="J373" s="41"/>
      <c r="K373" s="41"/>
      <c r="L373" s="41"/>
      <c r="M373" s="41"/>
      <c r="N373" s="41"/>
      <c r="O373" s="41"/>
      <c r="P373" s="41"/>
      <c r="Q373" s="41"/>
    </row>
    <row r="374">
      <c r="J374" s="41"/>
      <c r="K374" s="41"/>
      <c r="L374" s="41"/>
      <c r="M374" s="41"/>
      <c r="N374" s="41"/>
      <c r="O374" s="41"/>
      <c r="P374" s="41"/>
      <c r="Q374" s="41"/>
    </row>
    <row r="375">
      <c r="J375" s="41"/>
      <c r="K375" s="41"/>
      <c r="L375" s="41"/>
      <c r="M375" s="41"/>
      <c r="N375" s="41"/>
      <c r="O375" s="41"/>
      <c r="P375" s="41"/>
      <c r="Q375" s="41"/>
    </row>
    <row r="376">
      <c r="J376" s="41"/>
      <c r="K376" s="41"/>
      <c r="L376" s="41"/>
      <c r="M376" s="41"/>
      <c r="N376" s="41"/>
      <c r="O376" s="41"/>
      <c r="P376" s="41"/>
      <c r="Q376" s="41"/>
    </row>
    <row r="377">
      <c r="J377" s="41"/>
      <c r="K377" s="41"/>
      <c r="L377" s="41"/>
      <c r="M377" s="41"/>
      <c r="N377" s="41"/>
      <c r="O377" s="41"/>
      <c r="P377" s="41"/>
      <c r="Q377" s="41"/>
    </row>
    <row r="378">
      <c r="J378" s="41"/>
      <c r="K378" s="41"/>
      <c r="L378" s="41"/>
      <c r="M378" s="41"/>
      <c r="N378" s="41"/>
      <c r="O378" s="41"/>
      <c r="P378" s="41"/>
      <c r="Q378" s="41"/>
    </row>
    <row r="379">
      <c r="J379" s="41"/>
      <c r="K379" s="41"/>
      <c r="L379" s="41"/>
      <c r="M379" s="41"/>
      <c r="N379" s="41"/>
      <c r="O379" s="41"/>
      <c r="P379" s="41"/>
      <c r="Q379" s="41"/>
    </row>
    <row r="380">
      <c r="J380" s="41"/>
      <c r="K380" s="41"/>
      <c r="L380" s="41"/>
      <c r="M380" s="41"/>
      <c r="N380" s="41"/>
      <c r="O380" s="41"/>
      <c r="P380" s="41"/>
      <c r="Q380" s="41"/>
    </row>
    <row r="381">
      <c r="J381" s="41"/>
      <c r="K381" s="41"/>
      <c r="L381" s="41"/>
      <c r="M381" s="41"/>
      <c r="N381" s="41"/>
      <c r="O381" s="41"/>
      <c r="P381" s="41"/>
      <c r="Q381" s="41"/>
    </row>
    <row r="382">
      <c r="J382" s="41"/>
      <c r="K382" s="41"/>
      <c r="L382" s="41"/>
      <c r="M382" s="41"/>
      <c r="N382" s="41"/>
      <c r="O382" s="41"/>
      <c r="P382" s="41"/>
      <c r="Q382" s="41"/>
    </row>
    <row r="383">
      <c r="J383" s="41"/>
      <c r="K383" s="41"/>
      <c r="L383" s="41"/>
      <c r="M383" s="41"/>
      <c r="N383" s="41"/>
      <c r="O383" s="41"/>
      <c r="P383" s="41"/>
      <c r="Q383" s="41"/>
    </row>
    <row r="384">
      <c r="J384" s="41"/>
      <c r="K384" s="41"/>
      <c r="L384" s="41"/>
      <c r="M384" s="41"/>
      <c r="N384" s="41"/>
      <c r="O384" s="41"/>
      <c r="P384" s="41"/>
      <c r="Q384" s="41"/>
    </row>
    <row r="385">
      <c r="J385" s="41"/>
      <c r="K385" s="41"/>
      <c r="L385" s="41"/>
      <c r="M385" s="41"/>
      <c r="N385" s="41"/>
      <c r="O385" s="41"/>
      <c r="P385" s="41"/>
      <c r="Q385" s="41"/>
    </row>
    <row r="386">
      <c r="J386" s="41"/>
      <c r="K386" s="41"/>
      <c r="L386" s="41"/>
      <c r="M386" s="41"/>
      <c r="N386" s="41"/>
      <c r="O386" s="41"/>
      <c r="P386" s="41"/>
      <c r="Q386" s="41"/>
    </row>
    <row r="387">
      <c r="J387" s="41"/>
      <c r="K387" s="41"/>
      <c r="L387" s="41"/>
      <c r="M387" s="41"/>
      <c r="N387" s="41"/>
      <c r="O387" s="41"/>
      <c r="P387" s="41"/>
      <c r="Q387" s="41"/>
    </row>
    <row r="388">
      <c r="J388" s="41"/>
      <c r="K388" s="41"/>
      <c r="L388" s="41"/>
      <c r="M388" s="41"/>
      <c r="N388" s="41"/>
      <c r="O388" s="41"/>
      <c r="P388" s="41"/>
      <c r="Q388" s="41"/>
    </row>
    <row r="389">
      <c r="J389" s="41"/>
      <c r="K389" s="41"/>
      <c r="L389" s="41"/>
      <c r="M389" s="41"/>
      <c r="N389" s="41"/>
      <c r="O389" s="41"/>
      <c r="P389" s="41"/>
      <c r="Q389" s="41"/>
    </row>
    <row r="390">
      <c r="J390" s="41"/>
      <c r="K390" s="41"/>
      <c r="L390" s="41"/>
      <c r="M390" s="41"/>
      <c r="N390" s="41"/>
      <c r="O390" s="41"/>
      <c r="P390" s="41"/>
      <c r="Q390" s="41"/>
    </row>
    <row r="391">
      <c r="J391" s="41"/>
      <c r="K391" s="41"/>
      <c r="L391" s="41"/>
      <c r="M391" s="41"/>
      <c r="N391" s="41"/>
      <c r="O391" s="41"/>
      <c r="P391" s="41"/>
      <c r="Q391" s="41"/>
    </row>
    <row r="392">
      <c r="J392" s="41"/>
      <c r="K392" s="41"/>
      <c r="L392" s="41"/>
      <c r="M392" s="41"/>
      <c r="N392" s="41"/>
      <c r="O392" s="41"/>
      <c r="P392" s="41"/>
      <c r="Q392" s="41"/>
    </row>
    <row r="393">
      <c r="J393" s="41"/>
      <c r="K393" s="41"/>
      <c r="L393" s="41"/>
      <c r="M393" s="41"/>
      <c r="N393" s="41"/>
      <c r="O393" s="41"/>
      <c r="P393" s="41"/>
      <c r="Q393" s="41"/>
    </row>
    <row r="394">
      <c r="J394" s="41"/>
      <c r="K394" s="41"/>
      <c r="L394" s="41"/>
      <c r="M394" s="41"/>
      <c r="N394" s="41"/>
      <c r="O394" s="41"/>
      <c r="P394" s="41"/>
      <c r="Q394" s="41"/>
    </row>
    <row r="395">
      <c r="J395" s="41"/>
      <c r="K395" s="41"/>
      <c r="L395" s="41"/>
      <c r="M395" s="41"/>
      <c r="N395" s="41"/>
      <c r="O395" s="41"/>
      <c r="P395" s="41"/>
      <c r="Q395" s="41"/>
    </row>
    <row r="396">
      <c r="J396" s="41"/>
      <c r="K396" s="41"/>
      <c r="L396" s="41"/>
      <c r="M396" s="41"/>
      <c r="N396" s="41"/>
      <c r="O396" s="41"/>
      <c r="P396" s="41"/>
      <c r="Q396" s="41"/>
    </row>
    <row r="397">
      <c r="J397" s="41"/>
      <c r="K397" s="41"/>
      <c r="L397" s="41"/>
      <c r="M397" s="41"/>
      <c r="N397" s="41"/>
      <c r="O397" s="41"/>
      <c r="P397" s="41"/>
      <c r="Q397" s="41"/>
    </row>
    <row r="398">
      <c r="J398" s="41"/>
      <c r="K398" s="41"/>
      <c r="L398" s="41"/>
      <c r="M398" s="41"/>
      <c r="N398" s="41"/>
      <c r="O398" s="41"/>
      <c r="P398" s="41"/>
      <c r="Q398" s="41"/>
    </row>
    <row r="399">
      <c r="J399" s="41"/>
      <c r="K399" s="41"/>
      <c r="L399" s="41"/>
      <c r="M399" s="41"/>
      <c r="N399" s="41"/>
      <c r="O399" s="41"/>
      <c r="P399" s="41"/>
      <c r="Q399" s="41"/>
    </row>
    <row r="400">
      <c r="J400" s="41"/>
      <c r="K400" s="41"/>
      <c r="L400" s="41"/>
      <c r="M400" s="41"/>
      <c r="N400" s="41"/>
      <c r="O400" s="41"/>
      <c r="P400" s="41"/>
      <c r="Q400" s="41"/>
    </row>
    <row r="401">
      <c r="J401" s="41"/>
      <c r="K401" s="41"/>
      <c r="L401" s="41"/>
      <c r="M401" s="41"/>
      <c r="N401" s="41"/>
      <c r="O401" s="41"/>
      <c r="P401" s="41"/>
      <c r="Q401" s="41"/>
    </row>
    <row r="402">
      <c r="J402" s="41"/>
      <c r="K402" s="41"/>
      <c r="L402" s="41"/>
      <c r="M402" s="41"/>
      <c r="N402" s="41"/>
      <c r="O402" s="41"/>
      <c r="P402" s="41"/>
      <c r="Q402" s="41"/>
    </row>
    <row r="403">
      <c r="J403" s="41"/>
      <c r="K403" s="41"/>
      <c r="L403" s="41"/>
      <c r="M403" s="41"/>
      <c r="N403" s="41"/>
      <c r="O403" s="41"/>
      <c r="P403" s="41"/>
      <c r="Q403" s="41"/>
    </row>
    <row r="404">
      <c r="J404" s="41"/>
      <c r="K404" s="41"/>
      <c r="L404" s="41"/>
      <c r="M404" s="41"/>
      <c r="N404" s="41"/>
      <c r="O404" s="41"/>
      <c r="P404" s="41"/>
      <c r="Q404" s="41"/>
    </row>
    <row r="405">
      <c r="J405" s="41"/>
      <c r="K405" s="41"/>
      <c r="L405" s="41"/>
      <c r="M405" s="41"/>
      <c r="N405" s="41"/>
      <c r="O405" s="41"/>
      <c r="P405" s="41"/>
      <c r="Q405" s="41"/>
    </row>
    <row r="406">
      <c r="J406" s="41"/>
      <c r="K406" s="41"/>
      <c r="L406" s="41"/>
      <c r="M406" s="41"/>
      <c r="N406" s="41"/>
      <c r="O406" s="41"/>
      <c r="P406" s="41"/>
      <c r="Q406" s="41"/>
    </row>
    <row r="407">
      <c r="J407" s="41"/>
      <c r="K407" s="41"/>
      <c r="L407" s="41"/>
      <c r="M407" s="41"/>
      <c r="N407" s="41"/>
      <c r="O407" s="41"/>
      <c r="P407" s="41"/>
      <c r="Q407" s="41"/>
    </row>
    <row r="408">
      <c r="J408" s="41"/>
      <c r="K408" s="41"/>
      <c r="L408" s="41"/>
      <c r="M408" s="41"/>
      <c r="N408" s="41"/>
      <c r="O408" s="41"/>
      <c r="P408" s="41"/>
      <c r="Q408" s="41"/>
    </row>
    <row r="409">
      <c r="J409" s="41"/>
      <c r="K409" s="41"/>
      <c r="L409" s="41"/>
      <c r="M409" s="41"/>
      <c r="N409" s="41"/>
      <c r="O409" s="41"/>
      <c r="P409" s="41"/>
      <c r="Q409" s="41"/>
    </row>
    <row r="410">
      <c r="J410" s="41"/>
      <c r="K410" s="41"/>
      <c r="L410" s="41"/>
      <c r="M410" s="41"/>
      <c r="N410" s="41"/>
      <c r="O410" s="41"/>
      <c r="P410" s="41"/>
      <c r="Q410" s="41"/>
    </row>
    <row r="411">
      <c r="J411" s="41"/>
      <c r="K411" s="41"/>
      <c r="L411" s="41"/>
      <c r="M411" s="41"/>
      <c r="N411" s="41"/>
      <c r="O411" s="41"/>
      <c r="P411" s="41"/>
      <c r="Q411" s="41"/>
    </row>
    <row r="412">
      <c r="J412" s="41"/>
      <c r="K412" s="41"/>
      <c r="L412" s="41"/>
      <c r="M412" s="41"/>
      <c r="N412" s="41"/>
      <c r="O412" s="41"/>
      <c r="P412" s="41"/>
      <c r="Q412" s="41"/>
    </row>
    <row r="413">
      <c r="J413" s="41"/>
      <c r="K413" s="41"/>
      <c r="L413" s="41"/>
      <c r="M413" s="41"/>
      <c r="N413" s="41"/>
      <c r="O413" s="41"/>
      <c r="P413" s="41"/>
      <c r="Q413" s="41"/>
    </row>
    <row r="414">
      <c r="J414" s="41"/>
      <c r="K414" s="41"/>
      <c r="L414" s="41"/>
      <c r="M414" s="41"/>
      <c r="N414" s="41"/>
      <c r="O414" s="41"/>
      <c r="P414" s="41"/>
      <c r="Q414" s="41"/>
    </row>
    <row r="415">
      <c r="J415" s="41"/>
      <c r="K415" s="41"/>
      <c r="L415" s="41"/>
      <c r="M415" s="41"/>
      <c r="N415" s="41"/>
      <c r="O415" s="41"/>
      <c r="P415" s="41"/>
      <c r="Q415" s="41"/>
    </row>
    <row r="416">
      <c r="J416" s="41"/>
      <c r="K416" s="41"/>
      <c r="L416" s="41"/>
      <c r="M416" s="41"/>
      <c r="N416" s="41"/>
      <c r="O416" s="41"/>
      <c r="P416" s="41"/>
      <c r="Q416" s="41"/>
    </row>
    <row r="417">
      <c r="J417" s="41"/>
      <c r="K417" s="41"/>
      <c r="L417" s="41"/>
      <c r="M417" s="41"/>
      <c r="N417" s="41"/>
      <c r="O417" s="41"/>
      <c r="P417" s="41"/>
      <c r="Q417" s="41"/>
    </row>
    <row r="418">
      <c r="J418" s="41"/>
      <c r="K418" s="41"/>
      <c r="L418" s="41"/>
      <c r="M418" s="41"/>
      <c r="N418" s="41"/>
      <c r="O418" s="41"/>
      <c r="P418" s="41"/>
      <c r="Q418" s="41"/>
    </row>
    <row r="419">
      <c r="J419" s="41"/>
      <c r="K419" s="41"/>
      <c r="L419" s="41"/>
      <c r="M419" s="41"/>
      <c r="N419" s="41"/>
      <c r="O419" s="41"/>
      <c r="P419" s="41"/>
      <c r="Q419" s="41"/>
    </row>
    <row r="420">
      <c r="J420" s="41"/>
      <c r="K420" s="41"/>
      <c r="L420" s="41"/>
      <c r="M420" s="41"/>
      <c r="N420" s="41"/>
      <c r="O420" s="41"/>
      <c r="P420" s="41"/>
      <c r="Q420" s="41"/>
    </row>
    <row r="421">
      <c r="J421" s="41"/>
      <c r="K421" s="41"/>
      <c r="L421" s="41"/>
      <c r="M421" s="41"/>
      <c r="N421" s="41"/>
      <c r="O421" s="41"/>
      <c r="P421" s="41"/>
      <c r="Q421" s="41"/>
    </row>
    <row r="422">
      <c r="J422" s="41"/>
      <c r="K422" s="41"/>
      <c r="L422" s="41"/>
      <c r="M422" s="41"/>
      <c r="N422" s="41"/>
      <c r="O422" s="41"/>
      <c r="P422" s="41"/>
      <c r="Q422" s="41"/>
    </row>
    <row r="423">
      <c r="J423" s="41"/>
      <c r="K423" s="41"/>
      <c r="L423" s="41"/>
      <c r="M423" s="41"/>
      <c r="N423" s="41"/>
      <c r="O423" s="41"/>
      <c r="P423" s="41"/>
      <c r="Q423" s="41"/>
    </row>
    <row r="424">
      <c r="J424" s="41"/>
      <c r="K424" s="41"/>
      <c r="L424" s="41"/>
      <c r="M424" s="41"/>
      <c r="N424" s="41"/>
      <c r="O424" s="41"/>
      <c r="P424" s="41"/>
      <c r="Q424" s="41"/>
    </row>
    <row r="425">
      <c r="J425" s="41"/>
      <c r="K425" s="41"/>
      <c r="L425" s="41"/>
      <c r="M425" s="41"/>
      <c r="N425" s="41"/>
      <c r="O425" s="41"/>
      <c r="P425" s="41"/>
      <c r="Q425" s="41"/>
    </row>
    <row r="426">
      <c r="J426" s="41"/>
      <c r="K426" s="41"/>
      <c r="L426" s="41"/>
      <c r="M426" s="41"/>
      <c r="N426" s="41"/>
      <c r="O426" s="41"/>
      <c r="P426" s="41"/>
      <c r="Q426" s="41"/>
    </row>
    <row r="427">
      <c r="J427" s="41"/>
      <c r="K427" s="41"/>
      <c r="L427" s="41"/>
      <c r="M427" s="41"/>
      <c r="N427" s="41"/>
      <c r="O427" s="41"/>
      <c r="P427" s="41"/>
      <c r="Q427" s="41"/>
    </row>
    <row r="428">
      <c r="J428" s="41"/>
      <c r="K428" s="41"/>
      <c r="L428" s="41"/>
      <c r="M428" s="41"/>
      <c r="N428" s="41"/>
      <c r="O428" s="41"/>
      <c r="P428" s="41"/>
      <c r="Q428" s="41"/>
    </row>
    <row r="429">
      <c r="J429" s="41"/>
      <c r="K429" s="41"/>
      <c r="L429" s="41"/>
      <c r="M429" s="41"/>
      <c r="N429" s="41"/>
      <c r="O429" s="41"/>
      <c r="P429" s="41"/>
      <c r="Q429" s="41"/>
    </row>
    <row r="430">
      <c r="J430" s="41"/>
      <c r="K430" s="41"/>
      <c r="L430" s="41"/>
      <c r="M430" s="41"/>
      <c r="N430" s="41"/>
      <c r="O430" s="41"/>
      <c r="P430" s="41"/>
      <c r="Q430" s="41"/>
    </row>
    <row r="431">
      <c r="J431" s="41"/>
      <c r="K431" s="41"/>
      <c r="L431" s="41"/>
      <c r="M431" s="41"/>
      <c r="N431" s="41"/>
      <c r="O431" s="41"/>
      <c r="P431" s="41"/>
      <c r="Q431" s="41"/>
    </row>
    <row r="432">
      <c r="J432" s="41"/>
      <c r="K432" s="41"/>
      <c r="L432" s="41"/>
      <c r="M432" s="41"/>
      <c r="N432" s="41"/>
      <c r="O432" s="41"/>
      <c r="P432" s="41"/>
      <c r="Q432" s="41"/>
    </row>
    <row r="433">
      <c r="J433" s="41"/>
      <c r="K433" s="41"/>
      <c r="L433" s="41"/>
      <c r="M433" s="41"/>
      <c r="N433" s="41"/>
      <c r="O433" s="41"/>
      <c r="P433" s="41"/>
      <c r="Q433" s="41"/>
    </row>
    <row r="434">
      <c r="J434" s="41"/>
      <c r="K434" s="41"/>
      <c r="L434" s="41"/>
      <c r="M434" s="41"/>
      <c r="N434" s="41"/>
      <c r="O434" s="41"/>
      <c r="P434" s="41"/>
      <c r="Q434" s="41"/>
    </row>
    <row r="435">
      <c r="J435" s="41"/>
      <c r="K435" s="41"/>
      <c r="L435" s="41"/>
      <c r="M435" s="41"/>
      <c r="N435" s="41"/>
      <c r="O435" s="41"/>
      <c r="P435" s="41"/>
      <c r="Q435" s="41"/>
    </row>
    <row r="436">
      <c r="J436" s="41"/>
      <c r="K436" s="41"/>
      <c r="L436" s="41"/>
      <c r="M436" s="41"/>
      <c r="N436" s="41"/>
      <c r="O436" s="41"/>
      <c r="P436" s="41"/>
      <c r="Q436" s="41"/>
    </row>
    <row r="437">
      <c r="J437" s="41"/>
      <c r="K437" s="41"/>
      <c r="L437" s="41"/>
      <c r="M437" s="41"/>
      <c r="N437" s="41"/>
      <c r="O437" s="41"/>
      <c r="P437" s="41"/>
      <c r="Q437" s="41"/>
    </row>
    <row r="438">
      <c r="J438" s="41"/>
      <c r="K438" s="41"/>
      <c r="L438" s="41"/>
      <c r="M438" s="41"/>
      <c r="N438" s="41"/>
      <c r="O438" s="41"/>
      <c r="P438" s="41"/>
      <c r="Q438" s="41"/>
    </row>
    <row r="439">
      <c r="J439" s="41"/>
      <c r="K439" s="41"/>
      <c r="L439" s="41"/>
      <c r="M439" s="41"/>
      <c r="N439" s="41"/>
      <c r="O439" s="41"/>
      <c r="P439" s="41"/>
      <c r="Q439" s="41"/>
    </row>
    <row r="440">
      <c r="J440" s="41"/>
      <c r="K440" s="41"/>
      <c r="L440" s="41"/>
      <c r="M440" s="41"/>
      <c r="N440" s="41"/>
      <c r="O440" s="41"/>
      <c r="P440" s="41"/>
      <c r="Q440" s="41"/>
    </row>
    <row r="441">
      <c r="J441" s="41"/>
      <c r="K441" s="41"/>
      <c r="L441" s="41"/>
      <c r="M441" s="41"/>
      <c r="N441" s="41"/>
      <c r="O441" s="41"/>
      <c r="P441" s="41"/>
      <c r="Q441" s="41"/>
    </row>
    <row r="442">
      <c r="J442" s="41"/>
      <c r="K442" s="41"/>
      <c r="L442" s="41"/>
      <c r="M442" s="41"/>
      <c r="N442" s="41"/>
      <c r="O442" s="41"/>
      <c r="P442" s="41"/>
      <c r="Q442" s="41"/>
    </row>
    <row r="443">
      <c r="J443" s="41"/>
      <c r="K443" s="41"/>
      <c r="L443" s="41"/>
      <c r="M443" s="41"/>
      <c r="N443" s="41"/>
      <c r="O443" s="41"/>
      <c r="P443" s="41"/>
      <c r="Q443" s="41"/>
    </row>
    <row r="444">
      <c r="J444" s="41"/>
      <c r="K444" s="41"/>
      <c r="L444" s="41"/>
      <c r="M444" s="41"/>
      <c r="N444" s="41"/>
      <c r="O444" s="41"/>
      <c r="P444" s="41"/>
      <c r="Q444" s="41"/>
    </row>
    <row r="445">
      <c r="J445" s="41"/>
      <c r="K445" s="41"/>
      <c r="L445" s="41"/>
      <c r="M445" s="41"/>
      <c r="N445" s="41"/>
      <c r="O445" s="41"/>
      <c r="P445" s="41"/>
      <c r="Q445" s="41"/>
    </row>
    <row r="446">
      <c r="J446" s="41"/>
      <c r="K446" s="41"/>
      <c r="L446" s="41"/>
      <c r="M446" s="41"/>
      <c r="N446" s="41"/>
      <c r="O446" s="41"/>
      <c r="P446" s="41"/>
      <c r="Q446" s="41"/>
    </row>
    <row r="447">
      <c r="J447" s="41"/>
      <c r="K447" s="41"/>
      <c r="L447" s="41"/>
      <c r="M447" s="41"/>
      <c r="N447" s="41"/>
      <c r="O447" s="41"/>
      <c r="P447" s="41"/>
      <c r="Q447" s="41"/>
    </row>
    <row r="448">
      <c r="J448" s="41"/>
      <c r="K448" s="41"/>
      <c r="L448" s="41"/>
      <c r="M448" s="41"/>
      <c r="N448" s="41"/>
      <c r="O448" s="41"/>
      <c r="P448" s="41"/>
      <c r="Q448" s="41"/>
    </row>
    <row r="449">
      <c r="J449" s="41"/>
      <c r="K449" s="41"/>
      <c r="L449" s="41"/>
      <c r="M449" s="41"/>
      <c r="N449" s="41"/>
      <c r="O449" s="41"/>
      <c r="P449" s="41"/>
      <c r="Q449" s="41"/>
    </row>
    <row r="450">
      <c r="J450" s="41"/>
      <c r="K450" s="41"/>
      <c r="L450" s="41"/>
      <c r="M450" s="41"/>
      <c r="N450" s="41"/>
      <c r="O450" s="41"/>
      <c r="P450" s="41"/>
      <c r="Q450" s="41"/>
    </row>
    <row r="451">
      <c r="J451" s="41"/>
      <c r="K451" s="41"/>
      <c r="L451" s="41"/>
      <c r="M451" s="41"/>
      <c r="N451" s="41"/>
      <c r="O451" s="41"/>
      <c r="P451" s="41"/>
      <c r="Q451" s="41"/>
    </row>
    <row r="452">
      <c r="J452" s="41"/>
      <c r="K452" s="41"/>
      <c r="L452" s="41"/>
      <c r="M452" s="41"/>
      <c r="N452" s="41"/>
      <c r="O452" s="41"/>
      <c r="P452" s="41"/>
      <c r="Q452" s="41"/>
    </row>
    <row r="453">
      <c r="J453" s="41"/>
      <c r="K453" s="41"/>
      <c r="L453" s="41"/>
      <c r="M453" s="41"/>
      <c r="N453" s="41"/>
      <c r="O453" s="41"/>
      <c r="P453" s="41"/>
      <c r="Q453" s="41"/>
    </row>
    <row r="454">
      <c r="J454" s="41"/>
      <c r="K454" s="41"/>
      <c r="L454" s="41"/>
      <c r="M454" s="41"/>
      <c r="N454" s="41"/>
      <c r="O454" s="41"/>
      <c r="P454" s="41"/>
      <c r="Q454" s="41"/>
    </row>
    <row r="455">
      <c r="J455" s="41"/>
      <c r="K455" s="41"/>
      <c r="L455" s="41"/>
      <c r="M455" s="41"/>
      <c r="N455" s="41"/>
      <c r="O455" s="41"/>
      <c r="P455" s="41"/>
      <c r="Q455" s="41"/>
    </row>
    <row r="456">
      <c r="J456" s="41"/>
      <c r="K456" s="41"/>
      <c r="L456" s="41"/>
      <c r="M456" s="41"/>
      <c r="N456" s="41"/>
      <c r="O456" s="41"/>
      <c r="P456" s="41"/>
      <c r="Q456" s="41"/>
    </row>
    <row r="457">
      <c r="J457" s="41"/>
      <c r="K457" s="41"/>
      <c r="L457" s="41"/>
      <c r="M457" s="41"/>
      <c r="N457" s="41"/>
      <c r="O457" s="41"/>
      <c r="P457" s="41"/>
      <c r="Q457" s="41"/>
    </row>
    <row r="458">
      <c r="J458" s="41"/>
      <c r="K458" s="41"/>
      <c r="L458" s="41"/>
      <c r="M458" s="41"/>
      <c r="N458" s="41"/>
      <c r="O458" s="41"/>
      <c r="P458" s="41"/>
      <c r="Q458" s="41"/>
    </row>
    <row r="459">
      <c r="J459" s="41"/>
      <c r="K459" s="41"/>
      <c r="L459" s="41"/>
      <c r="M459" s="41"/>
      <c r="N459" s="41"/>
      <c r="O459" s="41"/>
      <c r="P459" s="41"/>
      <c r="Q459" s="41"/>
    </row>
    <row r="460">
      <c r="J460" s="41"/>
      <c r="K460" s="41"/>
      <c r="L460" s="41"/>
      <c r="M460" s="41"/>
      <c r="N460" s="41"/>
      <c r="O460" s="41"/>
      <c r="P460" s="41"/>
      <c r="Q460" s="41"/>
    </row>
    <row r="461">
      <c r="J461" s="41"/>
      <c r="K461" s="41"/>
      <c r="L461" s="41"/>
      <c r="M461" s="41"/>
      <c r="N461" s="41"/>
      <c r="O461" s="41"/>
      <c r="P461" s="41"/>
      <c r="Q461" s="41"/>
    </row>
    <row r="462">
      <c r="J462" s="41"/>
      <c r="K462" s="41"/>
      <c r="L462" s="41"/>
      <c r="M462" s="41"/>
      <c r="N462" s="41"/>
      <c r="O462" s="41"/>
      <c r="P462" s="41"/>
      <c r="Q462" s="41"/>
    </row>
    <row r="463">
      <c r="J463" s="41"/>
      <c r="K463" s="41"/>
      <c r="L463" s="41"/>
      <c r="M463" s="41"/>
      <c r="N463" s="41"/>
      <c r="O463" s="41"/>
      <c r="P463" s="41"/>
      <c r="Q463" s="41"/>
    </row>
    <row r="464">
      <c r="J464" s="41"/>
      <c r="K464" s="41"/>
      <c r="L464" s="41"/>
      <c r="M464" s="41"/>
      <c r="N464" s="41"/>
      <c r="O464" s="41"/>
      <c r="P464" s="41"/>
      <c r="Q464" s="41"/>
    </row>
    <row r="465">
      <c r="J465" s="41"/>
      <c r="K465" s="41"/>
      <c r="L465" s="41"/>
      <c r="M465" s="41"/>
      <c r="N465" s="41"/>
      <c r="O465" s="41"/>
      <c r="P465" s="41"/>
      <c r="Q465" s="41"/>
    </row>
    <row r="466">
      <c r="J466" s="41"/>
      <c r="K466" s="41"/>
      <c r="L466" s="41"/>
      <c r="M466" s="41"/>
      <c r="N466" s="41"/>
      <c r="O466" s="41"/>
      <c r="P466" s="41"/>
      <c r="Q466" s="41"/>
    </row>
    <row r="467">
      <c r="J467" s="41"/>
      <c r="K467" s="41"/>
      <c r="L467" s="41"/>
      <c r="M467" s="41"/>
      <c r="N467" s="41"/>
      <c r="O467" s="41"/>
      <c r="P467" s="41"/>
      <c r="Q467" s="41"/>
    </row>
    <row r="468">
      <c r="J468" s="41"/>
      <c r="K468" s="41"/>
      <c r="L468" s="41"/>
      <c r="M468" s="41"/>
      <c r="N468" s="41"/>
      <c r="O468" s="41"/>
      <c r="P468" s="41"/>
      <c r="Q468" s="41"/>
    </row>
    <row r="469">
      <c r="J469" s="41"/>
      <c r="K469" s="41"/>
      <c r="L469" s="41"/>
      <c r="M469" s="41"/>
      <c r="N469" s="41"/>
      <c r="O469" s="41"/>
      <c r="P469" s="41"/>
      <c r="Q469" s="41"/>
    </row>
    <row r="470">
      <c r="J470" s="41"/>
      <c r="K470" s="41"/>
      <c r="L470" s="41"/>
      <c r="M470" s="41"/>
      <c r="N470" s="41"/>
      <c r="O470" s="41"/>
      <c r="P470" s="41"/>
      <c r="Q470" s="41"/>
    </row>
    <row r="471">
      <c r="J471" s="41"/>
      <c r="K471" s="41"/>
      <c r="L471" s="41"/>
      <c r="M471" s="41"/>
      <c r="N471" s="41"/>
      <c r="O471" s="41"/>
      <c r="P471" s="41"/>
      <c r="Q471" s="41"/>
    </row>
    <row r="472">
      <c r="J472" s="41"/>
      <c r="K472" s="41"/>
      <c r="L472" s="41"/>
      <c r="M472" s="41"/>
      <c r="N472" s="41"/>
      <c r="O472" s="41"/>
      <c r="P472" s="41"/>
      <c r="Q472" s="41"/>
    </row>
    <row r="473">
      <c r="J473" s="41"/>
      <c r="K473" s="41"/>
      <c r="L473" s="41"/>
      <c r="M473" s="41"/>
      <c r="N473" s="41"/>
      <c r="O473" s="41"/>
      <c r="P473" s="41"/>
      <c r="Q473" s="41"/>
    </row>
    <row r="474">
      <c r="J474" s="41"/>
      <c r="K474" s="41"/>
      <c r="L474" s="41"/>
      <c r="M474" s="41"/>
      <c r="N474" s="41"/>
      <c r="O474" s="41"/>
      <c r="P474" s="41"/>
      <c r="Q474" s="41"/>
    </row>
    <row r="475">
      <c r="J475" s="41"/>
      <c r="K475" s="41"/>
      <c r="L475" s="41"/>
      <c r="M475" s="41"/>
      <c r="N475" s="41"/>
      <c r="O475" s="41"/>
      <c r="P475" s="41"/>
      <c r="Q475" s="41"/>
    </row>
    <row r="476">
      <c r="J476" s="41"/>
      <c r="K476" s="41"/>
      <c r="L476" s="41"/>
      <c r="M476" s="41"/>
      <c r="N476" s="41"/>
      <c r="O476" s="41"/>
      <c r="P476" s="41"/>
      <c r="Q476" s="41"/>
    </row>
    <row r="477">
      <c r="J477" s="41"/>
      <c r="K477" s="41"/>
      <c r="L477" s="41"/>
      <c r="M477" s="41"/>
      <c r="N477" s="41"/>
      <c r="O477" s="41"/>
      <c r="P477" s="41"/>
      <c r="Q477" s="41"/>
    </row>
    <row r="478">
      <c r="J478" s="41"/>
      <c r="K478" s="41"/>
      <c r="L478" s="41"/>
      <c r="M478" s="41"/>
      <c r="N478" s="41"/>
      <c r="O478" s="41"/>
      <c r="P478" s="41"/>
      <c r="Q478" s="41"/>
    </row>
    <row r="479">
      <c r="J479" s="41"/>
      <c r="K479" s="41"/>
      <c r="L479" s="41"/>
      <c r="M479" s="41"/>
      <c r="N479" s="41"/>
      <c r="O479" s="41"/>
      <c r="P479" s="41"/>
      <c r="Q479" s="41"/>
    </row>
    <row r="480">
      <c r="J480" s="41"/>
      <c r="K480" s="41"/>
      <c r="L480" s="41"/>
      <c r="M480" s="41"/>
      <c r="N480" s="41"/>
      <c r="O480" s="41"/>
      <c r="P480" s="41"/>
      <c r="Q480" s="41"/>
    </row>
    <row r="481">
      <c r="J481" s="41"/>
      <c r="K481" s="41"/>
      <c r="L481" s="41"/>
      <c r="M481" s="41"/>
      <c r="N481" s="41"/>
      <c r="O481" s="41"/>
      <c r="P481" s="41"/>
      <c r="Q481" s="41"/>
    </row>
    <row r="482">
      <c r="J482" s="41"/>
      <c r="K482" s="41"/>
      <c r="L482" s="41"/>
      <c r="M482" s="41"/>
      <c r="N482" s="41"/>
      <c r="O482" s="41"/>
      <c r="P482" s="41"/>
      <c r="Q482" s="41"/>
    </row>
    <row r="483">
      <c r="J483" s="41"/>
      <c r="K483" s="41"/>
      <c r="L483" s="41"/>
      <c r="M483" s="41"/>
      <c r="N483" s="41"/>
      <c r="O483" s="41"/>
      <c r="P483" s="41"/>
      <c r="Q483" s="41"/>
    </row>
    <row r="484">
      <c r="J484" s="41"/>
      <c r="K484" s="41"/>
      <c r="L484" s="41"/>
      <c r="M484" s="41"/>
      <c r="N484" s="41"/>
      <c r="O484" s="41"/>
      <c r="P484" s="41"/>
      <c r="Q484" s="41"/>
    </row>
    <row r="485">
      <c r="J485" s="41"/>
      <c r="K485" s="41"/>
      <c r="L485" s="41"/>
      <c r="M485" s="41"/>
      <c r="N485" s="41"/>
      <c r="O485" s="41"/>
      <c r="P485" s="41"/>
      <c r="Q485" s="41"/>
    </row>
    <row r="486">
      <c r="J486" s="41"/>
      <c r="K486" s="41"/>
      <c r="L486" s="41"/>
      <c r="M486" s="41"/>
      <c r="N486" s="41"/>
      <c r="O486" s="41"/>
      <c r="P486" s="41"/>
      <c r="Q486" s="41"/>
    </row>
    <row r="487">
      <c r="J487" s="41"/>
      <c r="K487" s="41"/>
      <c r="L487" s="41"/>
      <c r="M487" s="41"/>
      <c r="N487" s="41"/>
      <c r="O487" s="41"/>
      <c r="P487" s="41"/>
      <c r="Q487" s="41"/>
    </row>
    <row r="488">
      <c r="J488" s="41"/>
      <c r="K488" s="41"/>
      <c r="L488" s="41"/>
      <c r="M488" s="41"/>
      <c r="N488" s="41"/>
      <c r="O488" s="41"/>
      <c r="P488" s="41"/>
      <c r="Q488" s="41"/>
    </row>
    <row r="489">
      <c r="J489" s="41"/>
      <c r="K489" s="41"/>
      <c r="L489" s="41"/>
      <c r="M489" s="41"/>
      <c r="N489" s="41"/>
      <c r="O489" s="41"/>
      <c r="P489" s="41"/>
      <c r="Q489" s="41"/>
    </row>
    <row r="490">
      <c r="J490" s="41"/>
      <c r="K490" s="41"/>
      <c r="L490" s="41"/>
      <c r="M490" s="41"/>
      <c r="N490" s="41"/>
      <c r="O490" s="41"/>
      <c r="P490" s="41"/>
      <c r="Q490" s="41"/>
    </row>
    <row r="491">
      <c r="J491" s="41"/>
      <c r="K491" s="41"/>
      <c r="L491" s="41"/>
      <c r="M491" s="41"/>
      <c r="N491" s="41"/>
      <c r="O491" s="41"/>
      <c r="P491" s="41"/>
      <c r="Q491" s="41"/>
    </row>
    <row r="492">
      <c r="J492" s="41"/>
      <c r="K492" s="41"/>
      <c r="L492" s="41"/>
      <c r="M492" s="41"/>
      <c r="N492" s="41"/>
      <c r="O492" s="41"/>
      <c r="P492" s="41"/>
      <c r="Q492" s="41"/>
    </row>
    <row r="493">
      <c r="J493" s="41"/>
      <c r="K493" s="41"/>
      <c r="L493" s="41"/>
      <c r="M493" s="41"/>
      <c r="N493" s="41"/>
      <c r="O493" s="41"/>
      <c r="P493" s="41"/>
      <c r="Q493" s="41"/>
    </row>
    <row r="494">
      <c r="J494" s="41"/>
      <c r="K494" s="41"/>
      <c r="L494" s="41"/>
      <c r="M494" s="41"/>
      <c r="N494" s="41"/>
      <c r="O494" s="41"/>
      <c r="P494" s="41"/>
      <c r="Q494" s="41"/>
    </row>
    <row r="495">
      <c r="J495" s="41"/>
      <c r="K495" s="41"/>
      <c r="L495" s="41"/>
      <c r="M495" s="41"/>
      <c r="N495" s="41"/>
      <c r="O495" s="41"/>
      <c r="P495" s="41"/>
      <c r="Q495" s="41"/>
    </row>
    <row r="496">
      <c r="J496" s="41"/>
      <c r="K496" s="41"/>
      <c r="L496" s="41"/>
      <c r="M496" s="41"/>
      <c r="N496" s="41"/>
      <c r="O496" s="41"/>
      <c r="P496" s="41"/>
      <c r="Q496" s="41"/>
    </row>
    <row r="497">
      <c r="J497" s="41"/>
      <c r="K497" s="41"/>
      <c r="L497" s="41"/>
      <c r="M497" s="41"/>
      <c r="N497" s="41"/>
      <c r="O497" s="41"/>
      <c r="P497" s="41"/>
      <c r="Q497" s="41"/>
    </row>
    <row r="498">
      <c r="J498" s="41"/>
      <c r="K498" s="41"/>
      <c r="L498" s="41"/>
      <c r="M498" s="41"/>
      <c r="N498" s="41"/>
      <c r="O498" s="41"/>
      <c r="P498" s="41"/>
      <c r="Q498" s="41"/>
    </row>
    <row r="499">
      <c r="J499" s="41"/>
      <c r="K499" s="41"/>
      <c r="L499" s="41"/>
      <c r="M499" s="41"/>
      <c r="N499" s="41"/>
      <c r="O499" s="41"/>
      <c r="P499" s="41"/>
      <c r="Q499" s="41"/>
    </row>
    <row r="500">
      <c r="J500" s="41"/>
      <c r="K500" s="41"/>
      <c r="L500" s="41"/>
      <c r="M500" s="41"/>
      <c r="N500" s="41"/>
      <c r="O500" s="41"/>
      <c r="P500" s="41"/>
      <c r="Q500" s="41"/>
    </row>
    <row r="501">
      <c r="J501" s="41"/>
      <c r="K501" s="41"/>
      <c r="L501" s="41"/>
      <c r="M501" s="41"/>
      <c r="N501" s="41"/>
      <c r="O501" s="41"/>
      <c r="P501" s="41"/>
      <c r="Q501" s="41"/>
    </row>
    <row r="502">
      <c r="J502" s="41"/>
      <c r="K502" s="41"/>
      <c r="L502" s="41"/>
      <c r="M502" s="41"/>
      <c r="N502" s="41"/>
      <c r="O502" s="41"/>
      <c r="P502" s="41"/>
      <c r="Q502" s="41"/>
    </row>
    <row r="503">
      <c r="J503" s="41"/>
      <c r="K503" s="41"/>
      <c r="L503" s="41"/>
      <c r="M503" s="41"/>
      <c r="N503" s="41"/>
      <c r="O503" s="41"/>
      <c r="P503" s="41"/>
      <c r="Q503" s="41"/>
    </row>
    <row r="504">
      <c r="J504" s="41"/>
      <c r="K504" s="41"/>
      <c r="L504" s="41"/>
      <c r="M504" s="41"/>
      <c r="N504" s="41"/>
      <c r="O504" s="41"/>
      <c r="P504" s="41"/>
      <c r="Q504" s="41"/>
    </row>
    <row r="505">
      <c r="J505" s="41"/>
      <c r="K505" s="41"/>
      <c r="L505" s="41"/>
      <c r="M505" s="41"/>
      <c r="N505" s="41"/>
      <c r="O505" s="41"/>
      <c r="P505" s="41"/>
      <c r="Q505" s="41"/>
    </row>
    <row r="506">
      <c r="J506" s="41"/>
      <c r="K506" s="41"/>
      <c r="L506" s="41"/>
      <c r="M506" s="41"/>
      <c r="N506" s="41"/>
      <c r="O506" s="41"/>
      <c r="P506" s="41"/>
      <c r="Q506" s="41"/>
    </row>
    <row r="507">
      <c r="J507" s="41"/>
      <c r="K507" s="41"/>
      <c r="L507" s="41"/>
      <c r="M507" s="41"/>
      <c r="N507" s="41"/>
      <c r="O507" s="41"/>
      <c r="P507" s="41"/>
      <c r="Q507" s="41"/>
    </row>
    <row r="508">
      <c r="J508" s="41"/>
      <c r="K508" s="41"/>
      <c r="L508" s="41"/>
      <c r="M508" s="41"/>
      <c r="N508" s="41"/>
      <c r="O508" s="41"/>
      <c r="P508" s="41"/>
      <c r="Q508" s="41"/>
    </row>
    <row r="509">
      <c r="J509" s="41"/>
      <c r="K509" s="41"/>
      <c r="L509" s="41"/>
      <c r="M509" s="41"/>
      <c r="N509" s="41"/>
      <c r="O509" s="41"/>
      <c r="P509" s="41"/>
      <c r="Q509" s="41"/>
    </row>
    <row r="510">
      <c r="J510" s="41"/>
      <c r="K510" s="41"/>
      <c r="L510" s="41"/>
      <c r="M510" s="41"/>
      <c r="N510" s="41"/>
      <c r="O510" s="41"/>
      <c r="P510" s="41"/>
      <c r="Q510" s="41"/>
    </row>
    <row r="511">
      <c r="J511" s="41"/>
      <c r="K511" s="41"/>
      <c r="L511" s="41"/>
      <c r="M511" s="41"/>
      <c r="N511" s="41"/>
      <c r="O511" s="41"/>
      <c r="P511" s="41"/>
      <c r="Q511" s="41"/>
    </row>
    <row r="512">
      <c r="J512" s="41"/>
      <c r="K512" s="41"/>
      <c r="L512" s="41"/>
      <c r="M512" s="41"/>
      <c r="N512" s="41"/>
      <c r="O512" s="41"/>
      <c r="P512" s="41"/>
      <c r="Q512" s="41"/>
    </row>
    <row r="513">
      <c r="J513" s="41"/>
      <c r="K513" s="41"/>
      <c r="L513" s="41"/>
      <c r="M513" s="41"/>
      <c r="N513" s="41"/>
      <c r="O513" s="41"/>
      <c r="P513" s="41"/>
      <c r="Q513" s="41"/>
    </row>
    <row r="514">
      <c r="J514" s="41"/>
      <c r="K514" s="41"/>
      <c r="L514" s="41"/>
      <c r="M514" s="41"/>
      <c r="N514" s="41"/>
      <c r="O514" s="41"/>
      <c r="P514" s="41"/>
      <c r="Q514" s="41"/>
    </row>
    <row r="515">
      <c r="J515" s="41"/>
      <c r="K515" s="41"/>
      <c r="L515" s="41"/>
      <c r="M515" s="41"/>
      <c r="N515" s="41"/>
      <c r="O515" s="41"/>
      <c r="P515" s="41"/>
      <c r="Q515" s="41"/>
    </row>
    <row r="516">
      <c r="J516" s="41"/>
      <c r="K516" s="41"/>
      <c r="L516" s="41"/>
      <c r="M516" s="41"/>
      <c r="N516" s="41"/>
      <c r="O516" s="41"/>
      <c r="P516" s="41"/>
      <c r="Q516" s="41"/>
    </row>
    <row r="517">
      <c r="J517" s="41"/>
      <c r="K517" s="41"/>
      <c r="L517" s="41"/>
      <c r="M517" s="41"/>
      <c r="N517" s="41"/>
      <c r="O517" s="41"/>
      <c r="P517" s="41"/>
      <c r="Q517" s="41"/>
    </row>
    <row r="518">
      <c r="J518" s="41"/>
      <c r="K518" s="41"/>
      <c r="L518" s="41"/>
      <c r="M518" s="41"/>
      <c r="N518" s="41"/>
      <c r="O518" s="41"/>
      <c r="P518" s="41"/>
      <c r="Q518" s="41"/>
    </row>
    <row r="519">
      <c r="J519" s="41"/>
      <c r="K519" s="41"/>
      <c r="L519" s="41"/>
      <c r="M519" s="41"/>
      <c r="N519" s="41"/>
      <c r="O519" s="41"/>
      <c r="P519" s="41"/>
      <c r="Q519" s="41"/>
    </row>
    <row r="520">
      <c r="J520" s="41"/>
      <c r="K520" s="41"/>
      <c r="L520" s="41"/>
      <c r="M520" s="41"/>
      <c r="N520" s="41"/>
      <c r="O520" s="41"/>
      <c r="P520" s="41"/>
      <c r="Q520" s="41"/>
    </row>
    <row r="521">
      <c r="J521" s="41"/>
      <c r="K521" s="41"/>
      <c r="L521" s="41"/>
      <c r="M521" s="41"/>
      <c r="N521" s="41"/>
      <c r="O521" s="41"/>
      <c r="P521" s="41"/>
      <c r="Q521" s="41"/>
    </row>
    <row r="522">
      <c r="J522" s="41"/>
      <c r="K522" s="41"/>
      <c r="L522" s="41"/>
      <c r="M522" s="41"/>
      <c r="N522" s="41"/>
      <c r="O522" s="41"/>
      <c r="P522" s="41"/>
      <c r="Q522" s="41"/>
    </row>
    <row r="523">
      <c r="J523" s="41"/>
      <c r="K523" s="41"/>
      <c r="L523" s="41"/>
      <c r="M523" s="41"/>
      <c r="N523" s="41"/>
      <c r="O523" s="41"/>
      <c r="P523" s="41"/>
      <c r="Q523" s="41"/>
    </row>
    <row r="524">
      <c r="J524" s="41"/>
      <c r="K524" s="41"/>
      <c r="L524" s="41"/>
      <c r="M524" s="41"/>
      <c r="N524" s="41"/>
      <c r="O524" s="41"/>
      <c r="P524" s="41"/>
      <c r="Q524" s="41"/>
    </row>
    <row r="525">
      <c r="J525" s="41"/>
      <c r="K525" s="41"/>
      <c r="L525" s="41"/>
      <c r="M525" s="41"/>
      <c r="N525" s="41"/>
      <c r="O525" s="41"/>
      <c r="P525" s="41"/>
      <c r="Q525" s="41"/>
    </row>
    <row r="526">
      <c r="J526" s="41"/>
      <c r="K526" s="41"/>
      <c r="L526" s="41"/>
      <c r="M526" s="41"/>
      <c r="N526" s="41"/>
      <c r="O526" s="41"/>
      <c r="P526" s="41"/>
      <c r="Q526" s="41"/>
    </row>
    <row r="527">
      <c r="J527" s="41"/>
      <c r="K527" s="41"/>
      <c r="L527" s="41"/>
      <c r="M527" s="41"/>
      <c r="N527" s="41"/>
      <c r="O527" s="41"/>
      <c r="P527" s="41"/>
      <c r="Q527" s="41"/>
    </row>
    <row r="528">
      <c r="J528" s="41"/>
      <c r="K528" s="41"/>
      <c r="L528" s="41"/>
      <c r="M528" s="41"/>
      <c r="N528" s="41"/>
      <c r="O528" s="41"/>
      <c r="P528" s="41"/>
      <c r="Q528" s="41"/>
    </row>
    <row r="529">
      <c r="J529" s="41"/>
      <c r="K529" s="41"/>
      <c r="L529" s="41"/>
      <c r="M529" s="41"/>
      <c r="N529" s="41"/>
      <c r="O529" s="41"/>
      <c r="P529" s="41"/>
      <c r="Q529" s="41"/>
    </row>
    <row r="530">
      <c r="J530" s="41"/>
      <c r="K530" s="41"/>
      <c r="L530" s="41"/>
      <c r="M530" s="41"/>
      <c r="N530" s="41"/>
      <c r="O530" s="41"/>
      <c r="P530" s="41"/>
      <c r="Q530" s="41"/>
    </row>
    <row r="531">
      <c r="J531" s="41"/>
      <c r="K531" s="41"/>
      <c r="L531" s="41"/>
      <c r="M531" s="41"/>
      <c r="N531" s="41"/>
      <c r="O531" s="41"/>
      <c r="P531" s="41"/>
      <c r="Q531" s="41"/>
    </row>
    <row r="532">
      <c r="J532" s="41"/>
      <c r="K532" s="41"/>
      <c r="L532" s="41"/>
      <c r="M532" s="41"/>
      <c r="N532" s="41"/>
      <c r="O532" s="41"/>
      <c r="P532" s="41"/>
      <c r="Q532" s="41"/>
    </row>
    <row r="533">
      <c r="J533" s="41"/>
      <c r="K533" s="41"/>
      <c r="L533" s="41"/>
      <c r="M533" s="41"/>
      <c r="N533" s="41"/>
      <c r="O533" s="41"/>
      <c r="P533" s="41"/>
      <c r="Q533" s="41"/>
    </row>
    <row r="534">
      <c r="J534" s="41"/>
      <c r="K534" s="41"/>
      <c r="L534" s="41"/>
      <c r="M534" s="41"/>
      <c r="N534" s="41"/>
      <c r="O534" s="41"/>
      <c r="P534" s="41"/>
      <c r="Q534" s="41"/>
    </row>
    <row r="535">
      <c r="J535" s="41"/>
      <c r="K535" s="41"/>
      <c r="L535" s="41"/>
      <c r="M535" s="41"/>
      <c r="N535" s="41"/>
      <c r="O535" s="41"/>
      <c r="P535" s="41"/>
      <c r="Q535" s="41"/>
    </row>
    <row r="536">
      <c r="J536" s="41"/>
      <c r="K536" s="41"/>
      <c r="L536" s="41"/>
      <c r="M536" s="41"/>
      <c r="N536" s="41"/>
      <c r="O536" s="41"/>
      <c r="P536" s="41"/>
      <c r="Q536" s="41"/>
    </row>
    <row r="537">
      <c r="J537" s="41"/>
      <c r="K537" s="41"/>
      <c r="L537" s="41"/>
      <c r="M537" s="41"/>
      <c r="N537" s="41"/>
      <c r="O537" s="41"/>
      <c r="P537" s="41"/>
      <c r="Q537" s="41"/>
    </row>
    <row r="538">
      <c r="J538" s="41"/>
      <c r="K538" s="41"/>
      <c r="L538" s="41"/>
      <c r="M538" s="41"/>
      <c r="N538" s="41"/>
      <c r="O538" s="41"/>
      <c r="P538" s="41"/>
      <c r="Q538" s="41"/>
    </row>
    <row r="539">
      <c r="J539" s="41"/>
      <c r="K539" s="41"/>
      <c r="L539" s="41"/>
      <c r="M539" s="41"/>
      <c r="N539" s="41"/>
      <c r="O539" s="41"/>
      <c r="P539" s="41"/>
      <c r="Q539" s="41"/>
    </row>
    <row r="540">
      <c r="J540" s="41"/>
      <c r="K540" s="41"/>
      <c r="L540" s="41"/>
      <c r="M540" s="41"/>
      <c r="N540" s="41"/>
      <c r="O540" s="41"/>
      <c r="P540" s="41"/>
      <c r="Q540" s="41"/>
    </row>
    <row r="541">
      <c r="J541" s="41"/>
      <c r="K541" s="41"/>
      <c r="L541" s="41"/>
      <c r="M541" s="41"/>
      <c r="N541" s="41"/>
      <c r="O541" s="41"/>
      <c r="P541" s="41"/>
      <c r="Q541" s="41"/>
    </row>
    <row r="542">
      <c r="J542" s="41"/>
      <c r="K542" s="41"/>
      <c r="L542" s="41"/>
      <c r="M542" s="41"/>
      <c r="N542" s="41"/>
      <c r="O542" s="41"/>
      <c r="P542" s="41"/>
      <c r="Q542" s="41"/>
    </row>
    <row r="543">
      <c r="J543" s="41"/>
      <c r="K543" s="41"/>
      <c r="L543" s="41"/>
      <c r="M543" s="41"/>
      <c r="N543" s="41"/>
      <c r="O543" s="41"/>
      <c r="P543" s="41"/>
      <c r="Q543" s="41"/>
    </row>
    <row r="544">
      <c r="J544" s="41"/>
      <c r="K544" s="41"/>
      <c r="L544" s="41"/>
      <c r="M544" s="41"/>
      <c r="N544" s="41"/>
      <c r="O544" s="41"/>
      <c r="P544" s="41"/>
      <c r="Q544" s="41"/>
    </row>
    <row r="545">
      <c r="J545" s="41"/>
      <c r="K545" s="41"/>
      <c r="L545" s="41"/>
      <c r="M545" s="41"/>
      <c r="N545" s="41"/>
      <c r="O545" s="41"/>
      <c r="P545" s="41"/>
      <c r="Q545" s="41"/>
    </row>
    <row r="546">
      <c r="J546" s="41"/>
      <c r="K546" s="41"/>
      <c r="L546" s="41"/>
      <c r="M546" s="41"/>
      <c r="N546" s="41"/>
      <c r="O546" s="41"/>
      <c r="P546" s="41"/>
      <c r="Q546" s="41"/>
    </row>
    <row r="547">
      <c r="J547" s="41"/>
      <c r="K547" s="41"/>
      <c r="L547" s="41"/>
      <c r="M547" s="41"/>
      <c r="N547" s="41"/>
      <c r="O547" s="41"/>
      <c r="P547" s="41"/>
      <c r="Q547" s="41"/>
    </row>
    <row r="548">
      <c r="J548" s="41"/>
      <c r="K548" s="41"/>
      <c r="L548" s="41"/>
      <c r="M548" s="41"/>
      <c r="N548" s="41"/>
      <c r="O548" s="41"/>
      <c r="P548" s="41"/>
      <c r="Q548" s="41"/>
    </row>
    <row r="549">
      <c r="J549" s="41"/>
      <c r="K549" s="41"/>
      <c r="L549" s="41"/>
      <c r="M549" s="41"/>
      <c r="N549" s="41"/>
      <c r="O549" s="41"/>
      <c r="P549" s="41"/>
      <c r="Q549" s="41"/>
    </row>
    <row r="550">
      <c r="J550" s="41"/>
      <c r="K550" s="41"/>
      <c r="L550" s="41"/>
      <c r="M550" s="41"/>
      <c r="N550" s="41"/>
      <c r="O550" s="41"/>
      <c r="P550" s="41"/>
      <c r="Q550" s="41"/>
    </row>
    <row r="551">
      <c r="J551" s="41"/>
      <c r="K551" s="41"/>
      <c r="L551" s="41"/>
      <c r="M551" s="41"/>
      <c r="N551" s="41"/>
      <c r="O551" s="41"/>
      <c r="P551" s="41"/>
      <c r="Q551" s="41"/>
    </row>
    <row r="552">
      <c r="J552" s="41"/>
      <c r="K552" s="41"/>
      <c r="L552" s="41"/>
      <c r="M552" s="41"/>
      <c r="N552" s="41"/>
      <c r="O552" s="41"/>
      <c r="P552" s="41"/>
      <c r="Q552" s="41"/>
    </row>
    <row r="553">
      <c r="J553" s="41"/>
      <c r="K553" s="41"/>
      <c r="L553" s="41"/>
      <c r="M553" s="41"/>
      <c r="N553" s="41"/>
      <c r="O553" s="41"/>
      <c r="P553" s="41"/>
      <c r="Q553" s="41"/>
    </row>
    <row r="554">
      <c r="J554" s="41"/>
      <c r="K554" s="41"/>
      <c r="L554" s="41"/>
      <c r="M554" s="41"/>
      <c r="N554" s="41"/>
      <c r="O554" s="41"/>
      <c r="P554" s="41"/>
      <c r="Q554" s="41"/>
    </row>
    <row r="555">
      <c r="J555" s="41"/>
      <c r="K555" s="41"/>
      <c r="L555" s="41"/>
      <c r="M555" s="41"/>
      <c r="N555" s="41"/>
      <c r="O555" s="41"/>
      <c r="P555" s="41"/>
      <c r="Q555" s="41"/>
    </row>
    <row r="556">
      <c r="J556" s="41"/>
      <c r="K556" s="41"/>
      <c r="L556" s="41"/>
      <c r="M556" s="41"/>
      <c r="N556" s="41"/>
      <c r="O556" s="41"/>
      <c r="P556" s="41"/>
      <c r="Q556" s="41"/>
    </row>
    <row r="557">
      <c r="J557" s="41"/>
      <c r="K557" s="41"/>
      <c r="L557" s="41"/>
      <c r="M557" s="41"/>
      <c r="N557" s="41"/>
      <c r="O557" s="41"/>
      <c r="P557" s="41"/>
      <c r="Q557" s="41"/>
    </row>
    <row r="558">
      <c r="J558" s="41"/>
      <c r="K558" s="41"/>
      <c r="L558" s="41"/>
      <c r="M558" s="41"/>
      <c r="N558" s="41"/>
      <c r="O558" s="41"/>
      <c r="P558" s="41"/>
      <c r="Q558" s="41"/>
    </row>
    <row r="559">
      <c r="J559" s="41"/>
      <c r="K559" s="41"/>
      <c r="L559" s="41"/>
      <c r="M559" s="41"/>
      <c r="N559" s="41"/>
      <c r="O559" s="41"/>
      <c r="P559" s="41"/>
      <c r="Q559" s="41"/>
    </row>
    <row r="560">
      <c r="J560" s="41"/>
      <c r="K560" s="41"/>
      <c r="L560" s="41"/>
      <c r="M560" s="41"/>
      <c r="N560" s="41"/>
      <c r="O560" s="41"/>
      <c r="P560" s="41"/>
      <c r="Q560" s="41"/>
    </row>
    <row r="561">
      <c r="J561" s="41"/>
      <c r="K561" s="41"/>
      <c r="L561" s="41"/>
      <c r="M561" s="41"/>
      <c r="N561" s="41"/>
      <c r="O561" s="41"/>
      <c r="P561" s="41"/>
      <c r="Q561" s="41"/>
    </row>
    <row r="562">
      <c r="J562" s="41"/>
      <c r="K562" s="41"/>
      <c r="L562" s="41"/>
      <c r="M562" s="41"/>
      <c r="N562" s="41"/>
      <c r="O562" s="41"/>
      <c r="P562" s="41"/>
      <c r="Q562" s="41"/>
    </row>
    <row r="563">
      <c r="J563" s="41"/>
      <c r="K563" s="41"/>
      <c r="L563" s="41"/>
      <c r="M563" s="41"/>
      <c r="N563" s="41"/>
      <c r="O563" s="41"/>
      <c r="P563" s="41"/>
      <c r="Q563" s="41"/>
    </row>
    <row r="564">
      <c r="J564" s="41"/>
      <c r="K564" s="41"/>
      <c r="L564" s="41"/>
      <c r="M564" s="41"/>
      <c r="N564" s="41"/>
      <c r="O564" s="41"/>
      <c r="P564" s="41"/>
      <c r="Q564" s="41"/>
    </row>
    <row r="565">
      <c r="J565" s="41"/>
      <c r="K565" s="41"/>
      <c r="L565" s="41"/>
      <c r="M565" s="41"/>
      <c r="N565" s="41"/>
      <c r="O565" s="41"/>
      <c r="P565" s="41"/>
      <c r="Q565" s="41"/>
    </row>
    <row r="566">
      <c r="J566" s="41"/>
      <c r="K566" s="41"/>
      <c r="L566" s="41"/>
      <c r="M566" s="41"/>
      <c r="N566" s="41"/>
      <c r="O566" s="41"/>
      <c r="P566" s="41"/>
      <c r="Q566" s="41"/>
    </row>
    <row r="567">
      <c r="J567" s="41"/>
      <c r="K567" s="41"/>
      <c r="L567" s="41"/>
      <c r="M567" s="41"/>
      <c r="N567" s="41"/>
      <c r="O567" s="41"/>
      <c r="P567" s="41"/>
      <c r="Q567" s="41"/>
    </row>
    <row r="568">
      <c r="J568" s="41"/>
      <c r="K568" s="41"/>
      <c r="L568" s="41"/>
      <c r="M568" s="41"/>
      <c r="N568" s="41"/>
      <c r="O568" s="41"/>
      <c r="P568" s="41"/>
      <c r="Q568" s="41"/>
    </row>
    <row r="569">
      <c r="J569" s="41"/>
      <c r="K569" s="41"/>
      <c r="L569" s="41"/>
      <c r="M569" s="41"/>
      <c r="N569" s="41"/>
      <c r="O569" s="41"/>
      <c r="P569" s="41"/>
      <c r="Q569" s="41"/>
    </row>
    <row r="570">
      <c r="J570" s="41"/>
      <c r="K570" s="41"/>
      <c r="L570" s="41"/>
      <c r="M570" s="41"/>
      <c r="N570" s="41"/>
      <c r="O570" s="41"/>
      <c r="P570" s="41"/>
      <c r="Q570" s="41"/>
    </row>
    <row r="571">
      <c r="J571" s="41"/>
      <c r="K571" s="41"/>
      <c r="L571" s="41"/>
      <c r="M571" s="41"/>
      <c r="N571" s="41"/>
      <c r="O571" s="41"/>
      <c r="P571" s="41"/>
      <c r="Q571" s="41"/>
    </row>
    <row r="572">
      <c r="J572" s="41"/>
      <c r="K572" s="41"/>
      <c r="L572" s="41"/>
      <c r="M572" s="41"/>
      <c r="N572" s="41"/>
      <c r="O572" s="41"/>
      <c r="P572" s="41"/>
      <c r="Q572" s="41"/>
    </row>
    <row r="573">
      <c r="J573" s="41"/>
      <c r="K573" s="41"/>
      <c r="L573" s="41"/>
      <c r="M573" s="41"/>
      <c r="N573" s="41"/>
      <c r="O573" s="41"/>
      <c r="P573" s="41"/>
      <c r="Q573" s="41"/>
    </row>
    <row r="574">
      <c r="J574" s="41"/>
      <c r="K574" s="41"/>
      <c r="L574" s="41"/>
      <c r="M574" s="41"/>
      <c r="N574" s="41"/>
      <c r="O574" s="41"/>
      <c r="P574" s="41"/>
      <c r="Q574" s="41"/>
    </row>
    <row r="575">
      <c r="J575" s="41"/>
      <c r="K575" s="41"/>
      <c r="L575" s="41"/>
      <c r="M575" s="41"/>
      <c r="N575" s="41"/>
      <c r="O575" s="41"/>
      <c r="P575" s="41"/>
      <c r="Q575" s="41"/>
    </row>
    <row r="576">
      <c r="J576" s="41"/>
      <c r="K576" s="41"/>
      <c r="L576" s="41"/>
      <c r="M576" s="41"/>
      <c r="N576" s="41"/>
      <c r="O576" s="41"/>
      <c r="P576" s="41"/>
      <c r="Q576" s="41"/>
    </row>
    <row r="577">
      <c r="J577" s="41"/>
      <c r="K577" s="41"/>
      <c r="L577" s="41"/>
      <c r="M577" s="41"/>
      <c r="N577" s="41"/>
      <c r="O577" s="41"/>
      <c r="P577" s="41"/>
      <c r="Q577" s="41"/>
    </row>
    <row r="578">
      <c r="J578" s="41"/>
      <c r="K578" s="41"/>
      <c r="L578" s="41"/>
      <c r="M578" s="41"/>
      <c r="N578" s="41"/>
      <c r="O578" s="41"/>
      <c r="P578" s="41"/>
      <c r="Q578" s="41"/>
    </row>
    <row r="579">
      <c r="J579" s="41"/>
      <c r="K579" s="41"/>
      <c r="L579" s="41"/>
      <c r="M579" s="41"/>
      <c r="N579" s="41"/>
      <c r="O579" s="41"/>
      <c r="P579" s="41"/>
      <c r="Q579" s="41"/>
    </row>
    <row r="580">
      <c r="J580" s="41"/>
      <c r="K580" s="41"/>
      <c r="L580" s="41"/>
      <c r="M580" s="41"/>
      <c r="N580" s="41"/>
      <c r="O580" s="41"/>
      <c r="P580" s="41"/>
      <c r="Q580" s="41"/>
    </row>
    <row r="581">
      <c r="J581" s="41"/>
      <c r="K581" s="41"/>
      <c r="L581" s="41"/>
      <c r="M581" s="41"/>
      <c r="N581" s="41"/>
      <c r="O581" s="41"/>
      <c r="P581" s="41"/>
      <c r="Q581" s="41"/>
    </row>
    <row r="582">
      <c r="J582" s="41"/>
      <c r="K582" s="41"/>
      <c r="L582" s="41"/>
      <c r="M582" s="41"/>
      <c r="N582" s="41"/>
      <c r="O582" s="41"/>
      <c r="P582" s="41"/>
      <c r="Q582" s="41"/>
    </row>
    <row r="583">
      <c r="J583" s="41"/>
      <c r="K583" s="41"/>
      <c r="L583" s="41"/>
      <c r="M583" s="41"/>
      <c r="N583" s="41"/>
      <c r="O583" s="41"/>
      <c r="P583" s="41"/>
      <c r="Q583" s="41"/>
    </row>
    <row r="584">
      <c r="J584" s="41"/>
      <c r="K584" s="41"/>
      <c r="L584" s="41"/>
      <c r="M584" s="41"/>
      <c r="N584" s="41"/>
      <c r="O584" s="41"/>
      <c r="P584" s="41"/>
      <c r="Q584" s="41"/>
    </row>
    <row r="585">
      <c r="J585" s="41"/>
      <c r="K585" s="41"/>
      <c r="L585" s="41"/>
      <c r="M585" s="41"/>
      <c r="N585" s="41"/>
      <c r="O585" s="41"/>
      <c r="P585" s="41"/>
      <c r="Q585" s="41"/>
    </row>
    <row r="586">
      <c r="J586" s="41"/>
      <c r="K586" s="41"/>
      <c r="L586" s="41"/>
      <c r="M586" s="41"/>
      <c r="N586" s="41"/>
      <c r="O586" s="41"/>
      <c r="P586" s="41"/>
      <c r="Q586" s="41"/>
    </row>
    <row r="587">
      <c r="J587" s="41"/>
      <c r="K587" s="41"/>
      <c r="L587" s="41"/>
      <c r="M587" s="41"/>
      <c r="N587" s="41"/>
      <c r="O587" s="41"/>
      <c r="P587" s="41"/>
      <c r="Q587" s="41"/>
    </row>
    <row r="588">
      <c r="J588" s="41"/>
      <c r="K588" s="41"/>
      <c r="L588" s="41"/>
      <c r="M588" s="41"/>
      <c r="N588" s="41"/>
      <c r="O588" s="41"/>
      <c r="P588" s="41"/>
      <c r="Q588" s="41"/>
    </row>
    <row r="589">
      <c r="J589" s="41"/>
      <c r="K589" s="41"/>
      <c r="L589" s="41"/>
      <c r="M589" s="41"/>
      <c r="N589" s="41"/>
      <c r="O589" s="41"/>
      <c r="P589" s="41"/>
      <c r="Q589" s="41"/>
    </row>
    <row r="590">
      <c r="J590" s="41"/>
      <c r="K590" s="41"/>
      <c r="L590" s="41"/>
      <c r="M590" s="41"/>
      <c r="N590" s="41"/>
      <c r="O590" s="41"/>
      <c r="P590" s="41"/>
      <c r="Q590" s="41"/>
    </row>
    <row r="591">
      <c r="J591" s="41"/>
      <c r="K591" s="41"/>
      <c r="L591" s="41"/>
      <c r="M591" s="41"/>
      <c r="N591" s="41"/>
      <c r="O591" s="41"/>
      <c r="P591" s="41"/>
      <c r="Q591" s="41"/>
    </row>
    <row r="592">
      <c r="J592" s="41"/>
      <c r="K592" s="41"/>
      <c r="L592" s="41"/>
      <c r="M592" s="41"/>
      <c r="N592" s="41"/>
      <c r="O592" s="41"/>
      <c r="P592" s="41"/>
      <c r="Q592" s="41"/>
    </row>
    <row r="593">
      <c r="J593" s="41"/>
      <c r="K593" s="41"/>
      <c r="L593" s="41"/>
      <c r="M593" s="41"/>
      <c r="N593" s="41"/>
      <c r="O593" s="41"/>
      <c r="P593" s="41"/>
      <c r="Q593" s="41"/>
    </row>
    <row r="594">
      <c r="J594" s="41"/>
      <c r="K594" s="41"/>
      <c r="L594" s="41"/>
      <c r="M594" s="41"/>
      <c r="N594" s="41"/>
      <c r="O594" s="41"/>
      <c r="P594" s="41"/>
      <c r="Q594" s="41"/>
    </row>
    <row r="595">
      <c r="J595" s="41"/>
      <c r="K595" s="41"/>
      <c r="L595" s="41"/>
      <c r="M595" s="41"/>
      <c r="N595" s="41"/>
      <c r="O595" s="41"/>
      <c r="P595" s="41"/>
      <c r="Q595" s="41"/>
    </row>
    <row r="596">
      <c r="J596" s="41"/>
      <c r="K596" s="41"/>
      <c r="L596" s="41"/>
      <c r="M596" s="41"/>
      <c r="N596" s="41"/>
      <c r="O596" s="41"/>
      <c r="P596" s="41"/>
      <c r="Q596" s="41"/>
    </row>
    <row r="597">
      <c r="J597" s="41"/>
      <c r="K597" s="41"/>
      <c r="L597" s="41"/>
      <c r="M597" s="41"/>
      <c r="N597" s="41"/>
      <c r="O597" s="41"/>
      <c r="P597" s="41"/>
      <c r="Q597" s="41"/>
    </row>
    <row r="598">
      <c r="J598" s="41"/>
      <c r="K598" s="41"/>
      <c r="L598" s="41"/>
      <c r="M598" s="41"/>
      <c r="N598" s="41"/>
      <c r="O598" s="41"/>
      <c r="P598" s="41"/>
      <c r="Q598" s="41"/>
    </row>
    <row r="599">
      <c r="J599" s="41"/>
      <c r="K599" s="41"/>
      <c r="L599" s="41"/>
      <c r="M599" s="41"/>
      <c r="N599" s="41"/>
      <c r="O599" s="41"/>
      <c r="P599" s="41"/>
      <c r="Q599" s="41"/>
    </row>
    <row r="600">
      <c r="J600" s="41"/>
      <c r="K600" s="41"/>
      <c r="L600" s="41"/>
      <c r="M600" s="41"/>
      <c r="N600" s="41"/>
      <c r="O600" s="41"/>
      <c r="P600" s="41"/>
      <c r="Q600" s="41"/>
    </row>
    <row r="601">
      <c r="J601" s="41"/>
      <c r="K601" s="41"/>
      <c r="L601" s="41"/>
      <c r="M601" s="41"/>
      <c r="N601" s="41"/>
      <c r="O601" s="41"/>
      <c r="P601" s="41"/>
      <c r="Q601" s="41"/>
    </row>
    <row r="602">
      <c r="J602" s="41"/>
      <c r="K602" s="41"/>
      <c r="L602" s="41"/>
      <c r="M602" s="41"/>
      <c r="N602" s="41"/>
      <c r="O602" s="41"/>
      <c r="P602" s="41"/>
      <c r="Q602" s="41"/>
    </row>
    <row r="603">
      <c r="J603" s="41"/>
      <c r="K603" s="41"/>
      <c r="L603" s="41"/>
      <c r="M603" s="41"/>
      <c r="N603" s="41"/>
      <c r="O603" s="41"/>
      <c r="P603" s="41"/>
      <c r="Q603" s="41"/>
    </row>
    <row r="604">
      <c r="J604" s="41"/>
      <c r="K604" s="41"/>
      <c r="L604" s="41"/>
      <c r="M604" s="41"/>
      <c r="N604" s="41"/>
      <c r="O604" s="41"/>
      <c r="P604" s="41"/>
      <c r="Q604" s="41"/>
    </row>
    <row r="605">
      <c r="J605" s="41"/>
      <c r="K605" s="41"/>
      <c r="L605" s="41"/>
      <c r="M605" s="41"/>
      <c r="N605" s="41"/>
      <c r="O605" s="41"/>
      <c r="P605" s="41"/>
      <c r="Q605" s="41"/>
    </row>
    <row r="606">
      <c r="J606" s="41"/>
      <c r="K606" s="41"/>
      <c r="L606" s="41"/>
      <c r="M606" s="41"/>
      <c r="N606" s="41"/>
      <c r="O606" s="41"/>
      <c r="P606" s="41"/>
      <c r="Q606" s="41"/>
    </row>
    <row r="607">
      <c r="J607" s="41"/>
      <c r="K607" s="41"/>
      <c r="L607" s="41"/>
      <c r="M607" s="41"/>
      <c r="N607" s="41"/>
      <c r="O607" s="41"/>
      <c r="P607" s="41"/>
      <c r="Q607" s="41"/>
    </row>
    <row r="608">
      <c r="J608" s="41"/>
      <c r="K608" s="41"/>
      <c r="L608" s="41"/>
      <c r="M608" s="41"/>
      <c r="N608" s="41"/>
      <c r="O608" s="41"/>
      <c r="P608" s="41"/>
      <c r="Q608" s="41"/>
    </row>
    <row r="609">
      <c r="J609" s="41"/>
      <c r="K609" s="41"/>
      <c r="L609" s="41"/>
      <c r="M609" s="41"/>
      <c r="N609" s="41"/>
      <c r="O609" s="41"/>
      <c r="P609" s="41"/>
      <c r="Q609" s="41"/>
    </row>
    <row r="610">
      <c r="J610" s="41"/>
      <c r="K610" s="41"/>
      <c r="L610" s="41"/>
      <c r="M610" s="41"/>
      <c r="N610" s="41"/>
      <c r="O610" s="41"/>
      <c r="P610" s="41"/>
      <c r="Q610" s="41"/>
    </row>
    <row r="611">
      <c r="J611" s="41"/>
      <c r="K611" s="41"/>
      <c r="L611" s="41"/>
      <c r="M611" s="41"/>
      <c r="N611" s="41"/>
      <c r="O611" s="41"/>
      <c r="P611" s="41"/>
      <c r="Q611" s="41"/>
    </row>
    <row r="612">
      <c r="J612" s="41"/>
      <c r="K612" s="41"/>
      <c r="L612" s="41"/>
      <c r="M612" s="41"/>
      <c r="N612" s="41"/>
      <c r="O612" s="41"/>
      <c r="P612" s="41"/>
      <c r="Q612" s="41"/>
    </row>
    <row r="613">
      <c r="J613" s="41"/>
      <c r="K613" s="41"/>
      <c r="L613" s="41"/>
      <c r="M613" s="41"/>
      <c r="N613" s="41"/>
      <c r="O613" s="41"/>
      <c r="P613" s="41"/>
      <c r="Q613" s="41"/>
    </row>
    <row r="614">
      <c r="J614" s="41"/>
      <c r="K614" s="41"/>
      <c r="L614" s="41"/>
      <c r="M614" s="41"/>
      <c r="N614" s="41"/>
      <c r="O614" s="41"/>
      <c r="P614" s="41"/>
      <c r="Q614" s="41"/>
    </row>
    <row r="615">
      <c r="J615" s="41"/>
      <c r="K615" s="41"/>
      <c r="L615" s="41"/>
      <c r="M615" s="41"/>
      <c r="N615" s="41"/>
      <c r="O615" s="41"/>
      <c r="P615" s="41"/>
      <c r="Q615" s="41"/>
    </row>
    <row r="616">
      <c r="J616" s="41"/>
      <c r="K616" s="41"/>
      <c r="L616" s="41"/>
      <c r="M616" s="41"/>
      <c r="N616" s="41"/>
      <c r="O616" s="41"/>
      <c r="P616" s="41"/>
      <c r="Q616" s="41"/>
    </row>
    <row r="617">
      <c r="J617" s="41"/>
      <c r="K617" s="41"/>
      <c r="L617" s="41"/>
      <c r="M617" s="41"/>
      <c r="N617" s="41"/>
      <c r="O617" s="41"/>
      <c r="P617" s="41"/>
      <c r="Q617" s="41"/>
    </row>
    <row r="618">
      <c r="J618" s="41"/>
      <c r="K618" s="41"/>
      <c r="L618" s="41"/>
      <c r="M618" s="41"/>
      <c r="N618" s="41"/>
      <c r="O618" s="41"/>
      <c r="P618" s="41"/>
      <c r="Q618" s="41"/>
    </row>
    <row r="619">
      <c r="J619" s="41"/>
      <c r="K619" s="41"/>
      <c r="L619" s="41"/>
      <c r="M619" s="41"/>
      <c r="N619" s="41"/>
      <c r="O619" s="41"/>
      <c r="P619" s="41"/>
      <c r="Q619" s="41"/>
    </row>
    <row r="620">
      <c r="J620" s="41"/>
      <c r="K620" s="41"/>
      <c r="L620" s="41"/>
      <c r="M620" s="41"/>
      <c r="N620" s="41"/>
      <c r="O620" s="41"/>
      <c r="P620" s="41"/>
      <c r="Q620" s="41"/>
    </row>
    <row r="621">
      <c r="J621" s="41"/>
      <c r="K621" s="41"/>
      <c r="L621" s="41"/>
      <c r="M621" s="41"/>
      <c r="N621" s="41"/>
      <c r="O621" s="41"/>
      <c r="P621" s="41"/>
      <c r="Q621" s="41"/>
    </row>
    <row r="622">
      <c r="J622" s="41"/>
      <c r="K622" s="41"/>
      <c r="L622" s="41"/>
      <c r="M622" s="41"/>
      <c r="N622" s="41"/>
      <c r="O622" s="41"/>
      <c r="P622" s="41"/>
      <c r="Q622" s="41"/>
    </row>
    <row r="623">
      <c r="J623" s="41"/>
      <c r="K623" s="41"/>
      <c r="L623" s="41"/>
      <c r="M623" s="41"/>
      <c r="N623" s="41"/>
      <c r="O623" s="41"/>
      <c r="P623" s="41"/>
      <c r="Q623" s="41"/>
    </row>
    <row r="624">
      <c r="J624" s="41"/>
      <c r="K624" s="41"/>
      <c r="L624" s="41"/>
      <c r="M624" s="41"/>
      <c r="N624" s="41"/>
      <c r="O624" s="41"/>
      <c r="P624" s="41"/>
      <c r="Q624" s="41"/>
    </row>
    <row r="625">
      <c r="J625" s="41"/>
      <c r="K625" s="41"/>
      <c r="L625" s="41"/>
      <c r="M625" s="41"/>
      <c r="N625" s="41"/>
      <c r="O625" s="41"/>
      <c r="P625" s="41"/>
      <c r="Q625" s="41"/>
    </row>
    <row r="626">
      <c r="J626" s="41"/>
      <c r="K626" s="41"/>
      <c r="L626" s="41"/>
      <c r="M626" s="41"/>
      <c r="N626" s="41"/>
      <c r="O626" s="41"/>
      <c r="P626" s="41"/>
      <c r="Q626" s="41"/>
    </row>
    <row r="627">
      <c r="J627" s="41"/>
      <c r="K627" s="41"/>
      <c r="L627" s="41"/>
      <c r="M627" s="41"/>
      <c r="N627" s="41"/>
      <c r="O627" s="41"/>
      <c r="P627" s="41"/>
      <c r="Q627" s="41"/>
    </row>
    <row r="628">
      <c r="J628" s="41"/>
      <c r="K628" s="41"/>
      <c r="L628" s="41"/>
      <c r="M628" s="41"/>
      <c r="N628" s="41"/>
      <c r="O628" s="41"/>
      <c r="P628" s="41"/>
      <c r="Q628" s="41"/>
    </row>
    <row r="629">
      <c r="J629" s="41"/>
      <c r="K629" s="41"/>
      <c r="L629" s="41"/>
      <c r="M629" s="41"/>
      <c r="N629" s="41"/>
      <c r="O629" s="41"/>
      <c r="P629" s="41"/>
      <c r="Q629" s="41"/>
    </row>
    <row r="630">
      <c r="J630" s="41"/>
      <c r="K630" s="41"/>
      <c r="L630" s="41"/>
      <c r="M630" s="41"/>
      <c r="N630" s="41"/>
      <c r="O630" s="41"/>
      <c r="P630" s="41"/>
      <c r="Q630" s="41"/>
    </row>
    <row r="631">
      <c r="J631" s="41"/>
      <c r="K631" s="41"/>
      <c r="L631" s="41"/>
      <c r="M631" s="41"/>
      <c r="N631" s="41"/>
      <c r="O631" s="41"/>
      <c r="P631" s="41"/>
      <c r="Q631" s="41"/>
    </row>
    <row r="632">
      <c r="J632" s="41"/>
      <c r="K632" s="41"/>
      <c r="L632" s="41"/>
      <c r="M632" s="41"/>
      <c r="N632" s="41"/>
      <c r="O632" s="41"/>
      <c r="P632" s="41"/>
      <c r="Q632" s="41"/>
    </row>
    <row r="633">
      <c r="J633" s="41"/>
      <c r="K633" s="41"/>
      <c r="L633" s="41"/>
      <c r="M633" s="41"/>
      <c r="N633" s="41"/>
      <c r="O633" s="41"/>
      <c r="P633" s="41"/>
      <c r="Q633" s="41"/>
    </row>
    <row r="634">
      <c r="J634" s="41"/>
      <c r="K634" s="41"/>
      <c r="L634" s="41"/>
      <c r="M634" s="41"/>
      <c r="N634" s="41"/>
      <c r="O634" s="41"/>
      <c r="P634" s="41"/>
      <c r="Q634" s="41"/>
    </row>
    <row r="635">
      <c r="J635" s="41"/>
      <c r="K635" s="41"/>
      <c r="L635" s="41"/>
      <c r="M635" s="41"/>
      <c r="N635" s="41"/>
      <c r="O635" s="41"/>
      <c r="P635" s="41"/>
      <c r="Q635" s="41"/>
    </row>
    <row r="636">
      <c r="J636" s="41"/>
      <c r="K636" s="41"/>
      <c r="L636" s="41"/>
      <c r="M636" s="41"/>
      <c r="N636" s="41"/>
      <c r="O636" s="41"/>
      <c r="P636" s="41"/>
      <c r="Q636" s="41"/>
    </row>
    <row r="637">
      <c r="J637" s="41"/>
      <c r="K637" s="41"/>
      <c r="L637" s="41"/>
      <c r="M637" s="41"/>
      <c r="N637" s="41"/>
      <c r="O637" s="41"/>
      <c r="P637" s="41"/>
      <c r="Q637" s="41"/>
    </row>
    <row r="638">
      <c r="J638" s="41"/>
      <c r="K638" s="41"/>
      <c r="L638" s="41"/>
      <c r="M638" s="41"/>
      <c r="N638" s="41"/>
      <c r="O638" s="41"/>
      <c r="P638" s="41"/>
      <c r="Q638" s="41"/>
    </row>
    <row r="639">
      <c r="J639" s="41"/>
      <c r="K639" s="41"/>
      <c r="L639" s="41"/>
      <c r="M639" s="41"/>
      <c r="N639" s="41"/>
      <c r="O639" s="41"/>
      <c r="P639" s="41"/>
      <c r="Q639" s="41"/>
    </row>
    <row r="640">
      <c r="J640" s="41"/>
      <c r="K640" s="41"/>
      <c r="L640" s="41"/>
      <c r="M640" s="41"/>
      <c r="N640" s="41"/>
      <c r="O640" s="41"/>
      <c r="P640" s="41"/>
      <c r="Q640" s="41"/>
    </row>
    <row r="641">
      <c r="J641" s="41"/>
      <c r="K641" s="41"/>
      <c r="L641" s="41"/>
      <c r="M641" s="41"/>
      <c r="N641" s="41"/>
      <c r="O641" s="41"/>
      <c r="P641" s="41"/>
      <c r="Q641" s="41"/>
    </row>
    <row r="642">
      <c r="J642" s="41"/>
      <c r="K642" s="41"/>
      <c r="L642" s="41"/>
      <c r="M642" s="41"/>
      <c r="N642" s="41"/>
      <c r="O642" s="41"/>
      <c r="P642" s="41"/>
      <c r="Q642" s="41"/>
    </row>
    <row r="643">
      <c r="J643" s="41"/>
      <c r="K643" s="41"/>
      <c r="L643" s="41"/>
      <c r="M643" s="41"/>
      <c r="N643" s="41"/>
      <c r="O643" s="41"/>
      <c r="P643" s="41"/>
      <c r="Q643" s="41"/>
    </row>
    <row r="644">
      <c r="J644" s="41"/>
      <c r="K644" s="41"/>
      <c r="L644" s="41"/>
      <c r="M644" s="41"/>
      <c r="N644" s="41"/>
      <c r="O644" s="41"/>
      <c r="P644" s="41"/>
      <c r="Q644" s="41"/>
    </row>
    <row r="645">
      <c r="J645" s="41"/>
      <c r="K645" s="41"/>
      <c r="L645" s="41"/>
      <c r="M645" s="41"/>
      <c r="N645" s="41"/>
      <c r="O645" s="41"/>
      <c r="P645" s="41"/>
      <c r="Q645" s="41"/>
    </row>
    <row r="646">
      <c r="J646" s="41"/>
      <c r="K646" s="41"/>
      <c r="L646" s="41"/>
      <c r="M646" s="41"/>
      <c r="N646" s="41"/>
      <c r="O646" s="41"/>
      <c r="P646" s="41"/>
      <c r="Q646" s="41"/>
    </row>
    <row r="647">
      <c r="J647" s="41"/>
      <c r="K647" s="41"/>
      <c r="L647" s="41"/>
      <c r="M647" s="41"/>
      <c r="N647" s="41"/>
      <c r="O647" s="41"/>
      <c r="P647" s="41"/>
      <c r="Q647" s="41"/>
    </row>
    <row r="648">
      <c r="J648" s="41"/>
      <c r="K648" s="41"/>
      <c r="L648" s="41"/>
      <c r="M648" s="41"/>
      <c r="N648" s="41"/>
      <c r="O648" s="41"/>
      <c r="P648" s="41"/>
      <c r="Q648" s="41"/>
    </row>
    <row r="649">
      <c r="J649" s="41"/>
      <c r="K649" s="41"/>
      <c r="L649" s="41"/>
      <c r="M649" s="41"/>
      <c r="N649" s="41"/>
      <c r="O649" s="41"/>
      <c r="P649" s="41"/>
      <c r="Q649" s="41"/>
    </row>
    <row r="650">
      <c r="J650" s="41"/>
      <c r="K650" s="41"/>
      <c r="L650" s="41"/>
      <c r="M650" s="41"/>
      <c r="N650" s="41"/>
      <c r="O650" s="41"/>
      <c r="P650" s="41"/>
      <c r="Q650" s="41"/>
    </row>
    <row r="651">
      <c r="J651" s="41"/>
      <c r="K651" s="41"/>
      <c r="L651" s="41"/>
      <c r="M651" s="41"/>
      <c r="N651" s="41"/>
      <c r="O651" s="41"/>
      <c r="P651" s="41"/>
      <c r="Q651" s="41"/>
    </row>
    <row r="652">
      <c r="J652" s="41"/>
      <c r="K652" s="41"/>
      <c r="L652" s="41"/>
      <c r="M652" s="41"/>
      <c r="N652" s="41"/>
      <c r="O652" s="41"/>
      <c r="P652" s="41"/>
      <c r="Q652" s="41"/>
    </row>
    <row r="653">
      <c r="J653" s="41"/>
      <c r="K653" s="41"/>
      <c r="L653" s="41"/>
      <c r="M653" s="41"/>
      <c r="N653" s="41"/>
      <c r="O653" s="41"/>
      <c r="P653" s="41"/>
      <c r="Q653" s="41"/>
    </row>
    <row r="654">
      <c r="J654" s="41"/>
      <c r="K654" s="41"/>
      <c r="L654" s="41"/>
      <c r="M654" s="41"/>
      <c r="N654" s="41"/>
      <c r="O654" s="41"/>
      <c r="P654" s="41"/>
      <c r="Q654" s="41"/>
    </row>
    <row r="655">
      <c r="J655" s="41"/>
      <c r="K655" s="41"/>
      <c r="L655" s="41"/>
      <c r="M655" s="41"/>
      <c r="N655" s="41"/>
      <c r="O655" s="41"/>
      <c r="P655" s="41"/>
      <c r="Q655" s="41"/>
    </row>
    <row r="656">
      <c r="J656" s="41"/>
      <c r="K656" s="41"/>
      <c r="L656" s="41"/>
      <c r="M656" s="41"/>
      <c r="N656" s="41"/>
      <c r="O656" s="41"/>
      <c r="P656" s="41"/>
      <c r="Q656" s="41"/>
    </row>
    <row r="657">
      <c r="J657" s="41"/>
      <c r="K657" s="41"/>
      <c r="L657" s="41"/>
      <c r="M657" s="41"/>
      <c r="N657" s="41"/>
      <c r="O657" s="41"/>
      <c r="P657" s="41"/>
      <c r="Q657" s="41"/>
    </row>
    <row r="658">
      <c r="J658" s="41"/>
      <c r="K658" s="41"/>
      <c r="L658" s="41"/>
      <c r="M658" s="41"/>
      <c r="N658" s="41"/>
      <c r="O658" s="41"/>
      <c r="P658" s="41"/>
      <c r="Q658" s="41"/>
    </row>
    <row r="659">
      <c r="J659" s="41"/>
      <c r="K659" s="41"/>
      <c r="L659" s="41"/>
      <c r="M659" s="41"/>
      <c r="N659" s="41"/>
      <c r="O659" s="41"/>
      <c r="P659" s="41"/>
      <c r="Q659" s="41"/>
    </row>
    <row r="660">
      <c r="J660" s="41"/>
      <c r="K660" s="41"/>
      <c r="L660" s="41"/>
      <c r="M660" s="41"/>
      <c r="N660" s="41"/>
      <c r="O660" s="41"/>
      <c r="P660" s="41"/>
      <c r="Q660" s="41"/>
    </row>
    <row r="661">
      <c r="J661" s="41"/>
      <c r="K661" s="41"/>
      <c r="L661" s="41"/>
      <c r="M661" s="41"/>
      <c r="N661" s="41"/>
      <c r="O661" s="41"/>
      <c r="P661" s="41"/>
      <c r="Q661" s="41"/>
    </row>
    <row r="662">
      <c r="J662" s="41"/>
      <c r="K662" s="41"/>
      <c r="L662" s="41"/>
      <c r="M662" s="41"/>
      <c r="N662" s="41"/>
      <c r="O662" s="41"/>
      <c r="P662" s="41"/>
      <c r="Q662" s="41"/>
    </row>
    <row r="663">
      <c r="J663" s="41"/>
      <c r="K663" s="41"/>
      <c r="L663" s="41"/>
      <c r="M663" s="41"/>
      <c r="N663" s="41"/>
      <c r="O663" s="41"/>
      <c r="P663" s="41"/>
      <c r="Q663" s="41"/>
    </row>
    <row r="664">
      <c r="J664" s="41"/>
      <c r="K664" s="41"/>
      <c r="L664" s="41"/>
      <c r="M664" s="41"/>
      <c r="N664" s="41"/>
      <c r="O664" s="41"/>
      <c r="P664" s="41"/>
      <c r="Q664" s="41"/>
    </row>
    <row r="665">
      <c r="J665" s="41"/>
      <c r="K665" s="41"/>
      <c r="L665" s="41"/>
      <c r="M665" s="41"/>
      <c r="N665" s="41"/>
      <c r="O665" s="41"/>
      <c r="P665" s="41"/>
      <c r="Q665" s="41"/>
    </row>
    <row r="666">
      <c r="J666" s="41"/>
      <c r="K666" s="41"/>
      <c r="L666" s="41"/>
      <c r="M666" s="41"/>
      <c r="N666" s="41"/>
      <c r="O666" s="41"/>
      <c r="P666" s="41"/>
      <c r="Q666" s="41"/>
    </row>
    <row r="667">
      <c r="J667" s="41"/>
      <c r="K667" s="41"/>
      <c r="L667" s="41"/>
      <c r="M667" s="41"/>
      <c r="N667" s="41"/>
      <c r="O667" s="41"/>
      <c r="P667" s="41"/>
      <c r="Q667" s="41"/>
    </row>
    <row r="668">
      <c r="J668" s="41"/>
      <c r="K668" s="41"/>
      <c r="L668" s="41"/>
      <c r="M668" s="41"/>
      <c r="N668" s="41"/>
      <c r="O668" s="41"/>
      <c r="P668" s="41"/>
      <c r="Q668" s="41"/>
    </row>
    <row r="669">
      <c r="J669" s="41"/>
      <c r="K669" s="41"/>
      <c r="L669" s="41"/>
      <c r="M669" s="41"/>
      <c r="N669" s="41"/>
      <c r="O669" s="41"/>
      <c r="P669" s="41"/>
      <c r="Q669" s="41"/>
    </row>
    <row r="670">
      <c r="J670" s="41"/>
      <c r="K670" s="41"/>
      <c r="L670" s="41"/>
      <c r="M670" s="41"/>
      <c r="N670" s="41"/>
      <c r="O670" s="41"/>
      <c r="P670" s="41"/>
      <c r="Q670" s="41"/>
    </row>
    <row r="671">
      <c r="J671" s="41"/>
      <c r="K671" s="41"/>
      <c r="L671" s="41"/>
      <c r="M671" s="41"/>
      <c r="N671" s="41"/>
      <c r="O671" s="41"/>
      <c r="P671" s="41"/>
      <c r="Q671" s="41"/>
    </row>
    <row r="672">
      <c r="J672" s="41"/>
      <c r="K672" s="41"/>
      <c r="L672" s="41"/>
      <c r="M672" s="41"/>
      <c r="N672" s="41"/>
      <c r="O672" s="41"/>
      <c r="P672" s="41"/>
      <c r="Q672" s="41"/>
    </row>
    <row r="673">
      <c r="J673" s="41"/>
      <c r="K673" s="41"/>
      <c r="L673" s="41"/>
      <c r="M673" s="41"/>
      <c r="N673" s="41"/>
      <c r="O673" s="41"/>
      <c r="P673" s="41"/>
      <c r="Q673" s="41"/>
    </row>
    <row r="674">
      <c r="J674" s="41"/>
      <c r="K674" s="41"/>
      <c r="L674" s="41"/>
      <c r="M674" s="41"/>
      <c r="N674" s="41"/>
      <c r="O674" s="41"/>
      <c r="P674" s="41"/>
      <c r="Q674" s="41"/>
    </row>
    <row r="675">
      <c r="J675" s="41"/>
      <c r="K675" s="41"/>
      <c r="L675" s="41"/>
      <c r="M675" s="41"/>
      <c r="N675" s="41"/>
      <c r="O675" s="41"/>
      <c r="P675" s="41"/>
      <c r="Q675" s="41"/>
    </row>
    <row r="676">
      <c r="J676" s="41"/>
      <c r="K676" s="41"/>
      <c r="L676" s="41"/>
      <c r="M676" s="41"/>
      <c r="N676" s="41"/>
      <c r="O676" s="41"/>
      <c r="P676" s="41"/>
      <c r="Q676" s="41"/>
    </row>
    <row r="677">
      <c r="J677" s="41"/>
      <c r="K677" s="41"/>
      <c r="L677" s="41"/>
      <c r="M677" s="41"/>
      <c r="N677" s="41"/>
      <c r="O677" s="41"/>
      <c r="P677" s="41"/>
      <c r="Q677" s="41"/>
    </row>
    <row r="678">
      <c r="J678" s="41"/>
      <c r="K678" s="41"/>
      <c r="L678" s="41"/>
      <c r="M678" s="41"/>
      <c r="N678" s="41"/>
      <c r="O678" s="41"/>
      <c r="P678" s="41"/>
      <c r="Q678" s="41"/>
    </row>
    <row r="679">
      <c r="J679" s="41"/>
      <c r="K679" s="41"/>
      <c r="L679" s="41"/>
      <c r="M679" s="41"/>
      <c r="N679" s="41"/>
      <c r="O679" s="41"/>
      <c r="P679" s="41"/>
      <c r="Q679" s="41"/>
    </row>
    <row r="680">
      <c r="J680" s="41"/>
      <c r="K680" s="41"/>
      <c r="L680" s="41"/>
      <c r="M680" s="41"/>
      <c r="N680" s="41"/>
      <c r="O680" s="41"/>
      <c r="P680" s="41"/>
      <c r="Q680" s="41"/>
    </row>
    <row r="681">
      <c r="J681" s="41"/>
      <c r="K681" s="41"/>
      <c r="L681" s="41"/>
      <c r="M681" s="41"/>
      <c r="N681" s="41"/>
      <c r="O681" s="41"/>
      <c r="P681" s="41"/>
      <c r="Q681" s="41"/>
    </row>
    <row r="682">
      <c r="J682" s="41"/>
      <c r="K682" s="41"/>
      <c r="L682" s="41"/>
      <c r="M682" s="41"/>
      <c r="N682" s="41"/>
      <c r="O682" s="41"/>
      <c r="P682" s="41"/>
      <c r="Q682" s="41"/>
    </row>
    <row r="683">
      <c r="J683" s="41"/>
      <c r="K683" s="41"/>
      <c r="L683" s="41"/>
      <c r="M683" s="41"/>
      <c r="N683" s="41"/>
      <c r="O683" s="41"/>
      <c r="P683" s="41"/>
      <c r="Q683" s="41"/>
    </row>
    <row r="684">
      <c r="J684" s="41"/>
      <c r="K684" s="41"/>
      <c r="L684" s="41"/>
      <c r="M684" s="41"/>
      <c r="N684" s="41"/>
      <c r="O684" s="41"/>
      <c r="P684" s="41"/>
      <c r="Q684" s="41"/>
    </row>
    <row r="685">
      <c r="J685" s="41"/>
      <c r="K685" s="41"/>
      <c r="L685" s="41"/>
      <c r="M685" s="41"/>
      <c r="N685" s="41"/>
      <c r="O685" s="41"/>
      <c r="P685" s="41"/>
      <c r="Q685" s="41"/>
    </row>
    <row r="686">
      <c r="J686" s="41"/>
      <c r="K686" s="41"/>
      <c r="L686" s="41"/>
      <c r="M686" s="41"/>
      <c r="N686" s="41"/>
      <c r="O686" s="41"/>
      <c r="P686" s="41"/>
      <c r="Q686" s="41"/>
    </row>
    <row r="687">
      <c r="J687" s="41"/>
      <c r="K687" s="41"/>
      <c r="L687" s="41"/>
      <c r="M687" s="41"/>
      <c r="N687" s="41"/>
      <c r="O687" s="41"/>
      <c r="P687" s="41"/>
      <c r="Q687" s="41"/>
    </row>
    <row r="688">
      <c r="J688" s="41"/>
      <c r="K688" s="41"/>
      <c r="L688" s="41"/>
      <c r="M688" s="41"/>
      <c r="N688" s="41"/>
      <c r="O688" s="41"/>
      <c r="P688" s="41"/>
      <c r="Q688" s="41"/>
    </row>
    <row r="689">
      <c r="J689" s="41"/>
      <c r="K689" s="41"/>
      <c r="L689" s="41"/>
      <c r="M689" s="41"/>
      <c r="N689" s="41"/>
      <c r="O689" s="41"/>
      <c r="P689" s="41"/>
      <c r="Q689" s="41"/>
    </row>
    <row r="690">
      <c r="J690" s="41"/>
      <c r="K690" s="41"/>
      <c r="L690" s="41"/>
      <c r="M690" s="41"/>
      <c r="N690" s="41"/>
      <c r="O690" s="41"/>
      <c r="P690" s="41"/>
      <c r="Q690" s="41"/>
    </row>
    <row r="691">
      <c r="J691" s="41"/>
      <c r="K691" s="41"/>
      <c r="L691" s="41"/>
      <c r="M691" s="41"/>
      <c r="N691" s="41"/>
      <c r="O691" s="41"/>
      <c r="P691" s="41"/>
      <c r="Q691" s="41"/>
    </row>
    <row r="692">
      <c r="J692" s="41"/>
      <c r="K692" s="41"/>
      <c r="L692" s="41"/>
      <c r="M692" s="41"/>
      <c r="N692" s="41"/>
      <c r="O692" s="41"/>
      <c r="P692" s="41"/>
      <c r="Q692" s="41"/>
    </row>
    <row r="693">
      <c r="J693" s="41"/>
      <c r="K693" s="41"/>
      <c r="L693" s="41"/>
      <c r="M693" s="41"/>
      <c r="N693" s="41"/>
      <c r="O693" s="41"/>
      <c r="P693" s="41"/>
      <c r="Q693" s="41"/>
    </row>
    <row r="694">
      <c r="J694" s="41"/>
      <c r="K694" s="41"/>
      <c r="L694" s="41"/>
      <c r="M694" s="41"/>
      <c r="N694" s="41"/>
      <c r="O694" s="41"/>
      <c r="P694" s="41"/>
      <c r="Q694" s="41"/>
    </row>
    <row r="695">
      <c r="J695" s="41"/>
      <c r="K695" s="41"/>
      <c r="L695" s="41"/>
      <c r="M695" s="41"/>
      <c r="N695" s="41"/>
      <c r="O695" s="41"/>
      <c r="P695" s="41"/>
      <c r="Q695" s="41"/>
    </row>
    <row r="696">
      <c r="J696" s="41"/>
      <c r="K696" s="41"/>
      <c r="L696" s="41"/>
      <c r="M696" s="41"/>
      <c r="N696" s="41"/>
      <c r="O696" s="41"/>
      <c r="P696" s="41"/>
      <c r="Q696" s="41"/>
    </row>
    <row r="697">
      <c r="J697" s="41"/>
      <c r="K697" s="41"/>
      <c r="L697" s="41"/>
      <c r="M697" s="41"/>
      <c r="N697" s="41"/>
      <c r="O697" s="41"/>
      <c r="P697" s="41"/>
      <c r="Q697" s="41"/>
    </row>
    <row r="698">
      <c r="J698" s="41"/>
      <c r="K698" s="41"/>
      <c r="L698" s="41"/>
      <c r="M698" s="41"/>
      <c r="N698" s="41"/>
      <c r="O698" s="41"/>
      <c r="P698" s="41"/>
      <c r="Q698" s="41"/>
    </row>
    <row r="699">
      <c r="J699" s="41"/>
      <c r="K699" s="41"/>
      <c r="L699" s="41"/>
      <c r="M699" s="41"/>
      <c r="N699" s="41"/>
      <c r="O699" s="41"/>
      <c r="P699" s="41"/>
      <c r="Q699" s="41"/>
    </row>
    <row r="700">
      <c r="J700" s="41"/>
      <c r="K700" s="41"/>
      <c r="L700" s="41"/>
      <c r="M700" s="41"/>
      <c r="N700" s="41"/>
      <c r="O700" s="41"/>
      <c r="P700" s="41"/>
      <c r="Q700" s="41"/>
    </row>
    <row r="701">
      <c r="J701" s="41"/>
      <c r="K701" s="41"/>
      <c r="L701" s="41"/>
      <c r="M701" s="41"/>
      <c r="N701" s="41"/>
      <c r="O701" s="41"/>
      <c r="P701" s="41"/>
      <c r="Q701" s="41"/>
    </row>
    <row r="702">
      <c r="J702" s="41"/>
      <c r="K702" s="41"/>
      <c r="L702" s="41"/>
      <c r="M702" s="41"/>
      <c r="N702" s="41"/>
      <c r="O702" s="41"/>
      <c r="P702" s="41"/>
      <c r="Q702" s="41"/>
    </row>
    <row r="703">
      <c r="J703" s="41"/>
      <c r="K703" s="41"/>
      <c r="L703" s="41"/>
      <c r="M703" s="41"/>
      <c r="N703" s="41"/>
      <c r="O703" s="41"/>
      <c r="P703" s="41"/>
      <c r="Q703" s="41"/>
    </row>
    <row r="704">
      <c r="J704" s="41"/>
      <c r="K704" s="41"/>
      <c r="L704" s="41"/>
      <c r="M704" s="41"/>
      <c r="N704" s="41"/>
      <c r="O704" s="41"/>
      <c r="P704" s="41"/>
      <c r="Q704" s="41"/>
    </row>
    <row r="705">
      <c r="J705" s="41"/>
      <c r="K705" s="41"/>
      <c r="L705" s="41"/>
      <c r="M705" s="41"/>
      <c r="N705" s="41"/>
      <c r="O705" s="41"/>
      <c r="P705" s="41"/>
      <c r="Q705" s="41"/>
    </row>
    <row r="706">
      <c r="J706" s="41"/>
      <c r="K706" s="41"/>
      <c r="L706" s="41"/>
      <c r="M706" s="41"/>
      <c r="N706" s="41"/>
      <c r="O706" s="41"/>
      <c r="P706" s="41"/>
      <c r="Q706" s="41"/>
    </row>
    <row r="707">
      <c r="J707" s="41"/>
      <c r="K707" s="41"/>
      <c r="L707" s="41"/>
      <c r="M707" s="41"/>
      <c r="N707" s="41"/>
      <c r="O707" s="41"/>
      <c r="P707" s="41"/>
      <c r="Q707" s="41"/>
    </row>
    <row r="708">
      <c r="J708" s="41"/>
      <c r="K708" s="41"/>
      <c r="L708" s="41"/>
      <c r="M708" s="41"/>
      <c r="N708" s="41"/>
      <c r="O708" s="41"/>
      <c r="P708" s="41"/>
      <c r="Q708" s="41"/>
    </row>
    <row r="709">
      <c r="J709" s="41"/>
      <c r="K709" s="41"/>
      <c r="L709" s="41"/>
      <c r="M709" s="41"/>
      <c r="N709" s="41"/>
      <c r="O709" s="41"/>
      <c r="P709" s="41"/>
      <c r="Q709" s="41"/>
    </row>
    <row r="710">
      <c r="J710" s="41"/>
      <c r="K710" s="41"/>
      <c r="L710" s="41"/>
      <c r="M710" s="41"/>
      <c r="N710" s="41"/>
      <c r="O710" s="41"/>
      <c r="P710" s="41"/>
      <c r="Q710" s="41"/>
    </row>
    <row r="711">
      <c r="J711" s="41"/>
      <c r="K711" s="41"/>
      <c r="L711" s="41"/>
      <c r="M711" s="41"/>
      <c r="N711" s="41"/>
      <c r="O711" s="41"/>
      <c r="P711" s="41"/>
      <c r="Q711" s="41"/>
    </row>
    <row r="712">
      <c r="J712" s="41"/>
      <c r="K712" s="41"/>
      <c r="L712" s="41"/>
      <c r="M712" s="41"/>
      <c r="N712" s="41"/>
      <c r="O712" s="41"/>
      <c r="P712" s="41"/>
      <c r="Q712" s="41"/>
    </row>
    <row r="713">
      <c r="J713" s="41"/>
      <c r="K713" s="41"/>
      <c r="L713" s="41"/>
      <c r="M713" s="41"/>
      <c r="N713" s="41"/>
      <c r="O713" s="41"/>
      <c r="P713" s="41"/>
      <c r="Q713" s="41"/>
    </row>
    <row r="714">
      <c r="J714" s="41"/>
      <c r="K714" s="41"/>
      <c r="L714" s="41"/>
      <c r="M714" s="41"/>
      <c r="N714" s="41"/>
      <c r="O714" s="41"/>
      <c r="P714" s="41"/>
      <c r="Q714" s="41"/>
    </row>
    <row r="715">
      <c r="J715" s="41"/>
      <c r="K715" s="41"/>
      <c r="L715" s="41"/>
      <c r="M715" s="41"/>
      <c r="N715" s="41"/>
      <c r="O715" s="41"/>
      <c r="P715" s="41"/>
      <c r="Q715" s="41"/>
    </row>
    <row r="716">
      <c r="J716" s="41"/>
      <c r="K716" s="41"/>
      <c r="L716" s="41"/>
      <c r="M716" s="41"/>
      <c r="N716" s="41"/>
      <c r="O716" s="41"/>
      <c r="P716" s="41"/>
      <c r="Q716" s="41"/>
    </row>
    <row r="717">
      <c r="J717" s="41"/>
      <c r="K717" s="41"/>
      <c r="L717" s="41"/>
      <c r="M717" s="41"/>
      <c r="N717" s="41"/>
      <c r="O717" s="41"/>
      <c r="P717" s="41"/>
      <c r="Q717" s="41"/>
    </row>
    <row r="718">
      <c r="J718" s="41"/>
      <c r="K718" s="41"/>
      <c r="L718" s="41"/>
      <c r="M718" s="41"/>
      <c r="N718" s="41"/>
      <c r="O718" s="41"/>
      <c r="P718" s="41"/>
      <c r="Q718" s="41"/>
    </row>
    <row r="719">
      <c r="J719" s="41"/>
      <c r="K719" s="41"/>
      <c r="L719" s="41"/>
      <c r="M719" s="41"/>
      <c r="N719" s="41"/>
      <c r="O719" s="41"/>
      <c r="P719" s="41"/>
      <c r="Q719" s="41"/>
    </row>
    <row r="720">
      <c r="J720" s="41"/>
      <c r="K720" s="41"/>
      <c r="L720" s="41"/>
      <c r="M720" s="41"/>
      <c r="N720" s="41"/>
      <c r="O720" s="41"/>
      <c r="P720" s="41"/>
      <c r="Q720" s="41"/>
    </row>
    <row r="721">
      <c r="J721" s="41"/>
      <c r="K721" s="41"/>
      <c r="L721" s="41"/>
      <c r="M721" s="41"/>
      <c r="N721" s="41"/>
      <c r="O721" s="41"/>
      <c r="P721" s="41"/>
      <c r="Q721" s="41"/>
    </row>
    <row r="722">
      <c r="J722" s="41"/>
      <c r="K722" s="41"/>
      <c r="L722" s="41"/>
      <c r="M722" s="41"/>
      <c r="N722" s="41"/>
      <c r="O722" s="41"/>
      <c r="P722" s="41"/>
      <c r="Q722" s="41"/>
    </row>
    <row r="723">
      <c r="J723" s="41"/>
      <c r="K723" s="41"/>
      <c r="L723" s="41"/>
      <c r="M723" s="41"/>
      <c r="N723" s="41"/>
      <c r="O723" s="41"/>
      <c r="P723" s="41"/>
      <c r="Q723" s="41"/>
    </row>
    <row r="724">
      <c r="J724" s="41"/>
      <c r="K724" s="41"/>
      <c r="L724" s="41"/>
      <c r="M724" s="41"/>
      <c r="N724" s="41"/>
      <c r="O724" s="41"/>
      <c r="P724" s="41"/>
      <c r="Q724" s="41"/>
    </row>
    <row r="725">
      <c r="J725" s="41"/>
      <c r="K725" s="41"/>
      <c r="L725" s="41"/>
      <c r="M725" s="41"/>
      <c r="N725" s="41"/>
      <c r="O725" s="41"/>
      <c r="P725" s="41"/>
      <c r="Q725" s="41"/>
    </row>
    <row r="726">
      <c r="J726" s="41"/>
      <c r="K726" s="41"/>
      <c r="L726" s="41"/>
      <c r="M726" s="41"/>
      <c r="N726" s="41"/>
      <c r="O726" s="41"/>
      <c r="P726" s="41"/>
      <c r="Q726" s="41"/>
    </row>
    <row r="727">
      <c r="J727" s="41"/>
      <c r="K727" s="41"/>
      <c r="L727" s="41"/>
      <c r="M727" s="41"/>
      <c r="N727" s="41"/>
      <c r="O727" s="41"/>
      <c r="P727" s="41"/>
      <c r="Q727" s="41"/>
    </row>
    <row r="728">
      <c r="J728" s="41"/>
      <c r="K728" s="41"/>
      <c r="L728" s="41"/>
      <c r="M728" s="41"/>
      <c r="N728" s="41"/>
      <c r="O728" s="41"/>
      <c r="P728" s="41"/>
      <c r="Q728" s="41"/>
    </row>
    <row r="729">
      <c r="J729" s="41"/>
      <c r="K729" s="41"/>
      <c r="L729" s="41"/>
      <c r="M729" s="41"/>
      <c r="N729" s="41"/>
      <c r="O729" s="41"/>
      <c r="P729" s="41"/>
      <c r="Q729" s="41"/>
    </row>
    <row r="730">
      <c r="J730" s="41"/>
      <c r="K730" s="41"/>
      <c r="L730" s="41"/>
      <c r="M730" s="41"/>
      <c r="N730" s="41"/>
      <c r="O730" s="41"/>
      <c r="P730" s="41"/>
      <c r="Q730" s="41"/>
    </row>
    <row r="731">
      <c r="J731" s="41"/>
      <c r="K731" s="41"/>
      <c r="L731" s="41"/>
      <c r="M731" s="41"/>
      <c r="N731" s="41"/>
      <c r="O731" s="41"/>
      <c r="P731" s="41"/>
      <c r="Q731" s="41"/>
    </row>
    <row r="732">
      <c r="J732" s="41"/>
      <c r="K732" s="41"/>
      <c r="L732" s="41"/>
      <c r="M732" s="41"/>
      <c r="N732" s="41"/>
      <c r="O732" s="41"/>
      <c r="P732" s="41"/>
      <c r="Q732" s="41"/>
    </row>
    <row r="733">
      <c r="J733" s="41"/>
      <c r="K733" s="41"/>
      <c r="L733" s="41"/>
      <c r="M733" s="41"/>
      <c r="N733" s="41"/>
      <c r="O733" s="41"/>
      <c r="P733" s="41"/>
      <c r="Q733" s="41"/>
    </row>
    <row r="734">
      <c r="J734" s="41"/>
      <c r="K734" s="41"/>
      <c r="L734" s="41"/>
      <c r="M734" s="41"/>
      <c r="N734" s="41"/>
      <c r="O734" s="41"/>
      <c r="P734" s="41"/>
      <c r="Q734" s="41"/>
    </row>
    <row r="735">
      <c r="J735" s="41"/>
      <c r="K735" s="41"/>
      <c r="L735" s="41"/>
      <c r="M735" s="41"/>
      <c r="N735" s="41"/>
      <c r="O735" s="41"/>
      <c r="P735" s="41"/>
      <c r="Q735" s="41"/>
    </row>
    <row r="736">
      <c r="J736" s="41"/>
      <c r="K736" s="41"/>
      <c r="L736" s="41"/>
      <c r="M736" s="41"/>
      <c r="N736" s="41"/>
      <c r="O736" s="41"/>
      <c r="P736" s="41"/>
      <c r="Q736" s="41"/>
    </row>
    <row r="737">
      <c r="J737" s="41"/>
      <c r="K737" s="41"/>
      <c r="L737" s="41"/>
      <c r="M737" s="41"/>
      <c r="N737" s="41"/>
      <c r="O737" s="41"/>
      <c r="P737" s="41"/>
      <c r="Q737" s="41"/>
    </row>
    <row r="738">
      <c r="J738" s="41"/>
      <c r="K738" s="41"/>
      <c r="L738" s="41"/>
      <c r="M738" s="41"/>
      <c r="N738" s="41"/>
      <c r="O738" s="41"/>
      <c r="P738" s="41"/>
      <c r="Q738" s="41"/>
    </row>
    <row r="739">
      <c r="J739" s="41"/>
      <c r="K739" s="41"/>
      <c r="L739" s="41"/>
      <c r="M739" s="41"/>
      <c r="N739" s="41"/>
      <c r="O739" s="41"/>
      <c r="P739" s="41"/>
      <c r="Q739" s="41"/>
    </row>
    <row r="740">
      <c r="J740" s="41"/>
      <c r="K740" s="41"/>
      <c r="L740" s="41"/>
      <c r="M740" s="41"/>
      <c r="N740" s="41"/>
      <c r="O740" s="41"/>
      <c r="P740" s="41"/>
      <c r="Q740" s="41"/>
    </row>
    <row r="741">
      <c r="J741" s="41"/>
      <c r="K741" s="41"/>
      <c r="L741" s="41"/>
      <c r="M741" s="41"/>
      <c r="N741" s="41"/>
      <c r="O741" s="41"/>
      <c r="P741" s="41"/>
      <c r="Q741" s="41"/>
    </row>
    <row r="742">
      <c r="J742" s="41"/>
      <c r="K742" s="41"/>
      <c r="L742" s="41"/>
      <c r="M742" s="41"/>
      <c r="N742" s="41"/>
      <c r="O742" s="41"/>
      <c r="P742" s="41"/>
      <c r="Q742" s="41"/>
    </row>
    <row r="743">
      <c r="J743" s="41"/>
      <c r="K743" s="41"/>
      <c r="L743" s="41"/>
      <c r="M743" s="41"/>
      <c r="N743" s="41"/>
      <c r="O743" s="41"/>
      <c r="P743" s="41"/>
      <c r="Q743" s="41"/>
    </row>
    <row r="744">
      <c r="J744" s="41"/>
      <c r="K744" s="41"/>
      <c r="L744" s="41"/>
      <c r="M744" s="41"/>
      <c r="N744" s="41"/>
      <c r="O744" s="41"/>
      <c r="P744" s="41"/>
      <c r="Q744" s="41"/>
    </row>
    <row r="745">
      <c r="J745" s="41"/>
      <c r="K745" s="41"/>
      <c r="L745" s="41"/>
      <c r="M745" s="41"/>
      <c r="N745" s="41"/>
      <c r="O745" s="41"/>
      <c r="P745" s="41"/>
      <c r="Q745" s="41"/>
    </row>
    <row r="746">
      <c r="J746" s="41"/>
      <c r="K746" s="41"/>
      <c r="L746" s="41"/>
      <c r="M746" s="41"/>
      <c r="N746" s="41"/>
      <c r="O746" s="41"/>
      <c r="P746" s="41"/>
      <c r="Q746" s="41"/>
    </row>
    <row r="747">
      <c r="J747" s="41"/>
      <c r="K747" s="41"/>
      <c r="L747" s="41"/>
      <c r="M747" s="41"/>
      <c r="N747" s="41"/>
      <c r="O747" s="41"/>
      <c r="P747" s="41"/>
      <c r="Q747" s="41"/>
    </row>
    <row r="748">
      <c r="J748" s="41"/>
      <c r="K748" s="41"/>
      <c r="L748" s="41"/>
      <c r="M748" s="41"/>
      <c r="N748" s="41"/>
      <c r="O748" s="41"/>
      <c r="P748" s="41"/>
      <c r="Q748" s="41"/>
    </row>
    <row r="749">
      <c r="J749" s="41"/>
      <c r="K749" s="41"/>
      <c r="L749" s="41"/>
      <c r="M749" s="41"/>
      <c r="N749" s="41"/>
      <c r="O749" s="41"/>
      <c r="P749" s="41"/>
      <c r="Q749" s="41"/>
    </row>
    <row r="750">
      <c r="J750" s="41"/>
      <c r="K750" s="41"/>
      <c r="L750" s="41"/>
      <c r="M750" s="41"/>
      <c r="N750" s="41"/>
      <c r="O750" s="41"/>
      <c r="P750" s="41"/>
      <c r="Q750" s="41"/>
    </row>
    <row r="751">
      <c r="J751" s="41"/>
      <c r="K751" s="41"/>
      <c r="L751" s="41"/>
      <c r="M751" s="41"/>
      <c r="N751" s="41"/>
      <c r="O751" s="41"/>
      <c r="P751" s="41"/>
      <c r="Q751" s="41"/>
    </row>
    <row r="752">
      <c r="J752" s="41"/>
      <c r="K752" s="41"/>
      <c r="L752" s="41"/>
      <c r="M752" s="41"/>
      <c r="N752" s="41"/>
      <c r="O752" s="41"/>
      <c r="P752" s="41"/>
      <c r="Q752" s="41"/>
    </row>
    <row r="753">
      <c r="J753" s="41"/>
      <c r="K753" s="41"/>
      <c r="L753" s="41"/>
      <c r="M753" s="41"/>
      <c r="N753" s="41"/>
      <c r="O753" s="41"/>
      <c r="P753" s="41"/>
      <c r="Q753" s="41"/>
    </row>
    <row r="754">
      <c r="J754" s="41"/>
      <c r="K754" s="41"/>
      <c r="L754" s="41"/>
      <c r="M754" s="41"/>
      <c r="N754" s="41"/>
      <c r="O754" s="41"/>
      <c r="P754" s="41"/>
      <c r="Q754" s="41"/>
    </row>
    <row r="755">
      <c r="J755" s="41"/>
      <c r="K755" s="41"/>
      <c r="L755" s="41"/>
      <c r="M755" s="41"/>
      <c r="N755" s="41"/>
      <c r="O755" s="41"/>
      <c r="P755" s="41"/>
      <c r="Q755" s="41"/>
    </row>
    <row r="756">
      <c r="J756" s="41"/>
      <c r="K756" s="41"/>
      <c r="L756" s="41"/>
      <c r="M756" s="41"/>
      <c r="N756" s="41"/>
      <c r="O756" s="41"/>
      <c r="P756" s="41"/>
      <c r="Q756" s="41"/>
    </row>
    <row r="757">
      <c r="J757" s="41"/>
      <c r="K757" s="41"/>
      <c r="L757" s="41"/>
      <c r="M757" s="41"/>
      <c r="N757" s="41"/>
      <c r="O757" s="41"/>
      <c r="P757" s="41"/>
      <c r="Q757" s="41"/>
    </row>
    <row r="758">
      <c r="J758" s="41"/>
      <c r="K758" s="41"/>
      <c r="L758" s="41"/>
      <c r="M758" s="41"/>
      <c r="N758" s="41"/>
      <c r="O758" s="41"/>
      <c r="P758" s="41"/>
      <c r="Q758" s="41"/>
    </row>
    <row r="759">
      <c r="J759" s="41"/>
      <c r="K759" s="41"/>
      <c r="L759" s="41"/>
      <c r="M759" s="41"/>
      <c r="N759" s="41"/>
      <c r="O759" s="41"/>
      <c r="P759" s="41"/>
      <c r="Q759" s="41"/>
    </row>
    <row r="760">
      <c r="J760" s="41"/>
      <c r="K760" s="41"/>
      <c r="L760" s="41"/>
      <c r="M760" s="41"/>
      <c r="N760" s="41"/>
      <c r="O760" s="41"/>
      <c r="P760" s="41"/>
      <c r="Q760" s="41"/>
    </row>
    <row r="761">
      <c r="J761" s="41"/>
      <c r="K761" s="41"/>
      <c r="L761" s="41"/>
      <c r="M761" s="41"/>
      <c r="N761" s="41"/>
      <c r="O761" s="41"/>
      <c r="P761" s="41"/>
      <c r="Q761" s="41"/>
    </row>
    <row r="762">
      <c r="J762" s="41"/>
      <c r="K762" s="41"/>
      <c r="L762" s="41"/>
      <c r="M762" s="41"/>
      <c r="N762" s="41"/>
      <c r="O762" s="41"/>
      <c r="P762" s="41"/>
      <c r="Q762" s="41"/>
    </row>
    <row r="763">
      <c r="J763" s="41"/>
      <c r="K763" s="41"/>
      <c r="L763" s="41"/>
      <c r="M763" s="41"/>
      <c r="N763" s="41"/>
      <c r="O763" s="41"/>
      <c r="P763" s="41"/>
      <c r="Q763" s="41"/>
    </row>
    <row r="764">
      <c r="J764" s="41"/>
      <c r="K764" s="41"/>
      <c r="L764" s="41"/>
      <c r="M764" s="41"/>
      <c r="N764" s="41"/>
      <c r="O764" s="41"/>
      <c r="P764" s="41"/>
      <c r="Q764" s="41"/>
    </row>
    <row r="765">
      <c r="J765" s="41"/>
      <c r="K765" s="41"/>
      <c r="L765" s="41"/>
      <c r="M765" s="41"/>
      <c r="N765" s="41"/>
      <c r="O765" s="41"/>
      <c r="P765" s="41"/>
      <c r="Q765" s="41"/>
    </row>
    <row r="766">
      <c r="J766" s="41"/>
      <c r="K766" s="41"/>
      <c r="L766" s="41"/>
      <c r="M766" s="41"/>
      <c r="N766" s="41"/>
      <c r="O766" s="41"/>
      <c r="P766" s="41"/>
      <c r="Q766" s="41"/>
    </row>
    <row r="767">
      <c r="J767" s="41"/>
      <c r="K767" s="41"/>
      <c r="L767" s="41"/>
      <c r="M767" s="41"/>
      <c r="N767" s="41"/>
      <c r="O767" s="41"/>
      <c r="P767" s="41"/>
      <c r="Q767" s="41"/>
    </row>
    <row r="768">
      <c r="J768" s="41"/>
      <c r="K768" s="41"/>
      <c r="L768" s="41"/>
      <c r="M768" s="41"/>
      <c r="N768" s="41"/>
      <c r="O768" s="41"/>
      <c r="P768" s="41"/>
      <c r="Q768" s="41"/>
    </row>
    <row r="769">
      <c r="J769" s="41"/>
      <c r="K769" s="41"/>
      <c r="L769" s="41"/>
      <c r="M769" s="41"/>
      <c r="N769" s="41"/>
      <c r="O769" s="41"/>
      <c r="P769" s="41"/>
      <c r="Q769" s="41"/>
    </row>
    <row r="770">
      <c r="J770" s="41"/>
      <c r="K770" s="41"/>
      <c r="L770" s="41"/>
      <c r="M770" s="41"/>
      <c r="N770" s="41"/>
      <c r="O770" s="41"/>
      <c r="P770" s="41"/>
      <c r="Q770" s="41"/>
    </row>
    <row r="771">
      <c r="J771" s="41"/>
      <c r="K771" s="41"/>
      <c r="L771" s="41"/>
      <c r="M771" s="41"/>
      <c r="N771" s="41"/>
      <c r="O771" s="41"/>
      <c r="P771" s="41"/>
      <c r="Q771" s="41"/>
    </row>
    <row r="772">
      <c r="J772" s="41"/>
      <c r="K772" s="41"/>
      <c r="L772" s="41"/>
      <c r="M772" s="41"/>
      <c r="N772" s="41"/>
      <c r="O772" s="41"/>
      <c r="P772" s="41"/>
      <c r="Q772" s="41"/>
    </row>
    <row r="773">
      <c r="J773" s="41"/>
      <c r="K773" s="41"/>
      <c r="L773" s="41"/>
      <c r="M773" s="41"/>
      <c r="N773" s="41"/>
      <c r="O773" s="41"/>
      <c r="P773" s="41"/>
      <c r="Q773" s="41"/>
    </row>
    <row r="774">
      <c r="J774" s="41"/>
      <c r="K774" s="41"/>
      <c r="L774" s="41"/>
      <c r="M774" s="41"/>
      <c r="N774" s="41"/>
      <c r="O774" s="41"/>
      <c r="P774" s="41"/>
      <c r="Q774" s="41"/>
    </row>
    <row r="775">
      <c r="J775" s="41"/>
      <c r="K775" s="41"/>
      <c r="L775" s="41"/>
      <c r="M775" s="41"/>
      <c r="N775" s="41"/>
      <c r="O775" s="41"/>
      <c r="P775" s="41"/>
      <c r="Q775" s="41"/>
    </row>
    <row r="776">
      <c r="J776" s="41"/>
      <c r="K776" s="41"/>
      <c r="L776" s="41"/>
      <c r="M776" s="41"/>
      <c r="N776" s="41"/>
      <c r="O776" s="41"/>
      <c r="P776" s="41"/>
      <c r="Q776" s="41"/>
    </row>
    <row r="777">
      <c r="J777" s="41"/>
      <c r="K777" s="41"/>
      <c r="L777" s="41"/>
      <c r="M777" s="41"/>
      <c r="N777" s="41"/>
      <c r="O777" s="41"/>
      <c r="P777" s="41"/>
      <c r="Q777" s="41"/>
    </row>
    <row r="778">
      <c r="J778" s="41"/>
      <c r="K778" s="41"/>
      <c r="L778" s="41"/>
      <c r="M778" s="41"/>
      <c r="N778" s="41"/>
      <c r="O778" s="41"/>
      <c r="P778" s="41"/>
      <c r="Q778" s="41"/>
    </row>
    <row r="779">
      <c r="J779" s="41"/>
      <c r="K779" s="41"/>
      <c r="L779" s="41"/>
      <c r="M779" s="41"/>
      <c r="N779" s="41"/>
      <c r="O779" s="41"/>
      <c r="P779" s="41"/>
      <c r="Q779" s="41"/>
    </row>
    <row r="780">
      <c r="J780" s="41"/>
      <c r="K780" s="41"/>
      <c r="L780" s="41"/>
      <c r="M780" s="41"/>
      <c r="N780" s="41"/>
      <c r="O780" s="41"/>
      <c r="P780" s="41"/>
      <c r="Q780" s="41"/>
    </row>
    <row r="781">
      <c r="J781" s="41"/>
      <c r="K781" s="41"/>
      <c r="L781" s="41"/>
      <c r="M781" s="41"/>
      <c r="N781" s="41"/>
      <c r="O781" s="41"/>
      <c r="P781" s="41"/>
      <c r="Q781" s="41"/>
    </row>
    <row r="782">
      <c r="J782" s="41"/>
      <c r="K782" s="41"/>
      <c r="L782" s="41"/>
      <c r="M782" s="41"/>
      <c r="N782" s="41"/>
      <c r="O782" s="41"/>
      <c r="P782" s="41"/>
      <c r="Q782" s="41"/>
    </row>
    <row r="783">
      <c r="J783" s="41"/>
      <c r="K783" s="41"/>
      <c r="L783" s="41"/>
      <c r="M783" s="41"/>
      <c r="N783" s="41"/>
      <c r="O783" s="41"/>
      <c r="P783" s="41"/>
      <c r="Q783" s="41"/>
    </row>
    <row r="784">
      <c r="J784" s="41"/>
      <c r="K784" s="41"/>
      <c r="L784" s="41"/>
      <c r="M784" s="41"/>
      <c r="N784" s="41"/>
      <c r="O784" s="41"/>
      <c r="P784" s="41"/>
      <c r="Q784" s="41"/>
    </row>
    <row r="785">
      <c r="J785" s="41"/>
      <c r="K785" s="41"/>
      <c r="L785" s="41"/>
      <c r="M785" s="41"/>
      <c r="N785" s="41"/>
      <c r="O785" s="41"/>
      <c r="P785" s="41"/>
      <c r="Q785" s="41"/>
    </row>
    <row r="786">
      <c r="J786" s="41"/>
      <c r="K786" s="41"/>
      <c r="L786" s="41"/>
      <c r="M786" s="41"/>
      <c r="N786" s="41"/>
      <c r="O786" s="41"/>
      <c r="P786" s="41"/>
      <c r="Q786" s="41"/>
    </row>
    <row r="787">
      <c r="J787" s="41"/>
      <c r="K787" s="41"/>
      <c r="L787" s="41"/>
      <c r="M787" s="41"/>
      <c r="N787" s="41"/>
      <c r="O787" s="41"/>
      <c r="P787" s="41"/>
      <c r="Q787" s="41"/>
    </row>
    <row r="788">
      <c r="J788" s="41"/>
      <c r="K788" s="41"/>
      <c r="L788" s="41"/>
      <c r="M788" s="41"/>
      <c r="N788" s="41"/>
      <c r="O788" s="41"/>
      <c r="P788" s="41"/>
      <c r="Q788" s="41"/>
    </row>
    <row r="789">
      <c r="J789" s="41"/>
      <c r="K789" s="41"/>
      <c r="L789" s="41"/>
      <c r="M789" s="41"/>
      <c r="N789" s="41"/>
      <c r="O789" s="41"/>
      <c r="P789" s="41"/>
      <c r="Q789" s="41"/>
    </row>
    <row r="790">
      <c r="J790" s="41"/>
      <c r="K790" s="41"/>
      <c r="L790" s="41"/>
      <c r="M790" s="41"/>
      <c r="N790" s="41"/>
      <c r="O790" s="41"/>
      <c r="P790" s="41"/>
      <c r="Q790" s="41"/>
    </row>
    <row r="791">
      <c r="J791" s="41"/>
      <c r="K791" s="41"/>
      <c r="L791" s="41"/>
      <c r="M791" s="41"/>
      <c r="N791" s="41"/>
      <c r="O791" s="41"/>
      <c r="P791" s="41"/>
      <c r="Q791" s="41"/>
    </row>
    <row r="792">
      <c r="J792" s="41"/>
      <c r="K792" s="41"/>
      <c r="L792" s="41"/>
      <c r="M792" s="41"/>
      <c r="N792" s="41"/>
      <c r="O792" s="41"/>
      <c r="P792" s="41"/>
      <c r="Q792" s="41"/>
    </row>
    <row r="793">
      <c r="J793" s="41"/>
      <c r="K793" s="41"/>
      <c r="L793" s="41"/>
      <c r="M793" s="41"/>
      <c r="N793" s="41"/>
      <c r="O793" s="41"/>
      <c r="P793" s="41"/>
      <c r="Q793" s="41"/>
    </row>
    <row r="794">
      <c r="J794" s="41"/>
      <c r="K794" s="41"/>
      <c r="L794" s="41"/>
      <c r="M794" s="41"/>
      <c r="N794" s="41"/>
      <c r="O794" s="41"/>
      <c r="P794" s="41"/>
      <c r="Q794" s="41"/>
    </row>
    <row r="795">
      <c r="J795" s="41"/>
      <c r="K795" s="41"/>
      <c r="L795" s="41"/>
      <c r="M795" s="41"/>
      <c r="N795" s="41"/>
      <c r="O795" s="41"/>
      <c r="P795" s="41"/>
      <c r="Q795" s="41"/>
    </row>
    <row r="796">
      <c r="J796" s="41"/>
      <c r="K796" s="41"/>
      <c r="L796" s="41"/>
      <c r="M796" s="41"/>
      <c r="N796" s="41"/>
      <c r="O796" s="41"/>
      <c r="P796" s="41"/>
      <c r="Q796" s="41"/>
    </row>
    <row r="797">
      <c r="J797" s="41"/>
      <c r="K797" s="41"/>
      <c r="L797" s="41"/>
      <c r="M797" s="41"/>
      <c r="N797" s="41"/>
      <c r="O797" s="41"/>
      <c r="P797" s="41"/>
      <c r="Q797" s="41"/>
    </row>
    <row r="798">
      <c r="J798" s="41"/>
      <c r="K798" s="41"/>
      <c r="L798" s="41"/>
      <c r="M798" s="41"/>
      <c r="N798" s="41"/>
      <c r="O798" s="41"/>
      <c r="P798" s="41"/>
      <c r="Q798" s="41"/>
    </row>
    <row r="799">
      <c r="J799" s="41"/>
      <c r="K799" s="41"/>
      <c r="L799" s="41"/>
      <c r="M799" s="41"/>
      <c r="N799" s="41"/>
      <c r="O799" s="41"/>
      <c r="P799" s="41"/>
      <c r="Q799" s="41"/>
    </row>
    <row r="800">
      <c r="J800" s="41"/>
      <c r="K800" s="41"/>
      <c r="L800" s="41"/>
      <c r="M800" s="41"/>
      <c r="N800" s="41"/>
      <c r="O800" s="41"/>
      <c r="P800" s="41"/>
      <c r="Q800" s="41"/>
    </row>
    <row r="801">
      <c r="J801" s="41"/>
      <c r="K801" s="41"/>
      <c r="L801" s="41"/>
      <c r="M801" s="41"/>
      <c r="N801" s="41"/>
      <c r="O801" s="41"/>
      <c r="P801" s="41"/>
      <c r="Q801" s="41"/>
    </row>
    <row r="802">
      <c r="J802" s="41"/>
      <c r="K802" s="41"/>
      <c r="L802" s="41"/>
      <c r="M802" s="41"/>
      <c r="N802" s="41"/>
      <c r="O802" s="41"/>
      <c r="P802" s="41"/>
      <c r="Q802" s="41"/>
    </row>
    <row r="803">
      <c r="J803" s="41"/>
      <c r="K803" s="41"/>
      <c r="L803" s="41"/>
      <c r="M803" s="41"/>
      <c r="N803" s="41"/>
      <c r="O803" s="41"/>
      <c r="P803" s="41"/>
      <c r="Q803" s="41"/>
    </row>
    <row r="804">
      <c r="J804" s="41"/>
      <c r="K804" s="41"/>
      <c r="L804" s="41"/>
      <c r="M804" s="41"/>
      <c r="N804" s="41"/>
      <c r="O804" s="41"/>
      <c r="P804" s="41"/>
      <c r="Q804" s="41"/>
    </row>
    <row r="805">
      <c r="J805" s="41"/>
      <c r="K805" s="41"/>
      <c r="L805" s="41"/>
      <c r="M805" s="41"/>
      <c r="N805" s="41"/>
      <c r="O805" s="41"/>
      <c r="P805" s="41"/>
      <c r="Q805" s="41"/>
    </row>
    <row r="806">
      <c r="J806" s="41"/>
      <c r="K806" s="41"/>
      <c r="L806" s="41"/>
      <c r="M806" s="41"/>
      <c r="N806" s="41"/>
      <c r="O806" s="41"/>
      <c r="P806" s="41"/>
      <c r="Q806" s="41"/>
    </row>
    <row r="807">
      <c r="J807" s="41"/>
      <c r="K807" s="41"/>
      <c r="L807" s="41"/>
      <c r="M807" s="41"/>
      <c r="N807" s="41"/>
      <c r="O807" s="41"/>
      <c r="P807" s="41"/>
      <c r="Q807" s="41"/>
    </row>
    <row r="808">
      <c r="J808" s="41"/>
      <c r="K808" s="41"/>
      <c r="L808" s="41"/>
      <c r="M808" s="41"/>
      <c r="N808" s="41"/>
      <c r="O808" s="41"/>
      <c r="P808" s="41"/>
      <c r="Q808" s="41"/>
    </row>
    <row r="809">
      <c r="J809" s="41"/>
      <c r="K809" s="41"/>
      <c r="L809" s="41"/>
      <c r="M809" s="41"/>
      <c r="N809" s="41"/>
      <c r="O809" s="41"/>
      <c r="P809" s="41"/>
      <c r="Q809" s="41"/>
    </row>
    <row r="810">
      <c r="J810" s="41"/>
      <c r="K810" s="41"/>
      <c r="L810" s="41"/>
      <c r="M810" s="41"/>
      <c r="N810" s="41"/>
      <c r="O810" s="41"/>
      <c r="P810" s="41"/>
      <c r="Q810" s="41"/>
    </row>
    <row r="811">
      <c r="J811" s="41"/>
      <c r="K811" s="41"/>
      <c r="L811" s="41"/>
      <c r="M811" s="41"/>
      <c r="N811" s="41"/>
      <c r="O811" s="41"/>
      <c r="P811" s="41"/>
      <c r="Q811" s="41"/>
    </row>
    <row r="812">
      <c r="J812" s="41"/>
      <c r="K812" s="41"/>
      <c r="L812" s="41"/>
      <c r="M812" s="41"/>
      <c r="N812" s="41"/>
      <c r="O812" s="41"/>
      <c r="P812" s="41"/>
      <c r="Q812" s="41"/>
    </row>
    <row r="813">
      <c r="J813" s="41"/>
      <c r="K813" s="41"/>
      <c r="L813" s="41"/>
      <c r="M813" s="41"/>
      <c r="N813" s="41"/>
      <c r="O813" s="41"/>
      <c r="P813" s="41"/>
      <c r="Q813" s="41"/>
    </row>
    <row r="814">
      <c r="J814" s="41"/>
      <c r="K814" s="41"/>
      <c r="L814" s="41"/>
      <c r="M814" s="41"/>
      <c r="N814" s="41"/>
      <c r="O814" s="41"/>
      <c r="P814" s="41"/>
      <c r="Q814" s="41"/>
    </row>
    <row r="815">
      <c r="J815" s="41"/>
      <c r="K815" s="41"/>
      <c r="L815" s="41"/>
      <c r="M815" s="41"/>
      <c r="N815" s="41"/>
      <c r="O815" s="41"/>
      <c r="P815" s="41"/>
      <c r="Q815" s="41"/>
    </row>
    <row r="816">
      <c r="J816" s="41"/>
      <c r="K816" s="41"/>
      <c r="L816" s="41"/>
      <c r="M816" s="41"/>
      <c r="N816" s="41"/>
      <c r="O816" s="41"/>
      <c r="P816" s="41"/>
      <c r="Q816" s="41"/>
    </row>
    <row r="817">
      <c r="J817" s="41"/>
      <c r="K817" s="41"/>
      <c r="L817" s="41"/>
      <c r="M817" s="41"/>
      <c r="N817" s="41"/>
      <c r="O817" s="41"/>
      <c r="P817" s="41"/>
      <c r="Q817" s="41"/>
    </row>
    <row r="818">
      <c r="J818" s="41"/>
      <c r="K818" s="41"/>
      <c r="L818" s="41"/>
      <c r="M818" s="41"/>
      <c r="N818" s="41"/>
      <c r="O818" s="41"/>
      <c r="P818" s="41"/>
      <c r="Q818" s="41"/>
    </row>
    <row r="819">
      <c r="J819" s="41"/>
      <c r="K819" s="41"/>
      <c r="L819" s="41"/>
      <c r="M819" s="41"/>
      <c r="N819" s="41"/>
      <c r="O819" s="41"/>
      <c r="P819" s="41"/>
      <c r="Q819" s="41"/>
    </row>
    <row r="820">
      <c r="J820" s="41"/>
      <c r="K820" s="41"/>
      <c r="L820" s="41"/>
      <c r="M820" s="41"/>
      <c r="N820" s="41"/>
      <c r="O820" s="41"/>
      <c r="P820" s="41"/>
      <c r="Q820" s="41"/>
    </row>
    <row r="821">
      <c r="J821" s="41"/>
      <c r="K821" s="41"/>
      <c r="L821" s="41"/>
      <c r="M821" s="41"/>
      <c r="N821" s="41"/>
      <c r="O821" s="41"/>
      <c r="P821" s="41"/>
      <c r="Q821" s="41"/>
    </row>
    <row r="822">
      <c r="J822" s="41"/>
      <c r="K822" s="41"/>
      <c r="L822" s="41"/>
      <c r="M822" s="41"/>
      <c r="N822" s="41"/>
      <c r="O822" s="41"/>
      <c r="P822" s="41"/>
      <c r="Q822" s="41"/>
    </row>
    <row r="823">
      <c r="J823" s="41"/>
      <c r="K823" s="41"/>
      <c r="L823" s="41"/>
      <c r="M823" s="41"/>
      <c r="N823" s="41"/>
      <c r="O823" s="41"/>
      <c r="P823" s="41"/>
      <c r="Q823" s="41"/>
    </row>
    <row r="824">
      <c r="J824" s="41"/>
      <c r="K824" s="41"/>
      <c r="L824" s="41"/>
      <c r="M824" s="41"/>
      <c r="N824" s="41"/>
      <c r="O824" s="41"/>
      <c r="P824" s="41"/>
      <c r="Q824" s="41"/>
    </row>
    <row r="825">
      <c r="J825" s="41"/>
      <c r="K825" s="41"/>
      <c r="L825" s="41"/>
      <c r="M825" s="41"/>
      <c r="N825" s="41"/>
      <c r="O825" s="41"/>
      <c r="P825" s="41"/>
      <c r="Q825" s="41"/>
    </row>
    <row r="826">
      <c r="J826" s="41"/>
      <c r="K826" s="41"/>
      <c r="L826" s="41"/>
      <c r="M826" s="41"/>
      <c r="N826" s="41"/>
      <c r="O826" s="41"/>
      <c r="P826" s="41"/>
      <c r="Q826" s="41"/>
    </row>
    <row r="827">
      <c r="J827" s="41"/>
      <c r="K827" s="41"/>
      <c r="L827" s="41"/>
      <c r="M827" s="41"/>
      <c r="N827" s="41"/>
      <c r="O827" s="41"/>
      <c r="P827" s="41"/>
      <c r="Q827" s="41"/>
    </row>
    <row r="828">
      <c r="J828" s="41"/>
      <c r="K828" s="41"/>
      <c r="L828" s="41"/>
      <c r="M828" s="41"/>
      <c r="N828" s="41"/>
      <c r="O828" s="41"/>
      <c r="P828" s="41"/>
      <c r="Q828" s="41"/>
    </row>
    <row r="829">
      <c r="J829" s="41"/>
      <c r="K829" s="41"/>
      <c r="L829" s="41"/>
      <c r="M829" s="41"/>
      <c r="N829" s="41"/>
      <c r="O829" s="41"/>
      <c r="P829" s="41"/>
      <c r="Q829" s="41"/>
    </row>
    <row r="830">
      <c r="J830" s="41"/>
      <c r="K830" s="41"/>
      <c r="L830" s="41"/>
      <c r="M830" s="41"/>
      <c r="N830" s="41"/>
      <c r="O830" s="41"/>
      <c r="P830" s="41"/>
      <c r="Q830" s="41"/>
    </row>
    <row r="831">
      <c r="J831" s="41"/>
      <c r="K831" s="41"/>
      <c r="L831" s="41"/>
      <c r="M831" s="41"/>
      <c r="N831" s="41"/>
      <c r="O831" s="41"/>
      <c r="P831" s="41"/>
      <c r="Q831" s="41"/>
    </row>
    <row r="832">
      <c r="J832" s="41"/>
      <c r="K832" s="41"/>
      <c r="L832" s="41"/>
      <c r="M832" s="41"/>
      <c r="N832" s="41"/>
      <c r="O832" s="41"/>
      <c r="P832" s="41"/>
      <c r="Q832" s="41"/>
    </row>
    <row r="833">
      <c r="J833" s="41"/>
      <c r="K833" s="41"/>
      <c r="L833" s="41"/>
      <c r="M833" s="41"/>
      <c r="N833" s="41"/>
      <c r="O833" s="41"/>
      <c r="P833" s="41"/>
      <c r="Q833" s="41"/>
    </row>
    <row r="834">
      <c r="J834" s="41"/>
      <c r="K834" s="41"/>
      <c r="L834" s="41"/>
      <c r="M834" s="41"/>
      <c r="N834" s="41"/>
      <c r="O834" s="41"/>
      <c r="P834" s="41"/>
      <c r="Q834" s="41"/>
    </row>
    <row r="835">
      <c r="J835" s="41"/>
      <c r="K835" s="41"/>
      <c r="L835" s="41"/>
      <c r="M835" s="41"/>
      <c r="N835" s="41"/>
      <c r="O835" s="41"/>
      <c r="P835" s="41"/>
      <c r="Q835" s="41"/>
    </row>
    <row r="836">
      <c r="J836" s="41"/>
      <c r="K836" s="41"/>
      <c r="L836" s="41"/>
      <c r="M836" s="41"/>
      <c r="N836" s="41"/>
      <c r="O836" s="41"/>
      <c r="P836" s="41"/>
      <c r="Q836" s="41"/>
    </row>
    <row r="837">
      <c r="J837" s="41"/>
      <c r="K837" s="41"/>
      <c r="L837" s="41"/>
      <c r="M837" s="41"/>
      <c r="N837" s="41"/>
      <c r="O837" s="41"/>
      <c r="P837" s="41"/>
      <c r="Q837" s="41"/>
    </row>
    <row r="838">
      <c r="J838" s="41"/>
      <c r="K838" s="41"/>
      <c r="L838" s="41"/>
      <c r="M838" s="41"/>
      <c r="N838" s="41"/>
      <c r="O838" s="41"/>
      <c r="P838" s="41"/>
      <c r="Q838" s="41"/>
    </row>
    <row r="839">
      <c r="J839" s="41"/>
      <c r="K839" s="41"/>
      <c r="L839" s="41"/>
      <c r="M839" s="41"/>
      <c r="N839" s="41"/>
      <c r="O839" s="41"/>
      <c r="P839" s="41"/>
      <c r="Q839" s="41"/>
    </row>
    <row r="840">
      <c r="J840" s="41"/>
      <c r="K840" s="41"/>
      <c r="L840" s="41"/>
      <c r="M840" s="41"/>
      <c r="N840" s="41"/>
      <c r="O840" s="41"/>
      <c r="P840" s="41"/>
      <c r="Q840" s="41"/>
    </row>
    <row r="841">
      <c r="J841" s="41"/>
      <c r="K841" s="41"/>
      <c r="L841" s="41"/>
      <c r="M841" s="41"/>
      <c r="N841" s="41"/>
      <c r="O841" s="41"/>
      <c r="P841" s="41"/>
      <c r="Q841" s="41"/>
    </row>
    <row r="842">
      <c r="J842" s="41"/>
      <c r="K842" s="41"/>
      <c r="L842" s="41"/>
      <c r="M842" s="41"/>
      <c r="N842" s="41"/>
      <c r="O842" s="41"/>
      <c r="P842" s="41"/>
      <c r="Q842" s="41"/>
    </row>
    <row r="843">
      <c r="J843" s="41"/>
      <c r="K843" s="41"/>
      <c r="L843" s="41"/>
      <c r="M843" s="41"/>
      <c r="N843" s="41"/>
      <c r="O843" s="41"/>
      <c r="P843" s="41"/>
      <c r="Q843" s="41"/>
    </row>
    <row r="844">
      <c r="J844" s="41"/>
      <c r="K844" s="41"/>
      <c r="L844" s="41"/>
      <c r="M844" s="41"/>
      <c r="N844" s="41"/>
      <c r="O844" s="41"/>
      <c r="P844" s="41"/>
      <c r="Q844" s="41"/>
    </row>
    <row r="845">
      <c r="J845" s="41"/>
      <c r="K845" s="41"/>
      <c r="L845" s="41"/>
      <c r="M845" s="41"/>
      <c r="N845" s="41"/>
      <c r="O845" s="41"/>
      <c r="P845" s="41"/>
      <c r="Q845" s="41"/>
    </row>
    <row r="846">
      <c r="J846" s="41"/>
      <c r="K846" s="41"/>
      <c r="L846" s="41"/>
      <c r="M846" s="41"/>
      <c r="N846" s="41"/>
      <c r="O846" s="41"/>
      <c r="P846" s="41"/>
      <c r="Q846" s="41"/>
    </row>
    <row r="847">
      <c r="J847" s="41"/>
      <c r="K847" s="41"/>
      <c r="L847" s="41"/>
      <c r="M847" s="41"/>
      <c r="N847" s="41"/>
      <c r="O847" s="41"/>
      <c r="P847" s="41"/>
      <c r="Q847" s="41"/>
    </row>
    <row r="848">
      <c r="J848" s="41"/>
      <c r="K848" s="41"/>
      <c r="L848" s="41"/>
      <c r="M848" s="41"/>
      <c r="N848" s="41"/>
      <c r="O848" s="41"/>
      <c r="P848" s="41"/>
      <c r="Q848" s="41"/>
    </row>
    <row r="849">
      <c r="J849" s="41"/>
      <c r="K849" s="41"/>
      <c r="L849" s="41"/>
      <c r="M849" s="41"/>
      <c r="N849" s="41"/>
      <c r="O849" s="41"/>
      <c r="P849" s="41"/>
      <c r="Q849" s="41"/>
    </row>
    <row r="850">
      <c r="J850" s="41"/>
      <c r="K850" s="41"/>
      <c r="L850" s="41"/>
      <c r="M850" s="41"/>
      <c r="N850" s="41"/>
      <c r="O850" s="41"/>
      <c r="P850" s="41"/>
      <c r="Q850" s="41"/>
    </row>
    <row r="851">
      <c r="J851" s="41"/>
      <c r="K851" s="41"/>
      <c r="L851" s="41"/>
      <c r="M851" s="41"/>
      <c r="N851" s="41"/>
      <c r="O851" s="41"/>
      <c r="P851" s="41"/>
      <c r="Q851" s="41"/>
    </row>
    <row r="852">
      <c r="J852" s="41"/>
      <c r="K852" s="41"/>
      <c r="L852" s="41"/>
      <c r="M852" s="41"/>
      <c r="N852" s="41"/>
      <c r="O852" s="41"/>
      <c r="P852" s="41"/>
      <c r="Q852" s="41"/>
    </row>
    <row r="853">
      <c r="J853" s="41"/>
      <c r="K853" s="41"/>
      <c r="L853" s="41"/>
      <c r="M853" s="41"/>
      <c r="N853" s="41"/>
      <c r="O853" s="41"/>
      <c r="P853" s="41"/>
      <c r="Q853" s="41"/>
    </row>
    <row r="854">
      <c r="J854" s="41"/>
      <c r="K854" s="41"/>
      <c r="L854" s="41"/>
      <c r="M854" s="41"/>
      <c r="N854" s="41"/>
      <c r="O854" s="41"/>
      <c r="P854" s="41"/>
      <c r="Q854" s="41"/>
    </row>
    <row r="855">
      <c r="J855" s="41"/>
      <c r="K855" s="41"/>
      <c r="L855" s="41"/>
      <c r="M855" s="41"/>
      <c r="N855" s="41"/>
      <c r="O855" s="41"/>
      <c r="P855" s="41"/>
      <c r="Q855" s="41"/>
    </row>
    <row r="856">
      <c r="J856" s="41"/>
      <c r="K856" s="41"/>
      <c r="L856" s="41"/>
      <c r="M856" s="41"/>
      <c r="N856" s="41"/>
      <c r="O856" s="41"/>
      <c r="P856" s="41"/>
      <c r="Q856" s="41"/>
    </row>
    <row r="857">
      <c r="J857" s="41"/>
      <c r="K857" s="41"/>
      <c r="L857" s="41"/>
      <c r="M857" s="41"/>
      <c r="N857" s="41"/>
      <c r="O857" s="41"/>
      <c r="P857" s="41"/>
      <c r="Q857" s="41"/>
    </row>
    <row r="858">
      <c r="J858" s="41"/>
      <c r="K858" s="41"/>
      <c r="L858" s="41"/>
      <c r="M858" s="41"/>
      <c r="N858" s="41"/>
      <c r="O858" s="41"/>
      <c r="P858" s="41"/>
      <c r="Q858" s="41"/>
    </row>
    <row r="859">
      <c r="J859" s="41"/>
      <c r="K859" s="41"/>
      <c r="L859" s="41"/>
      <c r="M859" s="41"/>
      <c r="N859" s="41"/>
      <c r="O859" s="41"/>
      <c r="P859" s="41"/>
      <c r="Q859" s="41"/>
    </row>
    <row r="860">
      <c r="J860" s="41"/>
      <c r="K860" s="41"/>
      <c r="L860" s="41"/>
      <c r="M860" s="41"/>
      <c r="N860" s="41"/>
      <c r="O860" s="41"/>
      <c r="P860" s="41"/>
      <c r="Q860" s="41"/>
    </row>
    <row r="861">
      <c r="J861" s="41"/>
      <c r="K861" s="41"/>
      <c r="L861" s="41"/>
      <c r="M861" s="41"/>
      <c r="N861" s="41"/>
      <c r="O861" s="41"/>
      <c r="P861" s="41"/>
      <c r="Q861" s="41"/>
    </row>
    <row r="862">
      <c r="J862" s="41"/>
      <c r="K862" s="41"/>
      <c r="L862" s="41"/>
      <c r="M862" s="41"/>
      <c r="N862" s="41"/>
      <c r="O862" s="41"/>
      <c r="P862" s="41"/>
      <c r="Q862" s="41"/>
    </row>
    <row r="863">
      <c r="J863" s="41"/>
      <c r="K863" s="41"/>
      <c r="L863" s="41"/>
      <c r="M863" s="41"/>
      <c r="N863" s="41"/>
      <c r="O863" s="41"/>
      <c r="P863" s="41"/>
      <c r="Q863" s="41"/>
    </row>
    <row r="864">
      <c r="J864" s="41"/>
      <c r="K864" s="41"/>
      <c r="L864" s="41"/>
      <c r="M864" s="41"/>
      <c r="N864" s="41"/>
      <c r="O864" s="41"/>
      <c r="P864" s="41"/>
      <c r="Q864" s="41"/>
    </row>
    <row r="865">
      <c r="J865" s="41"/>
      <c r="K865" s="41"/>
      <c r="L865" s="41"/>
      <c r="M865" s="41"/>
      <c r="N865" s="41"/>
      <c r="O865" s="41"/>
      <c r="P865" s="41"/>
      <c r="Q865" s="41"/>
    </row>
    <row r="866">
      <c r="J866" s="41"/>
      <c r="K866" s="41"/>
      <c r="L866" s="41"/>
      <c r="M866" s="41"/>
      <c r="N866" s="41"/>
      <c r="O866" s="41"/>
      <c r="P866" s="41"/>
      <c r="Q866" s="41"/>
    </row>
    <row r="867">
      <c r="J867" s="41"/>
      <c r="K867" s="41"/>
      <c r="L867" s="41"/>
      <c r="M867" s="41"/>
      <c r="N867" s="41"/>
      <c r="O867" s="41"/>
      <c r="P867" s="41"/>
      <c r="Q867" s="41"/>
    </row>
    <row r="868">
      <c r="J868" s="41"/>
      <c r="K868" s="41"/>
      <c r="L868" s="41"/>
      <c r="M868" s="41"/>
      <c r="N868" s="41"/>
      <c r="O868" s="41"/>
      <c r="P868" s="41"/>
      <c r="Q868" s="41"/>
    </row>
    <row r="869">
      <c r="J869" s="41"/>
      <c r="K869" s="41"/>
      <c r="L869" s="41"/>
      <c r="M869" s="41"/>
      <c r="N869" s="41"/>
      <c r="O869" s="41"/>
      <c r="P869" s="41"/>
      <c r="Q869" s="41"/>
    </row>
    <row r="870">
      <c r="J870" s="41"/>
      <c r="K870" s="41"/>
      <c r="L870" s="41"/>
      <c r="M870" s="41"/>
      <c r="N870" s="41"/>
      <c r="O870" s="41"/>
      <c r="P870" s="41"/>
      <c r="Q870" s="41"/>
    </row>
    <row r="871">
      <c r="J871" s="41"/>
      <c r="K871" s="41"/>
      <c r="L871" s="41"/>
      <c r="M871" s="41"/>
      <c r="N871" s="41"/>
      <c r="O871" s="41"/>
      <c r="P871" s="41"/>
      <c r="Q871" s="41"/>
    </row>
    <row r="872">
      <c r="J872" s="41"/>
      <c r="K872" s="41"/>
      <c r="L872" s="41"/>
      <c r="M872" s="41"/>
      <c r="N872" s="41"/>
      <c r="O872" s="41"/>
      <c r="P872" s="41"/>
      <c r="Q872" s="41"/>
    </row>
    <row r="873">
      <c r="J873" s="41"/>
      <c r="K873" s="41"/>
      <c r="L873" s="41"/>
      <c r="M873" s="41"/>
      <c r="N873" s="41"/>
      <c r="O873" s="41"/>
      <c r="P873" s="41"/>
      <c r="Q873" s="41"/>
    </row>
    <row r="874">
      <c r="J874" s="41"/>
      <c r="K874" s="41"/>
      <c r="L874" s="41"/>
      <c r="M874" s="41"/>
      <c r="N874" s="41"/>
      <c r="O874" s="41"/>
      <c r="P874" s="41"/>
      <c r="Q874" s="41"/>
    </row>
    <row r="875">
      <c r="J875" s="41"/>
      <c r="K875" s="41"/>
      <c r="L875" s="41"/>
      <c r="M875" s="41"/>
      <c r="N875" s="41"/>
      <c r="O875" s="41"/>
      <c r="P875" s="41"/>
      <c r="Q875" s="41"/>
    </row>
    <row r="876">
      <c r="J876" s="41"/>
      <c r="K876" s="41"/>
      <c r="L876" s="41"/>
      <c r="M876" s="41"/>
      <c r="N876" s="41"/>
      <c r="O876" s="41"/>
      <c r="P876" s="41"/>
      <c r="Q876" s="41"/>
    </row>
    <row r="877">
      <c r="J877" s="41"/>
      <c r="K877" s="41"/>
      <c r="L877" s="41"/>
      <c r="M877" s="41"/>
      <c r="N877" s="41"/>
      <c r="O877" s="41"/>
      <c r="P877" s="41"/>
      <c r="Q877" s="41"/>
    </row>
    <row r="878">
      <c r="J878" s="41"/>
      <c r="K878" s="41"/>
      <c r="L878" s="41"/>
      <c r="M878" s="41"/>
      <c r="N878" s="41"/>
      <c r="O878" s="41"/>
      <c r="P878" s="41"/>
      <c r="Q878" s="41"/>
    </row>
    <row r="879">
      <c r="J879" s="41"/>
      <c r="K879" s="41"/>
      <c r="L879" s="41"/>
      <c r="M879" s="41"/>
      <c r="N879" s="41"/>
      <c r="O879" s="41"/>
      <c r="P879" s="41"/>
      <c r="Q879" s="41"/>
    </row>
    <row r="880">
      <c r="J880" s="41"/>
      <c r="K880" s="41"/>
      <c r="L880" s="41"/>
      <c r="M880" s="41"/>
      <c r="N880" s="41"/>
      <c r="O880" s="41"/>
      <c r="P880" s="41"/>
      <c r="Q880" s="41"/>
    </row>
    <row r="881">
      <c r="J881" s="41"/>
      <c r="K881" s="41"/>
      <c r="L881" s="41"/>
      <c r="M881" s="41"/>
      <c r="N881" s="41"/>
      <c r="O881" s="41"/>
      <c r="P881" s="41"/>
      <c r="Q881" s="41"/>
    </row>
    <row r="882">
      <c r="J882" s="41"/>
      <c r="K882" s="41"/>
      <c r="L882" s="41"/>
      <c r="M882" s="41"/>
      <c r="N882" s="41"/>
      <c r="O882" s="41"/>
      <c r="P882" s="41"/>
      <c r="Q882" s="41"/>
    </row>
    <row r="883">
      <c r="J883" s="41"/>
      <c r="K883" s="41"/>
      <c r="L883" s="41"/>
      <c r="M883" s="41"/>
      <c r="N883" s="41"/>
      <c r="O883" s="41"/>
      <c r="P883" s="41"/>
      <c r="Q883" s="41"/>
    </row>
    <row r="884">
      <c r="J884" s="41"/>
      <c r="K884" s="41"/>
      <c r="L884" s="41"/>
      <c r="M884" s="41"/>
      <c r="N884" s="41"/>
      <c r="O884" s="41"/>
      <c r="P884" s="41"/>
      <c r="Q884" s="41"/>
    </row>
    <row r="885">
      <c r="J885" s="41"/>
      <c r="K885" s="41"/>
      <c r="L885" s="41"/>
      <c r="M885" s="41"/>
      <c r="N885" s="41"/>
      <c r="O885" s="41"/>
      <c r="P885" s="41"/>
      <c r="Q885" s="41"/>
    </row>
    <row r="886">
      <c r="J886" s="41"/>
      <c r="K886" s="41"/>
      <c r="L886" s="41"/>
      <c r="M886" s="41"/>
      <c r="N886" s="41"/>
      <c r="O886" s="41"/>
      <c r="P886" s="41"/>
      <c r="Q886" s="41"/>
    </row>
    <row r="887">
      <c r="J887" s="41"/>
      <c r="K887" s="41"/>
      <c r="L887" s="41"/>
      <c r="M887" s="41"/>
      <c r="N887" s="41"/>
      <c r="O887" s="41"/>
      <c r="P887" s="41"/>
      <c r="Q887" s="41"/>
    </row>
    <row r="888">
      <c r="J888" s="41"/>
      <c r="K888" s="41"/>
      <c r="L888" s="41"/>
      <c r="M888" s="41"/>
      <c r="N888" s="41"/>
      <c r="O888" s="41"/>
      <c r="P888" s="41"/>
      <c r="Q888" s="41"/>
    </row>
    <row r="889">
      <c r="J889" s="41"/>
      <c r="K889" s="41"/>
      <c r="L889" s="41"/>
      <c r="M889" s="41"/>
      <c r="N889" s="41"/>
      <c r="O889" s="41"/>
      <c r="P889" s="41"/>
      <c r="Q889" s="41"/>
    </row>
    <row r="890">
      <c r="J890" s="41"/>
      <c r="K890" s="41"/>
      <c r="L890" s="41"/>
      <c r="M890" s="41"/>
      <c r="N890" s="41"/>
      <c r="O890" s="41"/>
      <c r="P890" s="41"/>
      <c r="Q890" s="41"/>
    </row>
    <row r="891">
      <c r="J891" s="41"/>
      <c r="K891" s="41"/>
      <c r="L891" s="41"/>
      <c r="M891" s="41"/>
      <c r="N891" s="41"/>
      <c r="O891" s="41"/>
      <c r="P891" s="41"/>
      <c r="Q891" s="41"/>
    </row>
    <row r="892">
      <c r="J892" s="41"/>
      <c r="K892" s="41"/>
      <c r="L892" s="41"/>
      <c r="M892" s="41"/>
      <c r="N892" s="41"/>
      <c r="O892" s="41"/>
      <c r="P892" s="41"/>
      <c r="Q892" s="41"/>
    </row>
    <row r="893">
      <c r="J893" s="41"/>
      <c r="K893" s="41"/>
      <c r="L893" s="41"/>
      <c r="M893" s="41"/>
      <c r="N893" s="41"/>
      <c r="O893" s="41"/>
      <c r="P893" s="41"/>
      <c r="Q893" s="41"/>
    </row>
    <row r="894">
      <c r="J894" s="41"/>
      <c r="K894" s="41"/>
      <c r="L894" s="41"/>
      <c r="M894" s="41"/>
      <c r="N894" s="41"/>
      <c r="O894" s="41"/>
      <c r="P894" s="41"/>
      <c r="Q894" s="41"/>
    </row>
    <row r="895">
      <c r="J895" s="41"/>
      <c r="K895" s="41"/>
      <c r="L895" s="41"/>
      <c r="M895" s="41"/>
      <c r="N895" s="41"/>
      <c r="O895" s="41"/>
      <c r="P895" s="41"/>
      <c r="Q895" s="41"/>
    </row>
    <row r="896">
      <c r="J896" s="41"/>
      <c r="K896" s="41"/>
      <c r="L896" s="41"/>
      <c r="M896" s="41"/>
      <c r="N896" s="41"/>
      <c r="O896" s="41"/>
      <c r="P896" s="41"/>
      <c r="Q896" s="41"/>
    </row>
    <row r="897">
      <c r="J897" s="41"/>
      <c r="K897" s="41"/>
      <c r="L897" s="41"/>
      <c r="M897" s="41"/>
      <c r="N897" s="41"/>
      <c r="O897" s="41"/>
      <c r="P897" s="41"/>
      <c r="Q897" s="41"/>
    </row>
    <row r="898">
      <c r="J898" s="41"/>
      <c r="K898" s="41"/>
      <c r="L898" s="41"/>
      <c r="M898" s="41"/>
      <c r="N898" s="41"/>
      <c r="O898" s="41"/>
      <c r="P898" s="41"/>
      <c r="Q898" s="41"/>
    </row>
    <row r="899">
      <c r="J899" s="41"/>
      <c r="K899" s="41"/>
      <c r="L899" s="41"/>
      <c r="M899" s="41"/>
      <c r="N899" s="41"/>
      <c r="O899" s="41"/>
      <c r="P899" s="41"/>
      <c r="Q899" s="41"/>
    </row>
    <row r="900">
      <c r="J900" s="41"/>
      <c r="K900" s="41"/>
      <c r="L900" s="41"/>
      <c r="M900" s="41"/>
      <c r="N900" s="41"/>
      <c r="O900" s="41"/>
      <c r="P900" s="41"/>
      <c r="Q900" s="41"/>
    </row>
    <row r="901">
      <c r="J901" s="41"/>
      <c r="K901" s="41"/>
      <c r="L901" s="41"/>
      <c r="M901" s="41"/>
      <c r="N901" s="41"/>
      <c r="O901" s="41"/>
      <c r="P901" s="41"/>
      <c r="Q901" s="41"/>
    </row>
    <row r="902">
      <c r="J902" s="41"/>
      <c r="K902" s="41"/>
      <c r="L902" s="41"/>
      <c r="M902" s="41"/>
      <c r="N902" s="41"/>
      <c r="O902" s="41"/>
      <c r="P902" s="41"/>
      <c r="Q902" s="41"/>
    </row>
    <row r="903">
      <c r="J903" s="41"/>
      <c r="K903" s="41"/>
      <c r="L903" s="41"/>
      <c r="M903" s="41"/>
      <c r="N903" s="41"/>
      <c r="O903" s="41"/>
      <c r="P903" s="41"/>
      <c r="Q903" s="41"/>
    </row>
    <row r="904">
      <c r="J904" s="41"/>
      <c r="K904" s="41"/>
      <c r="L904" s="41"/>
      <c r="M904" s="41"/>
      <c r="N904" s="41"/>
      <c r="O904" s="41"/>
      <c r="P904" s="41"/>
      <c r="Q904" s="41"/>
    </row>
    <row r="905">
      <c r="J905" s="41"/>
      <c r="K905" s="41"/>
      <c r="L905" s="41"/>
      <c r="M905" s="41"/>
      <c r="N905" s="41"/>
      <c r="O905" s="41"/>
      <c r="P905" s="41"/>
      <c r="Q905" s="41"/>
    </row>
    <row r="906">
      <c r="J906" s="41"/>
      <c r="K906" s="41"/>
      <c r="L906" s="41"/>
      <c r="M906" s="41"/>
      <c r="N906" s="41"/>
      <c r="O906" s="41"/>
      <c r="P906" s="41"/>
      <c r="Q906" s="41"/>
    </row>
    <row r="907">
      <c r="J907" s="41"/>
      <c r="K907" s="41"/>
      <c r="L907" s="41"/>
      <c r="M907" s="41"/>
      <c r="N907" s="41"/>
      <c r="O907" s="41"/>
      <c r="P907" s="41"/>
      <c r="Q907" s="41"/>
    </row>
    <row r="908">
      <c r="J908" s="41"/>
      <c r="K908" s="41"/>
      <c r="L908" s="41"/>
      <c r="M908" s="41"/>
      <c r="N908" s="41"/>
      <c r="O908" s="41"/>
      <c r="P908" s="41"/>
      <c r="Q908" s="41"/>
    </row>
    <row r="909">
      <c r="J909" s="41"/>
      <c r="K909" s="41"/>
      <c r="L909" s="41"/>
      <c r="M909" s="41"/>
      <c r="N909" s="41"/>
      <c r="O909" s="41"/>
      <c r="P909" s="41"/>
      <c r="Q909" s="41"/>
    </row>
    <row r="910">
      <c r="J910" s="41"/>
      <c r="K910" s="41"/>
      <c r="L910" s="41"/>
      <c r="M910" s="41"/>
      <c r="N910" s="41"/>
      <c r="O910" s="41"/>
      <c r="P910" s="41"/>
      <c r="Q910" s="41"/>
    </row>
    <row r="911">
      <c r="J911" s="41"/>
      <c r="K911" s="41"/>
      <c r="L911" s="41"/>
      <c r="M911" s="41"/>
      <c r="N911" s="41"/>
      <c r="O911" s="41"/>
      <c r="P911" s="41"/>
      <c r="Q911" s="41"/>
    </row>
    <row r="912">
      <c r="J912" s="41"/>
      <c r="K912" s="41"/>
      <c r="L912" s="41"/>
      <c r="M912" s="41"/>
      <c r="N912" s="41"/>
      <c r="O912" s="41"/>
      <c r="P912" s="41"/>
      <c r="Q912" s="41"/>
    </row>
    <row r="913">
      <c r="J913" s="41"/>
      <c r="K913" s="41"/>
      <c r="L913" s="41"/>
      <c r="M913" s="41"/>
      <c r="N913" s="41"/>
      <c r="O913" s="41"/>
      <c r="P913" s="41"/>
      <c r="Q913" s="41"/>
    </row>
    <row r="914">
      <c r="J914" s="41"/>
      <c r="K914" s="41"/>
      <c r="L914" s="41"/>
      <c r="M914" s="41"/>
      <c r="N914" s="41"/>
      <c r="O914" s="41"/>
      <c r="P914" s="41"/>
      <c r="Q914" s="41"/>
    </row>
    <row r="915">
      <c r="J915" s="41"/>
      <c r="K915" s="41"/>
      <c r="L915" s="41"/>
      <c r="M915" s="41"/>
      <c r="N915" s="41"/>
      <c r="O915" s="41"/>
      <c r="P915" s="41"/>
      <c r="Q915" s="41"/>
    </row>
    <row r="916">
      <c r="J916" s="41"/>
      <c r="K916" s="41"/>
      <c r="L916" s="41"/>
      <c r="M916" s="41"/>
      <c r="N916" s="41"/>
      <c r="O916" s="41"/>
      <c r="P916" s="41"/>
      <c r="Q916" s="41"/>
    </row>
    <row r="917">
      <c r="J917" s="41"/>
      <c r="K917" s="41"/>
      <c r="L917" s="41"/>
      <c r="M917" s="41"/>
      <c r="N917" s="41"/>
      <c r="O917" s="41"/>
      <c r="P917" s="41"/>
      <c r="Q917" s="41"/>
    </row>
    <row r="918">
      <c r="J918" s="41"/>
      <c r="K918" s="41"/>
      <c r="L918" s="41"/>
      <c r="M918" s="41"/>
      <c r="N918" s="41"/>
      <c r="O918" s="41"/>
      <c r="P918" s="41"/>
      <c r="Q918" s="41"/>
    </row>
    <row r="919">
      <c r="J919" s="41"/>
      <c r="K919" s="41"/>
      <c r="L919" s="41"/>
      <c r="M919" s="41"/>
      <c r="N919" s="41"/>
      <c r="O919" s="41"/>
      <c r="P919" s="41"/>
      <c r="Q919" s="41"/>
    </row>
    <row r="920">
      <c r="J920" s="41"/>
      <c r="K920" s="41"/>
      <c r="L920" s="41"/>
      <c r="M920" s="41"/>
      <c r="N920" s="41"/>
      <c r="O920" s="41"/>
      <c r="P920" s="41"/>
      <c r="Q920" s="41"/>
    </row>
    <row r="921">
      <c r="J921" s="41"/>
      <c r="K921" s="41"/>
      <c r="L921" s="41"/>
      <c r="M921" s="41"/>
      <c r="N921" s="41"/>
      <c r="O921" s="41"/>
      <c r="P921" s="41"/>
      <c r="Q921" s="41"/>
    </row>
    <row r="922">
      <c r="J922" s="41"/>
      <c r="K922" s="41"/>
      <c r="L922" s="41"/>
      <c r="M922" s="41"/>
      <c r="N922" s="41"/>
      <c r="O922" s="41"/>
      <c r="P922" s="41"/>
      <c r="Q922" s="41"/>
    </row>
    <row r="923">
      <c r="J923" s="41"/>
      <c r="K923" s="41"/>
      <c r="L923" s="41"/>
      <c r="M923" s="41"/>
      <c r="N923" s="41"/>
      <c r="O923" s="41"/>
      <c r="P923" s="41"/>
      <c r="Q923" s="41"/>
    </row>
    <row r="924">
      <c r="J924" s="41"/>
      <c r="K924" s="41"/>
      <c r="L924" s="41"/>
      <c r="M924" s="41"/>
      <c r="N924" s="41"/>
      <c r="O924" s="41"/>
      <c r="P924" s="41"/>
      <c r="Q924" s="41"/>
    </row>
    <row r="925">
      <c r="J925" s="41"/>
      <c r="K925" s="41"/>
      <c r="L925" s="41"/>
      <c r="M925" s="41"/>
      <c r="N925" s="41"/>
      <c r="O925" s="41"/>
      <c r="P925" s="41"/>
      <c r="Q925" s="41"/>
    </row>
    <row r="926">
      <c r="J926" s="41"/>
      <c r="K926" s="41"/>
      <c r="L926" s="41"/>
      <c r="M926" s="41"/>
      <c r="N926" s="41"/>
      <c r="O926" s="41"/>
      <c r="P926" s="41"/>
      <c r="Q926" s="41"/>
    </row>
    <row r="927">
      <c r="J927" s="41"/>
      <c r="K927" s="41"/>
      <c r="L927" s="41"/>
      <c r="M927" s="41"/>
      <c r="N927" s="41"/>
      <c r="O927" s="41"/>
      <c r="P927" s="41"/>
      <c r="Q927" s="41"/>
    </row>
    <row r="928">
      <c r="J928" s="41"/>
      <c r="K928" s="41"/>
      <c r="L928" s="41"/>
      <c r="M928" s="41"/>
      <c r="N928" s="41"/>
      <c r="O928" s="41"/>
      <c r="P928" s="41"/>
      <c r="Q928" s="41"/>
    </row>
    <row r="929">
      <c r="J929" s="41"/>
      <c r="K929" s="41"/>
      <c r="L929" s="41"/>
      <c r="M929" s="41"/>
      <c r="N929" s="41"/>
      <c r="O929" s="41"/>
      <c r="P929" s="41"/>
      <c r="Q929" s="41"/>
    </row>
    <row r="930">
      <c r="J930" s="41"/>
      <c r="K930" s="41"/>
      <c r="L930" s="41"/>
      <c r="M930" s="41"/>
      <c r="N930" s="41"/>
      <c r="O930" s="41"/>
      <c r="P930" s="41"/>
      <c r="Q930" s="41"/>
    </row>
    <row r="931">
      <c r="J931" s="41"/>
      <c r="K931" s="41"/>
      <c r="L931" s="41"/>
      <c r="M931" s="41"/>
      <c r="N931" s="41"/>
      <c r="O931" s="41"/>
      <c r="P931" s="41"/>
      <c r="Q931" s="41"/>
    </row>
    <row r="932">
      <c r="J932" s="41"/>
      <c r="K932" s="41"/>
      <c r="L932" s="41"/>
      <c r="M932" s="41"/>
      <c r="N932" s="41"/>
      <c r="O932" s="41"/>
      <c r="P932" s="41"/>
      <c r="Q932" s="41"/>
    </row>
    <row r="933">
      <c r="J933" s="41"/>
      <c r="K933" s="41"/>
      <c r="L933" s="41"/>
      <c r="M933" s="41"/>
      <c r="N933" s="41"/>
      <c r="O933" s="41"/>
      <c r="P933" s="41"/>
      <c r="Q933" s="41"/>
    </row>
    <row r="934">
      <c r="J934" s="41"/>
      <c r="K934" s="41"/>
      <c r="L934" s="41"/>
      <c r="M934" s="41"/>
      <c r="N934" s="41"/>
      <c r="O934" s="41"/>
      <c r="P934" s="41"/>
      <c r="Q934" s="41"/>
    </row>
    <row r="935">
      <c r="J935" s="41"/>
      <c r="K935" s="41"/>
      <c r="L935" s="41"/>
      <c r="M935" s="41"/>
      <c r="N935" s="41"/>
      <c r="O935" s="41"/>
      <c r="P935" s="41"/>
      <c r="Q935" s="41"/>
    </row>
    <row r="936">
      <c r="J936" s="41"/>
      <c r="K936" s="41"/>
      <c r="L936" s="41"/>
      <c r="M936" s="41"/>
      <c r="N936" s="41"/>
      <c r="O936" s="41"/>
      <c r="P936" s="41"/>
      <c r="Q936" s="41"/>
    </row>
    <row r="937">
      <c r="J937" s="41"/>
      <c r="K937" s="41"/>
      <c r="L937" s="41"/>
      <c r="M937" s="41"/>
      <c r="N937" s="41"/>
      <c r="O937" s="41"/>
      <c r="P937" s="41"/>
      <c r="Q937" s="41"/>
    </row>
    <row r="938">
      <c r="J938" s="41"/>
      <c r="K938" s="41"/>
      <c r="L938" s="41"/>
      <c r="M938" s="41"/>
      <c r="N938" s="41"/>
      <c r="O938" s="41"/>
      <c r="P938" s="41"/>
      <c r="Q938" s="41"/>
    </row>
    <row r="939">
      <c r="J939" s="41"/>
      <c r="K939" s="41"/>
      <c r="L939" s="41"/>
      <c r="M939" s="41"/>
      <c r="N939" s="41"/>
      <c r="O939" s="41"/>
      <c r="P939" s="41"/>
      <c r="Q939" s="41"/>
    </row>
    <row r="940">
      <c r="J940" s="41"/>
      <c r="K940" s="41"/>
      <c r="L940" s="41"/>
      <c r="M940" s="41"/>
      <c r="N940" s="41"/>
      <c r="O940" s="41"/>
      <c r="P940" s="41"/>
      <c r="Q940" s="41"/>
    </row>
    <row r="941">
      <c r="J941" s="41"/>
      <c r="K941" s="41"/>
      <c r="L941" s="41"/>
      <c r="M941" s="41"/>
      <c r="N941" s="41"/>
      <c r="O941" s="41"/>
      <c r="P941" s="41"/>
      <c r="Q941" s="41"/>
    </row>
    <row r="942">
      <c r="J942" s="41"/>
      <c r="K942" s="41"/>
      <c r="L942" s="41"/>
      <c r="M942" s="41"/>
      <c r="N942" s="41"/>
      <c r="O942" s="41"/>
      <c r="P942" s="41"/>
      <c r="Q942" s="41"/>
    </row>
    <row r="943">
      <c r="J943" s="41"/>
      <c r="K943" s="41"/>
      <c r="L943" s="41"/>
      <c r="M943" s="41"/>
      <c r="N943" s="41"/>
      <c r="O943" s="41"/>
      <c r="P943" s="41"/>
      <c r="Q943" s="41"/>
    </row>
    <row r="944">
      <c r="J944" s="41"/>
      <c r="K944" s="41"/>
      <c r="L944" s="41"/>
      <c r="M944" s="41"/>
      <c r="N944" s="41"/>
      <c r="O944" s="41"/>
      <c r="P944" s="41"/>
      <c r="Q944" s="41"/>
    </row>
    <row r="945">
      <c r="J945" s="41"/>
      <c r="K945" s="41"/>
      <c r="L945" s="41"/>
      <c r="M945" s="41"/>
      <c r="N945" s="41"/>
      <c r="O945" s="41"/>
      <c r="P945" s="41"/>
      <c r="Q945" s="41"/>
    </row>
    <row r="946">
      <c r="J946" s="41"/>
      <c r="K946" s="41"/>
      <c r="L946" s="41"/>
      <c r="M946" s="41"/>
      <c r="N946" s="41"/>
      <c r="O946" s="41"/>
      <c r="P946" s="41"/>
      <c r="Q946" s="41"/>
    </row>
    <row r="947">
      <c r="J947" s="41"/>
      <c r="K947" s="41"/>
      <c r="L947" s="41"/>
      <c r="M947" s="41"/>
      <c r="N947" s="41"/>
      <c r="O947" s="41"/>
      <c r="P947" s="41"/>
      <c r="Q947" s="41"/>
    </row>
    <row r="948">
      <c r="J948" s="41"/>
      <c r="K948" s="41"/>
      <c r="L948" s="41"/>
      <c r="M948" s="41"/>
      <c r="N948" s="41"/>
      <c r="O948" s="41"/>
      <c r="P948" s="41"/>
      <c r="Q948" s="41"/>
    </row>
    <row r="949">
      <c r="J949" s="41"/>
      <c r="K949" s="41"/>
      <c r="L949" s="41"/>
      <c r="M949" s="41"/>
      <c r="N949" s="41"/>
      <c r="O949" s="41"/>
      <c r="P949" s="41"/>
      <c r="Q949" s="41"/>
    </row>
    <row r="950">
      <c r="J950" s="41"/>
      <c r="K950" s="41"/>
      <c r="L950" s="41"/>
      <c r="M950" s="41"/>
      <c r="N950" s="41"/>
      <c r="O950" s="41"/>
      <c r="P950" s="41"/>
      <c r="Q950" s="41"/>
    </row>
    <row r="951">
      <c r="J951" s="41"/>
      <c r="K951" s="41"/>
      <c r="L951" s="41"/>
      <c r="M951" s="41"/>
      <c r="N951" s="41"/>
      <c r="O951" s="41"/>
      <c r="P951" s="41"/>
      <c r="Q951" s="41"/>
    </row>
    <row r="952">
      <c r="J952" s="41"/>
      <c r="K952" s="41"/>
      <c r="L952" s="41"/>
      <c r="M952" s="41"/>
      <c r="N952" s="41"/>
      <c r="O952" s="41"/>
      <c r="P952" s="41"/>
      <c r="Q952" s="41"/>
    </row>
    <row r="953">
      <c r="J953" s="41"/>
      <c r="K953" s="41"/>
      <c r="L953" s="41"/>
      <c r="M953" s="41"/>
      <c r="N953" s="41"/>
      <c r="O953" s="41"/>
      <c r="P953" s="41"/>
      <c r="Q953" s="41"/>
    </row>
    <row r="954">
      <c r="J954" s="41"/>
      <c r="K954" s="41"/>
      <c r="L954" s="41"/>
      <c r="M954" s="41"/>
      <c r="N954" s="41"/>
      <c r="O954" s="41"/>
      <c r="P954" s="41"/>
      <c r="Q954" s="41"/>
    </row>
    <row r="955">
      <c r="J955" s="41"/>
      <c r="K955" s="41"/>
      <c r="L955" s="41"/>
      <c r="M955" s="41"/>
      <c r="N955" s="41"/>
      <c r="O955" s="41"/>
      <c r="P955" s="41"/>
      <c r="Q955" s="41"/>
    </row>
    <row r="956">
      <c r="J956" s="41"/>
      <c r="K956" s="41"/>
      <c r="L956" s="41"/>
      <c r="M956" s="41"/>
      <c r="N956" s="41"/>
      <c r="O956" s="41"/>
      <c r="P956" s="41"/>
      <c r="Q956" s="41"/>
    </row>
    <row r="957">
      <c r="J957" s="41"/>
      <c r="K957" s="41"/>
      <c r="L957" s="41"/>
      <c r="M957" s="41"/>
      <c r="N957" s="41"/>
      <c r="O957" s="41"/>
      <c r="P957" s="41"/>
      <c r="Q957" s="41"/>
    </row>
    <row r="958">
      <c r="J958" s="41"/>
      <c r="K958" s="41"/>
      <c r="L958" s="41"/>
      <c r="M958" s="41"/>
      <c r="N958" s="41"/>
      <c r="O958" s="41"/>
      <c r="P958" s="41"/>
      <c r="Q958" s="41"/>
    </row>
    <row r="959">
      <c r="J959" s="41"/>
      <c r="K959" s="41"/>
      <c r="L959" s="41"/>
      <c r="M959" s="41"/>
      <c r="N959" s="41"/>
      <c r="O959" s="41"/>
      <c r="P959" s="41"/>
      <c r="Q959" s="41"/>
    </row>
    <row r="960">
      <c r="J960" s="41"/>
      <c r="K960" s="41"/>
      <c r="L960" s="41"/>
      <c r="M960" s="41"/>
      <c r="N960" s="41"/>
      <c r="O960" s="41"/>
      <c r="P960" s="41"/>
      <c r="Q960" s="41"/>
    </row>
    <row r="961">
      <c r="J961" s="41"/>
      <c r="K961" s="41"/>
      <c r="L961" s="41"/>
      <c r="M961" s="41"/>
      <c r="N961" s="41"/>
      <c r="O961" s="41"/>
      <c r="P961" s="41"/>
      <c r="Q961" s="41"/>
    </row>
    <row r="962">
      <c r="J962" s="41"/>
      <c r="K962" s="41"/>
      <c r="L962" s="41"/>
      <c r="M962" s="41"/>
      <c r="N962" s="41"/>
      <c r="O962" s="41"/>
      <c r="P962" s="41"/>
      <c r="Q962" s="41"/>
    </row>
    <row r="963">
      <c r="J963" s="41"/>
      <c r="K963" s="41"/>
      <c r="L963" s="41"/>
      <c r="M963" s="41"/>
      <c r="N963" s="41"/>
      <c r="O963" s="41"/>
      <c r="P963" s="41"/>
      <c r="Q963" s="41"/>
    </row>
    <row r="964">
      <c r="J964" s="41"/>
      <c r="K964" s="41"/>
      <c r="L964" s="41"/>
      <c r="M964" s="41"/>
      <c r="N964" s="41"/>
      <c r="O964" s="41"/>
      <c r="P964" s="41"/>
      <c r="Q964" s="41"/>
    </row>
    <row r="965">
      <c r="J965" s="41"/>
      <c r="K965" s="41"/>
      <c r="L965" s="41"/>
      <c r="M965" s="41"/>
      <c r="N965" s="41"/>
      <c r="O965" s="41"/>
      <c r="P965" s="41"/>
      <c r="Q965" s="41"/>
    </row>
    <row r="966">
      <c r="J966" s="41"/>
      <c r="K966" s="41"/>
      <c r="L966" s="41"/>
      <c r="M966" s="41"/>
      <c r="N966" s="41"/>
      <c r="O966" s="41"/>
      <c r="P966" s="41"/>
      <c r="Q966" s="41"/>
    </row>
    <row r="967">
      <c r="J967" s="41"/>
      <c r="K967" s="41"/>
      <c r="L967" s="41"/>
      <c r="M967" s="41"/>
      <c r="N967" s="41"/>
      <c r="O967" s="41"/>
      <c r="P967" s="41"/>
      <c r="Q967" s="41"/>
    </row>
    <row r="968">
      <c r="J968" s="41"/>
      <c r="K968" s="41"/>
      <c r="L968" s="41"/>
      <c r="M968" s="41"/>
      <c r="N968" s="41"/>
      <c r="O968" s="41"/>
      <c r="P968" s="41"/>
      <c r="Q968" s="41"/>
    </row>
    <row r="969">
      <c r="J969" s="41"/>
      <c r="K969" s="41"/>
      <c r="L969" s="41"/>
      <c r="M969" s="41"/>
      <c r="N969" s="41"/>
      <c r="O969" s="41"/>
      <c r="P969" s="41"/>
      <c r="Q969" s="41"/>
    </row>
    <row r="970">
      <c r="J970" s="41"/>
      <c r="K970" s="41"/>
      <c r="L970" s="41"/>
      <c r="M970" s="41"/>
      <c r="N970" s="41"/>
      <c r="O970" s="41"/>
      <c r="P970" s="41"/>
      <c r="Q970" s="41"/>
    </row>
    <row r="971">
      <c r="J971" s="41"/>
      <c r="K971" s="41"/>
      <c r="L971" s="41"/>
      <c r="M971" s="41"/>
      <c r="N971" s="41"/>
      <c r="O971" s="41"/>
      <c r="P971" s="41"/>
      <c r="Q971" s="41"/>
    </row>
    <row r="972">
      <c r="J972" s="41"/>
      <c r="K972" s="41"/>
      <c r="L972" s="41"/>
      <c r="M972" s="41"/>
      <c r="N972" s="41"/>
      <c r="O972" s="41"/>
      <c r="P972" s="41"/>
      <c r="Q972" s="41"/>
    </row>
    <row r="973">
      <c r="J973" s="41"/>
      <c r="K973" s="41"/>
      <c r="L973" s="41"/>
      <c r="M973" s="41"/>
      <c r="N973" s="41"/>
      <c r="O973" s="41"/>
      <c r="P973" s="41"/>
      <c r="Q973" s="41"/>
    </row>
    <row r="974">
      <c r="J974" s="41"/>
      <c r="K974" s="41"/>
      <c r="L974" s="41"/>
      <c r="M974" s="41"/>
      <c r="N974" s="41"/>
      <c r="O974" s="41"/>
      <c r="P974" s="41"/>
      <c r="Q974" s="41"/>
    </row>
    <row r="975">
      <c r="J975" s="41"/>
      <c r="K975" s="41"/>
      <c r="L975" s="41"/>
      <c r="M975" s="41"/>
      <c r="N975" s="41"/>
      <c r="O975" s="41"/>
      <c r="P975" s="41"/>
      <c r="Q975" s="41"/>
    </row>
    <row r="976">
      <c r="J976" s="41"/>
      <c r="K976" s="41"/>
      <c r="L976" s="41"/>
      <c r="M976" s="41"/>
      <c r="N976" s="41"/>
      <c r="O976" s="41"/>
      <c r="P976" s="41"/>
      <c r="Q976" s="41"/>
    </row>
    <row r="977">
      <c r="J977" s="41"/>
      <c r="K977" s="41"/>
      <c r="L977" s="41"/>
      <c r="M977" s="41"/>
      <c r="N977" s="41"/>
      <c r="O977" s="41"/>
      <c r="P977" s="41"/>
      <c r="Q977" s="41"/>
    </row>
    <row r="978">
      <c r="J978" s="41"/>
      <c r="K978" s="41"/>
      <c r="L978" s="41"/>
      <c r="M978" s="41"/>
      <c r="N978" s="41"/>
      <c r="O978" s="41"/>
      <c r="P978" s="41"/>
      <c r="Q978" s="41"/>
    </row>
    <row r="979">
      <c r="J979" s="41"/>
      <c r="K979" s="41"/>
      <c r="L979" s="41"/>
      <c r="M979" s="41"/>
      <c r="N979" s="41"/>
      <c r="O979" s="41"/>
      <c r="P979" s="41"/>
      <c r="Q979" s="41"/>
    </row>
    <row r="980">
      <c r="J980" s="41"/>
      <c r="K980" s="41"/>
      <c r="L980" s="41"/>
      <c r="M980" s="41"/>
      <c r="N980" s="41"/>
      <c r="O980" s="41"/>
      <c r="P980" s="41"/>
      <c r="Q980" s="41"/>
    </row>
    <row r="981">
      <c r="J981" s="41"/>
      <c r="K981" s="41"/>
      <c r="L981" s="41"/>
      <c r="M981" s="41"/>
      <c r="N981" s="41"/>
      <c r="O981" s="41"/>
      <c r="P981" s="41"/>
      <c r="Q981" s="41"/>
    </row>
    <row r="982">
      <c r="J982" s="41"/>
      <c r="K982" s="41"/>
      <c r="L982" s="41"/>
      <c r="M982" s="41"/>
      <c r="N982" s="41"/>
      <c r="O982" s="41"/>
      <c r="P982" s="41"/>
      <c r="Q982" s="41"/>
    </row>
    <row r="983">
      <c r="J983" s="41"/>
      <c r="K983" s="41"/>
      <c r="L983" s="41"/>
      <c r="M983" s="41"/>
      <c r="N983" s="41"/>
      <c r="O983" s="41"/>
      <c r="P983" s="41"/>
      <c r="Q983" s="41"/>
    </row>
    <row r="984">
      <c r="J984" s="41"/>
      <c r="K984" s="41"/>
      <c r="L984" s="41"/>
      <c r="M984" s="41"/>
      <c r="N984" s="41"/>
      <c r="O984" s="41"/>
      <c r="P984" s="41"/>
      <c r="Q984" s="41"/>
    </row>
    <row r="985">
      <c r="J985" s="41"/>
      <c r="K985" s="41"/>
      <c r="L985" s="41"/>
      <c r="M985" s="41"/>
      <c r="N985" s="41"/>
      <c r="O985" s="41"/>
      <c r="P985" s="41"/>
      <c r="Q985" s="41"/>
    </row>
    <row r="986">
      <c r="J986" s="41"/>
      <c r="K986" s="41"/>
      <c r="L986" s="41"/>
      <c r="M986" s="41"/>
      <c r="N986" s="41"/>
      <c r="O986" s="41"/>
      <c r="P986" s="41"/>
      <c r="Q986" s="41"/>
    </row>
    <row r="987">
      <c r="J987" s="41"/>
      <c r="K987" s="41"/>
      <c r="L987" s="41"/>
      <c r="M987" s="41"/>
      <c r="N987" s="41"/>
      <c r="O987" s="41"/>
      <c r="P987" s="41"/>
      <c r="Q987" s="41"/>
    </row>
    <row r="988">
      <c r="J988" s="41"/>
      <c r="K988" s="41"/>
      <c r="L988" s="41"/>
      <c r="M988" s="41"/>
      <c r="N988" s="41"/>
      <c r="O988" s="41"/>
      <c r="P988" s="41"/>
      <c r="Q988" s="41"/>
    </row>
    <row r="989">
      <c r="J989" s="41"/>
      <c r="K989" s="41"/>
      <c r="L989" s="41"/>
      <c r="M989" s="41"/>
      <c r="N989" s="41"/>
      <c r="O989" s="41"/>
      <c r="P989" s="41"/>
      <c r="Q989" s="41"/>
    </row>
    <row r="990">
      <c r="J990" s="41"/>
      <c r="K990" s="41"/>
      <c r="L990" s="41"/>
      <c r="M990" s="41"/>
      <c r="N990" s="41"/>
      <c r="O990" s="41"/>
      <c r="P990" s="41"/>
      <c r="Q990" s="41"/>
    </row>
    <row r="991">
      <c r="J991" s="41"/>
      <c r="K991" s="41"/>
      <c r="L991" s="41"/>
      <c r="M991" s="41"/>
      <c r="N991" s="41"/>
      <c r="O991" s="41"/>
      <c r="P991" s="41"/>
      <c r="Q991" s="41"/>
    </row>
    <row r="992">
      <c r="J992" s="41"/>
      <c r="K992" s="41"/>
      <c r="L992" s="41"/>
      <c r="M992" s="41"/>
      <c r="N992" s="41"/>
      <c r="O992" s="41"/>
      <c r="P992" s="41"/>
      <c r="Q992" s="41"/>
    </row>
    <row r="993">
      <c r="J993" s="41"/>
      <c r="K993" s="41"/>
      <c r="L993" s="41"/>
      <c r="M993" s="41"/>
      <c r="N993" s="41"/>
      <c r="O993" s="41"/>
      <c r="P993" s="41"/>
      <c r="Q993" s="41"/>
    </row>
    <row r="994">
      <c r="J994" s="41"/>
      <c r="K994" s="41"/>
      <c r="L994" s="41"/>
      <c r="M994" s="41"/>
      <c r="N994" s="41"/>
      <c r="O994" s="41"/>
      <c r="P994" s="41"/>
      <c r="Q994" s="41"/>
    </row>
    <row r="995">
      <c r="J995" s="41"/>
      <c r="K995" s="41"/>
      <c r="L995" s="41"/>
      <c r="M995" s="41"/>
      <c r="N995" s="41"/>
      <c r="O995" s="41"/>
      <c r="P995" s="41"/>
      <c r="Q995" s="41"/>
    </row>
    <row r="996">
      <c r="J996" s="41"/>
      <c r="K996" s="41"/>
      <c r="L996" s="41"/>
      <c r="M996" s="41"/>
      <c r="N996" s="41"/>
      <c r="O996" s="41"/>
      <c r="P996" s="41"/>
      <c r="Q996" s="41"/>
    </row>
    <row r="997">
      <c r="J997" s="41"/>
      <c r="K997" s="41"/>
      <c r="L997" s="41"/>
      <c r="M997" s="41"/>
      <c r="N997" s="41"/>
      <c r="O997" s="41"/>
      <c r="P997" s="41"/>
      <c r="Q997" s="41"/>
    </row>
    <row r="998">
      <c r="J998" s="41"/>
      <c r="K998" s="41"/>
      <c r="L998" s="41"/>
      <c r="M998" s="41"/>
      <c r="N998" s="41"/>
      <c r="O998" s="41"/>
      <c r="P998" s="41"/>
      <c r="Q998" s="41"/>
    </row>
    <row r="999">
      <c r="J999" s="41"/>
      <c r="K999" s="41"/>
      <c r="L999" s="41"/>
      <c r="M999" s="41"/>
      <c r="N999" s="41"/>
      <c r="O999" s="41"/>
      <c r="P999" s="41"/>
      <c r="Q999" s="41"/>
    </row>
    <row r="1000">
      <c r="J1000" s="41"/>
      <c r="K1000" s="41"/>
      <c r="L1000" s="41"/>
      <c r="M1000" s="41"/>
      <c r="N1000" s="41"/>
      <c r="O1000" s="41"/>
      <c r="P1000" s="41"/>
      <c r="Q1000" s="41"/>
    </row>
    <row r="1001">
      <c r="J1001" s="41"/>
      <c r="K1001" s="41"/>
      <c r="L1001" s="41"/>
      <c r="M1001" s="41"/>
      <c r="N1001" s="41"/>
      <c r="O1001" s="41"/>
      <c r="P1001" s="41"/>
      <c r="Q1001" s="41"/>
    </row>
  </sheetData>
  <conditionalFormatting sqref="I2:I102">
    <cfRule type="expression" dxfId="2" priority="1">
      <formula>and(I2="No",or(C2="SC",C2="FSi"))</formula>
    </cfRule>
  </conditionalFormatting>
  <conditionalFormatting sqref="Q2:Q98">
    <cfRule type="expression" dxfId="2" priority="2">
      <formula>and(Q2="No",R2="Required")</formula>
    </cfRule>
  </conditionalFormatting>
  <conditionalFormatting sqref="N2:N102">
    <cfRule type="expression" dxfId="2" priority="3">
      <formula>and(N2="No",C2="SC")</formula>
    </cfRule>
  </conditionalFormatting>
  <conditionalFormatting sqref="J2:J102">
    <cfRule type="expression" dxfId="2" priority="4">
      <formula>and(J2="No",or(C2="SC",C2="FSi"))</formula>
    </cfRule>
  </conditionalFormatting>
  <conditionalFormatting sqref="K2:K102 L3:L55">
    <cfRule type="expression" dxfId="2" priority="5">
      <formula>and(K2="No",C2="SC")</formula>
    </cfRule>
  </conditionalFormatting>
  <conditionalFormatting sqref="P2:P102">
    <cfRule type="expression" dxfId="3" priority="6">
      <formula>and(P2="No",O2&lt;&gt;"Sent",not(isblank(B2)))</formula>
    </cfRule>
  </conditionalFormatting>
  <conditionalFormatting sqref="L2:L102">
    <cfRule type="expression" dxfId="2" priority="7">
      <formula>and(L2="No",C2="SC",F2="Yes")</formula>
    </cfRule>
  </conditionalFormatting>
  <conditionalFormatting sqref="L2:L102">
    <cfRule type="cellIs" dxfId="1" priority="8" operator="equal">
      <formula>"Yes"</formula>
    </cfRule>
  </conditionalFormatting>
  <conditionalFormatting sqref="L2:L102">
    <cfRule type="cellIs" dxfId="4" priority="9" operator="equal">
      <formula>"Edits"</formula>
    </cfRule>
  </conditionalFormatting>
  <conditionalFormatting sqref="M2:M102">
    <cfRule type="expression" dxfId="2" priority="10">
      <formula>and(M2="No",C2="SC",L2&lt;&gt;"Sent")</formula>
    </cfRule>
  </conditionalFormatting>
  <conditionalFormatting sqref="O2:O102">
    <cfRule type="expression" dxfId="2" priority="11">
      <formula>and(O2="No",C2="SC",F2="Yes")</formula>
    </cfRule>
  </conditionalFormatting>
  <conditionalFormatting sqref="O2:O102">
    <cfRule type="expression" dxfId="1" priority="12">
      <formula>O2="Yes"</formula>
    </cfRule>
  </conditionalFormatting>
  <conditionalFormatting sqref="O2:O102">
    <cfRule type="expression" dxfId="4" priority="13">
      <formula>O2="Edits"</formula>
    </cfRule>
  </conditionalFormatting>
  <conditionalFormatting sqref="B2:I102">
    <cfRule type="expression" dxfId="5" priority="14">
      <formula>E2="Monday"</formula>
    </cfRule>
  </conditionalFormatting>
  <conditionalFormatting sqref="B2:I102">
    <cfRule type="expression" dxfId="6" priority="15">
      <formula>E2="Tuesday"</formula>
    </cfRule>
  </conditionalFormatting>
  <conditionalFormatting sqref="B2:I102">
    <cfRule type="expression" dxfId="7" priority="16">
      <formula>E2="Wednesday"</formula>
    </cfRule>
  </conditionalFormatting>
  <conditionalFormatting sqref="B2:I102">
    <cfRule type="expression" dxfId="8" priority="17">
      <formula>E2="Thursday"</formula>
    </cfRule>
  </conditionalFormatting>
  <conditionalFormatting sqref="B2:I102">
    <cfRule type="expression" dxfId="9" priority="18">
      <formula>E2="Thursday"</formula>
    </cfRule>
  </conditionalFormatting>
  <conditionalFormatting sqref="B2:I102">
    <cfRule type="expression" dxfId="0" priority="19">
      <formula>or(iserror(B2),isblank(B2))</formula>
    </cfRule>
  </conditionalFormatting>
  <dataValidations>
    <dataValidation type="list" allowBlank="1" showErrorMessage="1" sqref="N2:N102">
      <formula1>Lookups!$A$48:$A$55</formula1>
    </dataValidation>
    <dataValidation type="list" allowBlank="1" showErrorMessage="1" sqref="L2:L102 O2:O102">
      <formula1>Lookups!$A$43:$A$46</formula1>
    </dataValidation>
    <dataValidation type="list" allowBlank="1" showErrorMessage="1" sqref="I2:I102 K2:K102">
      <formula1>Lookups!$A$28:$A$38</formula1>
    </dataValidation>
    <dataValidation type="list" allowBlank="1" showErrorMessage="1" sqref="M2:M102 P2:Q102">
      <formula1>Lookups!$A$40:$A$41</formula1>
    </dataValidation>
    <dataValidation type="list" allowBlank="1" showErrorMessage="1" sqref="J2:J102">
      <formula1>Lookups!$A$21:$A$26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3.5"/>
    <col customWidth="1" min="2" max="2" width="26.88"/>
    <col customWidth="1" min="3" max="3" width="6.13"/>
    <col customWidth="1" min="4" max="4" width="4.75"/>
    <col customWidth="1" min="5" max="5" width="10.38"/>
    <col customWidth="1" hidden="1" min="6" max="6" width="7.38"/>
    <col customWidth="1" min="7" max="7" width="7.38"/>
    <col customWidth="1" min="8" max="9" width="7.88"/>
    <col customWidth="1" hidden="1" min="10" max="10" width="8.75"/>
    <col customWidth="1" min="11" max="17" width="7.88"/>
    <col customWidth="1" min="18" max="18" width="10.25"/>
    <col customWidth="1" min="19" max="19" width="34.0"/>
    <col customWidth="1" min="20" max="20" width="4.5"/>
    <col customWidth="1" min="21" max="24" width="10.25"/>
    <col customWidth="1" min="26" max="26" width="7.63"/>
  </cols>
  <sheetData>
    <row r="1">
      <c r="A1" s="1" t="s">
        <v>997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3" t="s">
        <v>9</v>
      </c>
      <c r="J1" s="3" t="s">
        <v>10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1" t="s">
        <v>19</v>
      </c>
      <c r="S1" s="4" t="s">
        <v>20</v>
      </c>
      <c r="U1" s="5"/>
      <c r="V1" s="6" t="s">
        <v>21</v>
      </c>
      <c r="W1" s="7" t="s">
        <v>22</v>
      </c>
      <c r="Y1" s="8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10" t="s">
        <v>21</v>
      </c>
      <c r="AF1" s="6" t="s">
        <v>23</v>
      </c>
      <c r="AG1" s="6" t="s">
        <v>24</v>
      </c>
      <c r="AH1" s="6" t="s">
        <v>25</v>
      </c>
      <c r="AI1" s="6" t="s">
        <v>26</v>
      </c>
      <c r="AJ1" s="11" t="s">
        <v>27</v>
      </c>
    </row>
    <row r="2">
      <c r="A2" s="12"/>
      <c r="B2" s="13"/>
      <c r="C2" s="13"/>
      <c r="D2" s="14"/>
      <c r="E2" s="13"/>
      <c r="F2" s="15"/>
      <c r="G2" s="15"/>
      <c r="H2" s="15"/>
      <c r="I2" s="16"/>
      <c r="J2" s="16"/>
      <c r="K2" s="16"/>
      <c r="L2" s="16"/>
      <c r="M2" s="16"/>
      <c r="N2" s="16"/>
      <c r="O2" s="16"/>
      <c r="P2" s="16"/>
      <c r="Q2" s="16"/>
      <c r="R2" s="13"/>
      <c r="S2" s="17"/>
      <c r="T2" s="180"/>
      <c r="U2" s="19" t="s">
        <v>23</v>
      </c>
      <c r="V2">
        <f>AF2</f>
        <v>7.3</v>
      </c>
      <c r="W2" s="20">
        <f>Z2</f>
        <v>8.8</v>
      </c>
      <c r="Y2" s="21">
        <f>sum(Z2:AD2)</f>
        <v>22.1</v>
      </c>
      <c r="Z2" s="22">
        <f t="shared" ref="Z2:AD2" si="1">sum(Z3:Z102)</f>
        <v>8.8</v>
      </c>
      <c r="AA2" s="23">
        <f t="shared" si="1"/>
        <v>5</v>
      </c>
      <c r="AB2" s="23">
        <f t="shared" si="1"/>
        <v>8.3</v>
      </c>
      <c r="AC2" s="23">
        <f t="shared" si="1"/>
        <v>0</v>
      </c>
      <c r="AD2" s="24">
        <f t="shared" si="1"/>
        <v>0</v>
      </c>
      <c r="AE2" s="21">
        <f>sum(AF2:AJ2)</f>
        <v>16.3</v>
      </c>
      <c r="AF2" s="22">
        <f t="shared" ref="AF2:AJ2" si="2">sum(AF3:AF102)</f>
        <v>7.3</v>
      </c>
      <c r="AG2" s="23">
        <f t="shared" si="2"/>
        <v>1</v>
      </c>
      <c r="AH2" s="23">
        <f t="shared" si="2"/>
        <v>5</v>
      </c>
      <c r="AI2" s="23">
        <f t="shared" si="2"/>
        <v>2</v>
      </c>
      <c r="AJ2" s="25">
        <f t="shared" si="2"/>
        <v>1</v>
      </c>
    </row>
    <row r="3">
      <c r="A3" s="12">
        <v>1.0</v>
      </c>
      <c r="B3" s="13" t="str">
        <f t="array" ref="B3">index('Client Info'!$C$1:$C$152,match(A3,'Client Info'!$S$1:$S$152,0),1)</f>
        <v>BLUSTAG</v>
      </c>
      <c r="C3" s="13" t="str">
        <f t="array" ref="C3">index('Client Info'!$E$1:$E$152,match(B3,'Client Info'!$C$1:$C$152,0),1)</f>
        <v>SC</v>
      </c>
      <c r="D3" s="14">
        <f t="array" ref="D3">index('Client Info'!$F$2:$F$152,match(B3,'Client Info'!$C$2:$C$152,0),1)</f>
        <v>1.1</v>
      </c>
      <c r="E3" s="13" t="str">
        <f t="array" ref="E3">index('Client Info'!$G$2:$G$152,match(B3,'Client Info'!$C$2:$C$152,0),1)</f>
        <v>Monday</v>
      </c>
      <c r="F3" s="15" t="str">
        <f t="array" ref="F3">index('Client Info'!$L$1:$L$152,match(A3,'Client Info'!$T$1:$T$152,0),1)</f>
        <v>Yes</v>
      </c>
      <c r="G3" s="15" t="str">
        <f t="array" ref="G3">index('Client Info'!$M$1:$M$152,match(B3,'Client Info'!$C$1:$C$152,0),1)</f>
        <v>Scott</v>
      </c>
      <c r="H3" s="15" t="str">
        <f t="array" ref="H3">index('Client Info'!$N$1:$N$152,match(B3,'Client Info'!$C$1:$C$152,0),1)</f>
        <v>Alejandra</v>
      </c>
      <c r="I3" s="16" t="s">
        <v>29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29</v>
      </c>
      <c r="Q3" s="16" t="s">
        <v>29</v>
      </c>
      <c r="R3" s="15" t="str">
        <f t="array" ref="R3">index('Client Info'!$K$1:$K$152,match(B3,'Client Info'!$C$1:$C$152,0),1)</f>
        <v>Not Required</v>
      </c>
      <c r="S3" s="17"/>
      <c r="T3" s="180"/>
      <c r="U3" s="19" t="s">
        <v>24</v>
      </c>
      <c r="V3">
        <f>AG2</f>
        <v>1</v>
      </c>
      <c r="W3" s="20">
        <f>AA2</f>
        <v>5</v>
      </c>
      <c r="X3">
        <f t="shared" ref="X3:X102" si="5">if(C3="SC",1,2)*D3</f>
        <v>1.1</v>
      </c>
      <c r="Y3" s="26" t="b">
        <f t="shared" ref="Y3:Y102" si="6">$G3=Y$1</f>
        <v>0</v>
      </c>
      <c r="Z3">
        <f t="shared" ref="Z3:AD3" si="3">iferror($X3*$Y3*($E3=Z$1),0)</f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 s="26" t="b">
        <f t="shared" ref="AE3:AE102" si="8">$G3=AE$1</f>
        <v>1</v>
      </c>
      <c r="AF3">
        <f t="shared" ref="AF3:AJ3" si="4">iferror($X3*$AE3*($E3=AF$1),0)</f>
        <v>1.1</v>
      </c>
      <c r="AG3">
        <f t="shared" si="4"/>
        <v>0</v>
      </c>
      <c r="AH3">
        <f t="shared" si="4"/>
        <v>0</v>
      </c>
      <c r="AI3">
        <f t="shared" si="4"/>
        <v>0</v>
      </c>
      <c r="AJ3" s="20">
        <f t="shared" si="4"/>
        <v>0</v>
      </c>
    </row>
    <row r="4">
      <c r="A4" s="12">
        <v>2.0</v>
      </c>
      <c r="B4" s="13" t="str">
        <f t="array" ref="B4">index('Client Info'!$C$1:$C$152,match(A4,'Client Info'!$S$1:$S$152,0),1)</f>
        <v>OCCASPER</v>
      </c>
      <c r="C4" s="13" t="str">
        <f t="array" ref="C4">index('Client Info'!$E$1:$E$152,match(B4,'Client Info'!$C$1:$C$152,0),1)</f>
        <v>SC</v>
      </c>
      <c r="D4" s="14">
        <f t="array" ref="D4">index('Client Info'!$F$2:$F$152,match(B4,'Client Info'!$C$2:$C$152,0),1)</f>
        <v>1.2</v>
      </c>
      <c r="E4" s="13" t="str">
        <f t="array" ref="E4">index('Client Info'!$G$2:$G$152,match(B4,'Client Info'!$C$2:$C$152,0),1)</f>
        <v>Monday</v>
      </c>
      <c r="F4" s="15" t="str">
        <f t="array" ref="F4">index('Client Info'!$L$1:$L$152,match(A4,'Client Info'!$T$1:$T$152,0),1)</f>
        <v>Yes</v>
      </c>
      <c r="G4" s="15" t="str">
        <f t="array" ref="G4">index('Client Info'!$M$1:$M$152,match(B4,'Client Info'!$C$1:$C$152,0),1)</f>
        <v>Scott</v>
      </c>
      <c r="H4" s="15" t="str">
        <f t="array" ref="H4">index('Client Info'!$N$1:$N$152,match(B4,'Client Info'!$C$1:$C$152,0),1)</f>
        <v>Val</v>
      </c>
      <c r="I4" s="16" t="s">
        <v>29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29</v>
      </c>
      <c r="Q4" s="16" t="s">
        <v>29</v>
      </c>
      <c r="R4" s="15" t="str">
        <f t="array" ref="R4">index('Client Info'!$K$1:$K$152,match(B4,'Client Info'!$C$1:$C$152,0),1)</f>
        <v>Not Required</v>
      </c>
      <c r="S4" s="17"/>
      <c r="T4" s="180"/>
      <c r="U4" s="19" t="s">
        <v>25</v>
      </c>
      <c r="V4">
        <f>AH2</f>
        <v>5</v>
      </c>
      <c r="W4" s="20">
        <f>AB2</f>
        <v>8.3</v>
      </c>
      <c r="X4">
        <f t="shared" si="5"/>
        <v>1.2</v>
      </c>
      <c r="Y4" s="26" t="b">
        <f t="shared" si="6"/>
        <v>0</v>
      </c>
      <c r="Z4">
        <f t="shared" ref="Z4:AD4" si="7">iferror($X4*$Y4*($E4=Z$1),0)</f>
        <v>0</v>
      </c>
      <c r="AA4">
        <f t="shared" si="7"/>
        <v>0</v>
      </c>
      <c r="AB4">
        <f t="shared" si="7"/>
        <v>0</v>
      </c>
      <c r="AC4">
        <f t="shared" si="7"/>
        <v>0</v>
      </c>
      <c r="AD4">
        <f t="shared" si="7"/>
        <v>0</v>
      </c>
      <c r="AE4" s="26" t="b">
        <f t="shared" si="8"/>
        <v>1</v>
      </c>
      <c r="AF4">
        <f t="shared" ref="AF4:AJ4" si="9">iferror($X4*$AE4*($E4=AF$1),0)</f>
        <v>1.2</v>
      </c>
      <c r="AG4">
        <f t="shared" si="9"/>
        <v>0</v>
      </c>
      <c r="AH4">
        <f t="shared" si="9"/>
        <v>0</v>
      </c>
      <c r="AI4">
        <f t="shared" si="9"/>
        <v>0</v>
      </c>
      <c r="AJ4" s="20">
        <f t="shared" si="9"/>
        <v>0</v>
      </c>
    </row>
    <row r="5">
      <c r="A5" s="12">
        <v>3.0</v>
      </c>
      <c r="B5" s="13" t="str">
        <f t="array" ref="B5">index('Client Info'!$C$1:$C$152,match(A5,'Client Info'!$S$1:$S$152,0),1)</f>
        <v>FIREROCK</v>
      </c>
      <c r="C5" s="13" t="str">
        <f t="array" ref="C5">index('Client Info'!$E$1:$E$152,match(B5,'Client Info'!$C$1:$C$152,0),1)</f>
        <v>SC</v>
      </c>
      <c r="D5" s="14">
        <f t="array" ref="D5">index('Client Info'!$F$2:$F$152,match(B5,'Client Info'!$C$2:$C$152,0),1)</f>
        <v>1.1</v>
      </c>
      <c r="E5" s="13" t="str">
        <f t="array" ref="E5">index('Client Info'!$G$2:$G$152,match(B5,'Client Info'!$C$2:$C$152,0),1)</f>
        <v>Monday</v>
      </c>
      <c r="F5" s="15" t="str">
        <f t="array" ref="F5">index('Client Info'!$L$1:$L$152,match(A5,'Client Info'!$T$1:$T$152,0),1)</f>
        <v>Yes</v>
      </c>
      <c r="G5" s="15" t="str">
        <f t="array" ref="G5">index('Client Info'!$M$1:$M$152,match(B5,'Client Info'!$C$1:$C$152,0),1)</f>
        <v>Scott</v>
      </c>
      <c r="H5" s="15" t="str">
        <f t="array" ref="H5">index('Client Info'!$N$1:$N$152,match(B5,'Client Info'!$C$1:$C$152,0),1)</f>
        <v>Val</v>
      </c>
      <c r="I5" s="16" t="s">
        <v>29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29</v>
      </c>
      <c r="Q5" s="16" t="s">
        <v>29</v>
      </c>
      <c r="R5" s="15" t="str">
        <f t="array" ref="R5">index('Client Info'!$K$1:$K$152,match(B5,'Client Info'!$C$1:$C$152,0),1)</f>
        <v>Required</v>
      </c>
      <c r="S5" s="17"/>
      <c r="T5" s="180"/>
      <c r="U5" s="19" t="s">
        <v>26</v>
      </c>
      <c r="V5">
        <f>AI2</f>
        <v>2</v>
      </c>
      <c r="W5" s="20">
        <f>AC2</f>
        <v>0</v>
      </c>
      <c r="X5">
        <f t="shared" si="5"/>
        <v>1.1</v>
      </c>
      <c r="Y5" s="26" t="b">
        <f t="shared" si="6"/>
        <v>0</v>
      </c>
      <c r="Z5">
        <f t="shared" ref="Z5:AD5" si="10">iferror($X5*$Y5*($E5=Z$1),0)</f>
        <v>0</v>
      </c>
      <c r="AA5">
        <f t="shared" si="10"/>
        <v>0</v>
      </c>
      <c r="AB5">
        <f t="shared" si="10"/>
        <v>0</v>
      </c>
      <c r="AC5">
        <f t="shared" si="10"/>
        <v>0</v>
      </c>
      <c r="AD5">
        <f t="shared" si="10"/>
        <v>0</v>
      </c>
      <c r="AE5" s="26" t="b">
        <f t="shared" si="8"/>
        <v>1</v>
      </c>
      <c r="AF5">
        <f t="shared" ref="AF5:AJ5" si="11">iferror($X5*$AE5*($E5=AF$1),0)</f>
        <v>1.1</v>
      </c>
      <c r="AG5">
        <f t="shared" si="11"/>
        <v>0</v>
      </c>
      <c r="AH5">
        <f t="shared" si="11"/>
        <v>0</v>
      </c>
      <c r="AI5">
        <f t="shared" si="11"/>
        <v>0</v>
      </c>
      <c r="AJ5" s="20">
        <f t="shared" si="11"/>
        <v>0</v>
      </c>
    </row>
    <row r="6">
      <c r="A6" s="12">
        <v>4.0</v>
      </c>
      <c r="B6" s="13" t="str">
        <f t="array" ref="B6">index('Client Info'!$C$1:$C$152,match(A6,'Client Info'!$S$1:$S$152,0),1)</f>
        <v>RUCKUSMISSION</v>
      </c>
      <c r="C6" s="13" t="str">
        <f t="array" ref="C6">index('Client Info'!$E$1:$E$152,match(B6,'Client Info'!$C$1:$C$152,0),1)</f>
        <v>SC</v>
      </c>
      <c r="D6" s="14">
        <f t="array" ref="D6">index('Client Info'!$F$2:$F$152,match(B6,'Client Info'!$C$2:$C$152,0),1)</f>
        <v>0.9</v>
      </c>
      <c r="E6" s="13" t="str">
        <f t="array" ref="E6">index('Client Info'!$G$2:$G$152,match(B6,'Client Info'!$C$2:$C$152,0),1)</f>
        <v>Monday</v>
      </c>
      <c r="F6" s="15" t="str">
        <f t="array" ref="F6">index('Client Info'!$L$1:$L$152,match(A6,'Client Info'!$T$1:$T$152,0),1)</f>
        <v>Yes</v>
      </c>
      <c r="G6" s="15" t="str">
        <f t="array" ref="G6">index('Client Info'!$M$1:$M$152,match(B6,'Client Info'!$C$1:$C$152,0),1)</f>
        <v>Ben</v>
      </c>
      <c r="H6" s="15" t="str">
        <f t="array" ref="H6">index('Client Info'!$N$1:$N$152,match(B6,'Client Info'!$C$1:$C$152,0),1)</f>
        <v>Alejandra</v>
      </c>
      <c r="I6" s="16" t="s">
        <v>29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29</v>
      </c>
      <c r="Q6" s="16" t="s">
        <v>29</v>
      </c>
      <c r="R6" s="15" t="str">
        <f t="array" ref="R6">index('Client Info'!$K$1:$K$152,match(B6,'Client Info'!$C$1:$C$152,0),1)</f>
        <v>Not Required</v>
      </c>
      <c r="S6" s="17"/>
      <c r="T6" s="180"/>
      <c r="U6" s="30" t="s">
        <v>27</v>
      </c>
      <c r="V6" s="31">
        <f>AJ2</f>
        <v>1</v>
      </c>
      <c r="W6" s="32">
        <f>AD2</f>
        <v>0</v>
      </c>
      <c r="X6">
        <f t="shared" si="5"/>
        <v>0.9</v>
      </c>
      <c r="Y6" s="26" t="b">
        <f t="shared" si="6"/>
        <v>1</v>
      </c>
      <c r="Z6">
        <f t="shared" ref="Z6:AD6" si="12">iferror($X6*$Y6*($E6=Z$1),0)</f>
        <v>0.9</v>
      </c>
      <c r="AA6">
        <f t="shared" si="12"/>
        <v>0</v>
      </c>
      <c r="AB6">
        <f t="shared" si="12"/>
        <v>0</v>
      </c>
      <c r="AC6">
        <f t="shared" si="12"/>
        <v>0</v>
      </c>
      <c r="AD6">
        <f t="shared" si="12"/>
        <v>0</v>
      </c>
      <c r="AE6" s="26" t="b">
        <f t="shared" si="8"/>
        <v>0</v>
      </c>
      <c r="AF6">
        <f t="shared" ref="AF6:AJ6" si="13">iferror($X6*$AE6*($E6=AF$1),0)</f>
        <v>0</v>
      </c>
      <c r="AG6">
        <f t="shared" si="13"/>
        <v>0</v>
      </c>
      <c r="AH6">
        <f t="shared" si="13"/>
        <v>0</v>
      </c>
      <c r="AI6">
        <f t="shared" si="13"/>
        <v>0</v>
      </c>
      <c r="AJ6" s="20">
        <f t="shared" si="13"/>
        <v>0</v>
      </c>
    </row>
    <row r="7">
      <c r="A7" s="12">
        <v>5.0</v>
      </c>
      <c r="B7" s="13" t="str">
        <f t="array" ref="B7">index('Client Info'!$C$1:$C$152,match(A7,'Client Info'!$S$1:$S$152,0),1)</f>
        <v>FOXX</v>
      </c>
      <c r="C7" s="13" t="str">
        <f t="array" ref="C7">index('Client Info'!$E$1:$E$152,match(B7,'Client Info'!$C$1:$C$152,0),1)</f>
        <v>FS</v>
      </c>
      <c r="D7" s="14">
        <f t="array" ref="D7">index('Client Info'!$F$2:$F$152,match(B7,'Client Info'!$C$2:$C$152,0),1)</f>
        <v>0.9</v>
      </c>
      <c r="E7" s="13" t="str">
        <f t="array" ref="E7">index('Client Info'!$G$2:$G$152,match(B7,'Client Info'!$C$2:$C$152,0),1)</f>
        <v>Monday</v>
      </c>
      <c r="F7" s="15" t="str">
        <f t="array" ref="F7">index('Client Info'!$L$1:$L$152,match(A7,'Client Info'!$T$1:$T$152,0),1)</f>
        <v>Yes</v>
      </c>
      <c r="G7" s="15" t="str">
        <f t="array" ref="G7">index('Client Info'!$M$1:$M$152,match(B7,'Client Info'!$C$1:$C$152,0),1)</f>
        <v>Robert</v>
      </c>
      <c r="H7" s="15" t="str">
        <f t="array" ref="H7">index('Client Info'!$N$1:$N$152,match(B7,'Client Info'!$C$1:$C$152,0),1)</f>
        <v>Nico</v>
      </c>
      <c r="I7" s="16" t="s">
        <v>29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29</v>
      </c>
      <c r="Q7" s="16" t="s">
        <v>29</v>
      </c>
      <c r="R7" s="15" t="str">
        <f t="array" ref="R7">index('Client Info'!$K$1:$K$152,match(B7,'Client Info'!$C$1:$C$152,0),1)</f>
        <v>Not Required</v>
      </c>
      <c r="S7" s="17"/>
      <c r="T7" s="180"/>
      <c r="U7" s="33" t="s">
        <v>35</v>
      </c>
      <c r="V7" s="34">
        <f t="shared" ref="V7:W7" si="14">sum(V2:V6)</f>
        <v>16.3</v>
      </c>
      <c r="W7" s="35">
        <f t="shared" si="14"/>
        <v>22.1</v>
      </c>
      <c r="X7">
        <f t="shared" si="5"/>
        <v>1.8</v>
      </c>
      <c r="Y7" s="26" t="b">
        <f t="shared" si="6"/>
        <v>0</v>
      </c>
      <c r="Z7">
        <f t="shared" ref="Z7:AD7" si="15">iferror($X7*$Y7*($E7=Z$1),0)</f>
        <v>0</v>
      </c>
      <c r="AA7">
        <f t="shared" si="15"/>
        <v>0</v>
      </c>
      <c r="AB7">
        <f t="shared" si="15"/>
        <v>0</v>
      </c>
      <c r="AC7">
        <f t="shared" si="15"/>
        <v>0</v>
      </c>
      <c r="AD7">
        <f t="shared" si="15"/>
        <v>0</v>
      </c>
      <c r="AE7" s="26" t="b">
        <f t="shared" si="8"/>
        <v>0</v>
      </c>
      <c r="AF7">
        <f t="shared" ref="AF7:AJ7" si="16">iferror($X7*$AE7*($E7=AF$1),0)</f>
        <v>0</v>
      </c>
      <c r="AG7">
        <f t="shared" si="16"/>
        <v>0</v>
      </c>
      <c r="AH7">
        <f t="shared" si="16"/>
        <v>0</v>
      </c>
      <c r="AI7">
        <f t="shared" si="16"/>
        <v>0</v>
      </c>
      <c r="AJ7" s="20">
        <f t="shared" si="16"/>
        <v>0</v>
      </c>
    </row>
    <row r="8">
      <c r="A8" s="12">
        <v>6.0</v>
      </c>
      <c r="B8" s="13" t="str">
        <f t="array" ref="B8">index('Client Info'!$C$1:$C$152,match(A8,'Client Info'!$S$1:$S$152,0),1)</f>
        <v>Ruckustryon</v>
      </c>
      <c r="C8" s="13" t="str">
        <f t="array" ref="C8">index('Client Info'!$E$1:$E$152,match(B8,'Client Info'!$C$1:$C$152,0),1)</f>
        <v>SC</v>
      </c>
      <c r="D8" s="14">
        <f t="array" ref="D8">index('Client Info'!$F$2:$F$152,match(B8,'Client Info'!$C$2:$C$152,0),1)</f>
        <v>1</v>
      </c>
      <c r="E8" s="13" t="str">
        <f t="array" ref="E8">index('Client Info'!$G$2:$G$152,match(B8,'Client Info'!$C$2:$C$152,0),1)</f>
        <v>Monday</v>
      </c>
      <c r="F8" s="15" t="str">
        <f t="array" ref="F8">index('Client Info'!$L$1:$L$152,match(A8,'Client Info'!$T$1:$T$152,0),1)</f>
        <v>Yes</v>
      </c>
      <c r="G8" s="15" t="str">
        <f t="array" ref="G8">index('Client Info'!$M$1:$M$152,match(B8,'Client Info'!$C$1:$C$152,0),1)</f>
        <v>Ben</v>
      </c>
      <c r="H8" s="15" t="str">
        <f t="array" ref="H8">index('Client Info'!$N$1:$N$152,match(B8,'Client Info'!$C$1:$C$152,0),1)</f>
        <v>Val</v>
      </c>
      <c r="I8" s="16" t="s">
        <v>29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6" t="s">
        <v>29</v>
      </c>
      <c r="Q8" s="16" t="s">
        <v>29</v>
      </c>
      <c r="R8" s="15" t="str">
        <f t="array" ref="R8">index('Client Info'!$K$1:$K$152,match(B8,'Client Info'!$C$1:$C$152,0),1)</f>
        <v>Not Required</v>
      </c>
      <c r="S8" s="17"/>
      <c r="X8">
        <f t="shared" si="5"/>
        <v>1</v>
      </c>
      <c r="Y8" s="26" t="b">
        <f t="shared" si="6"/>
        <v>1</v>
      </c>
      <c r="Z8">
        <f t="shared" ref="Z8:AD8" si="17">iferror($X8*$Y8*($E8=Z$1),0)</f>
        <v>1</v>
      </c>
      <c r="AA8">
        <f t="shared" si="17"/>
        <v>0</v>
      </c>
      <c r="AB8">
        <f t="shared" si="17"/>
        <v>0</v>
      </c>
      <c r="AC8">
        <f t="shared" si="17"/>
        <v>0</v>
      </c>
      <c r="AD8">
        <f t="shared" si="17"/>
        <v>0</v>
      </c>
      <c r="AE8" s="26" t="b">
        <f t="shared" si="8"/>
        <v>0</v>
      </c>
      <c r="AF8">
        <f t="shared" ref="AF8:AJ8" si="18">iferror($X8*$AE8*($E8=AF$1),0)</f>
        <v>0</v>
      </c>
      <c r="AG8">
        <f t="shared" si="18"/>
        <v>0</v>
      </c>
      <c r="AH8">
        <f t="shared" si="18"/>
        <v>0</v>
      </c>
      <c r="AI8">
        <f t="shared" si="18"/>
        <v>0</v>
      </c>
      <c r="AJ8" s="20">
        <f t="shared" si="18"/>
        <v>0</v>
      </c>
    </row>
    <row r="9">
      <c r="A9" s="12">
        <v>7.0</v>
      </c>
      <c r="B9" s="13" t="str">
        <f t="array" ref="B9">index('Client Info'!$C$1:$C$152,match(A9,'Client Info'!$S$1:$S$152,0),1)</f>
        <v>SANDYHUT</v>
      </c>
      <c r="C9" s="13" t="str">
        <f t="array" ref="C9">index('Client Info'!$E$1:$E$152,match(B9,'Client Info'!$C$1:$C$152,0),1)</f>
        <v>SC</v>
      </c>
      <c r="D9" s="14">
        <f t="array" ref="D9">index('Client Info'!$F$2:$F$152,match(B9,'Client Info'!$C$2:$C$152,0),1)</f>
        <v>1</v>
      </c>
      <c r="E9" s="13" t="str">
        <f t="array" ref="E9">index('Client Info'!$G$2:$G$152,match(B9,'Client Info'!$C$2:$C$152,0),1)</f>
        <v>Monday</v>
      </c>
      <c r="F9" s="15" t="str">
        <f t="array" ref="F9">index('Client Info'!$L$1:$L$152,match(A9,'Client Info'!$T$1:$T$152,0),1)</f>
        <v>Yes</v>
      </c>
      <c r="G9" s="15" t="str">
        <f t="array" ref="G9">index('Client Info'!$M$1:$M$152,match(B9,'Client Info'!$C$1:$C$152,0),1)</f>
        <v>Scott</v>
      </c>
      <c r="H9" s="15" t="str">
        <f t="array" ref="H9">index('Client Info'!$N$1:$N$152,match(B9,'Client Info'!$C$1:$C$152,0),1)</f>
        <v>Alejandra</v>
      </c>
      <c r="I9" s="16" t="s">
        <v>29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6" t="s">
        <v>29</v>
      </c>
      <c r="Q9" s="16" t="s">
        <v>29</v>
      </c>
      <c r="R9" s="15" t="str">
        <f t="array" ref="R9">index('Client Info'!$K$1:$K$152,match(B9,'Client Info'!$C$1:$C$152,0),1)</f>
        <v>Not Required</v>
      </c>
      <c r="S9" s="17"/>
      <c r="X9">
        <f t="shared" si="5"/>
        <v>1</v>
      </c>
      <c r="Y9" s="26" t="b">
        <f t="shared" si="6"/>
        <v>0</v>
      </c>
      <c r="Z9">
        <f t="shared" ref="Z9:AD9" si="19">iferror($X9*$Y9*($E9=Z$1),0)</f>
        <v>0</v>
      </c>
      <c r="AA9">
        <f t="shared" si="19"/>
        <v>0</v>
      </c>
      <c r="AB9">
        <f t="shared" si="19"/>
        <v>0</v>
      </c>
      <c r="AC9">
        <f t="shared" si="19"/>
        <v>0</v>
      </c>
      <c r="AD9">
        <f t="shared" si="19"/>
        <v>0</v>
      </c>
      <c r="AE9" s="26" t="b">
        <f t="shared" si="8"/>
        <v>1</v>
      </c>
      <c r="AF9">
        <f t="shared" ref="AF9:AJ9" si="20">iferror($X9*$AE9*($E9=AF$1),0)</f>
        <v>1</v>
      </c>
      <c r="AG9">
        <f t="shared" si="20"/>
        <v>0</v>
      </c>
      <c r="AH9">
        <f t="shared" si="20"/>
        <v>0</v>
      </c>
      <c r="AI9">
        <f t="shared" si="20"/>
        <v>0</v>
      </c>
      <c r="AJ9" s="20">
        <f t="shared" si="20"/>
        <v>0</v>
      </c>
    </row>
    <row r="10">
      <c r="A10" s="12">
        <v>8.0</v>
      </c>
      <c r="B10" s="13" t="str">
        <f t="array" ref="B10">index('Client Info'!$C$1:$C$152,match(A10,'Client Info'!$S$1:$S$152,0),1)</f>
        <v>DUCK</v>
      </c>
      <c r="C10" s="13" t="str">
        <f t="array" ref="C10">index('Client Info'!$E$1:$E$152,match(B10,'Client Info'!$C$1:$C$152,0),1)</f>
        <v>SC</v>
      </c>
      <c r="D10" s="14">
        <f t="array" ref="D10">index('Client Info'!$F$2:$F$152,match(B10,'Client Info'!$C$2:$C$152,0),1)</f>
        <v>1</v>
      </c>
      <c r="E10" s="13" t="str">
        <f t="array" ref="E10">index('Client Info'!$G$2:$G$152,match(B10,'Client Info'!$C$2:$C$152,0),1)</f>
        <v>Monday</v>
      </c>
      <c r="F10" s="15" t="str">
        <f t="array" ref="F10">index('Client Info'!$L$1:$L$152,match(A10,'Client Info'!$T$1:$T$152,0),1)</f>
        <v>No</v>
      </c>
      <c r="G10" s="15" t="str">
        <f t="array" ref="G10">index('Client Info'!$M$1:$M$152,match(B10,'Client Info'!$C$1:$C$152,0),1)</f>
        <v>Nico</v>
      </c>
      <c r="H10" s="15" t="str">
        <f t="array" ref="H10">index('Client Info'!$N$1:$N$152,match(B10,'Client Info'!$C$1:$C$152,0),1)</f>
        <v>Val</v>
      </c>
      <c r="I10" s="16" t="s">
        <v>29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6" t="s">
        <v>29</v>
      </c>
      <c r="Q10" s="16" t="s">
        <v>29</v>
      </c>
      <c r="R10" s="15" t="str">
        <f t="array" ref="R10">index('Client Info'!$K$1:$K$152,match(B10,'Client Info'!$C$1:$C$152,0),1)</f>
        <v>Required</v>
      </c>
      <c r="S10" s="17"/>
      <c r="X10">
        <f t="shared" si="5"/>
        <v>1</v>
      </c>
      <c r="Y10" s="26" t="b">
        <f t="shared" si="6"/>
        <v>0</v>
      </c>
      <c r="Z10">
        <f t="shared" ref="Z10:AD10" si="21">iferror($X10*$Y10*($E10=Z$1),0)</f>
        <v>0</v>
      </c>
      <c r="AA10">
        <f t="shared" si="21"/>
        <v>0</v>
      </c>
      <c r="AB10">
        <f t="shared" si="21"/>
        <v>0</v>
      </c>
      <c r="AC10">
        <f t="shared" si="21"/>
        <v>0</v>
      </c>
      <c r="AD10">
        <f t="shared" si="21"/>
        <v>0</v>
      </c>
      <c r="AE10" s="26" t="b">
        <f t="shared" si="8"/>
        <v>0</v>
      </c>
      <c r="AF10">
        <f t="shared" ref="AF10:AJ10" si="22">iferror($X10*$AE10*($E10=AF$1),0)</f>
        <v>0</v>
      </c>
      <c r="AG10">
        <f t="shared" si="22"/>
        <v>0</v>
      </c>
      <c r="AH10">
        <f t="shared" si="22"/>
        <v>0</v>
      </c>
      <c r="AI10">
        <f t="shared" si="22"/>
        <v>0</v>
      </c>
      <c r="AJ10" s="20">
        <f t="shared" si="22"/>
        <v>0</v>
      </c>
    </row>
    <row r="11">
      <c r="A11" s="12">
        <v>9.0</v>
      </c>
      <c r="B11" s="13" t="str">
        <f t="array" ref="B11">index('Client Info'!$C$1:$C$152,match(A11,'Client Info'!$S$1:$S$152,0),1)</f>
        <v>GLDSTMRIDN</v>
      </c>
      <c r="C11" s="13" t="str">
        <f t="array" ref="C11">index('Client Info'!$E$1:$E$152,match(B11,'Client Info'!$C$1:$C$152,0),1)</f>
        <v>SC</v>
      </c>
      <c r="D11" s="14">
        <f t="array" ref="D11">index('Client Info'!$F$2:$F$152,match(B11,'Client Info'!$C$2:$C$152,0),1)</f>
        <v>1</v>
      </c>
      <c r="E11" s="13" t="str">
        <f t="array" ref="E11">index('Client Info'!$G$2:$G$152,match(B11,'Client Info'!$C$2:$C$152,0),1)</f>
        <v>Monday</v>
      </c>
      <c r="F11" s="15" t="str">
        <f t="array" ref="F11">index('Client Info'!$L$1:$L$152,match(A11,'Client Info'!$T$1:$T$152,0),1)</f>
        <v>Yes</v>
      </c>
      <c r="G11" s="15" t="str">
        <f t="array" ref="G11">index('Client Info'!$M$1:$M$152,match(B11,'Client Info'!$C$1:$C$152,0),1)</f>
        <v>Scott</v>
      </c>
      <c r="H11" s="15" t="str">
        <f t="array" ref="H11">index('Client Info'!$N$1:$N$152,match(B11,'Client Info'!$C$1:$C$152,0),1)</f>
        <v>Alejandra</v>
      </c>
      <c r="I11" s="16" t="s">
        <v>29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29</v>
      </c>
      <c r="Q11" s="16" t="s">
        <v>29</v>
      </c>
      <c r="R11" s="15" t="str">
        <f t="array" ref="R11">index('Client Info'!$K$1:$K$152,match(B11,'Client Info'!$C$1:$C$152,0),1)</f>
        <v>Required</v>
      </c>
      <c r="S11" s="17"/>
      <c r="X11">
        <f t="shared" si="5"/>
        <v>1</v>
      </c>
      <c r="Y11" s="26" t="b">
        <f t="shared" si="6"/>
        <v>0</v>
      </c>
      <c r="Z11">
        <f t="shared" ref="Z11:AD11" si="23">iferror($X11*$Y11*($E11=Z$1),0)</f>
        <v>0</v>
      </c>
      <c r="AA11">
        <f t="shared" si="23"/>
        <v>0</v>
      </c>
      <c r="AB11">
        <f t="shared" si="23"/>
        <v>0</v>
      </c>
      <c r="AC11">
        <f t="shared" si="23"/>
        <v>0</v>
      </c>
      <c r="AD11">
        <f t="shared" si="23"/>
        <v>0</v>
      </c>
      <c r="AE11" s="26" t="b">
        <f t="shared" si="8"/>
        <v>1</v>
      </c>
      <c r="AF11">
        <f t="shared" ref="AF11:AJ11" si="24">iferror($X11*$AE11*($E11=AF$1),0)</f>
        <v>1</v>
      </c>
      <c r="AG11">
        <f t="shared" si="24"/>
        <v>0</v>
      </c>
      <c r="AH11">
        <f t="shared" si="24"/>
        <v>0</v>
      </c>
      <c r="AI11">
        <f t="shared" si="24"/>
        <v>0</v>
      </c>
      <c r="AJ11" s="20">
        <f t="shared" si="24"/>
        <v>0</v>
      </c>
    </row>
    <row r="12">
      <c r="A12" s="12">
        <v>10.0</v>
      </c>
      <c r="B12" s="13" t="str">
        <f t="array" ref="B12">index('Client Info'!$C$1:$C$152,match(A12,'Client Info'!$S$1:$S$152,0),1)</f>
        <v>STONEYSSLOANLAKE</v>
      </c>
      <c r="C12" s="13" t="str">
        <f t="array" ref="C12">index('Client Info'!$E$1:$E$152,match(B12,'Client Info'!$C$1:$C$152,0),1)</f>
        <v>SC</v>
      </c>
      <c r="D12" s="14">
        <f t="array" ref="D12">index('Client Info'!$F$2:$F$152,match(B12,'Client Info'!$C$2:$C$152,0),1)</f>
        <v>1</v>
      </c>
      <c r="E12" s="13" t="str">
        <f t="array" ref="E12">index('Client Info'!$G$2:$G$152,match(B12,'Client Info'!$C$2:$C$152,0),1)</f>
        <v>Monday</v>
      </c>
      <c r="F12" s="15" t="str">
        <f t="array" ref="F12">index('Client Info'!$L$1:$L$152,match(A12,'Client Info'!$T$1:$T$152,0),1)</f>
        <v>Yes</v>
      </c>
      <c r="G12" s="15" t="str">
        <f t="array" ref="G12">index('Client Info'!$M$1:$M$152,match(B12,'Client Info'!$C$1:$C$152,0),1)</f>
        <v>Ben</v>
      </c>
      <c r="H12" s="15" t="str">
        <f t="array" ref="H12">index('Client Info'!$N$1:$N$152,match(B12,'Client Info'!$C$1:$C$152,0),1)</f>
        <v>Val</v>
      </c>
      <c r="I12" s="16" t="s">
        <v>29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6" t="s">
        <v>29</v>
      </c>
      <c r="Q12" s="16" t="s">
        <v>29</v>
      </c>
      <c r="R12" s="15" t="str">
        <f t="array" ref="R12">index('Client Info'!$K$1:$K$152,match(B12,'Client Info'!$C$1:$C$152,0),1)</f>
        <v>Not Required</v>
      </c>
      <c r="S12" s="17"/>
      <c r="X12">
        <f t="shared" si="5"/>
        <v>1</v>
      </c>
      <c r="Y12" s="26" t="b">
        <f t="shared" si="6"/>
        <v>1</v>
      </c>
      <c r="Z12">
        <f t="shared" ref="Z12:AD12" si="25">iferror($X12*$Y12*($E12=Z$1),0)</f>
        <v>1</v>
      </c>
      <c r="AA12">
        <f t="shared" si="25"/>
        <v>0</v>
      </c>
      <c r="AB12">
        <f t="shared" si="25"/>
        <v>0</v>
      </c>
      <c r="AC12">
        <f t="shared" si="25"/>
        <v>0</v>
      </c>
      <c r="AD12">
        <f t="shared" si="25"/>
        <v>0</v>
      </c>
      <c r="AE12" s="26" t="b">
        <f t="shared" si="8"/>
        <v>0</v>
      </c>
      <c r="AF12">
        <f t="shared" ref="AF12:AJ12" si="26">iferror($X12*$AE12*($E12=AF$1),0)</f>
        <v>0</v>
      </c>
      <c r="AG12">
        <f t="shared" si="26"/>
        <v>0</v>
      </c>
      <c r="AH12">
        <f t="shared" si="26"/>
        <v>0</v>
      </c>
      <c r="AI12">
        <f t="shared" si="26"/>
        <v>0</v>
      </c>
      <c r="AJ12" s="20">
        <f t="shared" si="26"/>
        <v>0</v>
      </c>
    </row>
    <row r="13">
      <c r="A13" s="12">
        <v>11.0</v>
      </c>
      <c r="B13" s="13" t="str">
        <f t="array" ref="B13">index('Client Info'!$C$1:$C$152,match(A13,'Client Info'!$S$1:$S$152,0),1)</f>
        <v>STONEYUPTOWN</v>
      </c>
      <c r="C13" s="13" t="str">
        <f t="array" ref="C13">index('Client Info'!$E$1:$E$152,match(B13,'Client Info'!$C$1:$C$152,0),1)</f>
        <v>SC</v>
      </c>
      <c r="D13" s="14">
        <f t="array" ref="D13">index('Client Info'!$F$2:$F$152,match(B13,'Client Info'!$C$2:$C$152,0),1)</f>
        <v>1</v>
      </c>
      <c r="E13" s="13" t="str">
        <f t="array" ref="E13">index('Client Info'!$G$2:$G$152,match(B13,'Client Info'!$C$2:$C$152,0),1)</f>
        <v>Monday</v>
      </c>
      <c r="F13" s="15" t="str">
        <f t="array" ref="F13">index('Client Info'!$L$1:$L$152,match(A13,'Client Info'!$T$1:$T$152,0),1)</f>
        <v>Yes</v>
      </c>
      <c r="G13" s="15" t="str">
        <f t="array" ref="G13">index('Client Info'!$M$1:$M$152,match(B13,'Client Info'!$C$1:$C$152,0),1)</f>
        <v>Ben</v>
      </c>
      <c r="H13" s="15" t="str">
        <f t="array" ref="H13">index('Client Info'!$N$1:$N$152,match(B13,'Client Info'!$C$1:$C$152,0),1)</f>
        <v>Val</v>
      </c>
      <c r="I13" s="16" t="s">
        <v>29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29</v>
      </c>
      <c r="Q13" s="16" t="s">
        <v>29</v>
      </c>
      <c r="R13" s="15" t="str">
        <f t="array" ref="R13">index('Client Info'!$K$1:$K$152,match(B13,'Client Info'!$C$1:$C$152,0),1)</f>
        <v>Not Required</v>
      </c>
      <c r="S13" s="17"/>
      <c r="X13">
        <f t="shared" si="5"/>
        <v>1</v>
      </c>
      <c r="Y13" s="26" t="b">
        <f t="shared" si="6"/>
        <v>1</v>
      </c>
      <c r="Z13">
        <f t="shared" ref="Z13:AD13" si="27">iferror($X13*$Y13*($E13=Z$1),0)</f>
        <v>1</v>
      </c>
      <c r="AA13">
        <f t="shared" si="27"/>
        <v>0</v>
      </c>
      <c r="AB13">
        <f t="shared" si="27"/>
        <v>0</v>
      </c>
      <c r="AC13">
        <f t="shared" si="27"/>
        <v>0</v>
      </c>
      <c r="AD13">
        <f t="shared" si="27"/>
        <v>0</v>
      </c>
      <c r="AE13" s="26" t="b">
        <f t="shared" si="8"/>
        <v>0</v>
      </c>
      <c r="AF13">
        <f t="shared" ref="AF13:AJ13" si="28">iferror($X13*$AE13*($E13=AF$1),0)</f>
        <v>0</v>
      </c>
      <c r="AG13">
        <f t="shared" si="28"/>
        <v>0</v>
      </c>
      <c r="AH13">
        <f t="shared" si="28"/>
        <v>0</v>
      </c>
      <c r="AI13">
        <f t="shared" si="28"/>
        <v>0</v>
      </c>
      <c r="AJ13" s="20">
        <f t="shared" si="28"/>
        <v>0</v>
      </c>
    </row>
    <row r="14">
      <c r="A14" s="12">
        <v>12.0</v>
      </c>
      <c r="B14" s="13" t="str">
        <f t="array" ref="B14">index('Client Info'!$C$1:$C$152,match(A14,'Client Info'!$S$1:$S$152,0),1)</f>
        <v>STONEY DOWNTOWN OG </v>
      </c>
      <c r="C14" s="13" t="str">
        <f t="array" ref="C14">index('Client Info'!$E$1:$E$152,match(B14,'Client Info'!$C$1:$C$152,0),1)</f>
        <v>SC</v>
      </c>
      <c r="D14" s="14">
        <f t="array" ref="D14">index('Client Info'!$F$2:$F$152,match(B14,'Client Info'!$C$2:$C$152,0),1)</f>
        <v>1</v>
      </c>
      <c r="E14" s="13" t="str">
        <f t="array" ref="E14">index('Client Info'!$G$2:$G$152,match(B14,'Client Info'!$C$2:$C$152,0),1)</f>
        <v>Monday</v>
      </c>
      <c r="F14" s="15" t="str">
        <f t="array" ref="F14">index('Client Info'!$L$1:$L$152,match(A14,'Client Info'!$T$1:$T$152,0),1)</f>
        <v>No</v>
      </c>
      <c r="G14" s="15" t="str">
        <f t="array" ref="G14">index('Client Info'!$M$1:$M$152,match(B14,'Client Info'!$C$1:$C$152,0),1)</f>
        <v>Ben</v>
      </c>
      <c r="H14" s="15" t="str">
        <f t="array" ref="H14">index('Client Info'!$N$1:$N$152,match(B14,'Client Info'!$C$1:$C$152,0),1)</f>
        <v>Alejandra</v>
      </c>
      <c r="I14" s="16" t="s">
        <v>29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6" t="s">
        <v>29</v>
      </c>
      <c r="Q14" s="16" t="s">
        <v>29</v>
      </c>
      <c r="R14" s="15" t="str">
        <f t="array" ref="R14">index('Client Info'!$K$1:$K$152,match(B14,'Client Info'!$C$1:$C$152,0),1)</f>
        <v>Not Required</v>
      </c>
      <c r="S14" s="17"/>
      <c r="X14">
        <f t="shared" si="5"/>
        <v>1</v>
      </c>
      <c r="Y14" s="26" t="b">
        <f t="shared" si="6"/>
        <v>1</v>
      </c>
      <c r="Z14">
        <f t="shared" ref="Z14:AD14" si="29">iferror($X14*$Y14*($E14=Z$1),0)</f>
        <v>1</v>
      </c>
      <c r="AA14">
        <f t="shared" si="29"/>
        <v>0</v>
      </c>
      <c r="AB14">
        <f t="shared" si="29"/>
        <v>0</v>
      </c>
      <c r="AC14">
        <f t="shared" si="29"/>
        <v>0</v>
      </c>
      <c r="AD14">
        <f t="shared" si="29"/>
        <v>0</v>
      </c>
      <c r="AE14" s="26" t="b">
        <f t="shared" si="8"/>
        <v>0</v>
      </c>
      <c r="AF14">
        <f t="shared" ref="AF14:AJ14" si="30">iferror($X14*$AE14*($E14=AF$1),0)</f>
        <v>0</v>
      </c>
      <c r="AG14">
        <f t="shared" si="30"/>
        <v>0</v>
      </c>
      <c r="AH14">
        <f t="shared" si="30"/>
        <v>0</v>
      </c>
      <c r="AI14">
        <f t="shared" si="30"/>
        <v>0</v>
      </c>
      <c r="AJ14" s="20">
        <f t="shared" si="30"/>
        <v>0</v>
      </c>
    </row>
    <row r="15">
      <c r="A15" s="12">
        <v>13.0</v>
      </c>
      <c r="B15" s="13" t="str">
        <f t="array" ref="B15">index('Client Info'!$C$1:$C$152,match(A15,'Client Info'!$S$1:$S$152,0),1)</f>
        <v>The Agave Bar</v>
      </c>
      <c r="C15" s="13" t="str">
        <f t="array" ref="C15">index('Client Info'!$E$1:$E$152,match(B15,'Client Info'!$C$1:$C$152,0),1)</f>
        <v>SC</v>
      </c>
      <c r="D15" s="14">
        <f t="array" ref="D15">index('Client Info'!$F$2:$F$152,match(B15,'Client Info'!$C$2:$C$152,0),1)</f>
        <v>1</v>
      </c>
      <c r="E15" s="13" t="str">
        <f t="array" ref="E15">index('Client Info'!$G$2:$G$152,match(B15,'Client Info'!$C$2:$C$152,0),1)</f>
        <v>Monday</v>
      </c>
      <c r="F15" s="15" t="str">
        <f t="array" ref="F15">index('Client Info'!$L$1:$L$152,match(A15,'Client Info'!$T$1:$T$152,0),1)</f>
        <v>Yes</v>
      </c>
      <c r="G15" s="15" t="str">
        <f t="array" ref="G15">index('Client Info'!$M$1:$M$152,match(B15,'Client Info'!$C$1:$C$152,0),1)</f>
        <v>Ben</v>
      </c>
      <c r="H15" s="15" t="str">
        <f t="array" ref="H15">index('Client Info'!$N$1:$N$152,match(B15,'Client Info'!$C$1:$C$152,0),1)</f>
        <v>Val</v>
      </c>
      <c r="I15" s="16" t="s">
        <v>29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6" t="s">
        <v>29</v>
      </c>
      <c r="Q15" s="16" t="s">
        <v>29</v>
      </c>
      <c r="R15" s="15" t="str">
        <f t="array" ref="R15">index('Client Info'!$K$1:$K$152,match(B15,'Client Info'!$C$1:$C$152,0),1)</f>
        <v>Required</v>
      </c>
      <c r="S15" s="182"/>
      <c r="X15">
        <f t="shared" si="5"/>
        <v>1</v>
      </c>
      <c r="Y15" s="26" t="b">
        <f t="shared" si="6"/>
        <v>1</v>
      </c>
      <c r="Z15">
        <f t="shared" ref="Z15:AD15" si="31">iferror($X15*$Y15*($E15=Z$1),0)</f>
        <v>1</v>
      </c>
      <c r="AA15">
        <f t="shared" si="31"/>
        <v>0</v>
      </c>
      <c r="AB15">
        <f t="shared" si="31"/>
        <v>0</v>
      </c>
      <c r="AC15">
        <f t="shared" si="31"/>
        <v>0</v>
      </c>
      <c r="AD15">
        <f t="shared" si="31"/>
        <v>0</v>
      </c>
      <c r="AE15" s="26" t="b">
        <f t="shared" si="8"/>
        <v>0</v>
      </c>
      <c r="AF15">
        <f t="shared" ref="AF15:AJ15" si="32">iferror($X15*$AE15*($E15=AF$1),0)</f>
        <v>0</v>
      </c>
      <c r="AG15">
        <f t="shared" si="32"/>
        <v>0</v>
      </c>
      <c r="AH15">
        <f t="shared" si="32"/>
        <v>0</v>
      </c>
      <c r="AI15">
        <f t="shared" si="32"/>
        <v>0</v>
      </c>
      <c r="AJ15" s="20">
        <f t="shared" si="32"/>
        <v>0</v>
      </c>
    </row>
    <row r="16">
      <c r="A16" s="12">
        <v>14.0</v>
      </c>
      <c r="B16" s="13" t="str">
        <f t="array" ref="B16">index('Client Info'!$C$1:$C$152,match(A16,'Client Info'!$S$1:$S$152,0),1)</f>
        <v>PRIMETIME</v>
      </c>
      <c r="C16" s="13" t="str">
        <f t="array" ref="C16">index('Client Info'!$E$1:$E$152,match(B16,'Client Info'!$C$1:$C$152,0),1)</f>
        <v>SC</v>
      </c>
      <c r="D16" s="14">
        <f t="array" ref="D16">index('Client Info'!$F$2:$F$152,match(B16,'Client Info'!$C$2:$C$152,0),1)</f>
        <v>1</v>
      </c>
      <c r="E16" s="13" t="str">
        <f t="array" ref="E16">index('Client Info'!$G$2:$G$152,match(B16,'Client Info'!$C$2:$C$152,0),1)</f>
        <v>Monday</v>
      </c>
      <c r="F16" s="15" t="str">
        <f t="array" ref="F16">index('Client Info'!$L$1:$L$152,match(A16,'Client Info'!$T$1:$T$152,0),1)</f>
        <v>No</v>
      </c>
      <c r="G16" s="15" t="str">
        <f t="array" ref="G16">index('Client Info'!$M$1:$M$152,match(B16,'Client Info'!$C$1:$C$152,0),1)</f>
        <v>Scott</v>
      </c>
      <c r="H16" s="15" t="str">
        <f t="array" ref="H16">index('Client Info'!$N$1:$N$152,match(B16,'Client Info'!$C$1:$C$152,0),1)</f>
        <v>Jose</v>
      </c>
      <c r="I16" s="16" t="s">
        <v>29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29</v>
      </c>
      <c r="Q16" s="16" t="s">
        <v>29</v>
      </c>
      <c r="R16" s="15" t="str">
        <f t="array" ref="R16">index('Client Info'!$K$1:$K$152,match(B16,'Client Info'!$C$1:$C$152,0),1)</f>
        <v>Not Required</v>
      </c>
      <c r="S16" s="182"/>
      <c r="X16">
        <f t="shared" si="5"/>
        <v>1</v>
      </c>
      <c r="Y16" s="26" t="b">
        <f t="shared" si="6"/>
        <v>0</v>
      </c>
      <c r="Z16">
        <f t="shared" ref="Z16:AD16" si="33">iferror($X16*$Y16*($E16=Z$1),0)</f>
        <v>0</v>
      </c>
      <c r="AA16">
        <f t="shared" si="33"/>
        <v>0</v>
      </c>
      <c r="AB16">
        <f t="shared" si="33"/>
        <v>0</v>
      </c>
      <c r="AC16">
        <f t="shared" si="33"/>
        <v>0</v>
      </c>
      <c r="AD16">
        <f t="shared" si="33"/>
        <v>0</v>
      </c>
      <c r="AE16" s="26" t="b">
        <f t="shared" si="8"/>
        <v>1</v>
      </c>
      <c r="AF16">
        <f t="shared" ref="AF16:AJ16" si="34">iferror($X16*$AE16*($E16=AF$1),0)</f>
        <v>1</v>
      </c>
      <c r="AG16">
        <f t="shared" si="34"/>
        <v>0</v>
      </c>
      <c r="AH16">
        <f t="shared" si="34"/>
        <v>0</v>
      </c>
      <c r="AI16">
        <f t="shared" si="34"/>
        <v>0</v>
      </c>
      <c r="AJ16" s="20">
        <f t="shared" si="34"/>
        <v>0</v>
      </c>
    </row>
    <row r="17">
      <c r="A17" s="12">
        <v>15.0</v>
      </c>
      <c r="B17" s="13" t="str">
        <f t="array" ref="B17">index('Client Info'!$C$1:$C$152,match(A17,'Client Info'!$S$1:$S$152,0),1)</f>
        <v>WYOALEHS</v>
      </c>
      <c r="C17" s="13" t="str">
        <f t="array" ref="C17">index('Client Info'!$E$1:$E$152,match(B17,'Client Info'!$C$1:$C$152,0),1)</f>
        <v>SC</v>
      </c>
      <c r="D17" s="14">
        <f t="array" ref="D17">index('Client Info'!$F$2:$F$152,match(B17,'Client Info'!$C$2:$C$152,0),1)</f>
        <v>1</v>
      </c>
      <c r="E17" s="13" t="str">
        <f t="array" ref="E17">index('Client Info'!$G$2:$G$152,match(B17,'Client Info'!$C$2:$C$152,0),1)</f>
        <v>Monday</v>
      </c>
      <c r="F17" s="15" t="str">
        <f t="array" ref="F17">index('Client Info'!$L$1:$L$152,match(A17,'Client Info'!$T$1:$T$152,0),1)</f>
        <v>No</v>
      </c>
      <c r="G17" s="15" t="str">
        <f t="array" ref="G17">index('Client Info'!$M$1:$M$152,match(B17,'Client Info'!$C$1:$C$152,0),1)</f>
        <v>Nico</v>
      </c>
      <c r="H17" s="15" t="str">
        <f t="array" ref="H17">index('Client Info'!$N$1:$N$152,match(B17,'Client Info'!$C$1:$C$152,0),1)</f>
        <v>Val</v>
      </c>
      <c r="I17" s="16" t="s">
        <v>29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6" t="s">
        <v>29</v>
      </c>
      <c r="Q17" s="16" t="s">
        <v>29</v>
      </c>
      <c r="R17" s="15" t="str">
        <f t="array" ref="R17">index('Client Info'!$K$1:$K$152,match(B17,'Client Info'!$C$1:$C$152,0),1)</f>
        <v>Not Required</v>
      </c>
      <c r="S17" s="17"/>
      <c r="X17">
        <f t="shared" si="5"/>
        <v>1</v>
      </c>
      <c r="Y17" s="26" t="b">
        <f t="shared" si="6"/>
        <v>0</v>
      </c>
      <c r="Z17">
        <f t="shared" ref="Z17:AD17" si="35">iferror($X17*$Y17*($E17=Z$1),0)</f>
        <v>0</v>
      </c>
      <c r="AA17">
        <f t="shared" si="35"/>
        <v>0</v>
      </c>
      <c r="AB17">
        <f t="shared" si="35"/>
        <v>0</v>
      </c>
      <c r="AC17">
        <f t="shared" si="35"/>
        <v>0</v>
      </c>
      <c r="AD17">
        <f t="shared" si="35"/>
        <v>0</v>
      </c>
      <c r="AE17" s="26" t="b">
        <f t="shared" si="8"/>
        <v>0</v>
      </c>
      <c r="AF17">
        <f t="shared" ref="AF17:AJ17" si="36">iferror($X17*$AE17*($E17=AF$1),0)</f>
        <v>0</v>
      </c>
      <c r="AG17">
        <f t="shared" si="36"/>
        <v>0</v>
      </c>
      <c r="AH17">
        <f t="shared" si="36"/>
        <v>0</v>
      </c>
      <c r="AI17">
        <f t="shared" si="36"/>
        <v>0</v>
      </c>
      <c r="AJ17" s="20">
        <f t="shared" si="36"/>
        <v>0</v>
      </c>
    </row>
    <row r="18">
      <c r="A18" s="12">
        <v>16.0</v>
      </c>
      <c r="B18" s="13" t="str">
        <f t="array" ref="B18">index('Client Info'!$C$1:$C$152,match(A18,'Client Info'!$S$1:$S$152,0),1)</f>
        <v>DIVE</v>
      </c>
      <c r="C18" s="13" t="str">
        <f t="array" ref="C18">index('Client Info'!$E$1:$E$152,match(B18,'Client Info'!$C$1:$C$152,0),1)</f>
        <v>SC</v>
      </c>
      <c r="D18" s="14">
        <f t="array" ref="D18">index('Client Info'!$F$2:$F$152,match(B18,'Client Info'!$C$2:$C$152,0),1)</f>
        <v>0.9</v>
      </c>
      <c r="E18" s="13" t="str">
        <f t="array" ref="E18">index('Client Info'!$G$2:$G$152,match(B18,'Client Info'!$C$2:$C$152,0),1)</f>
        <v>Monday</v>
      </c>
      <c r="F18" s="15" t="str">
        <f t="array" ref="F18">index('Client Info'!$L$1:$L$152,match(A18,'Client Info'!$T$1:$T$152,0),1)</f>
        <v>No</v>
      </c>
      <c r="G18" s="15" t="str">
        <f t="array" ref="G18">index('Client Info'!$M$1:$M$152,match(B18,'Client Info'!$C$1:$C$152,0),1)</f>
        <v>Scott</v>
      </c>
      <c r="H18" s="15" t="str">
        <f t="array" ref="H18">index('Client Info'!$N$1:$N$152,match(B18,'Client Info'!$C$1:$C$152,0),1)</f>
        <v>Jose</v>
      </c>
      <c r="I18" s="16" t="s">
        <v>29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6" t="s">
        <v>29</v>
      </c>
      <c r="Q18" s="16" t="s">
        <v>29</v>
      </c>
      <c r="R18" s="15" t="str">
        <f t="array" ref="R18">index('Client Info'!$K$1:$K$152,match(B18,'Client Info'!$C$1:$C$152,0),1)</f>
        <v>Not Required</v>
      </c>
      <c r="S18" s="17"/>
      <c r="X18">
        <f t="shared" si="5"/>
        <v>0.9</v>
      </c>
      <c r="Y18" s="26" t="b">
        <f t="shared" si="6"/>
        <v>0</v>
      </c>
      <c r="Z18">
        <f t="shared" ref="Z18:AD18" si="37">iferror($X18*$Y18*($E18=Z$1),0)</f>
        <v>0</v>
      </c>
      <c r="AA18">
        <f t="shared" si="37"/>
        <v>0</v>
      </c>
      <c r="AB18">
        <f t="shared" si="37"/>
        <v>0</v>
      </c>
      <c r="AC18">
        <f t="shared" si="37"/>
        <v>0</v>
      </c>
      <c r="AD18">
        <f t="shared" si="37"/>
        <v>0</v>
      </c>
      <c r="AE18" s="26" t="b">
        <f t="shared" si="8"/>
        <v>1</v>
      </c>
      <c r="AF18">
        <f t="shared" ref="AF18:AJ18" si="38">iferror($X18*$AE18*($E18=AF$1),0)</f>
        <v>0.9</v>
      </c>
      <c r="AG18">
        <f t="shared" si="38"/>
        <v>0</v>
      </c>
      <c r="AH18">
        <f t="shared" si="38"/>
        <v>0</v>
      </c>
      <c r="AI18">
        <f t="shared" si="38"/>
        <v>0</v>
      </c>
      <c r="AJ18" s="20">
        <f t="shared" si="38"/>
        <v>0</v>
      </c>
    </row>
    <row r="19">
      <c r="A19" s="12">
        <v>17.0</v>
      </c>
      <c r="B19" s="13" t="str">
        <f t="array" ref="B19">index('Client Info'!$C$1:$C$152,match(A19,'Client Info'!$S$1:$S$152,0),1)</f>
        <v>SUSSX</v>
      </c>
      <c r="C19" s="13" t="str">
        <f t="array" ref="C19">index('Client Info'!$E$1:$E$152,match(B19,'Client Info'!$C$1:$C$152,0),1)</f>
        <v>FS</v>
      </c>
      <c r="D19" s="14">
        <f t="array" ref="D19">index('Client Info'!$F$2:$F$152,match(B19,'Client Info'!$C$2:$C$152,0),1)</f>
        <v>1</v>
      </c>
      <c r="E19" s="13" t="str">
        <f t="array" ref="E19">index('Client Info'!$G$2:$G$152,match(B19,'Client Info'!$C$2:$C$152,0),1)</f>
        <v>Monday</v>
      </c>
      <c r="F19" s="15" t="str">
        <f t="array" ref="F19">index('Client Info'!$L$1:$L$152,match(A19,'Client Info'!$T$1:$T$152,0),1)</f>
        <v>Yes</v>
      </c>
      <c r="G19" s="15" t="str">
        <f t="array" ref="G19">index('Client Info'!$M$1:$M$152,match(B19,'Client Info'!$C$1:$C$152,0),1)</f>
        <v>Robert</v>
      </c>
      <c r="H19" s="15" t="str">
        <f t="array" ref="H19">index('Client Info'!$N$1:$N$152,match(B19,'Client Info'!$C$1:$C$152,0),1)</f>
        <v>Val</v>
      </c>
      <c r="I19" s="16" t="s">
        <v>29</v>
      </c>
      <c r="J19" s="16" t="s">
        <v>29</v>
      </c>
      <c r="K19" s="16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6" t="s">
        <v>29</v>
      </c>
      <c r="Q19" s="16" t="s">
        <v>29</v>
      </c>
      <c r="R19" s="15" t="str">
        <f t="array" ref="R19">index('Client Info'!$K$1:$K$152,match(B19,'Client Info'!$C$1:$C$152,0),1)</f>
        <v>Not Required</v>
      </c>
      <c r="S19" s="182"/>
      <c r="X19">
        <f t="shared" si="5"/>
        <v>2</v>
      </c>
      <c r="Y19" s="26" t="b">
        <f t="shared" si="6"/>
        <v>0</v>
      </c>
      <c r="Z19">
        <f t="shared" ref="Z19:AD19" si="39">iferror($X19*$Y19*($E19=Z$1),0)</f>
        <v>0</v>
      </c>
      <c r="AA19">
        <f t="shared" si="39"/>
        <v>0</v>
      </c>
      <c r="AB19">
        <f t="shared" si="39"/>
        <v>0</v>
      </c>
      <c r="AC19">
        <f t="shared" si="39"/>
        <v>0</v>
      </c>
      <c r="AD19">
        <f t="shared" si="39"/>
        <v>0</v>
      </c>
      <c r="AE19" s="26" t="b">
        <f t="shared" si="8"/>
        <v>0</v>
      </c>
      <c r="AF19">
        <f t="shared" ref="AF19:AJ19" si="40">iferror($X19*$AE19*($E19=AF$1),0)</f>
        <v>0</v>
      </c>
      <c r="AG19">
        <f t="shared" si="40"/>
        <v>0</v>
      </c>
      <c r="AH19">
        <f t="shared" si="40"/>
        <v>0</v>
      </c>
      <c r="AI19">
        <f t="shared" si="40"/>
        <v>0</v>
      </c>
      <c r="AJ19" s="20">
        <f t="shared" si="40"/>
        <v>0</v>
      </c>
    </row>
    <row r="20">
      <c r="A20" s="12">
        <v>18.0</v>
      </c>
      <c r="B20" s="13" t="str">
        <f t="array" ref="B20">index('Client Info'!$C$1:$C$152,match(A20,'Client Info'!$S$1:$S$152,0),1)</f>
        <v>MELWMURABELLA</v>
      </c>
      <c r="C20" s="13" t="str">
        <f t="array" ref="C20">index('Client Info'!$E$1:$E$152,match(B20,'Client Info'!$C$1:$C$152,0),1)</f>
        <v>SC</v>
      </c>
      <c r="D20" s="14">
        <f t="array" ref="D20">index('Client Info'!$F$2:$F$152,match(B20,'Client Info'!$C$2:$C$152,0),1)</f>
        <v>0.9</v>
      </c>
      <c r="E20" s="13" t="str">
        <f t="array" ref="E20">index('Client Info'!$G$2:$G$152,match(B20,'Client Info'!$C$2:$C$152,0),1)</f>
        <v>Monday</v>
      </c>
      <c r="F20" s="15" t="str">
        <f t="array" ref="F20">index('Client Info'!$L$1:$L$152,match(A20,'Client Info'!$T$1:$T$152,0),1)</f>
        <v>Yes</v>
      </c>
      <c r="G20" s="15" t="str">
        <f t="array" ref="G20">index('Client Info'!$M$1:$M$152,match(B20,'Client Info'!$C$1:$C$152,0),1)</f>
        <v>Ben</v>
      </c>
      <c r="H20" s="15" t="str">
        <f t="array" ref="H20">index('Client Info'!$N$1:$N$152,match(B20,'Client Info'!$C$1:$C$152,0),1)</f>
        <v>Jose</v>
      </c>
      <c r="I20" s="16" t="s">
        <v>29</v>
      </c>
      <c r="J20" s="16" t="s">
        <v>29</v>
      </c>
      <c r="K20" s="16" t="s">
        <v>29</v>
      </c>
      <c r="L20" s="16" t="s">
        <v>29</v>
      </c>
      <c r="M20" s="16" t="s">
        <v>29</v>
      </c>
      <c r="N20" s="16" t="s">
        <v>29</v>
      </c>
      <c r="O20" s="16" t="s">
        <v>29</v>
      </c>
      <c r="P20" s="16" t="s">
        <v>29</v>
      </c>
      <c r="Q20" s="16" t="s">
        <v>29</v>
      </c>
      <c r="R20" s="15" t="str">
        <f t="array" ref="R20">index('Client Info'!$K$1:$K$152,match(B20,'Client Info'!$C$1:$C$152,0),1)</f>
        <v>Not Required</v>
      </c>
      <c r="S20" s="17"/>
      <c r="X20">
        <f t="shared" si="5"/>
        <v>0.9</v>
      </c>
      <c r="Y20" s="26" t="b">
        <f t="shared" si="6"/>
        <v>1</v>
      </c>
      <c r="Z20">
        <f t="shared" ref="Z20:AD20" si="41">iferror($X20*$Y20*($E20=Z$1),0)</f>
        <v>0.9</v>
      </c>
      <c r="AA20">
        <f t="shared" si="41"/>
        <v>0</v>
      </c>
      <c r="AB20">
        <f t="shared" si="41"/>
        <v>0</v>
      </c>
      <c r="AC20">
        <f t="shared" si="41"/>
        <v>0</v>
      </c>
      <c r="AD20">
        <f t="shared" si="41"/>
        <v>0</v>
      </c>
      <c r="AE20" s="26" t="b">
        <f t="shared" si="8"/>
        <v>0</v>
      </c>
      <c r="AF20">
        <f t="shared" ref="AF20:AJ20" si="42">iferror($X20*$AE20*($E20=AF$1),0)</f>
        <v>0</v>
      </c>
      <c r="AG20">
        <f t="shared" si="42"/>
        <v>0</v>
      </c>
      <c r="AH20">
        <f t="shared" si="42"/>
        <v>0</v>
      </c>
      <c r="AI20">
        <f t="shared" si="42"/>
        <v>0</v>
      </c>
      <c r="AJ20" s="20">
        <f t="shared" si="42"/>
        <v>0</v>
      </c>
    </row>
    <row r="21">
      <c r="A21" s="12">
        <v>19.0</v>
      </c>
      <c r="B21" s="13" t="str">
        <f t="array" ref="B21">index('Client Info'!$C$1:$C$152,match(A21,'Client Info'!$S$1:$S$152,0),1)</f>
        <v>MELWDRBN</v>
      </c>
      <c r="C21" s="13" t="str">
        <f t="array" ref="C21">index('Client Info'!$E$1:$E$152,match(B21,'Client Info'!$C$1:$C$152,0),1)</f>
        <v>SC</v>
      </c>
      <c r="D21" s="14">
        <f t="array" ref="D21">index('Client Info'!$F$2:$F$152,match(B21,'Client Info'!$C$2:$C$152,0),1)</f>
        <v>1</v>
      </c>
      <c r="E21" s="13" t="str">
        <f t="array" ref="E21">index('Client Info'!$G$2:$G$152,match(B21,'Client Info'!$C$2:$C$152,0),1)</f>
        <v>Monday</v>
      </c>
      <c r="F21" s="15" t="str">
        <f t="array" ref="F21">index('Client Info'!$L$1:$L$152,match(A21,'Client Info'!$T$1:$T$152,0),1)</f>
        <v>Yes</v>
      </c>
      <c r="G21" s="15" t="str">
        <f t="array" ref="G21">index('Client Info'!$M$1:$M$152,match(B21,'Client Info'!$C$1:$C$152,0),1)</f>
        <v>Ben</v>
      </c>
      <c r="H21" s="15" t="str">
        <f t="array" ref="H21">index('Client Info'!$N$1:$N$152,match(B21,'Client Info'!$C$1:$C$152,0),1)</f>
        <v>Alejandra</v>
      </c>
      <c r="I21" s="16" t="s">
        <v>29</v>
      </c>
      <c r="J21" s="16" t="s">
        <v>29</v>
      </c>
      <c r="K21" s="16" t="s">
        <v>29</v>
      </c>
      <c r="L21" s="16" t="s">
        <v>29</v>
      </c>
      <c r="M21" s="16" t="s">
        <v>29</v>
      </c>
      <c r="N21" s="16" t="s">
        <v>29</v>
      </c>
      <c r="O21" s="16" t="s">
        <v>29</v>
      </c>
      <c r="P21" s="16" t="s">
        <v>29</v>
      </c>
      <c r="Q21" s="16" t="s">
        <v>29</v>
      </c>
      <c r="R21" s="15" t="str">
        <f t="array" ref="R21">index('Client Info'!$K$1:$K$152,match(B21,'Client Info'!$C$1:$C$152,0),1)</f>
        <v>Not Required</v>
      </c>
      <c r="S21" s="182"/>
      <c r="X21">
        <f t="shared" si="5"/>
        <v>1</v>
      </c>
      <c r="Y21" s="26" t="b">
        <f t="shared" si="6"/>
        <v>1</v>
      </c>
      <c r="Z21">
        <f t="shared" ref="Z21:AD21" si="43">iferror($X21*$Y21*($E21=Z$1),0)</f>
        <v>1</v>
      </c>
      <c r="AA21">
        <f t="shared" si="43"/>
        <v>0</v>
      </c>
      <c r="AB21">
        <f t="shared" si="43"/>
        <v>0</v>
      </c>
      <c r="AC21">
        <f t="shared" si="43"/>
        <v>0</v>
      </c>
      <c r="AD21">
        <f t="shared" si="43"/>
        <v>0</v>
      </c>
      <c r="AE21" s="26" t="b">
        <f t="shared" si="8"/>
        <v>0</v>
      </c>
      <c r="AF21">
        <f t="shared" ref="AF21:AJ21" si="44">iferror($X21*$AE21*($E21=AF$1),0)</f>
        <v>0</v>
      </c>
      <c r="AG21">
        <f t="shared" si="44"/>
        <v>0</v>
      </c>
      <c r="AH21">
        <f t="shared" si="44"/>
        <v>0</v>
      </c>
      <c r="AI21">
        <f t="shared" si="44"/>
        <v>0</v>
      </c>
      <c r="AJ21" s="20">
        <f t="shared" si="44"/>
        <v>0</v>
      </c>
    </row>
    <row r="22">
      <c r="A22" s="12">
        <v>20.0</v>
      </c>
      <c r="B22" s="13" t="str">
        <f t="array" ref="B22">index('Client Info'!$C$1:$C$152,match(A22,'Client Info'!$S$1:$S$152,0),1)</f>
        <v>MELWSA</v>
      </c>
      <c r="C22" s="13" t="str">
        <f t="array" ref="C22">index('Client Info'!$E$1:$E$152,match(B22,'Client Info'!$C$1:$C$152,0),1)</f>
        <v>SC</v>
      </c>
      <c r="D22" s="14">
        <f t="array" ref="D22">index('Client Info'!$F$2:$F$152,match(B22,'Client Info'!$C$2:$C$152,0),1)</f>
        <v>1</v>
      </c>
      <c r="E22" s="13" t="str">
        <f t="array" ref="E22">index('Client Info'!$G$2:$G$152,match(B22,'Client Info'!$C$2:$C$152,0),1)</f>
        <v>Monday</v>
      </c>
      <c r="F22" s="15" t="str">
        <f t="array" ref="F22">index('Client Info'!$L$1:$L$152,match(A22,'Client Info'!$T$1:$T$152,0),1)</f>
        <v>No</v>
      </c>
      <c r="G22" s="15" t="str">
        <f t="array" ref="G22">index('Client Info'!$M$1:$M$152,match(B22,'Client Info'!$C$1:$C$152,0),1)</f>
        <v>Ben</v>
      </c>
      <c r="H22" s="15" t="str">
        <f t="array" ref="H22">index('Client Info'!$N$1:$N$152,match(B22,'Client Info'!$C$1:$C$152,0),1)</f>
        <v>Jose</v>
      </c>
      <c r="I22" s="16" t="s">
        <v>29</v>
      </c>
      <c r="J22" s="16" t="s">
        <v>29</v>
      </c>
      <c r="K22" s="16" t="s">
        <v>29</v>
      </c>
      <c r="L22" s="16" t="s">
        <v>29</v>
      </c>
      <c r="M22" s="16" t="s">
        <v>29</v>
      </c>
      <c r="N22" s="16" t="s">
        <v>29</v>
      </c>
      <c r="O22" s="16" t="s">
        <v>29</v>
      </c>
      <c r="P22" s="16" t="s">
        <v>29</v>
      </c>
      <c r="Q22" s="16" t="s">
        <v>29</v>
      </c>
      <c r="R22" s="15" t="str">
        <f t="array" ref="R22">index('Client Info'!$K$1:$K$152,match(B22,'Client Info'!$C$1:$C$152,0),1)</f>
        <v>Not Required</v>
      </c>
      <c r="S22" s="182"/>
      <c r="X22">
        <f t="shared" si="5"/>
        <v>1</v>
      </c>
      <c r="Y22" s="26" t="b">
        <f t="shared" si="6"/>
        <v>1</v>
      </c>
      <c r="Z22">
        <f t="shared" ref="Z22:AD22" si="45">iferror($X22*$Y22*($E22=Z$1),0)</f>
        <v>1</v>
      </c>
      <c r="AA22">
        <f t="shared" si="45"/>
        <v>0</v>
      </c>
      <c r="AB22">
        <f t="shared" si="45"/>
        <v>0</v>
      </c>
      <c r="AC22">
        <f t="shared" si="45"/>
        <v>0</v>
      </c>
      <c r="AD22">
        <f t="shared" si="45"/>
        <v>0</v>
      </c>
      <c r="AE22" s="26" t="b">
        <f t="shared" si="8"/>
        <v>0</v>
      </c>
      <c r="AF22">
        <f t="shared" ref="AF22:AJ22" si="46">iferror($X22*$AE22*($E22=AF$1),0)</f>
        <v>0</v>
      </c>
      <c r="AG22">
        <f t="shared" si="46"/>
        <v>0</v>
      </c>
      <c r="AH22">
        <f t="shared" si="46"/>
        <v>0</v>
      </c>
      <c r="AI22">
        <f t="shared" si="46"/>
        <v>0</v>
      </c>
      <c r="AJ22" s="20">
        <f t="shared" si="46"/>
        <v>0</v>
      </c>
    </row>
    <row r="23">
      <c r="A23" s="12">
        <v>21.0</v>
      </c>
      <c r="B23" s="13" t="str">
        <f t="array" ref="B23">index('Client Info'!$C$1:$C$152,match(A23,'Client Info'!$S$1:$S$152,0),1)</f>
        <v>BRNS</v>
      </c>
      <c r="C23" s="13" t="str">
        <f t="array" ref="C23">index('Client Info'!$E$1:$E$152,match(B23,'Client Info'!$C$1:$C$152,0),1)</f>
        <v>FS</v>
      </c>
      <c r="D23" s="14">
        <f t="array" ref="D23">index('Client Info'!$F$2:$F$152,match(B23,'Client Info'!$C$2:$C$152,0),1)</f>
        <v>0.8</v>
      </c>
      <c r="E23" s="13" t="str">
        <f t="array" ref="E23">index('Client Info'!$G$2:$G$152,match(B23,'Client Info'!$C$2:$C$152,0),1)</f>
        <v>Monday</v>
      </c>
      <c r="F23" s="15" t="str">
        <f t="array" ref="F23">index('Client Info'!$L$1:$L$152,match(A23,'Client Info'!$T$1:$T$152,0),1)</f>
        <v>Yes</v>
      </c>
      <c r="G23" s="15" t="str">
        <f t="array" ref="G23">index('Client Info'!$M$1:$M$152,match(B23,'Client Info'!$C$1:$C$152,0),1)</f>
        <v>Robert</v>
      </c>
      <c r="H23" s="15" t="str">
        <f t="array" ref="H23">index('Client Info'!$N$1:$N$152,match(B23,'Client Info'!$C$1:$C$152,0),1)</f>
        <v>Jose</v>
      </c>
      <c r="I23" s="16" t="s">
        <v>29</v>
      </c>
      <c r="J23" s="16" t="s">
        <v>29</v>
      </c>
      <c r="K23" s="16" t="s">
        <v>29</v>
      </c>
      <c r="L23" s="16" t="s">
        <v>29</v>
      </c>
      <c r="M23" s="16" t="s">
        <v>29</v>
      </c>
      <c r="N23" s="16" t="s">
        <v>29</v>
      </c>
      <c r="O23" s="16" t="s">
        <v>29</v>
      </c>
      <c r="P23" s="16" t="s">
        <v>29</v>
      </c>
      <c r="Q23" s="16" t="s">
        <v>29</v>
      </c>
      <c r="R23" s="15" t="str">
        <f t="array" ref="R23">index('Client Info'!$K$1:$K$152,match(B23,'Client Info'!$C$1:$C$152,0),1)</f>
        <v>Required</v>
      </c>
      <c r="S23" s="17"/>
      <c r="X23">
        <f t="shared" si="5"/>
        <v>1.6</v>
      </c>
      <c r="Y23" s="26" t="b">
        <f t="shared" si="6"/>
        <v>0</v>
      </c>
      <c r="Z23">
        <f t="shared" ref="Z23:AD23" si="47">iferror($X23*$Y23*($E23=Z$1),0)</f>
        <v>0</v>
      </c>
      <c r="AA23">
        <f t="shared" si="47"/>
        <v>0</v>
      </c>
      <c r="AB23">
        <f t="shared" si="47"/>
        <v>0</v>
      </c>
      <c r="AC23">
        <f t="shared" si="47"/>
        <v>0</v>
      </c>
      <c r="AD23">
        <f t="shared" si="47"/>
        <v>0</v>
      </c>
      <c r="AE23" s="26" t="b">
        <f t="shared" si="8"/>
        <v>0</v>
      </c>
      <c r="AF23">
        <f t="shared" ref="AF23:AJ23" si="48">iferror($X23*$AE23*($E23=AF$1),0)</f>
        <v>0</v>
      </c>
      <c r="AG23">
        <f t="shared" si="48"/>
        <v>0</v>
      </c>
      <c r="AH23">
        <f t="shared" si="48"/>
        <v>0</v>
      </c>
      <c r="AI23">
        <f t="shared" si="48"/>
        <v>0</v>
      </c>
      <c r="AJ23" s="20">
        <f t="shared" si="48"/>
        <v>0</v>
      </c>
    </row>
    <row r="24">
      <c r="A24" s="12">
        <v>22.0</v>
      </c>
      <c r="B24" s="13" t="str">
        <f t="array" ref="B24">index('Client Info'!$C$1:$C$152,match(A24,'Client Info'!$S$1:$S$152,0),1)</f>
        <v>Dunwoody Tavern</v>
      </c>
      <c r="C24" s="13" t="str">
        <f t="array" ref="C24">index('Client Info'!$E$1:$E$152,match(B24,'Client Info'!$C$1:$C$152,0),1)</f>
        <v>SC</v>
      </c>
      <c r="D24" s="14">
        <f t="array" ref="D24">index('Client Info'!$F$2:$F$152,match(B24,'Client Info'!$C$2:$C$152,0),1)</f>
        <v>1</v>
      </c>
      <c r="E24" s="13" t="str">
        <f t="array" ref="E24">index('Client Info'!$G$2:$G$152,match(B24,'Client Info'!$C$2:$C$152,0),1)</f>
        <v>Tuesday</v>
      </c>
      <c r="F24" s="15" t="str">
        <f t="array" ref="F24">index('Client Info'!$L$1:$L$152,match(A24,'Client Info'!$T$1:$T$152,0),1)</f>
        <v>Yes</v>
      </c>
      <c r="G24" s="15" t="str">
        <f t="array" ref="G24">index('Client Info'!$M$1:$M$152,match(B24,'Client Info'!$C$1:$C$152,0),1)</f>
        <v>Scott</v>
      </c>
      <c r="H24" s="15" t="str">
        <f t="array" ref="H24">index('Client Info'!$N$1:$N$152,match(B24,'Client Info'!$C$1:$C$152,0),1)</f>
        <v>The Bar Owner</v>
      </c>
      <c r="I24" s="16" t="s">
        <v>29</v>
      </c>
      <c r="J24" s="16" t="s">
        <v>29</v>
      </c>
      <c r="K24" s="16" t="s">
        <v>29</v>
      </c>
      <c r="L24" s="16" t="s">
        <v>29</v>
      </c>
      <c r="M24" s="16" t="s">
        <v>29</v>
      </c>
      <c r="N24" s="16" t="s">
        <v>29</v>
      </c>
      <c r="O24" s="16" t="s">
        <v>29</v>
      </c>
      <c r="P24" s="16" t="s">
        <v>29</v>
      </c>
      <c r="Q24" s="16" t="s">
        <v>29</v>
      </c>
      <c r="R24" s="15" t="str">
        <f t="array" ref="R24">index('Client Info'!$K$1:$K$152,match(B24,'Client Info'!$C$1:$C$152,0),1)</f>
        <v>Not Required</v>
      </c>
      <c r="S24" s="182"/>
      <c r="X24">
        <f t="shared" si="5"/>
        <v>1</v>
      </c>
      <c r="Y24" s="26" t="b">
        <f t="shared" si="6"/>
        <v>0</v>
      </c>
      <c r="Z24">
        <f t="shared" ref="Z24:AD24" si="49">iferror($X24*$Y24*($E24=Z$1),0)</f>
        <v>0</v>
      </c>
      <c r="AA24">
        <f t="shared" si="49"/>
        <v>0</v>
      </c>
      <c r="AB24">
        <f t="shared" si="49"/>
        <v>0</v>
      </c>
      <c r="AC24">
        <f t="shared" si="49"/>
        <v>0</v>
      </c>
      <c r="AD24">
        <f t="shared" si="49"/>
        <v>0</v>
      </c>
      <c r="AE24" s="26" t="b">
        <f t="shared" si="8"/>
        <v>1</v>
      </c>
      <c r="AF24">
        <f t="shared" ref="AF24:AJ24" si="50">iferror($X24*$AE24*($E24=AF$1),0)</f>
        <v>0</v>
      </c>
      <c r="AG24">
        <f t="shared" si="50"/>
        <v>1</v>
      </c>
      <c r="AH24">
        <f t="shared" si="50"/>
        <v>0</v>
      </c>
      <c r="AI24">
        <f t="shared" si="50"/>
        <v>0</v>
      </c>
      <c r="AJ24" s="20">
        <f t="shared" si="50"/>
        <v>0</v>
      </c>
    </row>
    <row r="25">
      <c r="A25" s="12">
        <v>23.0</v>
      </c>
      <c r="B25" s="13" t="str">
        <f t="array" ref="B25">index('Client Info'!$C$1:$C$152,match(A25,'Client Info'!$S$1:$S$152,0),1)</f>
        <v>SOFIE</v>
      </c>
      <c r="C25" s="13" t="str">
        <f t="array" ref="C25">index('Client Info'!$E$1:$E$152,match(B25,'Client Info'!$C$1:$C$152,0),1)</f>
        <v>FS</v>
      </c>
      <c r="D25" s="14">
        <f t="array" ref="D25">index('Client Info'!$F$2:$F$152,match(B25,'Client Info'!$C$2:$C$152,0),1)</f>
        <v>1</v>
      </c>
      <c r="E25" s="13" t="str">
        <f t="array" ref="E25">index('Client Info'!$G$2:$G$152,match(B25,'Client Info'!$C$2:$C$152,0),1)</f>
        <v>Tuesday</v>
      </c>
      <c r="F25" s="15" t="str">
        <f t="array" ref="F25">index('Client Info'!$L$1:$L$152,match(A25,'Client Info'!$T$1:$T$152,0),1)</f>
        <v>Yes</v>
      </c>
      <c r="G25" s="15" t="str">
        <f t="array" ref="G25">index('Client Info'!$M$1:$M$152,match(B25,'Client Info'!$C$1:$C$152,0),1)</f>
        <v>Robert</v>
      </c>
      <c r="H25" s="15" t="str">
        <f t="array" ref="H25">index('Client Info'!$N$1:$N$152,match(B25,'Client Info'!$C$1:$C$152,0),1)</f>
        <v>Val</v>
      </c>
      <c r="I25" s="16" t="s">
        <v>29</v>
      </c>
      <c r="J25" s="16" t="s">
        <v>29</v>
      </c>
      <c r="K25" s="16" t="s">
        <v>29</v>
      </c>
      <c r="L25" s="16" t="s">
        <v>29</v>
      </c>
      <c r="M25" s="16" t="s">
        <v>29</v>
      </c>
      <c r="N25" s="16" t="s">
        <v>29</v>
      </c>
      <c r="O25" s="16" t="s">
        <v>29</v>
      </c>
      <c r="P25" s="16" t="s">
        <v>29</v>
      </c>
      <c r="Q25" s="16" t="s">
        <v>29</v>
      </c>
      <c r="R25" s="15" t="str">
        <f t="array" ref="R25">index('Client Info'!$K$1:$K$152,match(B25,'Client Info'!$C$1:$C$152,0),1)</f>
        <v>Not Required</v>
      </c>
      <c r="S25" s="17"/>
      <c r="X25">
        <f t="shared" si="5"/>
        <v>2</v>
      </c>
      <c r="Y25" s="26" t="b">
        <f t="shared" si="6"/>
        <v>0</v>
      </c>
      <c r="Z25">
        <f t="shared" ref="Z25:AD25" si="51">iferror($X25*$Y25*($E25=Z$1),0)</f>
        <v>0</v>
      </c>
      <c r="AA25">
        <f t="shared" si="51"/>
        <v>0</v>
      </c>
      <c r="AB25">
        <f t="shared" si="51"/>
        <v>0</v>
      </c>
      <c r="AC25">
        <f t="shared" si="51"/>
        <v>0</v>
      </c>
      <c r="AD25">
        <f t="shared" si="51"/>
        <v>0</v>
      </c>
      <c r="AE25" s="26" t="b">
        <f t="shared" si="8"/>
        <v>0</v>
      </c>
      <c r="AF25">
        <f t="shared" ref="AF25:AJ25" si="52">iferror($X25*$AE25*($E25=AF$1),0)</f>
        <v>0</v>
      </c>
      <c r="AG25">
        <f t="shared" si="52"/>
        <v>0</v>
      </c>
      <c r="AH25">
        <f t="shared" si="52"/>
        <v>0</v>
      </c>
      <c r="AI25">
        <f t="shared" si="52"/>
        <v>0</v>
      </c>
      <c r="AJ25" s="20">
        <f t="shared" si="52"/>
        <v>0</v>
      </c>
    </row>
    <row r="26">
      <c r="A26" s="12">
        <v>24.0</v>
      </c>
      <c r="B26" s="13" t="str">
        <f t="array" ref="B26">index('Client Info'!$C$1:$C$152,match(A26,'Client Info'!$S$1:$S$152,0),1)</f>
        <v>TACOTEQ</v>
      </c>
      <c r="C26" s="13" t="str">
        <f t="array" ref="C26">index('Client Info'!$E$1:$E$152,match(B26,'Client Info'!$C$1:$C$152,0),1)</f>
        <v>FS</v>
      </c>
      <c r="D26" s="14">
        <f t="array" ref="D26">index('Client Info'!$F$2:$F$152,match(B26,'Client Info'!$C$2:$C$152,0),1)</f>
        <v>1</v>
      </c>
      <c r="E26" s="13" t="str">
        <f t="array" ref="E26">index('Client Info'!$G$2:$G$152,match(B26,'Client Info'!$C$2:$C$152,0),1)</f>
        <v>Tuesday</v>
      </c>
      <c r="F26" s="15" t="str">
        <f t="array" ref="F26">index('Client Info'!$L$1:$L$152,match(A26,'Client Info'!$T$1:$T$152,0),1)</f>
        <v>Yes</v>
      </c>
      <c r="G26" s="15" t="str">
        <f t="array" ref="G26">index('Client Info'!$M$1:$M$152,match(B26,'Client Info'!$C$1:$C$152,0),1)</f>
        <v>Ben</v>
      </c>
      <c r="H26" s="15" t="str">
        <f t="array" ref="H26">index('Client Info'!$N$1:$N$152,match(B26,'Client Info'!$C$1:$C$152,0),1)</f>
        <v>Alejandra</v>
      </c>
      <c r="I26" s="16" t="s">
        <v>29</v>
      </c>
      <c r="J26" s="16" t="s">
        <v>29</v>
      </c>
      <c r="K26" s="16" t="s">
        <v>29</v>
      </c>
      <c r="L26" s="16" t="s">
        <v>29</v>
      </c>
      <c r="M26" s="16" t="s">
        <v>29</v>
      </c>
      <c r="N26" s="16" t="s">
        <v>29</v>
      </c>
      <c r="O26" s="16" t="s">
        <v>29</v>
      </c>
      <c r="P26" s="16" t="s">
        <v>29</v>
      </c>
      <c r="Q26" s="16" t="s">
        <v>29</v>
      </c>
      <c r="R26" s="15" t="str">
        <f t="array" ref="R26">index('Client Info'!$K$1:$K$152,match(B26,'Client Info'!$C$1:$C$152,0),1)</f>
        <v>Required</v>
      </c>
      <c r="S26" s="182"/>
      <c r="X26">
        <f t="shared" si="5"/>
        <v>2</v>
      </c>
      <c r="Y26" s="26" t="b">
        <f t="shared" si="6"/>
        <v>1</v>
      </c>
      <c r="Z26">
        <f t="shared" ref="Z26:AD26" si="53">iferror($X26*$Y26*($E26=Z$1),0)</f>
        <v>0</v>
      </c>
      <c r="AA26">
        <f t="shared" si="53"/>
        <v>2</v>
      </c>
      <c r="AB26">
        <f t="shared" si="53"/>
        <v>0</v>
      </c>
      <c r="AC26">
        <f t="shared" si="53"/>
        <v>0</v>
      </c>
      <c r="AD26">
        <f t="shared" si="53"/>
        <v>0</v>
      </c>
      <c r="AE26" s="26" t="b">
        <f t="shared" si="8"/>
        <v>0</v>
      </c>
      <c r="AF26">
        <f t="shared" ref="AF26:AJ26" si="54">iferror($X26*$AE26*($E26=AF$1),0)</f>
        <v>0</v>
      </c>
      <c r="AG26">
        <f t="shared" si="54"/>
        <v>0</v>
      </c>
      <c r="AH26">
        <f t="shared" si="54"/>
        <v>0</v>
      </c>
      <c r="AI26">
        <f t="shared" si="54"/>
        <v>0</v>
      </c>
      <c r="AJ26" s="20">
        <f t="shared" si="54"/>
        <v>0</v>
      </c>
    </row>
    <row r="27">
      <c r="A27" s="12">
        <v>25.0</v>
      </c>
      <c r="B27" s="13" t="str">
        <f t="array" ref="B27">index('Client Info'!$C$1:$C$152,match(A27,'Client Info'!$S$1:$S$152,0),1)</f>
        <v>RSTYTP</v>
      </c>
      <c r="C27" s="13" t="str">
        <f t="array" ref="C27">index('Client Info'!$E$1:$E$152,match(B27,'Client Info'!$C$1:$C$152,0),1)</f>
        <v>FS</v>
      </c>
      <c r="D27" s="14">
        <f t="array" ref="D27">index('Client Info'!$F$2:$F$152,match(B27,'Client Info'!$C$2:$C$152,0),1)</f>
        <v>1</v>
      </c>
      <c r="E27" s="13" t="str">
        <f t="array" ref="E27">index('Client Info'!$G$2:$G$152,match(B27,'Client Info'!$C$2:$C$152,0),1)</f>
        <v>Tuesday</v>
      </c>
      <c r="F27" s="15" t="str">
        <f t="array" ref="F27">index('Client Info'!$L$1:$L$152,match(A27,'Client Info'!$T$1:$T$152,0),1)</f>
        <v>Yes</v>
      </c>
      <c r="G27" s="15" t="str">
        <f t="array" ref="G27">index('Client Info'!$M$1:$M$152,match(B27,'Client Info'!$C$1:$C$152,0),1)</f>
        <v>Ben</v>
      </c>
      <c r="H27" s="15" t="str">
        <f t="array" ref="H27">index('Client Info'!$N$1:$N$152,match(B27,'Client Info'!$C$1:$C$152,0),1)</f>
        <v>Alejandra</v>
      </c>
      <c r="I27" s="16" t="s">
        <v>29</v>
      </c>
      <c r="J27" s="16" t="s">
        <v>29</v>
      </c>
      <c r="K27" s="16" t="s">
        <v>29</v>
      </c>
      <c r="L27" s="16" t="s">
        <v>29</v>
      </c>
      <c r="M27" s="16" t="s">
        <v>29</v>
      </c>
      <c r="N27" s="16" t="s">
        <v>29</v>
      </c>
      <c r="O27" s="16" t="s">
        <v>29</v>
      </c>
      <c r="P27" s="16" t="s">
        <v>29</v>
      </c>
      <c r="Q27" s="16" t="s">
        <v>29</v>
      </c>
      <c r="R27" s="15" t="str">
        <f t="array" ref="R27">index('Client Info'!$K$1:$K$152,match(B27,'Client Info'!$C$1:$C$152,0),1)</f>
        <v>Not Required</v>
      </c>
      <c r="S27" s="182"/>
      <c r="X27">
        <f t="shared" si="5"/>
        <v>2</v>
      </c>
      <c r="Y27" s="26" t="b">
        <f t="shared" si="6"/>
        <v>1</v>
      </c>
      <c r="Z27">
        <f t="shared" ref="Z27:AD27" si="55">iferror($X27*$Y27*($E27=Z$1),0)</f>
        <v>0</v>
      </c>
      <c r="AA27">
        <f t="shared" si="55"/>
        <v>2</v>
      </c>
      <c r="AB27">
        <f t="shared" si="55"/>
        <v>0</v>
      </c>
      <c r="AC27">
        <f t="shared" si="55"/>
        <v>0</v>
      </c>
      <c r="AD27">
        <f t="shared" si="55"/>
        <v>0</v>
      </c>
      <c r="AE27" s="26" t="b">
        <f t="shared" si="8"/>
        <v>0</v>
      </c>
      <c r="AF27">
        <f t="shared" ref="AF27:AJ27" si="56">iferror($X27*$AE27*($E27=AF$1),0)</f>
        <v>0</v>
      </c>
      <c r="AG27">
        <f t="shared" si="56"/>
        <v>0</v>
      </c>
      <c r="AH27">
        <f t="shared" si="56"/>
        <v>0</v>
      </c>
      <c r="AI27">
        <f t="shared" si="56"/>
        <v>0</v>
      </c>
      <c r="AJ27" s="20">
        <f t="shared" si="56"/>
        <v>0</v>
      </c>
    </row>
    <row r="28">
      <c r="A28" s="12">
        <v>26.0</v>
      </c>
      <c r="B28" s="13" t="str">
        <f t="array" ref="B28">index('Client Info'!$C$1:$C$152,match(A28,'Client Info'!$S$1:$S$152,0),1)</f>
        <v>RNCHO</v>
      </c>
      <c r="C28" s="13" t="str">
        <f t="array" ref="C28">index('Client Info'!$E$1:$E$152,match(B28,'Client Info'!$C$1:$C$152,0),1)</f>
        <v>SC</v>
      </c>
      <c r="D28" s="14">
        <f t="array" ref="D28">index('Client Info'!$F$2:$F$152,match(B28,'Client Info'!$C$2:$C$152,0),1)</f>
        <v>1</v>
      </c>
      <c r="E28" s="13" t="str">
        <f t="array" ref="E28">index('Client Info'!$G$2:$G$152,match(B28,'Client Info'!$C$2:$C$152,0),1)</f>
        <v>Tuesday</v>
      </c>
      <c r="F28" s="15" t="str">
        <f t="array" ref="F28">index('Client Info'!$L$1:$L$152,match(A28,'Client Info'!$T$1:$T$152,0),1)</f>
        <v>Yes</v>
      </c>
      <c r="G28" s="15" t="str">
        <f t="array" ref="G28">index('Client Info'!$M$1:$M$152,match(B28,'Client Info'!$C$1:$C$152,0),1)</f>
        <v>Ben</v>
      </c>
      <c r="H28" s="15" t="str">
        <f t="array" ref="H28">index('Client Info'!$N$1:$N$152,match(B28,'Client Info'!$C$1:$C$152,0),1)</f>
        <v>Val</v>
      </c>
      <c r="I28" s="16" t="s">
        <v>29</v>
      </c>
      <c r="J28" s="16" t="s">
        <v>29</v>
      </c>
      <c r="K28" s="16" t="s">
        <v>29</v>
      </c>
      <c r="L28" s="16" t="s">
        <v>29</v>
      </c>
      <c r="M28" s="16" t="s">
        <v>29</v>
      </c>
      <c r="N28" s="16" t="s">
        <v>29</v>
      </c>
      <c r="O28" s="16" t="s">
        <v>29</v>
      </c>
      <c r="P28" s="16" t="s">
        <v>29</v>
      </c>
      <c r="Q28" s="16" t="s">
        <v>29</v>
      </c>
      <c r="R28" s="15" t="str">
        <f t="array" ref="R28">index('Client Info'!$K$1:$K$152,match(B28,'Client Info'!$C$1:$C$152,0),1)</f>
        <v>Not Required</v>
      </c>
      <c r="S28" s="182"/>
      <c r="X28">
        <f t="shared" si="5"/>
        <v>1</v>
      </c>
      <c r="Y28" s="26" t="b">
        <f t="shared" si="6"/>
        <v>1</v>
      </c>
      <c r="Z28">
        <f t="shared" ref="Z28:AD28" si="57">iferror($X28*$Y28*($E28=Z$1),0)</f>
        <v>0</v>
      </c>
      <c r="AA28">
        <f t="shared" si="57"/>
        <v>1</v>
      </c>
      <c r="AB28">
        <f t="shared" si="57"/>
        <v>0</v>
      </c>
      <c r="AC28">
        <f t="shared" si="57"/>
        <v>0</v>
      </c>
      <c r="AD28">
        <f t="shared" si="57"/>
        <v>0</v>
      </c>
      <c r="AE28" s="26" t="b">
        <f t="shared" si="8"/>
        <v>0</v>
      </c>
      <c r="AF28">
        <f t="shared" ref="AF28:AJ28" si="58">iferror($X28*$AE28*($E28=AF$1),0)</f>
        <v>0</v>
      </c>
      <c r="AG28">
        <f t="shared" si="58"/>
        <v>0</v>
      </c>
      <c r="AH28">
        <f t="shared" si="58"/>
        <v>0</v>
      </c>
      <c r="AI28">
        <f t="shared" si="58"/>
        <v>0</v>
      </c>
      <c r="AJ28" s="20">
        <f t="shared" si="58"/>
        <v>0</v>
      </c>
    </row>
    <row r="29">
      <c r="A29" s="12">
        <v>27.0</v>
      </c>
      <c r="B29" s="13" t="str">
        <f t="array" ref="B29">index('Client Info'!$C$1:$C$152,match(A29,'Client Info'!$S$1:$S$152,0),1)</f>
        <v>VLGINN</v>
      </c>
      <c r="C29" s="13" t="str">
        <f t="array" ref="C29">index('Client Info'!$E$1:$E$152,match(B29,'Client Info'!$C$1:$C$152,0),1)</f>
        <v>FS</v>
      </c>
      <c r="D29" s="14">
        <f t="array" ref="D29">index('Client Info'!$F$2:$F$152,match(B29,'Client Info'!$C$2:$C$152,0),1)</f>
        <v>1</v>
      </c>
      <c r="E29" s="13" t="str">
        <f t="array" ref="E29">index('Client Info'!$G$2:$G$152,match(B29,'Client Info'!$C$2:$C$152,0),1)</f>
        <v>Tuesday</v>
      </c>
      <c r="F29" s="15" t="str">
        <f t="array" ref="F29">index('Client Info'!$L$1:$L$152,match(A29,'Client Info'!$T$1:$T$152,0),1)</f>
        <v>Yes</v>
      </c>
      <c r="G29" s="15" t="str">
        <f t="array" ref="G29">index('Client Info'!$M$1:$M$152,match(B29,'Client Info'!$C$1:$C$152,0),1)</f>
        <v>Robert</v>
      </c>
      <c r="H29" s="15" t="str">
        <f t="array" ref="H29">index('Client Info'!$N$1:$N$152,match(B29,'Client Info'!$C$1:$C$152,0),1)</f>
        <v>Robert</v>
      </c>
      <c r="I29" s="16" t="s">
        <v>29</v>
      </c>
      <c r="J29" s="16" t="s">
        <v>29</v>
      </c>
      <c r="K29" s="16" t="s">
        <v>29</v>
      </c>
      <c r="L29" s="16" t="s">
        <v>29</v>
      </c>
      <c r="M29" s="16" t="s">
        <v>29</v>
      </c>
      <c r="N29" s="16" t="s">
        <v>29</v>
      </c>
      <c r="O29" s="16" t="s">
        <v>29</v>
      </c>
      <c r="P29" s="16" t="s">
        <v>29</v>
      </c>
      <c r="Q29" s="16" t="s">
        <v>29</v>
      </c>
      <c r="R29" s="15" t="str">
        <f t="array" ref="R29">index('Client Info'!$K$1:$K$152,match(B29,'Client Info'!$C$1:$C$152,0),1)</f>
        <v>Not Required</v>
      </c>
      <c r="S29" s="17"/>
      <c r="X29">
        <f t="shared" si="5"/>
        <v>2</v>
      </c>
      <c r="Y29" s="26" t="b">
        <f t="shared" si="6"/>
        <v>0</v>
      </c>
      <c r="Z29">
        <f t="shared" ref="Z29:AD29" si="59">iferror($X29*$Y29*($E29=Z$1),0)</f>
        <v>0</v>
      </c>
      <c r="AA29">
        <f t="shared" si="59"/>
        <v>0</v>
      </c>
      <c r="AB29">
        <f t="shared" si="59"/>
        <v>0</v>
      </c>
      <c r="AC29">
        <f t="shared" si="59"/>
        <v>0</v>
      </c>
      <c r="AD29">
        <f t="shared" si="59"/>
        <v>0</v>
      </c>
      <c r="AE29" s="26" t="b">
        <f t="shared" si="8"/>
        <v>0</v>
      </c>
      <c r="AF29">
        <f t="shared" ref="AF29:AJ29" si="60">iferror($X29*$AE29*($E29=AF$1),0)</f>
        <v>0</v>
      </c>
      <c r="AG29">
        <f t="shared" si="60"/>
        <v>0</v>
      </c>
      <c r="AH29">
        <f t="shared" si="60"/>
        <v>0</v>
      </c>
      <c r="AI29">
        <f t="shared" si="60"/>
        <v>0</v>
      </c>
      <c r="AJ29" s="20">
        <f t="shared" si="60"/>
        <v>0</v>
      </c>
    </row>
    <row r="30">
      <c r="A30" s="12">
        <v>28.0</v>
      </c>
      <c r="B30" s="13" t="str">
        <f t="array" ref="B30">index('Client Info'!$C$1:$C$152,match(A30,'Client Info'!$S$1:$S$152,0),1)</f>
        <v>J&amp;B</v>
      </c>
      <c r="C30" s="13" t="str">
        <f t="array" ref="C30">index('Client Info'!$E$1:$E$152,match(B30,'Client Info'!$C$1:$C$152,0),1)</f>
        <v>FS</v>
      </c>
      <c r="D30" s="14">
        <f t="array" ref="D30">index('Client Info'!$F$2:$F$152,match(B30,'Client Info'!$C$2:$C$152,0),1)</f>
        <v>1.1</v>
      </c>
      <c r="E30" s="13" t="str">
        <f t="array" ref="E30">index('Client Info'!$G$2:$G$152,match(B30,'Client Info'!$C$2:$C$152,0),1)</f>
        <v>Tuesday</v>
      </c>
      <c r="F30" s="15" t="str">
        <f t="array" ref="F30">index('Client Info'!$L$1:$L$152,match(A30,'Client Info'!$T$1:$T$152,0),1)</f>
        <v>Yes</v>
      </c>
      <c r="G30" s="15" t="str">
        <f t="array" ref="G30">index('Client Info'!$M$1:$M$152,match(B30,'Client Info'!$C$1:$C$152,0),1)</f>
        <v>Robert</v>
      </c>
      <c r="H30" s="15" t="str">
        <f t="array" ref="H30">index('Client Info'!$N$1:$N$152,match(B30,'Client Info'!$C$1:$C$152,0),1)</f>
        <v>Val</v>
      </c>
      <c r="I30" s="16" t="s">
        <v>29</v>
      </c>
      <c r="J30" s="16" t="s">
        <v>29</v>
      </c>
      <c r="K30" s="16" t="s">
        <v>29</v>
      </c>
      <c r="L30" s="16" t="s">
        <v>29</v>
      </c>
      <c r="M30" s="16" t="s">
        <v>29</v>
      </c>
      <c r="N30" s="16" t="s">
        <v>29</v>
      </c>
      <c r="O30" s="16" t="s">
        <v>29</v>
      </c>
      <c r="P30" s="16" t="s">
        <v>29</v>
      </c>
      <c r="Q30" s="16" t="s">
        <v>29</v>
      </c>
      <c r="R30" s="15" t="str">
        <f t="array" ref="R30">index('Client Info'!$K$1:$K$152,match(B30,'Client Info'!$C$1:$C$152,0),1)</f>
        <v>Not Required</v>
      </c>
      <c r="S30" s="182"/>
      <c r="X30">
        <f t="shared" si="5"/>
        <v>2.2</v>
      </c>
      <c r="Y30" s="26" t="b">
        <f t="shared" si="6"/>
        <v>0</v>
      </c>
      <c r="Z30">
        <f t="shared" ref="Z30:AD30" si="61">iferror($X30*$Y30*($E30=Z$1),0)</f>
        <v>0</v>
      </c>
      <c r="AA30">
        <f t="shared" si="61"/>
        <v>0</v>
      </c>
      <c r="AB30">
        <f t="shared" si="61"/>
        <v>0</v>
      </c>
      <c r="AC30">
        <f t="shared" si="61"/>
        <v>0</v>
      </c>
      <c r="AD30">
        <f t="shared" si="61"/>
        <v>0</v>
      </c>
      <c r="AE30" s="26" t="b">
        <f t="shared" si="8"/>
        <v>0</v>
      </c>
      <c r="AF30">
        <f t="shared" ref="AF30:AJ30" si="62">iferror($X30*$AE30*($E30=AF$1),0)</f>
        <v>0</v>
      </c>
      <c r="AG30">
        <f t="shared" si="62"/>
        <v>0</v>
      </c>
      <c r="AH30">
        <f t="shared" si="62"/>
        <v>0</v>
      </c>
      <c r="AI30">
        <f t="shared" si="62"/>
        <v>0</v>
      </c>
      <c r="AJ30" s="20">
        <f t="shared" si="62"/>
        <v>0</v>
      </c>
    </row>
    <row r="31">
      <c r="A31" s="12">
        <v>29.0</v>
      </c>
      <c r="B31" s="13" t="str">
        <f t="array" ref="B31">index('Client Info'!$C$1:$C$152,match(A31,'Client Info'!$S$1:$S$152,0),1)</f>
        <v>ELPUEBLO</v>
      </c>
      <c r="C31" s="13" t="str">
        <f t="array" ref="C31">index('Client Info'!$E$1:$E$152,match(B31,'Client Info'!$C$1:$C$152,0),1)</f>
        <v>SC</v>
      </c>
      <c r="D31" s="14">
        <f t="array" ref="D31">index('Client Info'!$F$2:$F$152,match(B31,'Client Info'!$C$2:$C$152,0),1)</f>
        <v>1.1</v>
      </c>
      <c r="E31" s="13" t="str">
        <f t="array" ref="E31">index('Client Info'!$G$2:$G$152,match(B31,'Client Info'!$C$2:$C$152,0),1)</f>
        <v>Wednesday</v>
      </c>
      <c r="F31" s="15" t="str">
        <f t="array" ref="F31">index('Client Info'!$L$1:$L$152,match(A31,'Client Info'!$T$1:$T$152,0),1)</f>
        <v>No</v>
      </c>
      <c r="G31" s="15" t="str">
        <f t="array" ref="G31">index('Client Info'!$M$1:$M$152,match(B31,'Client Info'!$C$1:$C$152,0),1)</f>
        <v>Ben</v>
      </c>
      <c r="H31" s="15" t="str">
        <f t="array" ref="H31">index('Client Info'!$N$1:$N$152,match(B31,'Client Info'!$C$1:$C$152,0),1)</f>
        <v>Val</v>
      </c>
      <c r="I31" s="16" t="s">
        <v>29</v>
      </c>
      <c r="J31" s="16" t="s">
        <v>29</v>
      </c>
      <c r="K31" s="16" t="s">
        <v>29</v>
      </c>
      <c r="L31" s="16" t="s">
        <v>29</v>
      </c>
      <c r="M31" s="16" t="s">
        <v>29</v>
      </c>
      <c r="N31" s="16" t="s">
        <v>29</v>
      </c>
      <c r="O31" s="16" t="s">
        <v>29</v>
      </c>
      <c r="P31" s="16" t="s">
        <v>29</v>
      </c>
      <c r="Q31" s="16" t="s">
        <v>29</v>
      </c>
      <c r="R31" s="15" t="str">
        <f t="array" ref="R31">index('Client Info'!$K$1:$K$152,match(B31,'Client Info'!$C$1:$C$152,0),1)</f>
        <v>Not Required</v>
      </c>
      <c r="S31" s="17"/>
      <c r="X31">
        <f t="shared" si="5"/>
        <v>1.1</v>
      </c>
      <c r="Y31" s="26" t="b">
        <f t="shared" si="6"/>
        <v>1</v>
      </c>
      <c r="Z31">
        <f t="shared" ref="Z31:AD31" si="63">iferror($X31*$Y31*($E31=Z$1),0)</f>
        <v>0</v>
      </c>
      <c r="AA31">
        <f t="shared" si="63"/>
        <v>0</v>
      </c>
      <c r="AB31">
        <f t="shared" si="63"/>
        <v>1.1</v>
      </c>
      <c r="AC31">
        <f t="shared" si="63"/>
        <v>0</v>
      </c>
      <c r="AD31">
        <f t="shared" si="63"/>
        <v>0</v>
      </c>
      <c r="AE31" s="26" t="b">
        <f t="shared" si="8"/>
        <v>0</v>
      </c>
      <c r="AF31">
        <f t="shared" ref="AF31:AJ31" si="64">iferror($X31*$AE31*($E31=AF$1),0)</f>
        <v>0</v>
      </c>
      <c r="AG31">
        <f t="shared" si="64"/>
        <v>0</v>
      </c>
      <c r="AH31">
        <f t="shared" si="64"/>
        <v>0</v>
      </c>
      <c r="AI31">
        <f t="shared" si="64"/>
        <v>0</v>
      </c>
      <c r="AJ31" s="20">
        <f t="shared" si="64"/>
        <v>0</v>
      </c>
    </row>
    <row r="32">
      <c r="A32" s="12">
        <v>30.0</v>
      </c>
      <c r="B32" s="13" t="str">
        <f t="array" ref="B32">index('Client Info'!$C$1:$C$152,match(A32,'Client Info'!$S$1:$S$152,0),1)</f>
        <v>RUMRUNRS</v>
      </c>
      <c r="C32" s="13" t="str">
        <f t="array" ref="C32">index('Client Info'!$E$1:$E$152,match(B32,'Client Info'!$C$1:$C$152,0),1)</f>
        <v>SC</v>
      </c>
      <c r="D32" s="14">
        <f t="array" ref="D32">index('Client Info'!$F$2:$F$152,match(B32,'Client Info'!$C$2:$C$152,0),1)</f>
        <v>1</v>
      </c>
      <c r="E32" s="13" t="str">
        <f t="array" ref="E32">index('Client Info'!$G$2:$G$152,match(B32,'Client Info'!$C$2:$C$152,0),1)</f>
        <v>Wednesday</v>
      </c>
      <c r="F32" s="15" t="str">
        <f t="array" ref="F32">index('Client Info'!$L$1:$L$152,match(A32,'Client Info'!$T$1:$T$152,0),1)</f>
        <v>No</v>
      </c>
      <c r="G32" s="15" t="str">
        <f t="array" ref="G32">index('Client Info'!$M$1:$M$152,match(B32,'Client Info'!$C$1:$C$152,0),1)</f>
        <v>Scott</v>
      </c>
      <c r="H32" s="15" t="str">
        <f t="array" ref="H32">index('Client Info'!$N$1:$N$152,match(B32,'Client Info'!$C$1:$C$152,0),1)</f>
        <v>Alejandra</v>
      </c>
      <c r="I32" s="16" t="s">
        <v>29</v>
      </c>
      <c r="J32" s="16" t="s">
        <v>29</v>
      </c>
      <c r="K32" s="16" t="s">
        <v>29</v>
      </c>
      <c r="L32" s="16" t="s">
        <v>29</v>
      </c>
      <c r="M32" s="16" t="s">
        <v>29</v>
      </c>
      <c r="N32" s="16" t="s">
        <v>29</v>
      </c>
      <c r="O32" s="16" t="s">
        <v>29</v>
      </c>
      <c r="P32" s="16" t="s">
        <v>29</v>
      </c>
      <c r="Q32" s="16" t="s">
        <v>29</v>
      </c>
      <c r="R32" s="15" t="str">
        <f t="array" ref="R32">index('Client Info'!$K$1:$K$152,match(B32,'Client Info'!$C$1:$C$152,0),1)</f>
        <v>Not Required</v>
      </c>
      <c r="S32" s="182"/>
      <c r="X32">
        <f t="shared" si="5"/>
        <v>1</v>
      </c>
      <c r="Y32" s="26" t="b">
        <f t="shared" si="6"/>
        <v>0</v>
      </c>
      <c r="Z32">
        <f t="shared" ref="Z32:AD32" si="65">iferror($X32*$Y32*($E32=Z$1),0)</f>
        <v>0</v>
      </c>
      <c r="AA32">
        <f t="shared" si="65"/>
        <v>0</v>
      </c>
      <c r="AB32">
        <f t="shared" si="65"/>
        <v>0</v>
      </c>
      <c r="AC32">
        <f t="shared" si="65"/>
        <v>0</v>
      </c>
      <c r="AD32">
        <f t="shared" si="65"/>
        <v>0</v>
      </c>
      <c r="AE32" s="26" t="b">
        <f t="shared" si="8"/>
        <v>1</v>
      </c>
      <c r="AF32">
        <f t="shared" ref="AF32:AJ32" si="66">iferror($X32*$AE32*($E32=AF$1),0)</f>
        <v>0</v>
      </c>
      <c r="AG32">
        <f t="shared" si="66"/>
        <v>0</v>
      </c>
      <c r="AH32">
        <f t="shared" si="66"/>
        <v>1</v>
      </c>
      <c r="AI32">
        <f t="shared" si="66"/>
        <v>0</v>
      </c>
      <c r="AJ32" s="20">
        <f t="shared" si="66"/>
        <v>0</v>
      </c>
    </row>
    <row r="33">
      <c r="A33" s="12">
        <v>31.0</v>
      </c>
      <c r="B33" s="13" t="str">
        <f t="array" ref="B33">index('Client Info'!$C$1:$C$152,match(A33,'Client Info'!$S$1:$S$152,0),1)</f>
        <v>RMG</v>
      </c>
      <c r="C33" s="13" t="str">
        <f t="array" ref="C33">index('Client Info'!$E$1:$E$152,match(B33,'Client Info'!$C$1:$C$152,0),1)</f>
        <v>SC</v>
      </c>
      <c r="D33" s="14">
        <f t="array" ref="D33">index('Client Info'!$F$2:$F$152,match(B33,'Client Info'!$C$2:$C$152,0),1)</f>
        <v>1</v>
      </c>
      <c r="E33" s="13" t="str">
        <f t="array" ref="E33">index('Client Info'!$G$2:$G$152,match(B33,'Client Info'!$C$2:$C$152,0),1)</f>
        <v>Wednesday</v>
      </c>
      <c r="F33" s="15" t="str">
        <f t="array" ref="F33">index('Client Info'!$L$1:$L$152,match(A33,'Client Info'!$T$1:$T$152,0),1)</f>
        <v>No</v>
      </c>
      <c r="G33" s="15" t="str">
        <f t="array" ref="G33">index('Client Info'!$M$1:$M$152,match(B33,'Client Info'!$C$1:$C$152,0),1)</f>
        <v>Scott</v>
      </c>
      <c r="H33" s="15" t="str">
        <f t="array" ref="H33">index('Client Info'!$N$1:$N$152,match(B33,'Client Info'!$C$1:$C$152,0),1)</f>
        <v>Val</v>
      </c>
      <c r="I33" s="16" t="s">
        <v>29</v>
      </c>
      <c r="J33" s="16" t="s">
        <v>29</v>
      </c>
      <c r="K33" s="16" t="s">
        <v>29</v>
      </c>
      <c r="L33" s="16" t="s">
        <v>29</v>
      </c>
      <c r="M33" s="16" t="s">
        <v>29</v>
      </c>
      <c r="N33" s="16" t="s">
        <v>29</v>
      </c>
      <c r="O33" s="16" t="s">
        <v>29</v>
      </c>
      <c r="P33" s="16" t="s">
        <v>29</v>
      </c>
      <c r="Q33" s="16" t="s">
        <v>29</v>
      </c>
      <c r="R33" s="15" t="str">
        <f t="array" ref="R33">index('Client Info'!$K$1:$K$152,match(B33,'Client Info'!$C$1:$C$152,0),1)</f>
        <v>Not Required</v>
      </c>
      <c r="S33" s="17"/>
      <c r="X33">
        <f t="shared" si="5"/>
        <v>1</v>
      </c>
      <c r="Y33" s="26" t="b">
        <f t="shared" si="6"/>
        <v>0</v>
      </c>
      <c r="Z33">
        <f t="shared" ref="Z33:AD33" si="67">iferror($X33*$Y33*($E33=Z$1),0)</f>
        <v>0</v>
      </c>
      <c r="AA33">
        <f t="shared" si="67"/>
        <v>0</v>
      </c>
      <c r="AB33">
        <f t="shared" si="67"/>
        <v>0</v>
      </c>
      <c r="AC33">
        <f t="shared" si="67"/>
        <v>0</v>
      </c>
      <c r="AD33">
        <f t="shared" si="67"/>
        <v>0</v>
      </c>
      <c r="AE33" s="26" t="b">
        <f t="shared" si="8"/>
        <v>1</v>
      </c>
      <c r="AF33">
        <f t="shared" ref="AF33:AJ33" si="68">iferror($X33*$AE33*($E33=AF$1),0)</f>
        <v>0</v>
      </c>
      <c r="AG33">
        <f t="shared" si="68"/>
        <v>0</v>
      </c>
      <c r="AH33">
        <f t="shared" si="68"/>
        <v>1</v>
      </c>
      <c r="AI33">
        <f t="shared" si="68"/>
        <v>0</v>
      </c>
      <c r="AJ33" s="20">
        <f t="shared" si="68"/>
        <v>0</v>
      </c>
    </row>
    <row r="34">
      <c r="A34" s="12">
        <v>32.0</v>
      </c>
      <c r="B34" s="13" t="str">
        <f t="array" ref="B34">index('Client Info'!$C$1:$C$152,match(A34,'Client Info'!$S$1:$S$152,0),1)</f>
        <v>WhiskyTangoFoxtrot</v>
      </c>
      <c r="C34" s="13" t="str">
        <f t="array" ref="C34">index('Client Info'!$E$1:$E$152,match(B34,'Client Info'!$C$1:$C$152,0),1)</f>
        <v>SC</v>
      </c>
      <c r="D34" s="14">
        <f t="array" ref="D34">index('Client Info'!$F$2:$F$152,match(B34,'Client Info'!$C$2:$C$152,0),1)</f>
        <v>1</v>
      </c>
      <c r="E34" s="13" t="str">
        <f t="array" ref="E34">index('Client Info'!$G$2:$G$152,match(B34,'Client Info'!$C$2:$C$152,0),1)</f>
        <v>Wednesday</v>
      </c>
      <c r="F34" s="15" t="str">
        <f t="array" ref="F34">index('Client Info'!$L$1:$L$152,match(A34,'Client Info'!$T$1:$T$152,0),1)</f>
        <v>Yes</v>
      </c>
      <c r="G34" s="15" t="str">
        <f t="array" ref="G34">index('Client Info'!$M$1:$M$152,match(B34,'Client Info'!$C$1:$C$152,0),1)</f>
        <v>Scott</v>
      </c>
      <c r="H34" s="15" t="str">
        <f t="array" ref="H34">index('Client Info'!$N$1:$N$152,match(B34,'Client Info'!$C$1:$C$152,0),1)</f>
        <v>Jose</v>
      </c>
      <c r="I34" s="16" t="s">
        <v>29</v>
      </c>
      <c r="J34" s="16" t="s">
        <v>29</v>
      </c>
      <c r="K34" s="16" t="s">
        <v>29</v>
      </c>
      <c r="L34" s="16" t="s">
        <v>29</v>
      </c>
      <c r="M34" s="16" t="s">
        <v>29</v>
      </c>
      <c r="N34" s="16" t="s">
        <v>29</v>
      </c>
      <c r="O34" s="16" t="s">
        <v>29</v>
      </c>
      <c r="P34" s="16" t="s">
        <v>29</v>
      </c>
      <c r="Q34" s="16" t="s">
        <v>29</v>
      </c>
      <c r="R34" s="15" t="str">
        <f t="array" ref="R34">index('Client Info'!$K$1:$K$152,match(B34,'Client Info'!$C$1:$C$152,0),1)</f>
        <v>Not Required</v>
      </c>
      <c r="S34" s="182"/>
      <c r="X34">
        <f t="shared" si="5"/>
        <v>1</v>
      </c>
      <c r="Y34" s="26" t="b">
        <f t="shared" si="6"/>
        <v>0</v>
      </c>
      <c r="Z34">
        <f t="shared" ref="Z34:AD34" si="69">iferror($X34*$Y34*($E34=Z$1),0)</f>
        <v>0</v>
      </c>
      <c r="AA34">
        <f t="shared" si="69"/>
        <v>0</v>
      </c>
      <c r="AB34">
        <f t="shared" si="69"/>
        <v>0</v>
      </c>
      <c r="AC34">
        <f t="shared" si="69"/>
        <v>0</v>
      </c>
      <c r="AD34">
        <f t="shared" si="69"/>
        <v>0</v>
      </c>
      <c r="AE34" s="26" t="b">
        <f t="shared" si="8"/>
        <v>1</v>
      </c>
      <c r="AF34">
        <f t="shared" ref="AF34:AJ34" si="70">iferror($X34*$AE34*($E34=AF$1),0)</f>
        <v>0</v>
      </c>
      <c r="AG34">
        <f t="shared" si="70"/>
        <v>0</v>
      </c>
      <c r="AH34">
        <f t="shared" si="70"/>
        <v>1</v>
      </c>
      <c r="AI34">
        <f t="shared" si="70"/>
        <v>0</v>
      </c>
      <c r="AJ34" s="20">
        <f t="shared" si="70"/>
        <v>0</v>
      </c>
    </row>
    <row r="35">
      <c r="A35" s="12">
        <v>33.0</v>
      </c>
      <c r="B35" s="13" t="str">
        <f t="array" ref="B35">index('Client Info'!$C$1:$C$152,match(A35,'Client Info'!$S$1:$S$152,0),1)</f>
        <v>GUARDGRACE</v>
      </c>
      <c r="C35" s="13" t="str">
        <f t="array" ref="C35">index('Client Info'!$E$1:$E$152,match(B35,'Client Info'!$C$1:$C$152,0),1)</f>
        <v>SC</v>
      </c>
      <c r="D35" s="14">
        <f t="array" ref="D35">index('Client Info'!$F$2:$F$152,match(B35,'Client Info'!$C$2:$C$152,0),1)</f>
        <v>1</v>
      </c>
      <c r="E35" s="13" t="str">
        <f t="array" ref="E35">index('Client Info'!$G$2:$G$152,match(B35,'Client Info'!$C$2:$C$152,0),1)</f>
        <v>Wednesday</v>
      </c>
      <c r="F35" s="15" t="str">
        <f t="array" ref="F35">index('Client Info'!$L$1:$L$152,match(A35,'Client Info'!$T$1:$T$152,0),1)</f>
        <v>No</v>
      </c>
      <c r="G35" s="15" t="str">
        <f t="array" ref="G35">index('Client Info'!$M$1:$M$152,match(B35,'Client Info'!$C$1:$C$152,0),1)</f>
        <v>Scott</v>
      </c>
      <c r="H35" s="15" t="str">
        <f t="array" ref="H35">index('Client Info'!$N$1:$N$152,match(B35,'Client Info'!$C$1:$C$152,0),1)</f>
        <v>Nico</v>
      </c>
      <c r="I35" s="16" t="s">
        <v>29</v>
      </c>
      <c r="J35" s="16" t="s">
        <v>29</v>
      </c>
      <c r="K35" s="16" t="s">
        <v>29</v>
      </c>
      <c r="L35" s="16" t="s">
        <v>29</v>
      </c>
      <c r="M35" s="16" t="s">
        <v>29</v>
      </c>
      <c r="N35" s="16" t="s">
        <v>29</v>
      </c>
      <c r="O35" s="16" t="s">
        <v>29</v>
      </c>
      <c r="P35" s="16" t="s">
        <v>29</v>
      </c>
      <c r="Q35" s="16" t="s">
        <v>29</v>
      </c>
      <c r="R35" s="15" t="str">
        <f t="array" ref="R35">index('Client Info'!$K$1:$K$152,match(B35,'Client Info'!$C$1:$C$152,0),1)</f>
        <v>Not Required</v>
      </c>
      <c r="S35" s="182"/>
      <c r="X35">
        <f t="shared" si="5"/>
        <v>1</v>
      </c>
      <c r="Y35" s="26" t="b">
        <f t="shared" si="6"/>
        <v>0</v>
      </c>
      <c r="Z35">
        <f t="shared" ref="Z35:AD35" si="71">iferror($X35*$Y35*($E35=Z$1),0)</f>
        <v>0</v>
      </c>
      <c r="AA35">
        <f t="shared" si="71"/>
        <v>0</v>
      </c>
      <c r="AB35">
        <f t="shared" si="71"/>
        <v>0</v>
      </c>
      <c r="AC35">
        <f t="shared" si="71"/>
        <v>0</v>
      </c>
      <c r="AD35">
        <f t="shared" si="71"/>
        <v>0</v>
      </c>
      <c r="AE35" s="26" t="b">
        <f t="shared" si="8"/>
        <v>1</v>
      </c>
      <c r="AF35">
        <f t="shared" ref="AF35:AJ35" si="72">iferror($X35*$AE35*($E35=AF$1),0)</f>
        <v>0</v>
      </c>
      <c r="AG35">
        <f t="shared" si="72"/>
        <v>0</v>
      </c>
      <c r="AH35">
        <f t="shared" si="72"/>
        <v>1</v>
      </c>
      <c r="AI35">
        <f t="shared" si="72"/>
        <v>0</v>
      </c>
      <c r="AJ35" s="20">
        <f t="shared" si="72"/>
        <v>0</v>
      </c>
    </row>
    <row r="36">
      <c r="A36" s="12">
        <v>34.0</v>
      </c>
      <c r="B36" s="13" t="str">
        <f t="array" ref="B36">index('Client Info'!$C$1:$C$152,match(A36,'Client Info'!$S$1:$S$152,0),1)</f>
        <v>EELRIVER</v>
      </c>
      <c r="C36" s="13" t="str">
        <f t="array" ref="C36">index('Client Info'!$E$1:$E$152,match(B36,'Client Info'!$C$1:$C$152,0),1)</f>
        <v>SC</v>
      </c>
      <c r="D36" s="14">
        <f t="array" ref="D36">index('Client Info'!$F$2:$F$152,match(B36,'Client Info'!$C$2:$C$152,0),1)</f>
        <v>1</v>
      </c>
      <c r="E36" s="13" t="str">
        <f t="array" ref="E36">index('Client Info'!$G$2:$G$152,match(B36,'Client Info'!$C$2:$C$152,0),1)</f>
        <v>Wednesday</v>
      </c>
      <c r="F36" s="15" t="str">
        <f t="array" ref="F36">index('Client Info'!$L$1:$L$152,match(A36,'Client Info'!$T$1:$T$152,0),1)</f>
        <v/>
      </c>
      <c r="G36" s="15" t="str">
        <f t="array" ref="G36">index('Client Info'!$M$1:$M$152,match(B36,'Client Info'!$C$1:$C$152,0),1)</f>
        <v>Ben</v>
      </c>
      <c r="H36" s="15" t="str">
        <f t="array" ref="H36">index('Client Info'!$N$1:$N$152,match(B36,'Client Info'!$C$1:$C$152,0),1)</f>
        <v>Val</v>
      </c>
      <c r="I36" s="16" t="s">
        <v>29</v>
      </c>
      <c r="J36" s="16" t="s">
        <v>29</v>
      </c>
      <c r="K36" s="16" t="s">
        <v>29</v>
      </c>
      <c r="L36" s="16" t="s">
        <v>29</v>
      </c>
      <c r="M36" s="16" t="s">
        <v>29</v>
      </c>
      <c r="N36" s="16" t="s">
        <v>29</v>
      </c>
      <c r="O36" s="16" t="s">
        <v>29</v>
      </c>
      <c r="P36" s="16" t="s">
        <v>29</v>
      </c>
      <c r="Q36" s="16" t="s">
        <v>29</v>
      </c>
      <c r="R36" s="15" t="str">
        <f t="array" ref="R36">index('Client Info'!$K$1:$K$152,match(B36,'Client Info'!$C$1:$C$152,0),1)</f>
        <v>Required</v>
      </c>
      <c r="S36" s="182"/>
      <c r="X36">
        <f t="shared" si="5"/>
        <v>1</v>
      </c>
      <c r="Y36" s="26" t="b">
        <f t="shared" si="6"/>
        <v>1</v>
      </c>
      <c r="Z36">
        <f t="shared" ref="Z36:AD36" si="73">iferror($X36*$Y36*($E36=Z$1),0)</f>
        <v>0</v>
      </c>
      <c r="AA36">
        <f t="shared" si="73"/>
        <v>0</v>
      </c>
      <c r="AB36">
        <f t="shared" si="73"/>
        <v>1</v>
      </c>
      <c r="AC36">
        <f t="shared" si="73"/>
        <v>0</v>
      </c>
      <c r="AD36">
        <f t="shared" si="73"/>
        <v>0</v>
      </c>
      <c r="AE36" s="26" t="b">
        <f t="shared" si="8"/>
        <v>0</v>
      </c>
      <c r="AF36">
        <f t="shared" ref="AF36:AJ36" si="74">iferror($X36*$AE36*($E36=AF$1),0)</f>
        <v>0</v>
      </c>
      <c r="AG36">
        <f t="shared" si="74"/>
        <v>0</v>
      </c>
      <c r="AH36">
        <f t="shared" si="74"/>
        <v>0</v>
      </c>
      <c r="AI36">
        <f t="shared" si="74"/>
        <v>0</v>
      </c>
      <c r="AJ36" s="20">
        <f t="shared" si="74"/>
        <v>0</v>
      </c>
    </row>
    <row r="37">
      <c r="A37" s="12">
        <v>35.0</v>
      </c>
      <c r="B37" s="13" t="str">
        <f t="array" ref="B37">index('Client Info'!$C$1:$C$152,match(A37,'Client Info'!$S$1:$S$152,0),1)</f>
        <v>JOJOS</v>
      </c>
      <c r="C37" s="13" t="str">
        <f t="array" ref="C37">index('Client Info'!$E$1:$E$152,match(B37,'Client Info'!$C$1:$C$152,0),1)</f>
        <v>FS</v>
      </c>
      <c r="D37" s="14">
        <f t="array" ref="D37">index('Client Info'!$F$2:$F$152,match(B37,'Client Info'!$C$2:$C$152,0),1)</f>
        <v>1</v>
      </c>
      <c r="E37" s="13" t="str">
        <f t="array" ref="E37">index('Client Info'!$G$2:$G$152,match(B37,'Client Info'!$C$2:$C$152,0),1)</f>
        <v>Wednesday</v>
      </c>
      <c r="F37" s="15" t="str">
        <f t="array" ref="F37">index('Client Info'!$L$1:$L$152,match(A37,'Client Info'!$T$1:$T$152,0),1)</f>
        <v>Yes</v>
      </c>
      <c r="G37" s="15" t="str">
        <f t="array" ref="G37">index('Client Info'!$M$1:$M$152,match(B37,'Client Info'!$C$1:$C$152,0),1)</f>
        <v>Robert</v>
      </c>
      <c r="H37" s="15" t="str">
        <f t="array" ref="H37">index('Client Info'!$N$1:$N$152,match(B37,'Client Info'!$C$1:$C$152,0),1)</f>
        <v>Robert</v>
      </c>
      <c r="I37" s="16" t="s">
        <v>29</v>
      </c>
      <c r="J37" s="16" t="s">
        <v>29</v>
      </c>
      <c r="K37" s="16" t="s">
        <v>29</v>
      </c>
      <c r="L37" s="16" t="s">
        <v>29</v>
      </c>
      <c r="M37" s="16" t="s">
        <v>29</v>
      </c>
      <c r="N37" s="16" t="s">
        <v>29</v>
      </c>
      <c r="O37" s="16" t="s">
        <v>29</v>
      </c>
      <c r="P37" s="16" t="s">
        <v>29</v>
      </c>
      <c r="Q37" s="16" t="s">
        <v>29</v>
      </c>
      <c r="R37" s="15" t="str">
        <f t="array" ref="R37">index('Client Info'!$K$1:$K$152,match(B37,'Client Info'!$C$1:$C$152,0),1)</f>
        <v>Not Required</v>
      </c>
      <c r="S37" s="182"/>
      <c r="X37">
        <f t="shared" si="5"/>
        <v>2</v>
      </c>
      <c r="Y37" s="26" t="b">
        <f t="shared" si="6"/>
        <v>0</v>
      </c>
      <c r="Z37">
        <f t="shared" ref="Z37:AD37" si="75">iferror($X37*$Y37*($E37=Z$1),0)</f>
        <v>0</v>
      </c>
      <c r="AA37">
        <f t="shared" si="75"/>
        <v>0</v>
      </c>
      <c r="AB37">
        <f t="shared" si="75"/>
        <v>0</v>
      </c>
      <c r="AC37">
        <f t="shared" si="75"/>
        <v>0</v>
      </c>
      <c r="AD37">
        <f t="shared" si="75"/>
        <v>0</v>
      </c>
      <c r="AE37" s="26" t="b">
        <f t="shared" si="8"/>
        <v>0</v>
      </c>
      <c r="AF37">
        <f t="shared" ref="AF37:AJ37" si="76">iferror($X37*$AE37*($E37=AF$1),0)</f>
        <v>0</v>
      </c>
      <c r="AG37">
        <f t="shared" si="76"/>
        <v>0</v>
      </c>
      <c r="AH37">
        <f t="shared" si="76"/>
        <v>0</v>
      </c>
      <c r="AI37">
        <f t="shared" si="76"/>
        <v>0</v>
      </c>
      <c r="AJ37" s="20">
        <f t="shared" si="76"/>
        <v>0</v>
      </c>
    </row>
    <row r="38">
      <c r="A38" s="12">
        <v>36.0</v>
      </c>
      <c r="B38" s="13" t="str">
        <f t="array" ref="B38">index('Client Info'!$C$1:$C$152,match(A38,'Client Info'!$S$1:$S$152,0),1)</f>
        <v>JSPUBGRL</v>
      </c>
      <c r="C38" s="13" t="str">
        <f t="array" ref="C38">index('Client Info'!$E$1:$E$152,match(B38,'Client Info'!$C$1:$C$152,0),1)</f>
        <v>SC</v>
      </c>
      <c r="D38" s="14">
        <f t="array" ref="D38">index('Client Info'!$F$2:$F$152,match(B38,'Client Info'!$C$2:$C$152,0),1)</f>
        <v>1</v>
      </c>
      <c r="E38" s="13" t="str">
        <f t="array" ref="E38">index('Client Info'!$G$2:$G$152,match(B38,'Client Info'!$C$2:$C$152,0),1)</f>
        <v>Wednesday</v>
      </c>
      <c r="F38" s="15" t="str">
        <f t="array" ref="F38">index('Client Info'!$L$1:$L$152,match(A38,'Client Info'!$T$1:$T$152,0),1)</f>
        <v>Yes</v>
      </c>
      <c r="G38" s="15" t="str">
        <f t="array" ref="G38">index('Client Info'!$M$1:$M$152,match(B38,'Client Info'!$C$1:$C$152,0),1)</f>
        <v>Scott</v>
      </c>
      <c r="H38" s="15" t="str">
        <f t="array" ref="H38">index('Client Info'!$N$1:$N$152,match(B38,'Client Info'!$C$1:$C$152,0),1)</f>
        <v>Val</v>
      </c>
      <c r="I38" s="16" t="s">
        <v>29</v>
      </c>
      <c r="J38" s="16" t="s">
        <v>29</v>
      </c>
      <c r="K38" s="16" t="s">
        <v>29</v>
      </c>
      <c r="L38" s="16" t="s">
        <v>29</v>
      </c>
      <c r="M38" s="16" t="s">
        <v>29</v>
      </c>
      <c r="N38" s="16" t="s">
        <v>29</v>
      </c>
      <c r="O38" s="16" t="s">
        <v>29</v>
      </c>
      <c r="P38" s="16" t="s">
        <v>29</v>
      </c>
      <c r="Q38" s="16" t="s">
        <v>29</v>
      </c>
      <c r="R38" s="15" t="str">
        <f t="array" ref="R38">index('Client Info'!$K$1:$K$152,match(B38,'Client Info'!$C$1:$C$152,0),1)</f>
        <v>Required</v>
      </c>
      <c r="S38" s="182"/>
      <c r="X38">
        <f t="shared" si="5"/>
        <v>1</v>
      </c>
      <c r="Y38" s="26" t="b">
        <f t="shared" si="6"/>
        <v>0</v>
      </c>
      <c r="Z38">
        <f t="shared" ref="Z38:AD38" si="77">iferror($X38*$Y38*($E38=Z$1),0)</f>
        <v>0</v>
      </c>
      <c r="AA38">
        <f t="shared" si="77"/>
        <v>0</v>
      </c>
      <c r="AB38">
        <f t="shared" si="77"/>
        <v>0</v>
      </c>
      <c r="AC38">
        <f t="shared" si="77"/>
        <v>0</v>
      </c>
      <c r="AD38">
        <f t="shared" si="77"/>
        <v>0</v>
      </c>
      <c r="AE38" s="26" t="b">
        <f t="shared" si="8"/>
        <v>1</v>
      </c>
      <c r="AF38">
        <f t="shared" ref="AF38:AJ38" si="78">iferror($X38*$AE38*($E38=AF$1),0)</f>
        <v>0</v>
      </c>
      <c r="AG38">
        <f t="shared" si="78"/>
        <v>0</v>
      </c>
      <c r="AH38">
        <f t="shared" si="78"/>
        <v>1</v>
      </c>
      <c r="AI38">
        <f t="shared" si="78"/>
        <v>0</v>
      </c>
      <c r="AJ38" s="20">
        <f t="shared" si="78"/>
        <v>0</v>
      </c>
    </row>
    <row r="39">
      <c r="A39" s="12">
        <v>37.0</v>
      </c>
      <c r="B39" s="13" t="str">
        <f t="array" ref="B39">index('Client Info'!$C$1:$C$152,match(A39,'Client Info'!$S$1:$S$152,0),1)</f>
        <v>ALSTARA</v>
      </c>
      <c r="C39" s="13" t="str">
        <f t="array" ref="C39">index('Client Info'!$E$1:$E$152,match(B39,'Client Info'!$C$1:$C$152,0),1)</f>
        <v>SC</v>
      </c>
      <c r="D39" s="14">
        <f t="array" ref="D39">index('Client Info'!$F$2:$F$152,match(B39,'Client Info'!$C$2:$C$152,0),1)</f>
        <v>1</v>
      </c>
      <c r="E39" s="13" t="str">
        <f t="array" ref="E39">index('Client Info'!$G$2:$G$152,match(B39,'Client Info'!$C$2:$C$152,0),1)</f>
        <v>Wednesday</v>
      </c>
      <c r="F39" s="15" t="str">
        <f t="array" ref="F39">index('Client Info'!$L$1:$L$152,match(A39,'Client Info'!$T$1:$T$152,0),1)</f>
        <v>Yes</v>
      </c>
      <c r="G39" s="15" t="str">
        <f t="array" ref="G39">index('Client Info'!$M$1:$M$152,match(B39,'Client Info'!$C$1:$C$152,0),1)</f>
        <v>Ben</v>
      </c>
      <c r="H39" s="15" t="str">
        <f t="array" ref="H39">index('Client Info'!$N$1:$N$152,match(B39,'Client Info'!$C$1:$C$152,0),1)</f>
        <v>Alejandra</v>
      </c>
      <c r="I39" s="16" t="s">
        <v>29</v>
      </c>
      <c r="J39" s="16" t="s">
        <v>29</v>
      </c>
      <c r="K39" s="16" t="s">
        <v>29</v>
      </c>
      <c r="L39" s="16" t="s">
        <v>29</v>
      </c>
      <c r="M39" s="16" t="s">
        <v>29</v>
      </c>
      <c r="N39" s="16" t="s">
        <v>29</v>
      </c>
      <c r="O39" s="16" t="s">
        <v>29</v>
      </c>
      <c r="P39" s="16" t="s">
        <v>29</v>
      </c>
      <c r="Q39" s="16" t="s">
        <v>29</v>
      </c>
      <c r="R39" s="15" t="str">
        <f t="array" ref="R39">index('Client Info'!$K$1:$K$152,match(B39,'Client Info'!$C$1:$C$152,0),1)</f>
        <v>Not Required</v>
      </c>
      <c r="S39" s="182"/>
      <c r="X39">
        <f t="shared" si="5"/>
        <v>1</v>
      </c>
      <c r="Y39" s="26" t="b">
        <f t="shared" si="6"/>
        <v>1</v>
      </c>
      <c r="Z39">
        <f t="shared" ref="Z39:AD39" si="79">iferror($X39*$Y39*($E39=Z$1),0)</f>
        <v>0</v>
      </c>
      <c r="AA39">
        <f t="shared" si="79"/>
        <v>0</v>
      </c>
      <c r="AB39">
        <f t="shared" si="79"/>
        <v>1</v>
      </c>
      <c r="AC39">
        <f t="shared" si="79"/>
        <v>0</v>
      </c>
      <c r="AD39">
        <f t="shared" si="79"/>
        <v>0</v>
      </c>
      <c r="AE39" s="26" t="b">
        <f t="shared" si="8"/>
        <v>0</v>
      </c>
      <c r="AF39">
        <f t="shared" ref="AF39:AJ39" si="80">iferror($X39*$AE39*($E39=AF$1),0)</f>
        <v>0</v>
      </c>
      <c r="AG39">
        <f t="shared" si="80"/>
        <v>0</v>
      </c>
      <c r="AH39">
        <f t="shared" si="80"/>
        <v>0</v>
      </c>
      <c r="AI39">
        <f t="shared" si="80"/>
        <v>0</v>
      </c>
      <c r="AJ39" s="20">
        <f t="shared" si="80"/>
        <v>0</v>
      </c>
    </row>
    <row r="40">
      <c r="A40" s="12">
        <v>38.0</v>
      </c>
      <c r="B40" s="13" t="str">
        <f t="array" ref="B40">index('Client Info'!$C$1:$C$152,match(A40,'Client Info'!$S$1:$S$152,0),1)</f>
        <v>LKSDPB</v>
      </c>
      <c r="C40" s="13" t="str">
        <f t="array" ref="C40">index('Client Info'!$E$1:$E$152,match(B40,'Client Info'!$C$1:$C$152,0),1)</f>
        <v>FS</v>
      </c>
      <c r="D40" s="14">
        <f t="array" ref="D40">index('Client Info'!$F$2:$F$152,match(B40,'Client Info'!$C$2:$C$152,0),1)</f>
        <v>1</v>
      </c>
      <c r="E40" s="13" t="str">
        <f t="array" ref="E40">index('Client Info'!$G$2:$G$152,match(B40,'Client Info'!$C$2:$C$152,0),1)</f>
        <v>Wednesday</v>
      </c>
      <c r="F40" s="15" t="str">
        <f t="array" ref="F40">index('Client Info'!$L$1:$L$152,match(A40,'Client Info'!$T$1:$T$152,0),1)</f>
        <v>Yes</v>
      </c>
      <c r="G40" s="15" t="str">
        <f t="array" ref="G40">index('Client Info'!$M$1:$M$152,match(B40,'Client Info'!$C$1:$C$152,0),1)</f>
        <v>Robert</v>
      </c>
      <c r="H40" s="15" t="str">
        <f t="array" ref="H40">index('Client Info'!$N$1:$N$152,match(B40,'Client Info'!$C$1:$C$152,0),1)</f>
        <v>Nico</v>
      </c>
      <c r="I40" s="16" t="s">
        <v>29</v>
      </c>
      <c r="J40" s="16" t="s">
        <v>29</v>
      </c>
      <c r="K40" s="16" t="s">
        <v>29</v>
      </c>
      <c r="L40" s="16" t="s">
        <v>29</v>
      </c>
      <c r="M40" s="16" t="s">
        <v>29</v>
      </c>
      <c r="N40" s="16" t="s">
        <v>29</v>
      </c>
      <c r="O40" s="16" t="s">
        <v>29</v>
      </c>
      <c r="P40" s="16" t="s">
        <v>29</v>
      </c>
      <c r="Q40" s="16" t="s">
        <v>29</v>
      </c>
      <c r="R40" s="15" t="str">
        <f t="array" ref="R40">index('Client Info'!$K$1:$K$152,match(B40,'Client Info'!$C$1:$C$152,0),1)</f>
        <v>Not Required</v>
      </c>
      <c r="S40" s="182"/>
      <c r="X40">
        <f t="shared" si="5"/>
        <v>2</v>
      </c>
      <c r="Y40" s="26" t="b">
        <f t="shared" si="6"/>
        <v>0</v>
      </c>
      <c r="Z40">
        <f t="shared" ref="Z40:AD40" si="81">iferror($X40*$Y40*($E40=Z$1),0)</f>
        <v>0</v>
      </c>
      <c r="AA40">
        <f t="shared" si="81"/>
        <v>0</v>
      </c>
      <c r="AB40">
        <f t="shared" si="81"/>
        <v>0</v>
      </c>
      <c r="AC40">
        <f t="shared" si="81"/>
        <v>0</v>
      </c>
      <c r="AD40">
        <f t="shared" si="81"/>
        <v>0</v>
      </c>
      <c r="AE40" s="26" t="b">
        <f t="shared" si="8"/>
        <v>0</v>
      </c>
      <c r="AF40">
        <f t="shared" ref="AF40:AJ40" si="82">iferror($X40*$AE40*($E40=AF$1),0)</f>
        <v>0</v>
      </c>
      <c r="AG40">
        <f t="shared" si="82"/>
        <v>0</v>
      </c>
      <c r="AH40">
        <f t="shared" si="82"/>
        <v>0</v>
      </c>
      <c r="AI40">
        <f t="shared" si="82"/>
        <v>0</v>
      </c>
      <c r="AJ40" s="20">
        <f t="shared" si="82"/>
        <v>0</v>
      </c>
    </row>
    <row r="41">
      <c r="A41" s="12">
        <v>39.0</v>
      </c>
      <c r="B41" s="13" t="str">
        <f t="array" ref="B41">index('Client Info'!$C$1:$C$152,match(A41,'Client Info'!$S$1:$S$152,0),1)</f>
        <v>SDEN</v>
      </c>
      <c r="C41" s="13" t="str">
        <f t="array" ref="C41">index('Client Info'!$E$1:$E$152,match(B41,'Client Info'!$C$1:$C$152,0),1)</f>
        <v>FSi</v>
      </c>
      <c r="D41" s="14">
        <f t="array" ref="D41">index('Client Info'!$F$2:$F$152,match(B41,'Client Info'!$C$2:$C$152,0),1)</f>
        <v>1.5</v>
      </c>
      <c r="E41" s="13" t="str">
        <f t="array" ref="E41">index('Client Info'!$G$2:$G$152,match(B41,'Client Info'!$C$2:$C$152,0),1)</f>
        <v>Wednesday</v>
      </c>
      <c r="F41" s="15" t="str">
        <f t="array" ref="F41">index('Client Info'!$L$1:$L$152,match(A41,'Client Info'!$T$1:$T$152,0),1)</f>
        <v>No</v>
      </c>
      <c r="G41" s="15" t="str">
        <f t="array" ref="G41">index('Client Info'!$M$1:$M$152,match(B41,'Client Info'!$C$1:$C$152,0),1)</f>
        <v>Ben</v>
      </c>
      <c r="H41" s="15" t="str">
        <f t="array" ref="H41">index('Client Info'!$N$1:$N$152,match(B41,'Client Info'!$C$1:$C$152,0),1)</f>
        <v>Val</v>
      </c>
      <c r="I41" s="16" t="s">
        <v>29</v>
      </c>
      <c r="J41" s="16" t="s">
        <v>29</v>
      </c>
      <c r="K41" s="16" t="s">
        <v>29</v>
      </c>
      <c r="L41" s="16" t="s">
        <v>29</v>
      </c>
      <c r="M41" s="16" t="s">
        <v>29</v>
      </c>
      <c r="N41" s="16" t="s">
        <v>29</v>
      </c>
      <c r="O41" s="16" t="s">
        <v>29</v>
      </c>
      <c r="P41" s="16" t="s">
        <v>29</v>
      </c>
      <c r="Q41" s="16" t="s">
        <v>29</v>
      </c>
      <c r="R41" s="15" t="str">
        <f t="array" ref="R41">index('Client Info'!$K$1:$K$152,match(B41,'Client Info'!$C$1:$C$152,0),1)</f>
        <v>Not Required</v>
      </c>
      <c r="S41" s="182"/>
      <c r="X41">
        <f t="shared" si="5"/>
        <v>3</v>
      </c>
      <c r="Y41" s="26" t="b">
        <f t="shared" si="6"/>
        <v>1</v>
      </c>
      <c r="Z41">
        <f t="shared" ref="Z41:AD41" si="83">iferror($X41*$Y41*($E41=Z$1),0)</f>
        <v>0</v>
      </c>
      <c r="AA41">
        <f t="shared" si="83"/>
        <v>0</v>
      </c>
      <c r="AB41">
        <f t="shared" si="83"/>
        <v>3</v>
      </c>
      <c r="AC41">
        <f t="shared" si="83"/>
        <v>0</v>
      </c>
      <c r="AD41">
        <f t="shared" si="83"/>
        <v>0</v>
      </c>
      <c r="AE41" s="26" t="b">
        <f t="shared" si="8"/>
        <v>0</v>
      </c>
      <c r="AF41">
        <f t="shared" ref="AF41:AJ41" si="84">iferror($X41*$AE41*($E41=AF$1),0)</f>
        <v>0</v>
      </c>
      <c r="AG41">
        <f t="shared" si="84"/>
        <v>0</v>
      </c>
      <c r="AH41">
        <f t="shared" si="84"/>
        <v>0</v>
      </c>
      <c r="AI41">
        <f t="shared" si="84"/>
        <v>0</v>
      </c>
      <c r="AJ41" s="20">
        <f t="shared" si="84"/>
        <v>0</v>
      </c>
    </row>
    <row r="42">
      <c r="A42" s="12">
        <v>40.0</v>
      </c>
      <c r="B42" s="13" t="str">
        <f t="array" ref="B42">index('Client Info'!$C$1:$C$152,match(A42,'Client Info'!$S$1:$S$152,0),1)</f>
        <v>OTOTO</v>
      </c>
      <c r="C42" s="13" t="str">
        <f t="array" ref="C42">index('Client Info'!$E$1:$E$152,match(B42,'Client Info'!$C$1:$C$152,0),1)</f>
        <v>FSi</v>
      </c>
      <c r="D42" s="14">
        <f t="array" ref="D42">index('Client Info'!$F$2:$F$152,match(B42,'Client Info'!$C$2:$C$152,0),1)</f>
        <v>1.1</v>
      </c>
      <c r="E42" s="13" t="str">
        <f t="array" ref="E42">index('Client Info'!$G$2:$G$152,match(B42,'Client Info'!$C$2:$C$152,0),1)</f>
        <v>Wednesday</v>
      </c>
      <c r="F42" s="15" t="str">
        <f t="array" ref="F42">index('Client Info'!$L$1:$L$152,match(A42,'Client Info'!$T$1:$T$152,0),1)</f>
        <v>Yes</v>
      </c>
      <c r="G42" s="15" t="str">
        <f t="array" ref="G42">index('Client Info'!$M$1:$M$152,match(B42,'Client Info'!$C$1:$C$152,0),1)</f>
        <v>Ben</v>
      </c>
      <c r="H42" s="15" t="str">
        <f t="array" ref="H42">index('Client Info'!$N$1:$N$152,match(B42,'Client Info'!$C$1:$C$152,0),1)</f>
        <v>Val</v>
      </c>
      <c r="I42" s="16" t="s">
        <v>29</v>
      </c>
      <c r="J42" s="16" t="s">
        <v>29</v>
      </c>
      <c r="K42" s="16" t="s">
        <v>29</v>
      </c>
      <c r="L42" s="16" t="s">
        <v>29</v>
      </c>
      <c r="M42" s="16" t="s">
        <v>29</v>
      </c>
      <c r="N42" s="27" t="s">
        <v>29</v>
      </c>
      <c r="O42" s="16" t="s">
        <v>29</v>
      </c>
      <c r="P42" s="16" t="s">
        <v>29</v>
      </c>
      <c r="Q42" s="16" t="s">
        <v>29</v>
      </c>
      <c r="R42" s="28" t="str">
        <f t="array" ref="R42">index('Client Info'!$K$1:$K$152,match(B42,'Client Info'!$C$1:$C$152,0),1)</f>
        <v>Not Required</v>
      </c>
      <c r="S42" s="182"/>
      <c r="X42">
        <f t="shared" si="5"/>
        <v>2.2</v>
      </c>
      <c r="Y42" s="26" t="b">
        <f t="shared" si="6"/>
        <v>1</v>
      </c>
      <c r="Z42">
        <f t="shared" ref="Z42:AD42" si="85">iferror($X42*$Y42*($E42=Z$1),0)</f>
        <v>0</v>
      </c>
      <c r="AA42">
        <f t="shared" si="85"/>
        <v>0</v>
      </c>
      <c r="AB42">
        <f t="shared" si="85"/>
        <v>2.2</v>
      </c>
      <c r="AC42">
        <f t="shared" si="85"/>
        <v>0</v>
      </c>
      <c r="AD42">
        <f t="shared" si="85"/>
        <v>0</v>
      </c>
      <c r="AE42" s="26" t="b">
        <f t="shared" si="8"/>
        <v>0</v>
      </c>
      <c r="AF42">
        <f t="shared" ref="AF42:AJ42" si="86">iferror($X42*$AE42*($E42=AF$1),0)</f>
        <v>0</v>
      </c>
      <c r="AG42">
        <f t="shared" si="86"/>
        <v>0</v>
      </c>
      <c r="AH42">
        <f t="shared" si="86"/>
        <v>0</v>
      </c>
      <c r="AI42">
        <f t="shared" si="86"/>
        <v>0</v>
      </c>
      <c r="AJ42" s="20">
        <f t="shared" si="86"/>
        <v>0</v>
      </c>
    </row>
    <row r="43">
      <c r="A43" s="12">
        <v>41.0</v>
      </c>
      <c r="B43" s="13" t="str">
        <f t="array" ref="B43">index('Client Info'!$C$1:$C$152,match(A43,'Client Info'!$S$1:$S$152,0),1)</f>
        <v>FAMOUS</v>
      </c>
      <c r="C43" s="13" t="str">
        <f t="array" ref="C43">index('Client Info'!$E$1:$E$152,match(B43,'Client Info'!$C$1:$C$152,0),1)</f>
        <v>FS</v>
      </c>
      <c r="D43" s="14">
        <f t="array" ref="D43">index('Client Info'!$F$2:$F$152,match(B43,'Client Info'!$C$2:$C$152,0),1)</f>
        <v>1</v>
      </c>
      <c r="E43" s="13" t="str">
        <f t="array" ref="E43">index('Client Info'!$G$2:$G$152,match(B43,'Client Info'!$C$2:$C$152,0),1)</f>
        <v>Thursday</v>
      </c>
      <c r="F43" s="15" t="str">
        <f t="array" ref="F43">index('Client Info'!$L$1:$L$152,match(A43,'Client Info'!$T$1:$T$152,0),1)</f>
        <v>Yes</v>
      </c>
      <c r="G43" s="15" t="str">
        <f t="array" ref="G43">index('Client Info'!$M$1:$M$152,match(B43,'Client Info'!$C$1:$C$152,0),1)</f>
        <v>Robert</v>
      </c>
      <c r="H43" s="15" t="str">
        <f t="array" ref="H43">index('Client Info'!$N$1:$N$152,match(B43,'Client Info'!$C$1:$C$152,0),1)</f>
        <v>Robert</v>
      </c>
      <c r="I43" s="16" t="s">
        <v>29</v>
      </c>
      <c r="J43" s="16" t="s">
        <v>29</v>
      </c>
      <c r="K43" s="16" t="s">
        <v>29</v>
      </c>
      <c r="L43" s="16" t="s">
        <v>29</v>
      </c>
      <c r="M43" s="16" t="s">
        <v>29</v>
      </c>
      <c r="N43" s="27" t="s">
        <v>29</v>
      </c>
      <c r="O43" s="16" t="s">
        <v>29</v>
      </c>
      <c r="P43" s="16" t="s">
        <v>29</v>
      </c>
      <c r="Q43" s="16" t="s">
        <v>29</v>
      </c>
      <c r="R43" s="15" t="str">
        <f t="array" ref="R43">index('Client Info'!$K$1:$K$152,match(B43,'Client Info'!$C$1:$C$152,0),1)</f>
        <v>Required</v>
      </c>
      <c r="S43" s="182"/>
      <c r="X43">
        <f t="shared" si="5"/>
        <v>2</v>
      </c>
      <c r="Y43" s="26" t="b">
        <f t="shared" si="6"/>
        <v>0</v>
      </c>
      <c r="Z43">
        <f t="shared" ref="Z43:AD43" si="87">iferror($X43*$Y43*($E43=Z$1),0)</f>
        <v>0</v>
      </c>
      <c r="AA43">
        <f t="shared" si="87"/>
        <v>0</v>
      </c>
      <c r="AB43">
        <f t="shared" si="87"/>
        <v>0</v>
      </c>
      <c r="AC43">
        <f t="shared" si="87"/>
        <v>0</v>
      </c>
      <c r="AD43">
        <f t="shared" si="87"/>
        <v>0</v>
      </c>
      <c r="AE43" s="26" t="b">
        <f t="shared" si="8"/>
        <v>0</v>
      </c>
      <c r="AF43">
        <f t="shared" ref="AF43:AJ43" si="88">iferror($X43*$AE43*($E43=AF$1),0)</f>
        <v>0</v>
      </c>
      <c r="AG43">
        <f t="shared" si="88"/>
        <v>0</v>
      </c>
      <c r="AH43">
        <f t="shared" si="88"/>
        <v>0</v>
      </c>
      <c r="AI43">
        <f t="shared" si="88"/>
        <v>0</v>
      </c>
      <c r="AJ43" s="20">
        <f t="shared" si="88"/>
        <v>0</v>
      </c>
    </row>
    <row r="44">
      <c r="A44" s="12">
        <v>42.0</v>
      </c>
      <c r="B44" s="13" t="str">
        <f t="array" ref="B44">index('Client Info'!$C$1:$C$152,match(A44,'Client Info'!$S$1:$S$152,0),1)</f>
        <v>DUCK</v>
      </c>
      <c r="C44" s="13" t="str">
        <f t="array" ref="C44">index('Client Info'!$E$1:$E$152,match(B44,'Client Info'!$C$1:$C$152,0),1)</f>
        <v>SC</v>
      </c>
      <c r="D44" s="14">
        <f t="array" ref="D44">index('Client Info'!$F$2:$F$152,match(B44,'Client Info'!$C$2:$C$152,0),1)</f>
        <v>1</v>
      </c>
      <c r="E44" s="13" t="str">
        <f t="array" ref="E44">index('Client Info'!$G$2:$G$152,match(B44,'Client Info'!$C$2:$C$152,0),1)</f>
        <v>Monday</v>
      </c>
      <c r="F44" s="15" t="str">
        <f t="array" ref="F44">index('Client Info'!$L$1:$L$152,match(A44,'Client Info'!$T$1:$T$152,0),1)</f>
        <v>Yes</v>
      </c>
      <c r="G44" s="15" t="str">
        <f t="array" ref="G44">index('Client Info'!$M$1:$M$152,match(B44,'Client Info'!$C$1:$C$152,0),1)</f>
        <v>Nico</v>
      </c>
      <c r="H44" s="15" t="str">
        <f t="array" ref="H44">index('Client Info'!$N$1:$N$152,match(B44,'Client Info'!$C$1:$C$152,0),1)</f>
        <v>Val</v>
      </c>
      <c r="I44" s="16" t="s">
        <v>29</v>
      </c>
      <c r="J44" s="16" t="s">
        <v>29</v>
      </c>
      <c r="K44" s="16" t="s">
        <v>29</v>
      </c>
      <c r="L44" s="16" t="s">
        <v>29</v>
      </c>
      <c r="M44" s="16" t="s">
        <v>29</v>
      </c>
      <c r="N44" s="27" t="s">
        <v>29</v>
      </c>
      <c r="O44" s="16" t="s">
        <v>29</v>
      </c>
      <c r="P44" s="16" t="s">
        <v>29</v>
      </c>
      <c r="Q44" s="16" t="s">
        <v>29</v>
      </c>
      <c r="R44" s="28" t="str">
        <f t="array" ref="R44">index('Client Info'!$K$1:$K$152,match(B44,'Client Info'!$C$1:$C$152,0),1)</f>
        <v>Required</v>
      </c>
      <c r="S44" s="182"/>
      <c r="X44">
        <f t="shared" si="5"/>
        <v>1</v>
      </c>
      <c r="Y44" s="26" t="b">
        <f t="shared" si="6"/>
        <v>0</v>
      </c>
      <c r="Z44">
        <f t="shared" ref="Z44:AD44" si="89">iferror($X44*$Y44*($E44=Z$1),0)</f>
        <v>0</v>
      </c>
      <c r="AA44">
        <f t="shared" si="89"/>
        <v>0</v>
      </c>
      <c r="AB44">
        <f t="shared" si="89"/>
        <v>0</v>
      </c>
      <c r="AC44">
        <f t="shared" si="89"/>
        <v>0</v>
      </c>
      <c r="AD44">
        <f t="shared" si="89"/>
        <v>0</v>
      </c>
      <c r="AE44" s="26" t="b">
        <f t="shared" si="8"/>
        <v>0</v>
      </c>
      <c r="AF44">
        <f t="shared" ref="AF44:AJ44" si="90">iferror($X44*$AE44*($E44=AF$1),0)</f>
        <v>0</v>
      </c>
      <c r="AG44">
        <f t="shared" si="90"/>
        <v>0</v>
      </c>
      <c r="AH44">
        <f t="shared" si="90"/>
        <v>0</v>
      </c>
      <c r="AI44">
        <f t="shared" si="90"/>
        <v>0</v>
      </c>
      <c r="AJ44" s="20">
        <f t="shared" si="90"/>
        <v>0</v>
      </c>
    </row>
    <row r="45">
      <c r="A45" s="12">
        <v>43.0</v>
      </c>
      <c r="B45" s="13" t="str">
        <f t="array" ref="B45">index('Client Info'!$C$1:$C$152,match(A45,'Client Info'!$S$1:$S$152,0),1)</f>
        <v>THEVERN</v>
      </c>
      <c r="C45" s="13" t="str">
        <f t="array" ref="C45">index('Client Info'!$E$1:$E$152,match(B45,'Client Info'!$C$1:$C$152,0),1)</f>
        <v>SC</v>
      </c>
      <c r="D45" s="14">
        <f t="array" ref="D45">index('Client Info'!$F$2:$F$152,match(B45,'Client Info'!$C$2:$C$152,0),1)</f>
        <v>1</v>
      </c>
      <c r="E45" s="13" t="str">
        <f t="array" ref="E45">index('Client Info'!$G$2:$G$152,match(B45,'Client Info'!$C$2:$C$152,0),1)</f>
        <v>Thursday</v>
      </c>
      <c r="F45" s="15" t="str">
        <f t="array" ref="F45">index('Client Info'!$L$1:$L$152,match(A45,'Client Info'!$T$1:$T$152,0),1)</f>
        <v>Yes</v>
      </c>
      <c r="G45" s="15" t="str">
        <f t="array" ref="G45">index('Client Info'!$M$1:$M$152,match(B45,'Client Info'!$C$1:$C$152,0),1)</f>
        <v>Scott</v>
      </c>
      <c r="H45" s="15" t="str">
        <f t="array" ref="H45">index('Client Info'!$N$1:$N$152,match(B45,'Client Info'!$C$1:$C$152,0),1)</f>
        <v>Alejandra</v>
      </c>
      <c r="I45" s="16" t="s">
        <v>29</v>
      </c>
      <c r="J45" s="16" t="s">
        <v>29</v>
      </c>
      <c r="K45" s="16" t="s">
        <v>29</v>
      </c>
      <c r="L45" s="16" t="s">
        <v>29</v>
      </c>
      <c r="M45" s="16" t="s">
        <v>29</v>
      </c>
      <c r="N45" s="27" t="s">
        <v>29</v>
      </c>
      <c r="O45" s="16" t="s">
        <v>29</v>
      </c>
      <c r="P45" s="16" t="s">
        <v>29</v>
      </c>
      <c r="Q45" s="16" t="s">
        <v>29</v>
      </c>
      <c r="R45" s="15" t="str">
        <f t="array" ref="R45">index('Client Info'!$K$1:$K$152,match(B45,'Client Info'!$C$1:$C$152,0),1)</f>
        <v>Required</v>
      </c>
      <c r="S45" s="182"/>
      <c r="X45">
        <f t="shared" si="5"/>
        <v>1</v>
      </c>
      <c r="Y45" s="26" t="b">
        <f t="shared" si="6"/>
        <v>0</v>
      </c>
      <c r="Z45">
        <f t="shared" ref="Z45:AD45" si="91">iferror($X45*$Y45*($E45=Z$1),0)</f>
        <v>0</v>
      </c>
      <c r="AA45">
        <f t="shared" si="91"/>
        <v>0</v>
      </c>
      <c r="AB45">
        <f t="shared" si="91"/>
        <v>0</v>
      </c>
      <c r="AC45">
        <f t="shared" si="91"/>
        <v>0</v>
      </c>
      <c r="AD45">
        <f t="shared" si="91"/>
        <v>0</v>
      </c>
      <c r="AE45" s="26" t="b">
        <f t="shared" si="8"/>
        <v>1</v>
      </c>
      <c r="AF45">
        <f t="shared" ref="AF45:AJ45" si="92">iferror($X45*$AE45*($E45=AF$1),0)</f>
        <v>0</v>
      </c>
      <c r="AG45">
        <f t="shared" si="92"/>
        <v>0</v>
      </c>
      <c r="AH45">
        <f t="shared" si="92"/>
        <v>0</v>
      </c>
      <c r="AI45">
        <f t="shared" si="92"/>
        <v>1</v>
      </c>
      <c r="AJ45" s="20">
        <f t="shared" si="92"/>
        <v>0</v>
      </c>
    </row>
    <row r="46">
      <c r="A46" s="12">
        <v>44.0</v>
      </c>
      <c r="B46" s="13" t="str">
        <f t="array" ref="B46">index('Client Info'!$C$1:$C$152,match(A46,'Client Info'!$S$1:$S$152,0),1)</f>
        <v>GINOS</v>
      </c>
      <c r="C46" s="13" t="str">
        <f t="array" ref="C46">index('Client Info'!$E$1:$E$152,match(B46,'Client Info'!$C$1:$C$152,0),1)</f>
        <v>FSi</v>
      </c>
      <c r="D46" s="14">
        <f t="array" ref="D46">index('Client Info'!$F$2:$F$152,match(B46,'Client Info'!$C$2:$C$152,0),1)</f>
        <v>1</v>
      </c>
      <c r="E46" s="13" t="str">
        <f t="array" ref="E46">index('Client Info'!$G$2:$G$152,match(B46,'Client Info'!$C$2:$C$152,0),1)</f>
        <v>Thursday</v>
      </c>
      <c r="F46" s="15" t="str">
        <f t="array" ref="F46">index('Client Info'!$L$1:$L$152,match(A46,'Client Info'!$T$1:$T$152,0),1)</f>
        <v>No</v>
      </c>
      <c r="G46" s="15" t="str">
        <f t="array" ref="G46">index('Client Info'!$M$1:$M$152,match(B46,'Client Info'!$C$1:$C$152,0),1)</f>
        <v>Robert</v>
      </c>
      <c r="H46" s="15" t="str">
        <f t="array" ref="H46">index('Client Info'!$N$1:$N$152,match(B46,'Client Info'!$C$1:$C$152,0),1)</f>
        <v>Robert</v>
      </c>
      <c r="I46" s="16" t="s">
        <v>29</v>
      </c>
      <c r="J46" s="16" t="s">
        <v>29</v>
      </c>
      <c r="K46" s="16" t="s">
        <v>29</v>
      </c>
      <c r="L46" s="16" t="s">
        <v>29</v>
      </c>
      <c r="M46" s="16" t="s">
        <v>29</v>
      </c>
      <c r="N46" s="27" t="s">
        <v>29</v>
      </c>
      <c r="O46" s="16" t="s">
        <v>29</v>
      </c>
      <c r="P46" s="16" t="s">
        <v>29</v>
      </c>
      <c r="Q46" s="16" t="s">
        <v>29</v>
      </c>
      <c r="R46" s="28" t="str">
        <f t="array" ref="R46">index('Client Info'!$K$1:$K$152,match(B46,'Client Info'!$C$1:$C$152,0),1)</f>
        <v>Required</v>
      </c>
      <c r="S46" s="182"/>
      <c r="X46">
        <f t="shared" si="5"/>
        <v>2</v>
      </c>
      <c r="Y46" s="26" t="b">
        <f t="shared" si="6"/>
        <v>0</v>
      </c>
      <c r="Z46">
        <f t="shared" ref="Z46:AD46" si="93">iferror($X46*$Y46*($E46=Z$1),0)</f>
        <v>0</v>
      </c>
      <c r="AA46">
        <f t="shared" si="93"/>
        <v>0</v>
      </c>
      <c r="AB46">
        <f t="shared" si="93"/>
        <v>0</v>
      </c>
      <c r="AC46">
        <f t="shared" si="93"/>
        <v>0</v>
      </c>
      <c r="AD46">
        <f t="shared" si="93"/>
        <v>0</v>
      </c>
      <c r="AE46" s="26" t="b">
        <f t="shared" si="8"/>
        <v>0</v>
      </c>
      <c r="AF46">
        <f t="shared" ref="AF46:AJ46" si="94">iferror($X46*$AE46*($E46=AF$1),0)</f>
        <v>0</v>
      </c>
      <c r="AG46">
        <f t="shared" si="94"/>
        <v>0</v>
      </c>
      <c r="AH46">
        <f t="shared" si="94"/>
        <v>0</v>
      </c>
      <c r="AI46">
        <f t="shared" si="94"/>
        <v>0</v>
      </c>
      <c r="AJ46" s="20">
        <f t="shared" si="94"/>
        <v>0</v>
      </c>
    </row>
    <row r="47">
      <c r="A47" s="12">
        <v>45.0</v>
      </c>
      <c r="B47" s="13" t="str">
        <f t="array" ref="B47">index('Client Info'!$C$1:$C$152,match(A47,'Client Info'!$S$1:$S$152,0),1)</f>
        <v>SHKDBELL</v>
      </c>
      <c r="C47" s="13" t="str">
        <f t="array" ref="C47">index('Client Info'!$E$1:$E$152,match(B47,'Client Info'!$C$1:$C$152,0),1)</f>
        <v>SC</v>
      </c>
      <c r="D47" s="14">
        <f t="array" ref="D47">index('Client Info'!$F$2:$F$152,match(B47,'Client Info'!$C$2:$C$152,0),1)</f>
        <v>1</v>
      </c>
      <c r="E47" s="13" t="str">
        <f t="array" ref="E47">index('Client Info'!$G$2:$G$152,match(B47,'Client Info'!$C$2:$C$152,0),1)</f>
        <v>Thursday</v>
      </c>
      <c r="F47" s="15" t="str">
        <f t="array" ref="F47">index('Client Info'!$L$1:$L$152,match(A47,'Client Info'!$T$1:$T$152,0),1)</f>
        <v>No</v>
      </c>
      <c r="G47" s="15" t="str">
        <f t="array" ref="G47">index('Client Info'!$M$1:$M$152,match(B47,'Client Info'!$C$1:$C$152,0),1)</f>
        <v>Scott</v>
      </c>
      <c r="H47" s="15" t="str">
        <f t="array" ref="H47">index('Client Info'!$N$1:$N$152,match(B47,'Client Info'!$C$1:$C$152,0),1)</f>
        <v>Jose</v>
      </c>
      <c r="I47" s="16" t="s">
        <v>29</v>
      </c>
      <c r="J47" s="16" t="s">
        <v>29</v>
      </c>
      <c r="K47" s="16" t="s">
        <v>29</v>
      </c>
      <c r="L47" s="16" t="s">
        <v>29</v>
      </c>
      <c r="M47" s="16" t="s">
        <v>29</v>
      </c>
      <c r="N47" s="27" t="s">
        <v>29</v>
      </c>
      <c r="O47" s="16" t="s">
        <v>29</v>
      </c>
      <c r="P47" s="16" t="s">
        <v>29</v>
      </c>
      <c r="Q47" s="16" t="s">
        <v>29</v>
      </c>
      <c r="R47" s="15" t="str">
        <f t="array" ref="R47">index('Client Info'!$K$1:$K$152,match(B47,'Client Info'!$C$1:$C$152,0),1)</f>
        <v>Not Required</v>
      </c>
      <c r="S47" s="182"/>
      <c r="X47">
        <f t="shared" si="5"/>
        <v>1</v>
      </c>
      <c r="Y47" s="26" t="b">
        <f t="shared" si="6"/>
        <v>0</v>
      </c>
      <c r="Z47">
        <f t="shared" ref="Z47:AD47" si="95">iferror($X47*$Y47*($E47=Z$1),0)</f>
        <v>0</v>
      </c>
      <c r="AA47">
        <f t="shared" si="95"/>
        <v>0</v>
      </c>
      <c r="AB47">
        <f t="shared" si="95"/>
        <v>0</v>
      </c>
      <c r="AC47">
        <f t="shared" si="95"/>
        <v>0</v>
      </c>
      <c r="AD47">
        <f t="shared" si="95"/>
        <v>0</v>
      </c>
      <c r="AE47" s="26" t="b">
        <f t="shared" si="8"/>
        <v>1</v>
      </c>
      <c r="AF47">
        <f t="shared" ref="AF47:AJ47" si="96">iferror($X47*$AE47*($E47=AF$1),0)</f>
        <v>0</v>
      </c>
      <c r="AG47">
        <f t="shared" si="96"/>
        <v>0</v>
      </c>
      <c r="AH47">
        <f t="shared" si="96"/>
        <v>0</v>
      </c>
      <c r="AI47">
        <f t="shared" si="96"/>
        <v>1</v>
      </c>
      <c r="AJ47" s="20">
        <f t="shared" si="96"/>
        <v>0</v>
      </c>
    </row>
    <row r="48">
      <c r="A48" s="12">
        <v>46.0</v>
      </c>
      <c r="B48" s="13" t="str">
        <f t="array" ref="B48">index('Client Info'!$C$1:$C$152,match(A48,'Client Info'!$S$1:$S$152,0),1)</f>
        <v>BODEGA</v>
      </c>
      <c r="C48" s="13" t="str">
        <f t="array" ref="C48">index('Client Info'!$E$1:$E$152,match(B48,'Client Info'!$C$1:$C$152,0),1)</f>
        <v>FS</v>
      </c>
      <c r="D48" s="14">
        <f t="array" ref="D48">index('Client Info'!$F$2:$F$152,match(B48,'Client Info'!$C$2:$C$152,0),1)</f>
        <v>1</v>
      </c>
      <c r="E48" s="13" t="str">
        <f t="array" ref="E48">index('Client Info'!$G$2:$G$152,match(B48,'Client Info'!$C$2:$C$152,0),1)</f>
        <v>Thursday</v>
      </c>
      <c r="F48" s="15" t="str">
        <f t="array" ref="F48">index('Client Info'!$L$1:$L$152,match(A48,'Client Info'!$T$1:$T$152,0),1)</f>
        <v>Yes</v>
      </c>
      <c r="G48" s="15" t="str">
        <f t="array" ref="G48">index('Client Info'!$M$1:$M$152,match(B48,'Client Info'!$C$1:$C$152,0),1)</f>
        <v>Robert</v>
      </c>
      <c r="H48" s="15" t="str">
        <f t="array" ref="H48">index('Client Info'!$N$1:$N$152,match(B48,'Client Info'!$C$1:$C$152,0),1)</f>
        <v>Robert</v>
      </c>
      <c r="I48" s="16" t="s">
        <v>29</v>
      </c>
      <c r="J48" s="16" t="s">
        <v>29</v>
      </c>
      <c r="K48" s="16" t="s">
        <v>29</v>
      </c>
      <c r="L48" s="16" t="s">
        <v>29</v>
      </c>
      <c r="M48" s="16" t="s">
        <v>29</v>
      </c>
      <c r="N48" s="27" t="s">
        <v>29</v>
      </c>
      <c r="O48" s="16" t="s">
        <v>29</v>
      </c>
      <c r="P48" s="16" t="s">
        <v>29</v>
      </c>
      <c r="Q48" s="16" t="s">
        <v>29</v>
      </c>
      <c r="R48" s="28" t="str">
        <f t="array" ref="R48">index('Client Info'!$K$1:$K$152,match(B48,'Client Info'!$C$1:$C$152,0),1)</f>
        <v>Not Required</v>
      </c>
      <c r="S48" s="182"/>
      <c r="X48">
        <f t="shared" si="5"/>
        <v>2</v>
      </c>
      <c r="Y48" s="26" t="b">
        <f t="shared" si="6"/>
        <v>0</v>
      </c>
      <c r="Z48">
        <f t="shared" ref="Z48:AD48" si="97">iferror($X48*$Y48*($E48=Z$1),0)</f>
        <v>0</v>
      </c>
      <c r="AA48">
        <f t="shared" si="97"/>
        <v>0</v>
      </c>
      <c r="AB48">
        <f t="shared" si="97"/>
        <v>0</v>
      </c>
      <c r="AC48">
        <f t="shared" si="97"/>
        <v>0</v>
      </c>
      <c r="AD48">
        <f t="shared" si="97"/>
        <v>0</v>
      </c>
      <c r="AE48" s="26" t="b">
        <f t="shared" si="8"/>
        <v>0</v>
      </c>
      <c r="AF48">
        <f t="shared" ref="AF48:AJ48" si="98">iferror($X48*$AE48*($E48=AF$1),0)</f>
        <v>0</v>
      </c>
      <c r="AG48">
        <f t="shared" si="98"/>
        <v>0</v>
      </c>
      <c r="AH48">
        <f t="shared" si="98"/>
        <v>0</v>
      </c>
      <c r="AI48">
        <f t="shared" si="98"/>
        <v>0</v>
      </c>
      <c r="AJ48" s="20">
        <f t="shared" si="98"/>
        <v>0</v>
      </c>
    </row>
    <row r="49">
      <c r="A49" s="12">
        <v>47.0</v>
      </c>
      <c r="B49" s="13" t="str">
        <f t="array" ref="B49">index('Client Info'!$C$1:$C$152,match(A49,'Client Info'!$S$1:$S$152,0),1)</f>
        <v>HOLMNS</v>
      </c>
      <c r="C49" s="13" t="str">
        <f t="array" ref="C49">index('Client Info'!$E$1:$E$152,match(B49,'Client Info'!$C$1:$C$152,0),1)</f>
        <v>SC</v>
      </c>
      <c r="D49" s="14">
        <f t="array" ref="D49">index('Client Info'!$F$2:$F$152,match(B49,'Client Info'!$C$2:$C$152,0),1)</f>
        <v>1</v>
      </c>
      <c r="E49" s="13" t="str">
        <f t="array" ref="E49">index('Client Info'!$G$2:$G$152,match(B49,'Client Info'!$C$2:$C$152,0),1)</f>
        <v>Friday</v>
      </c>
      <c r="F49" s="15" t="str">
        <f t="array" ref="F49">index('Client Info'!$L$1:$L$152,match(A49,'Client Info'!$T$1:$T$152,0),1)</f>
        <v>No</v>
      </c>
      <c r="G49" s="15" t="str">
        <f t="array" ref="G49">index('Client Info'!$M$1:$M$152,match(B49,'Client Info'!$C$1:$C$152,0),1)</f>
        <v>Scott</v>
      </c>
      <c r="H49" s="15" t="str">
        <f t="array" ref="H49">index('Client Info'!$N$1:$N$152,match(B49,'Client Info'!$C$1:$C$152,0),1)</f>
        <v>Alejandra</v>
      </c>
      <c r="I49" s="16" t="s">
        <v>29</v>
      </c>
      <c r="J49" s="16" t="s">
        <v>29</v>
      </c>
      <c r="K49" s="16" t="s">
        <v>29</v>
      </c>
      <c r="L49" s="16" t="s">
        <v>29</v>
      </c>
      <c r="M49" s="16" t="s">
        <v>29</v>
      </c>
      <c r="N49" s="27" t="s">
        <v>29</v>
      </c>
      <c r="O49" s="16" t="s">
        <v>29</v>
      </c>
      <c r="P49" s="16" t="s">
        <v>29</v>
      </c>
      <c r="Q49" s="16" t="s">
        <v>29</v>
      </c>
      <c r="R49" s="15" t="str">
        <f t="array" ref="R49">index('Client Info'!$K$1:$K$152,match(B49,'Client Info'!$C$1:$C$152,0),1)</f>
        <v>Not Required</v>
      </c>
      <c r="S49" s="182"/>
      <c r="X49">
        <f t="shared" si="5"/>
        <v>1</v>
      </c>
      <c r="Y49" s="26" t="b">
        <f t="shared" si="6"/>
        <v>0</v>
      </c>
      <c r="Z49">
        <f t="shared" ref="Z49:AD49" si="99">iferror($X49*$Y49*($E49=Z$1),0)</f>
        <v>0</v>
      </c>
      <c r="AA49">
        <f t="shared" si="99"/>
        <v>0</v>
      </c>
      <c r="AB49">
        <f t="shared" si="99"/>
        <v>0</v>
      </c>
      <c r="AC49">
        <f t="shared" si="99"/>
        <v>0</v>
      </c>
      <c r="AD49">
        <f t="shared" si="99"/>
        <v>0</v>
      </c>
      <c r="AE49" s="26" t="b">
        <f t="shared" si="8"/>
        <v>1</v>
      </c>
      <c r="AF49">
        <f t="shared" ref="AF49:AJ49" si="100">iferror($X49*$AE49*($E49=AF$1),0)</f>
        <v>0</v>
      </c>
      <c r="AG49">
        <f t="shared" si="100"/>
        <v>0</v>
      </c>
      <c r="AH49">
        <f t="shared" si="100"/>
        <v>0</v>
      </c>
      <c r="AI49">
        <f t="shared" si="100"/>
        <v>0</v>
      </c>
      <c r="AJ49" s="20">
        <f t="shared" si="100"/>
        <v>1</v>
      </c>
    </row>
    <row r="50">
      <c r="A50" s="12">
        <v>48.0</v>
      </c>
      <c r="B50" s="13" t="str">
        <f t="array" ref="B50">index('Client Info'!$C$1:$C$152,match(A50,'Client Info'!$S$1:$S$152,0),1)</f>
        <v>#N/A</v>
      </c>
      <c r="C50" s="13" t="str">
        <f t="array" ref="C50">index('Client Info'!$E$1:$E$152,match(B50,'Client Info'!$C$1:$C$152,0),1)</f>
        <v>#N/A</v>
      </c>
      <c r="D50" s="14" t="str">
        <f t="array" ref="D50">index('Client Info'!$F$2:$F$152,match(B50,'Client Info'!$C$2:$C$152,0),1)</f>
        <v>#N/A</v>
      </c>
      <c r="E50" s="13" t="str">
        <f t="array" ref="E50">index('Client Info'!$G$2:$G$152,match(B50,'Client Info'!$C$2:$C$152,0),1)</f>
        <v>#N/A</v>
      </c>
      <c r="F50" s="15" t="str">
        <f t="array" ref="F50">index('Client Info'!$L$1:$L$152,match(A50,'Client Info'!$T$1:$T$152,0),1)</f>
        <v>No</v>
      </c>
      <c r="G50" s="15" t="str">
        <f t="array" ref="G50">index('Client Info'!$M$1:$M$152,match(B50,'Client Info'!$C$1:$C$152,0),1)</f>
        <v>#N/A</v>
      </c>
      <c r="H50" s="15" t="str">
        <f t="array" ref="H50">index('Client Info'!$N$1:$N$152,match(B50,'Client Info'!$C$1:$C$152,0),1)</f>
        <v>#N/A</v>
      </c>
      <c r="I50" s="16" t="s">
        <v>29</v>
      </c>
      <c r="J50" s="16" t="s">
        <v>29</v>
      </c>
      <c r="K50" s="16" t="s">
        <v>29</v>
      </c>
      <c r="L50" s="16" t="s">
        <v>29</v>
      </c>
      <c r="M50" s="16" t="s">
        <v>29</v>
      </c>
      <c r="N50" s="27" t="s">
        <v>29</v>
      </c>
      <c r="O50" s="16" t="s">
        <v>29</v>
      </c>
      <c r="P50" s="16" t="s">
        <v>29</v>
      </c>
      <c r="Q50" s="16" t="s">
        <v>29</v>
      </c>
      <c r="R50" s="37" t="str">
        <f t="array" ref="R50">index('Client Info'!$K$1:$K$152,match(B50,'Client Info'!$C$1:$C$152,0),1)</f>
        <v>#N/A</v>
      </c>
      <c r="S50" s="182"/>
      <c r="X50" t="str">
        <f t="shared" si="5"/>
        <v>#N/A</v>
      </c>
      <c r="Y50" s="26" t="str">
        <f t="shared" si="6"/>
        <v>#N/A</v>
      </c>
      <c r="Z50">
        <f t="shared" ref="Z50:AD50" si="101">iferror($X50*$Y50*($E50=Z$1),0)</f>
        <v>0</v>
      </c>
      <c r="AA50">
        <f t="shared" si="101"/>
        <v>0</v>
      </c>
      <c r="AB50">
        <f t="shared" si="101"/>
        <v>0</v>
      </c>
      <c r="AC50">
        <f t="shared" si="101"/>
        <v>0</v>
      </c>
      <c r="AD50">
        <f t="shared" si="101"/>
        <v>0</v>
      </c>
      <c r="AE50" s="26" t="str">
        <f t="shared" si="8"/>
        <v>#N/A</v>
      </c>
      <c r="AF50">
        <f t="shared" ref="AF50:AJ50" si="102">iferror($X50*$AE50*($E50=AF$1),0)</f>
        <v>0</v>
      </c>
      <c r="AG50">
        <f t="shared" si="102"/>
        <v>0</v>
      </c>
      <c r="AH50">
        <f t="shared" si="102"/>
        <v>0</v>
      </c>
      <c r="AI50">
        <f t="shared" si="102"/>
        <v>0</v>
      </c>
      <c r="AJ50" s="20">
        <f t="shared" si="102"/>
        <v>0</v>
      </c>
    </row>
    <row r="51">
      <c r="A51" s="12">
        <v>49.0</v>
      </c>
      <c r="B51" s="13" t="str">
        <f t="array" ref="B51">index('Client Info'!$C$1:$C$152,match(A51,'Client Info'!$S$1:$S$152,0),1)</f>
        <v>#N/A</v>
      </c>
      <c r="C51" s="13" t="str">
        <f t="array" ref="C51">index('Client Info'!$E$1:$E$152,match(B51,'Client Info'!$C$1:$C$152,0),1)</f>
        <v>#N/A</v>
      </c>
      <c r="D51" s="14" t="str">
        <f t="array" ref="D51">index('Client Info'!$F$2:$F$152,match(B51,'Client Info'!$C$2:$C$152,0),1)</f>
        <v>#N/A</v>
      </c>
      <c r="E51" s="13" t="str">
        <f t="array" ref="E51">index('Client Info'!$G$2:$G$152,match(B51,'Client Info'!$C$2:$C$152,0),1)</f>
        <v>#N/A</v>
      </c>
      <c r="F51" s="15" t="str">
        <f t="array" ref="F51">index('Client Info'!$L$1:$L$152,match(A51,'Client Info'!$T$1:$T$152,0),1)</f>
        <v>Yes</v>
      </c>
      <c r="G51" s="15" t="str">
        <f t="array" ref="G51">index('Client Info'!$M$1:$M$152,match(B51,'Client Info'!$C$1:$C$152,0),1)</f>
        <v>#N/A</v>
      </c>
      <c r="H51" s="15" t="str">
        <f t="array" ref="H51">index('Client Info'!$N$1:$N$152,match(B51,'Client Info'!$C$1:$C$152,0),1)</f>
        <v>#N/A</v>
      </c>
      <c r="I51" s="16" t="s">
        <v>29</v>
      </c>
      <c r="J51" s="16" t="s">
        <v>29</v>
      </c>
      <c r="K51" s="16" t="s">
        <v>29</v>
      </c>
      <c r="L51" s="16" t="s">
        <v>29</v>
      </c>
      <c r="M51" s="16" t="s">
        <v>29</v>
      </c>
      <c r="N51" s="27" t="s">
        <v>29</v>
      </c>
      <c r="O51" s="16" t="s">
        <v>29</v>
      </c>
      <c r="P51" s="16" t="s">
        <v>29</v>
      </c>
      <c r="Q51" s="16" t="s">
        <v>29</v>
      </c>
      <c r="R51" s="13" t="str">
        <f t="array" ref="R51">index('Client Info'!$K$1:$K$152,match(B51,'Client Info'!$C$1:$C$152,0),1)</f>
        <v>#N/A</v>
      </c>
      <c r="S51" s="182"/>
      <c r="X51" t="str">
        <f t="shared" si="5"/>
        <v>#N/A</v>
      </c>
      <c r="Y51" s="26" t="str">
        <f t="shared" si="6"/>
        <v>#N/A</v>
      </c>
      <c r="Z51">
        <f t="shared" ref="Z51:AD51" si="103">iferror($X51*$Y51*($E51=Z$1),0)</f>
        <v>0</v>
      </c>
      <c r="AA51">
        <f t="shared" si="103"/>
        <v>0</v>
      </c>
      <c r="AB51">
        <f t="shared" si="103"/>
        <v>0</v>
      </c>
      <c r="AC51">
        <f t="shared" si="103"/>
        <v>0</v>
      </c>
      <c r="AD51">
        <f t="shared" si="103"/>
        <v>0</v>
      </c>
      <c r="AE51" s="26" t="str">
        <f t="shared" si="8"/>
        <v>#N/A</v>
      </c>
      <c r="AF51">
        <f t="shared" ref="AF51:AJ51" si="104">iferror($X51*$AE51*($E51=AF$1),0)</f>
        <v>0</v>
      </c>
      <c r="AG51">
        <f t="shared" si="104"/>
        <v>0</v>
      </c>
      <c r="AH51">
        <f t="shared" si="104"/>
        <v>0</v>
      </c>
      <c r="AI51">
        <f t="shared" si="104"/>
        <v>0</v>
      </c>
      <c r="AJ51" s="20">
        <f t="shared" si="104"/>
        <v>0</v>
      </c>
    </row>
    <row r="52">
      <c r="A52" s="12">
        <v>50.0</v>
      </c>
      <c r="B52" s="13" t="str">
        <f t="array" ref="B52">index('Client Info'!$C$1:$C$152,match(A52,'Client Info'!$S$1:$S$152,0),1)</f>
        <v>#N/A</v>
      </c>
      <c r="C52" s="13" t="str">
        <f t="array" ref="C52">index('Client Info'!$E$1:$E$152,match(B52,'Client Info'!$C$1:$C$152,0),1)</f>
        <v>#N/A</v>
      </c>
      <c r="D52" s="14" t="str">
        <f t="array" ref="D52">index('Client Info'!$F$2:$F$152,match(B52,'Client Info'!$C$2:$C$152,0),1)</f>
        <v>#N/A</v>
      </c>
      <c r="E52" s="13" t="str">
        <f t="array" ref="E52">index('Client Info'!$G$2:$G$152,match(B52,'Client Info'!$C$2:$C$152,0),1)</f>
        <v>#N/A</v>
      </c>
      <c r="F52" s="15" t="str">
        <f t="array" ref="F52">index('Client Info'!$L$1:$L$152,match(A52,'Client Info'!$T$1:$T$152,0),1)</f>
        <v>Yes</v>
      </c>
      <c r="G52" s="15" t="str">
        <f t="array" ref="G52">index('Client Info'!$M$1:$M$152,match(B52,'Client Info'!$C$1:$C$152,0),1)</f>
        <v>#N/A</v>
      </c>
      <c r="H52" s="15" t="str">
        <f t="array" ref="H52">index('Client Info'!$N$1:$N$152,match(B52,'Client Info'!$C$1:$C$152,0),1)</f>
        <v>#N/A</v>
      </c>
      <c r="I52" s="16" t="s">
        <v>29</v>
      </c>
      <c r="J52" s="16" t="s">
        <v>29</v>
      </c>
      <c r="K52" s="16" t="s">
        <v>29</v>
      </c>
      <c r="L52" s="16" t="s">
        <v>29</v>
      </c>
      <c r="M52" s="16" t="s">
        <v>29</v>
      </c>
      <c r="N52" s="27" t="s">
        <v>29</v>
      </c>
      <c r="O52" s="16" t="s">
        <v>29</v>
      </c>
      <c r="P52" s="16" t="s">
        <v>29</v>
      </c>
      <c r="Q52" s="16" t="s">
        <v>29</v>
      </c>
      <c r="R52" s="37" t="str">
        <f t="array" ref="R52">index('Client Info'!$K$1:$K$152,match(B52,'Client Info'!$C$1:$C$152,0),1)</f>
        <v>#N/A</v>
      </c>
      <c r="S52" s="182"/>
      <c r="X52" t="str">
        <f t="shared" si="5"/>
        <v>#N/A</v>
      </c>
      <c r="Y52" s="26" t="str">
        <f t="shared" si="6"/>
        <v>#N/A</v>
      </c>
      <c r="Z52">
        <f t="shared" ref="Z52:AD52" si="105">iferror($X52*$Y52*($E52=Z$1),0)</f>
        <v>0</v>
      </c>
      <c r="AA52">
        <f t="shared" si="105"/>
        <v>0</v>
      </c>
      <c r="AB52">
        <f t="shared" si="105"/>
        <v>0</v>
      </c>
      <c r="AC52">
        <f t="shared" si="105"/>
        <v>0</v>
      </c>
      <c r="AD52">
        <f t="shared" si="105"/>
        <v>0</v>
      </c>
      <c r="AE52" s="26" t="str">
        <f t="shared" si="8"/>
        <v>#N/A</v>
      </c>
      <c r="AF52">
        <f t="shared" ref="AF52:AJ52" si="106">iferror($X52*$AE52*($E52=AF$1),0)</f>
        <v>0</v>
      </c>
      <c r="AG52">
        <f t="shared" si="106"/>
        <v>0</v>
      </c>
      <c r="AH52">
        <f t="shared" si="106"/>
        <v>0</v>
      </c>
      <c r="AI52">
        <f t="shared" si="106"/>
        <v>0</v>
      </c>
      <c r="AJ52" s="20">
        <f t="shared" si="106"/>
        <v>0</v>
      </c>
    </row>
    <row r="53">
      <c r="A53" s="12">
        <v>51.0</v>
      </c>
      <c r="B53" s="13" t="str">
        <f t="array" ref="B53">index('Client Info'!$C$1:$C$152,match(A53,'Client Info'!$S$1:$S$152,0),1)</f>
        <v>#N/A</v>
      </c>
      <c r="C53" s="13" t="str">
        <f t="array" ref="C53">index('Client Info'!$E$1:$E$152,match(B53,'Client Info'!$C$1:$C$152,0),1)</f>
        <v>#N/A</v>
      </c>
      <c r="D53" s="14" t="str">
        <f t="array" ref="D53">index('Client Info'!$F$2:$F$152,match(B53,'Client Info'!$C$2:$C$152,0),1)</f>
        <v>#N/A</v>
      </c>
      <c r="E53" s="13" t="str">
        <f t="array" ref="E53">index('Client Info'!$G$2:$G$152,match(B53,'Client Info'!$C$2:$C$152,0),1)</f>
        <v>#N/A</v>
      </c>
      <c r="F53" s="15" t="str">
        <f t="array" ref="F53">index('Client Info'!$L$1:$L$152,match(A53,'Client Info'!$T$1:$T$152,0),1)</f>
        <v>Yes</v>
      </c>
      <c r="G53" s="15" t="str">
        <f t="array" ref="G53">index('Client Info'!$M$1:$M$152,match(B53,'Client Info'!$C$1:$C$152,0),1)</f>
        <v>#N/A</v>
      </c>
      <c r="H53" s="15" t="str">
        <f t="array" ref="H53">index('Client Info'!$N$1:$N$152,match(B53,'Client Info'!$C$1:$C$152,0),1)</f>
        <v>#N/A</v>
      </c>
      <c r="I53" s="16" t="s">
        <v>29</v>
      </c>
      <c r="J53" s="16" t="s">
        <v>29</v>
      </c>
      <c r="K53" s="16" t="s">
        <v>29</v>
      </c>
      <c r="L53" s="16" t="s">
        <v>29</v>
      </c>
      <c r="M53" s="16" t="s">
        <v>29</v>
      </c>
      <c r="N53" s="27" t="s">
        <v>29</v>
      </c>
      <c r="O53" s="16" t="s">
        <v>29</v>
      </c>
      <c r="P53" s="16" t="s">
        <v>29</v>
      </c>
      <c r="Q53" s="16" t="s">
        <v>29</v>
      </c>
      <c r="R53" s="13" t="str">
        <f t="array" ref="R53">index('Client Info'!$K$1:$K$152,match(B53,'Client Info'!$C$1:$C$152,0),1)</f>
        <v>#N/A</v>
      </c>
      <c r="S53" s="182"/>
      <c r="X53" t="str">
        <f t="shared" si="5"/>
        <v>#N/A</v>
      </c>
      <c r="Y53" s="26" t="str">
        <f t="shared" si="6"/>
        <v>#N/A</v>
      </c>
      <c r="Z53">
        <f t="shared" ref="Z53:AD53" si="107">iferror($X53*$Y53*($E53=Z$1),0)</f>
        <v>0</v>
      </c>
      <c r="AA53">
        <f t="shared" si="107"/>
        <v>0</v>
      </c>
      <c r="AB53">
        <f t="shared" si="107"/>
        <v>0</v>
      </c>
      <c r="AC53">
        <f t="shared" si="107"/>
        <v>0</v>
      </c>
      <c r="AD53">
        <f t="shared" si="107"/>
        <v>0</v>
      </c>
      <c r="AE53" s="26" t="str">
        <f t="shared" si="8"/>
        <v>#N/A</v>
      </c>
      <c r="AF53">
        <f t="shared" ref="AF53:AJ53" si="108">iferror($X53*$AE53*($E53=AF$1),0)</f>
        <v>0</v>
      </c>
      <c r="AG53">
        <f t="shared" si="108"/>
        <v>0</v>
      </c>
      <c r="AH53">
        <f t="shared" si="108"/>
        <v>0</v>
      </c>
      <c r="AI53">
        <f t="shared" si="108"/>
        <v>0</v>
      </c>
      <c r="AJ53" s="20">
        <f t="shared" si="108"/>
        <v>0</v>
      </c>
    </row>
    <row r="54">
      <c r="A54" s="12">
        <v>52.0</v>
      </c>
      <c r="B54" s="13" t="str">
        <f t="array" ref="B54">index('Client Info'!$C$1:$C$152,match(A54,'Client Info'!$S$1:$S$152,0),1)</f>
        <v>#N/A</v>
      </c>
      <c r="C54" s="13" t="str">
        <f t="array" ref="C54">index('Client Info'!$E$1:$E$152,match(B54,'Client Info'!$C$1:$C$152,0),1)</f>
        <v>#N/A</v>
      </c>
      <c r="D54" s="14" t="str">
        <f t="array" ref="D54">index('Client Info'!$F$2:$F$152,match(B54,'Client Info'!$C$2:$C$152,0),1)</f>
        <v>#N/A</v>
      </c>
      <c r="E54" s="13" t="str">
        <f t="array" ref="E54">index('Client Info'!$G$2:$G$152,match(B54,'Client Info'!$C$2:$C$152,0),1)</f>
        <v>#N/A</v>
      </c>
      <c r="F54" s="15" t="str">
        <f t="array" ref="F54">index('Client Info'!$L$1:$L$152,match(A54,'Client Info'!$T$1:$T$152,0),1)</f>
        <v>Yes</v>
      </c>
      <c r="G54" s="15" t="str">
        <f t="array" ref="G54">index('Client Info'!$M$1:$M$152,match(B54,'Client Info'!$C$1:$C$152,0),1)</f>
        <v>#N/A</v>
      </c>
      <c r="H54" s="15" t="str">
        <f t="array" ref="H54">index('Client Info'!$N$1:$N$152,match(B54,'Client Info'!$C$1:$C$152,0),1)</f>
        <v>#N/A</v>
      </c>
      <c r="I54" s="16" t="s">
        <v>29</v>
      </c>
      <c r="J54" s="16" t="s">
        <v>29</v>
      </c>
      <c r="K54" s="16" t="s">
        <v>29</v>
      </c>
      <c r="L54" s="16" t="s">
        <v>29</v>
      </c>
      <c r="M54" s="16" t="s">
        <v>29</v>
      </c>
      <c r="N54" s="27" t="s">
        <v>29</v>
      </c>
      <c r="O54" s="16" t="s">
        <v>29</v>
      </c>
      <c r="P54" s="16" t="s">
        <v>29</v>
      </c>
      <c r="Q54" s="16" t="s">
        <v>29</v>
      </c>
      <c r="R54" s="37" t="str">
        <f t="array" ref="R54">index('Client Info'!$K$1:$K$152,match(B54,'Client Info'!$C$1:$C$152,0),1)</f>
        <v>#N/A</v>
      </c>
      <c r="S54" s="182"/>
      <c r="X54" t="str">
        <f t="shared" si="5"/>
        <v>#N/A</v>
      </c>
      <c r="Y54" s="26" t="str">
        <f t="shared" si="6"/>
        <v>#N/A</v>
      </c>
      <c r="Z54">
        <f t="shared" ref="Z54:AD54" si="109">iferror($X54*$Y54*($E54=Z$1),0)</f>
        <v>0</v>
      </c>
      <c r="AA54">
        <f t="shared" si="109"/>
        <v>0</v>
      </c>
      <c r="AB54">
        <f t="shared" si="109"/>
        <v>0</v>
      </c>
      <c r="AC54">
        <f t="shared" si="109"/>
        <v>0</v>
      </c>
      <c r="AD54">
        <f t="shared" si="109"/>
        <v>0</v>
      </c>
      <c r="AE54" s="26" t="str">
        <f t="shared" si="8"/>
        <v>#N/A</v>
      </c>
      <c r="AF54">
        <f t="shared" ref="AF54:AJ54" si="110">iferror($X54*$AE54*($E54=AF$1),0)</f>
        <v>0</v>
      </c>
      <c r="AG54">
        <f t="shared" si="110"/>
        <v>0</v>
      </c>
      <c r="AH54">
        <f t="shared" si="110"/>
        <v>0</v>
      </c>
      <c r="AI54">
        <f t="shared" si="110"/>
        <v>0</v>
      </c>
      <c r="AJ54" s="20">
        <f t="shared" si="110"/>
        <v>0</v>
      </c>
    </row>
    <row r="55">
      <c r="A55" s="12">
        <v>53.0</v>
      </c>
      <c r="B55" s="13" t="str">
        <f t="array" ref="B55">index('Client Info'!$C$1:$C$152,match(A55,'Client Info'!$S$1:$S$152,0),1)</f>
        <v>#N/A</v>
      </c>
      <c r="C55" s="13" t="str">
        <f t="array" ref="C55">index('Client Info'!$E$1:$E$152,match(B55,'Client Info'!$C$1:$C$152,0),1)</f>
        <v>#N/A</v>
      </c>
      <c r="D55" s="14" t="str">
        <f t="array" ref="D55">index('Client Info'!$F$2:$F$152,match(B55,'Client Info'!$C$2:$C$152,0),1)</f>
        <v>#N/A</v>
      </c>
      <c r="E55" s="13" t="str">
        <f t="array" ref="E55">index('Client Info'!$G$2:$G$152,match(B55,'Client Info'!$C$2:$C$152,0),1)</f>
        <v>#N/A</v>
      </c>
      <c r="F55" s="15" t="str">
        <f t="array" ref="F55">index('Client Info'!$L$1:$L$152,match(A55,'Client Info'!$T$1:$T$152,0),1)</f>
        <v>No</v>
      </c>
      <c r="G55" s="15" t="str">
        <f t="array" ref="G55">index('Client Info'!$M$1:$M$152,match(B55,'Client Info'!$C$1:$C$152,0),1)</f>
        <v>#N/A</v>
      </c>
      <c r="H55" s="15" t="str">
        <f t="array" ref="H55">index('Client Info'!$N$1:$N$152,match(B55,'Client Info'!$C$1:$C$152,0),1)</f>
        <v>#N/A</v>
      </c>
      <c r="I55" s="16" t="s">
        <v>29</v>
      </c>
      <c r="J55" s="16" t="s">
        <v>29</v>
      </c>
      <c r="K55" s="16" t="s">
        <v>29</v>
      </c>
      <c r="L55" s="16" t="s">
        <v>29</v>
      </c>
      <c r="M55" s="16" t="s">
        <v>29</v>
      </c>
      <c r="N55" s="27" t="s">
        <v>29</v>
      </c>
      <c r="O55" s="16" t="s">
        <v>29</v>
      </c>
      <c r="P55" s="16" t="s">
        <v>29</v>
      </c>
      <c r="Q55" s="16" t="s">
        <v>29</v>
      </c>
      <c r="R55" s="13" t="str">
        <f t="array" ref="R55">index('Client Info'!$K$1:$K$152,match(B55,'Client Info'!$C$1:$C$152,0),1)</f>
        <v>#N/A</v>
      </c>
      <c r="S55" s="182"/>
      <c r="X55" t="str">
        <f t="shared" si="5"/>
        <v>#N/A</v>
      </c>
      <c r="Y55" s="26" t="str">
        <f t="shared" si="6"/>
        <v>#N/A</v>
      </c>
      <c r="Z55">
        <f t="shared" ref="Z55:AD55" si="111">iferror($X55*$Y55*($E55=Z$1),0)</f>
        <v>0</v>
      </c>
      <c r="AA55">
        <f t="shared" si="111"/>
        <v>0</v>
      </c>
      <c r="AB55">
        <f t="shared" si="111"/>
        <v>0</v>
      </c>
      <c r="AC55">
        <f t="shared" si="111"/>
        <v>0</v>
      </c>
      <c r="AD55">
        <f t="shared" si="111"/>
        <v>0</v>
      </c>
      <c r="AE55" s="26" t="str">
        <f t="shared" si="8"/>
        <v>#N/A</v>
      </c>
      <c r="AF55">
        <f t="shared" ref="AF55:AJ55" si="112">iferror($X55*$AE55*($E55=AF$1),0)</f>
        <v>0</v>
      </c>
      <c r="AG55">
        <f t="shared" si="112"/>
        <v>0</v>
      </c>
      <c r="AH55">
        <f t="shared" si="112"/>
        <v>0</v>
      </c>
      <c r="AI55">
        <f t="shared" si="112"/>
        <v>0</v>
      </c>
      <c r="AJ55" s="20">
        <f t="shared" si="112"/>
        <v>0</v>
      </c>
    </row>
    <row r="56">
      <c r="A56" s="12">
        <v>54.0</v>
      </c>
      <c r="B56" s="13" t="str">
        <f t="array" ref="B56">index('Client Info'!$C$1:$C$152,match(A56,'Client Info'!$S$1:$S$152,0),1)</f>
        <v>#N/A</v>
      </c>
      <c r="C56" s="13" t="str">
        <f t="array" ref="C56">index('Client Info'!$E$1:$E$152,match(B56,'Client Info'!$C$1:$C$152,0),1)</f>
        <v>#N/A</v>
      </c>
      <c r="D56" s="14" t="str">
        <f t="array" ref="D56">index('Client Info'!$F$2:$F$152,match(B56,'Client Info'!$C$2:$C$152,0),1)</f>
        <v>#N/A</v>
      </c>
      <c r="E56" s="13" t="str">
        <f t="array" ref="E56">index('Client Info'!$G$2:$G$152,match(B56,'Client Info'!$C$2:$C$152,0),1)</f>
        <v>#N/A</v>
      </c>
      <c r="F56" s="15" t="str">
        <f t="array" ref="F56">index('Client Info'!$L$1:$L$152,match(A56,'Client Info'!$T$1:$T$152,0),1)</f>
        <v>No</v>
      </c>
      <c r="G56" s="15" t="str">
        <f t="array" ref="G56">index('Client Info'!$M$1:$M$152,match(B56,'Client Info'!$C$1:$C$152,0),1)</f>
        <v>#N/A</v>
      </c>
      <c r="H56" s="15" t="str">
        <f t="array" ref="H56">index('Client Info'!$N$1:$N$152,match(B56,'Client Info'!$C$1:$C$152,0),1)</f>
        <v>#N/A</v>
      </c>
      <c r="I56" s="16" t="s">
        <v>29</v>
      </c>
      <c r="J56" s="16" t="s">
        <v>29</v>
      </c>
      <c r="K56" s="16" t="s">
        <v>29</v>
      </c>
      <c r="L56" s="16" t="s">
        <v>29</v>
      </c>
      <c r="M56" s="16" t="s">
        <v>29</v>
      </c>
      <c r="N56" s="27" t="s">
        <v>29</v>
      </c>
      <c r="O56" s="16" t="s">
        <v>29</v>
      </c>
      <c r="P56" s="16" t="s">
        <v>29</v>
      </c>
      <c r="Q56" s="16" t="s">
        <v>29</v>
      </c>
      <c r="R56" s="37" t="str">
        <f t="array" ref="R56">index('Client Info'!$K$1:$K$152,match(B56,'Client Info'!$C$1:$C$152,0),1)</f>
        <v>#N/A</v>
      </c>
      <c r="S56" s="182"/>
      <c r="X56" t="str">
        <f t="shared" si="5"/>
        <v>#N/A</v>
      </c>
      <c r="Y56" s="26" t="str">
        <f t="shared" si="6"/>
        <v>#N/A</v>
      </c>
      <c r="Z56">
        <f t="shared" ref="Z56:AD56" si="113">iferror($X56*$Y56*($E56=Z$1),0)</f>
        <v>0</v>
      </c>
      <c r="AA56">
        <f t="shared" si="113"/>
        <v>0</v>
      </c>
      <c r="AB56">
        <f t="shared" si="113"/>
        <v>0</v>
      </c>
      <c r="AC56">
        <f t="shared" si="113"/>
        <v>0</v>
      </c>
      <c r="AD56">
        <f t="shared" si="113"/>
        <v>0</v>
      </c>
      <c r="AE56" s="26" t="str">
        <f t="shared" si="8"/>
        <v>#N/A</v>
      </c>
      <c r="AF56">
        <f t="shared" ref="AF56:AJ56" si="114">iferror($X56*$AE56*($E56=AF$1),0)</f>
        <v>0</v>
      </c>
      <c r="AG56">
        <f t="shared" si="114"/>
        <v>0</v>
      </c>
      <c r="AH56">
        <f t="shared" si="114"/>
        <v>0</v>
      </c>
      <c r="AI56">
        <f t="shared" si="114"/>
        <v>0</v>
      </c>
      <c r="AJ56" s="20">
        <f t="shared" si="114"/>
        <v>0</v>
      </c>
    </row>
    <row r="57">
      <c r="A57" s="12">
        <v>55.0</v>
      </c>
      <c r="B57" s="13" t="str">
        <f t="array" ref="B57">index('Client Info'!$C$1:$C$152,match(A57,'Client Info'!$S$1:$S$152,0),1)</f>
        <v>#N/A</v>
      </c>
      <c r="C57" s="13" t="str">
        <f t="array" ref="C57">index('Client Info'!$E$1:$E$152,match(B57,'Client Info'!$C$1:$C$152,0),1)</f>
        <v>#N/A</v>
      </c>
      <c r="D57" s="14" t="str">
        <f t="array" ref="D57">index('Client Info'!$F$2:$F$152,match(B57,'Client Info'!$C$2:$C$152,0),1)</f>
        <v>#N/A</v>
      </c>
      <c r="E57" s="13" t="str">
        <f t="array" ref="E57">index('Client Info'!$G$2:$G$152,match(B57,'Client Info'!$C$2:$C$152,0),1)</f>
        <v>#N/A</v>
      </c>
      <c r="F57" s="15" t="str">
        <f t="array" ref="F57">index('Client Info'!$L$1:$L$152,match(A57,'Client Info'!$T$1:$T$152,0),1)</f>
        <v>No</v>
      </c>
      <c r="G57" s="15" t="str">
        <f t="array" ref="G57">index('Client Info'!$M$1:$M$152,match(B57,'Client Info'!$C$1:$C$152,0),1)</f>
        <v>#N/A</v>
      </c>
      <c r="H57" s="15" t="str">
        <f t="array" ref="H57">index('Client Info'!$N$1:$N$152,match(B57,'Client Info'!$C$1:$C$152,0),1)</f>
        <v>#N/A</v>
      </c>
      <c r="I57" s="16" t="s">
        <v>29</v>
      </c>
      <c r="J57" s="16" t="s">
        <v>29</v>
      </c>
      <c r="K57" s="16" t="s">
        <v>29</v>
      </c>
      <c r="L57" s="16" t="s">
        <v>29</v>
      </c>
      <c r="M57" s="16" t="s">
        <v>29</v>
      </c>
      <c r="N57" s="27" t="s">
        <v>29</v>
      </c>
      <c r="O57" s="16" t="s">
        <v>29</v>
      </c>
      <c r="P57" s="16" t="s">
        <v>29</v>
      </c>
      <c r="Q57" s="16" t="s">
        <v>29</v>
      </c>
      <c r="R57" s="13" t="str">
        <f t="array" ref="R57">index('Client Info'!$K$1:$K$152,match(B57,'Client Info'!$C$1:$C$152,0),1)</f>
        <v>#N/A</v>
      </c>
      <c r="S57" s="182"/>
      <c r="X57" t="str">
        <f t="shared" si="5"/>
        <v>#N/A</v>
      </c>
      <c r="Y57" s="26" t="str">
        <f t="shared" si="6"/>
        <v>#N/A</v>
      </c>
      <c r="Z57">
        <f t="shared" ref="Z57:AD57" si="115">iferror($X57*$Y57*($E57=Z$1),0)</f>
        <v>0</v>
      </c>
      <c r="AA57">
        <f t="shared" si="115"/>
        <v>0</v>
      </c>
      <c r="AB57">
        <f t="shared" si="115"/>
        <v>0</v>
      </c>
      <c r="AC57">
        <f t="shared" si="115"/>
        <v>0</v>
      </c>
      <c r="AD57">
        <f t="shared" si="115"/>
        <v>0</v>
      </c>
      <c r="AE57" s="26" t="str">
        <f t="shared" si="8"/>
        <v>#N/A</v>
      </c>
      <c r="AF57">
        <f t="shared" ref="AF57:AJ57" si="116">iferror($X57*$AE57*($E57=AF$1),0)</f>
        <v>0</v>
      </c>
      <c r="AG57">
        <f t="shared" si="116"/>
        <v>0</v>
      </c>
      <c r="AH57">
        <f t="shared" si="116"/>
        <v>0</v>
      </c>
      <c r="AI57">
        <f t="shared" si="116"/>
        <v>0</v>
      </c>
      <c r="AJ57" s="20">
        <f t="shared" si="116"/>
        <v>0</v>
      </c>
    </row>
    <row r="58">
      <c r="A58" s="12">
        <v>56.0</v>
      </c>
      <c r="B58" s="13" t="str">
        <f t="array" ref="B58">index('Client Info'!$C$1:$C$152,match(A58,'Client Info'!$S$1:$S$152,0),1)</f>
        <v>#N/A</v>
      </c>
      <c r="C58" s="13" t="str">
        <f t="array" ref="C58">index('Client Info'!$E$1:$E$152,match(B58,'Client Info'!$C$1:$C$152,0),1)</f>
        <v>#N/A</v>
      </c>
      <c r="D58" s="14" t="str">
        <f t="array" ref="D58">index('Client Info'!$F$2:$F$152,match(B58,'Client Info'!$C$2:$C$152,0),1)</f>
        <v>#N/A</v>
      </c>
      <c r="E58" s="13" t="str">
        <f t="array" ref="E58">index('Client Info'!$G$2:$G$152,match(B58,'Client Info'!$C$2:$C$152,0),1)</f>
        <v>#N/A</v>
      </c>
      <c r="F58" s="15" t="str">
        <f t="array" ref="F58">index('Client Info'!$L$1:$L$152,match(A58,'Client Info'!$T$1:$T$152,0),1)</f>
        <v>Yes</v>
      </c>
      <c r="G58" s="15" t="str">
        <f t="array" ref="G58">index('Client Info'!$M$1:$M$152,match(B58,'Client Info'!$C$1:$C$152,0),1)</f>
        <v>#N/A</v>
      </c>
      <c r="H58" s="15" t="str">
        <f t="array" ref="H58">index('Client Info'!$N$1:$N$152,match(B58,'Client Info'!$C$1:$C$152,0),1)</f>
        <v>#N/A</v>
      </c>
      <c r="I58" s="16" t="s">
        <v>29</v>
      </c>
      <c r="J58" s="16" t="s">
        <v>29</v>
      </c>
      <c r="K58" s="16" t="s">
        <v>29</v>
      </c>
      <c r="L58" s="16" t="s">
        <v>29</v>
      </c>
      <c r="M58" s="16" t="s">
        <v>29</v>
      </c>
      <c r="N58" s="27" t="s">
        <v>29</v>
      </c>
      <c r="O58" s="16" t="s">
        <v>29</v>
      </c>
      <c r="P58" s="16" t="s">
        <v>29</v>
      </c>
      <c r="Q58" s="16" t="s">
        <v>29</v>
      </c>
      <c r="R58" s="37" t="str">
        <f t="array" ref="R58">index('Client Info'!$K$1:$K$152,match(B58,'Client Info'!$C$1:$C$152,0),1)</f>
        <v>#N/A</v>
      </c>
      <c r="S58" s="182"/>
      <c r="X58" t="str">
        <f t="shared" si="5"/>
        <v>#N/A</v>
      </c>
      <c r="Y58" s="26" t="str">
        <f t="shared" si="6"/>
        <v>#N/A</v>
      </c>
      <c r="Z58">
        <f t="shared" ref="Z58:AD58" si="117">iferror($X58*$Y58*($E58=Z$1),0)</f>
        <v>0</v>
      </c>
      <c r="AA58">
        <f t="shared" si="117"/>
        <v>0</v>
      </c>
      <c r="AB58">
        <f t="shared" si="117"/>
        <v>0</v>
      </c>
      <c r="AC58">
        <f t="shared" si="117"/>
        <v>0</v>
      </c>
      <c r="AD58">
        <f t="shared" si="117"/>
        <v>0</v>
      </c>
      <c r="AE58" s="26" t="str">
        <f t="shared" si="8"/>
        <v>#N/A</v>
      </c>
      <c r="AF58">
        <f t="shared" ref="AF58:AJ58" si="118">iferror($X58*$AE58*($E58=AF$1),0)</f>
        <v>0</v>
      </c>
      <c r="AG58">
        <f t="shared" si="118"/>
        <v>0</v>
      </c>
      <c r="AH58">
        <f t="shared" si="118"/>
        <v>0</v>
      </c>
      <c r="AI58">
        <f t="shared" si="118"/>
        <v>0</v>
      </c>
      <c r="AJ58" s="20">
        <f t="shared" si="118"/>
        <v>0</v>
      </c>
    </row>
    <row r="59">
      <c r="A59" s="12">
        <v>57.0</v>
      </c>
      <c r="B59" s="13" t="str">
        <f t="array" ref="B59">index('Client Info'!$C$1:$C$152,match(A59,'Client Info'!$S$1:$S$152,0),1)</f>
        <v>#N/A</v>
      </c>
      <c r="C59" s="13" t="str">
        <f t="array" ref="C59">index('Client Info'!$E$1:$E$152,match(B59,'Client Info'!$C$1:$C$152,0),1)</f>
        <v>#N/A</v>
      </c>
      <c r="D59" s="14" t="str">
        <f t="array" ref="D59">index('Client Info'!$F$2:$F$152,match(B59,'Client Info'!$C$2:$C$152,0),1)</f>
        <v>#N/A</v>
      </c>
      <c r="E59" s="13" t="str">
        <f t="array" ref="E59">index('Client Info'!$G$2:$G$152,match(B59,'Client Info'!$C$2:$C$152,0),1)</f>
        <v>#N/A</v>
      </c>
      <c r="F59" s="15" t="str">
        <f t="array" ref="F59">index('Client Info'!$L$1:$L$152,match(A59,'Client Info'!$T$1:$T$152,0),1)</f>
        <v>No</v>
      </c>
      <c r="G59" s="15" t="str">
        <f t="array" ref="G59">index('Client Info'!$M$1:$M$152,match(B59,'Client Info'!$C$1:$C$152,0),1)</f>
        <v>#N/A</v>
      </c>
      <c r="H59" s="15" t="str">
        <f t="array" ref="H59">index('Client Info'!$N$1:$N$152,match(B59,'Client Info'!$C$1:$C$152,0),1)</f>
        <v>#N/A</v>
      </c>
      <c r="I59" s="16" t="s">
        <v>29</v>
      </c>
      <c r="J59" s="16" t="s">
        <v>29</v>
      </c>
      <c r="K59" s="16" t="s">
        <v>29</v>
      </c>
      <c r="L59" s="16" t="s">
        <v>29</v>
      </c>
      <c r="M59" s="16" t="s">
        <v>29</v>
      </c>
      <c r="N59" s="27" t="s">
        <v>29</v>
      </c>
      <c r="O59" s="16" t="s">
        <v>29</v>
      </c>
      <c r="P59" s="16" t="s">
        <v>29</v>
      </c>
      <c r="Q59" s="16" t="s">
        <v>29</v>
      </c>
      <c r="R59" s="13" t="str">
        <f t="array" ref="R59">index('Client Info'!$K$1:$K$152,match(B59,'Client Info'!$C$1:$C$152,0),1)</f>
        <v>#N/A</v>
      </c>
      <c r="S59" s="182"/>
      <c r="X59" t="str">
        <f t="shared" si="5"/>
        <v>#N/A</v>
      </c>
      <c r="Y59" s="26" t="str">
        <f t="shared" si="6"/>
        <v>#N/A</v>
      </c>
      <c r="Z59">
        <f t="shared" ref="Z59:AD59" si="119">iferror($X59*$Y59*($E59=Z$1),0)</f>
        <v>0</v>
      </c>
      <c r="AA59">
        <f t="shared" si="119"/>
        <v>0</v>
      </c>
      <c r="AB59">
        <f t="shared" si="119"/>
        <v>0</v>
      </c>
      <c r="AC59">
        <f t="shared" si="119"/>
        <v>0</v>
      </c>
      <c r="AD59">
        <f t="shared" si="119"/>
        <v>0</v>
      </c>
      <c r="AE59" s="26" t="str">
        <f t="shared" si="8"/>
        <v>#N/A</v>
      </c>
      <c r="AF59">
        <f t="shared" ref="AF59:AJ59" si="120">iferror($X59*$AE59*($E59=AF$1),0)</f>
        <v>0</v>
      </c>
      <c r="AG59">
        <f t="shared" si="120"/>
        <v>0</v>
      </c>
      <c r="AH59">
        <f t="shared" si="120"/>
        <v>0</v>
      </c>
      <c r="AI59">
        <f t="shared" si="120"/>
        <v>0</v>
      </c>
      <c r="AJ59" s="20">
        <f t="shared" si="120"/>
        <v>0</v>
      </c>
    </row>
    <row r="60">
      <c r="A60" s="12">
        <v>58.0</v>
      </c>
      <c r="B60" s="13" t="str">
        <f t="array" ref="B60">index('Client Info'!$C$1:$C$152,match(A60,'Client Info'!$S$1:$S$152,0),1)</f>
        <v>#N/A</v>
      </c>
      <c r="C60" s="13" t="str">
        <f t="array" ref="C60">index('Client Info'!$E$1:$E$152,match(B60,'Client Info'!$C$1:$C$152,0),1)</f>
        <v>#N/A</v>
      </c>
      <c r="D60" s="14" t="str">
        <f t="array" ref="D60">index('Client Info'!$F$2:$F$152,match(B60,'Client Info'!$C$2:$C$152,0),1)</f>
        <v>#N/A</v>
      </c>
      <c r="E60" s="13" t="str">
        <f t="array" ref="E60">index('Client Info'!$G$2:$G$152,match(B60,'Client Info'!$C$2:$C$152,0),1)</f>
        <v>#N/A</v>
      </c>
      <c r="F60" s="15" t="str">
        <f t="array" ref="F60">index('Client Info'!$L$1:$L$152,match(A60,'Client Info'!$T$1:$T$152,0),1)</f>
        <v>No</v>
      </c>
      <c r="G60" s="15" t="str">
        <f t="array" ref="G60">index('Client Info'!$M$1:$M$152,match(B60,'Client Info'!$C$1:$C$152,0),1)</f>
        <v>#N/A</v>
      </c>
      <c r="H60" s="15" t="str">
        <f t="array" ref="H60">index('Client Info'!$N$1:$N$152,match(B60,'Client Info'!$C$1:$C$152,0),1)</f>
        <v>#N/A</v>
      </c>
      <c r="I60" s="16" t="s">
        <v>29</v>
      </c>
      <c r="J60" s="16" t="s">
        <v>29</v>
      </c>
      <c r="K60" s="16" t="s">
        <v>29</v>
      </c>
      <c r="L60" s="16" t="s">
        <v>29</v>
      </c>
      <c r="M60" s="16" t="s">
        <v>29</v>
      </c>
      <c r="N60" s="27" t="s">
        <v>29</v>
      </c>
      <c r="O60" s="16" t="s">
        <v>29</v>
      </c>
      <c r="P60" s="16" t="s">
        <v>29</v>
      </c>
      <c r="Q60" s="16" t="s">
        <v>29</v>
      </c>
      <c r="R60" s="37" t="str">
        <f t="array" ref="R60">index('Client Info'!$K$1:$K$152,match(B60,'Client Info'!$C$1:$C$152,0),1)</f>
        <v>#N/A</v>
      </c>
      <c r="S60" s="182"/>
      <c r="X60" t="str">
        <f t="shared" si="5"/>
        <v>#N/A</v>
      </c>
      <c r="Y60" s="26" t="str">
        <f t="shared" si="6"/>
        <v>#N/A</v>
      </c>
      <c r="Z60">
        <f t="shared" ref="Z60:AD60" si="121">iferror($X60*$Y60*($E60=Z$1),0)</f>
        <v>0</v>
      </c>
      <c r="AA60">
        <f t="shared" si="121"/>
        <v>0</v>
      </c>
      <c r="AB60">
        <f t="shared" si="121"/>
        <v>0</v>
      </c>
      <c r="AC60">
        <f t="shared" si="121"/>
        <v>0</v>
      </c>
      <c r="AD60">
        <f t="shared" si="121"/>
        <v>0</v>
      </c>
      <c r="AE60" s="26" t="str">
        <f t="shared" si="8"/>
        <v>#N/A</v>
      </c>
      <c r="AF60">
        <f t="shared" ref="AF60:AJ60" si="122">iferror($X60*$AE60*($E60=AF$1),0)</f>
        <v>0</v>
      </c>
      <c r="AG60">
        <f t="shared" si="122"/>
        <v>0</v>
      </c>
      <c r="AH60">
        <f t="shared" si="122"/>
        <v>0</v>
      </c>
      <c r="AI60">
        <f t="shared" si="122"/>
        <v>0</v>
      </c>
      <c r="AJ60" s="20">
        <f t="shared" si="122"/>
        <v>0</v>
      </c>
    </row>
    <row r="61">
      <c r="A61" s="12">
        <v>59.0</v>
      </c>
      <c r="B61" s="13" t="str">
        <f t="array" ref="B61">index('Client Info'!$C$1:$C$152,match(A61,'Client Info'!$S$1:$S$152,0),1)</f>
        <v>#N/A</v>
      </c>
      <c r="C61" s="13" t="str">
        <f t="array" ref="C61">index('Client Info'!$E$1:$E$152,match(B61,'Client Info'!$C$1:$C$152,0),1)</f>
        <v>#N/A</v>
      </c>
      <c r="D61" s="14" t="str">
        <f t="array" ref="D61">index('Client Info'!$F$2:$F$152,match(B61,'Client Info'!$C$2:$C$152,0),1)</f>
        <v>#N/A</v>
      </c>
      <c r="E61" s="13" t="str">
        <f t="array" ref="E61">index('Client Info'!$G$2:$G$152,match(B61,'Client Info'!$C$2:$C$152,0),1)</f>
        <v>#N/A</v>
      </c>
      <c r="F61" s="15" t="str">
        <f t="array" ref="F61">index('Client Info'!$L$1:$L$152,match(A61,'Client Info'!$T$1:$T$152,0),1)</f>
        <v>No</v>
      </c>
      <c r="G61" s="15" t="str">
        <f t="array" ref="G61">index('Client Info'!$M$1:$M$152,match(B61,'Client Info'!$C$1:$C$152,0),1)</f>
        <v>#N/A</v>
      </c>
      <c r="H61" s="15" t="str">
        <f t="array" ref="H61">index('Client Info'!$N$1:$N$152,match(B61,'Client Info'!$C$1:$C$152,0),1)</f>
        <v>#N/A</v>
      </c>
      <c r="I61" s="16" t="s">
        <v>29</v>
      </c>
      <c r="J61" s="16" t="s">
        <v>29</v>
      </c>
      <c r="K61" s="16" t="s">
        <v>29</v>
      </c>
      <c r="L61" s="16" t="s">
        <v>29</v>
      </c>
      <c r="M61" s="16" t="s">
        <v>29</v>
      </c>
      <c r="N61" s="27" t="s">
        <v>29</v>
      </c>
      <c r="O61" s="16" t="s">
        <v>29</v>
      </c>
      <c r="P61" s="16" t="s">
        <v>29</v>
      </c>
      <c r="Q61" s="16" t="s">
        <v>29</v>
      </c>
      <c r="R61" s="13" t="str">
        <f t="array" ref="R61">index('Client Info'!$K$1:$K$152,match(B61,'Client Info'!$C$1:$C$152,0),1)</f>
        <v>#N/A</v>
      </c>
      <c r="S61" s="182"/>
      <c r="X61" t="str">
        <f t="shared" si="5"/>
        <v>#N/A</v>
      </c>
      <c r="Y61" s="26" t="str">
        <f t="shared" si="6"/>
        <v>#N/A</v>
      </c>
      <c r="Z61">
        <f t="shared" ref="Z61:AD61" si="123">iferror($X61*$Y61*($E61=Z$1),0)</f>
        <v>0</v>
      </c>
      <c r="AA61">
        <f t="shared" si="123"/>
        <v>0</v>
      </c>
      <c r="AB61">
        <f t="shared" si="123"/>
        <v>0</v>
      </c>
      <c r="AC61">
        <f t="shared" si="123"/>
        <v>0</v>
      </c>
      <c r="AD61">
        <f t="shared" si="123"/>
        <v>0</v>
      </c>
      <c r="AE61" s="26" t="str">
        <f t="shared" si="8"/>
        <v>#N/A</v>
      </c>
      <c r="AF61">
        <f t="shared" ref="AF61:AJ61" si="124">iferror($X61*$AE61*($E61=AF$1),0)</f>
        <v>0</v>
      </c>
      <c r="AG61">
        <f t="shared" si="124"/>
        <v>0</v>
      </c>
      <c r="AH61">
        <f t="shared" si="124"/>
        <v>0</v>
      </c>
      <c r="AI61">
        <f t="shared" si="124"/>
        <v>0</v>
      </c>
      <c r="AJ61" s="20">
        <f t="shared" si="124"/>
        <v>0</v>
      </c>
    </row>
    <row r="62">
      <c r="A62" s="12">
        <v>60.0</v>
      </c>
      <c r="B62" s="13" t="str">
        <f t="array" ref="B62">index('Client Info'!$C$1:$C$152,match(A62,'Client Info'!$S$1:$S$152,0),1)</f>
        <v>#N/A</v>
      </c>
      <c r="C62" s="13" t="str">
        <f t="array" ref="C62">index('Client Info'!$E$1:$E$152,match(B62,'Client Info'!$C$1:$C$152,0),1)</f>
        <v>#N/A</v>
      </c>
      <c r="D62" s="14" t="str">
        <f t="array" ref="D62">index('Client Info'!$F$2:$F$152,match(B62,'Client Info'!$C$2:$C$152,0),1)</f>
        <v>#N/A</v>
      </c>
      <c r="E62" s="13" t="str">
        <f t="array" ref="E62">index('Client Info'!$G$2:$G$152,match(B62,'Client Info'!$C$2:$C$152,0),1)</f>
        <v>#N/A</v>
      </c>
      <c r="F62" s="15" t="str">
        <f t="array" ref="F62">index('Client Info'!$L$1:$L$152,match(A62,'Client Info'!$T$1:$T$152,0),1)</f>
        <v>Yes</v>
      </c>
      <c r="G62" s="15" t="str">
        <f t="array" ref="G62">index('Client Info'!$M$1:$M$152,match(B62,'Client Info'!$C$1:$C$152,0),1)</f>
        <v>#N/A</v>
      </c>
      <c r="H62" s="15" t="str">
        <f t="array" ref="H62">index('Client Info'!$N$1:$N$152,match(B62,'Client Info'!$C$1:$C$152,0),1)</f>
        <v>#N/A</v>
      </c>
      <c r="I62" s="16" t="s">
        <v>29</v>
      </c>
      <c r="J62" s="16" t="s">
        <v>29</v>
      </c>
      <c r="K62" s="16" t="s">
        <v>29</v>
      </c>
      <c r="L62" s="16" t="s">
        <v>29</v>
      </c>
      <c r="M62" s="16" t="s">
        <v>29</v>
      </c>
      <c r="N62" s="27" t="s">
        <v>29</v>
      </c>
      <c r="O62" s="16" t="s">
        <v>29</v>
      </c>
      <c r="P62" s="16" t="s">
        <v>29</v>
      </c>
      <c r="Q62" s="16" t="s">
        <v>29</v>
      </c>
      <c r="R62" s="37" t="str">
        <f t="array" ref="R62">index('Client Info'!$K$1:$K$152,match(B62,'Client Info'!$C$1:$C$152,0),1)</f>
        <v>#N/A</v>
      </c>
      <c r="S62" s="182"/>
      <c r="X62" t="str">
        <f t="shared" si="5"/>
        <v>#N/A</v>
      </c>
      <c r="Y62" s="26" t="str">
        <f t="shared" si="6"/>
        <v>#N/A</v>
      </c>
      <c r="Z62">
        <f t="shared" ref="Z62:AD62" si="125">iferror($X62*$Y62*($E62=Z$1),0)</f>
        <v>0</v>
      </c>
      <c r="AA62">
        <f t="shared" si="125"/>
        <v>0</v>
      </c>
      <c r="AB62">
        <f t="shared" si="125"/>
        <v>0</v>
      </c>
      <c r="AC62">
        <f t="shared" si="125"/>
        <v>0</v>
      </c>
      <c r="AD62">
        <f t="shared" si="125"/>
        <v>0</v>
      </c>
      <c r="AE62" s="26" t="str">
        <f t="shared" si="8"/>
        <v>#N/A</v>
      </c>
      <c r="AF62">
        <f t="shared" ref="AF62:AJ62" si="126">iferror($X62*$AE62*($E62=AF$1),0)</f>
        <v>0</v>
      </c>
      <c r="AG62">
        <f t="shared" si="126"/>
        <v>0</v>
      </c>
      <c r="AH62">
        <f t="shared" si="126"/>
        <v>0</v>
      </c>
      <c r="AI62">
        <f t="shared" si="126"/>
        <v>0</v>
      </c>
      <c r="AJ62" s="20">
        <f t="shared" si="126"/>
        <v>0</v>
      </c>
    </row>
    <row r="63">
      <c r="A63" s="12">
        <v>61.0</v>
      </c>
      <c r="B63" s="13" t="str">
        <f t="array" ref="B63">index('Client Info'!$C$1:$C$152,match(A63,'Client Info'!$S$1:$S$152,0),1)</f>
        <v>#N/A</v>
      </c>
      <c r="C63" s="13" t="str">
        <f t="array" ref="C63">index('Client Info'!$E$1:$E$152,match(B63,'Client Info'!$C$1:$C$152,0),1)</f>
        <v>#N/A</v>
      </c>
      <c r="D63" s="14" t="str">
        <f t="array" ref="D63">index('Client Info'!$F$2:$F$152,match(B63,'Client Info'!$C$2:$C$152,0),1)</f>
        <v>#N/A</v>
      </c>
      <c r="E63" s="13" t="str">
        <f t="array" ref="E63">index('Client Info'!$G$2:$G$152,match(B63,'Client Info'!$C$2:$C$152,0),1)</f>
        <v>#N/A</v>
      </c>
      <c r="F63" s="15" t="str">
        <f t="array" ref="F63">index('Client Info'!$L$1:$L$152,match(A63,'Client Info'!$T$1:$T$152,0),1)</f>
        <v>Yes</v>
      </c>
      <c r="G63" s="15" t="str">
        <f t="array" ref="G63">index('Client Info'!$M$1:$M$152,match(B63,'Client Info'!$C$1:$C$152,0),1)</f>
        <v>#N/A</v>
      </c>
      <c r="H63" s="15" t="str">
        <f t="array" ref="H63">index('Client Info'!$N$1:$N$152,match(B63,'Client Info'!$C$1:$C$152,0),1)</f>
        <v>#N/A</v>
      </c>
      <c r="I63" s="16" t="s">
        <v>29</v>
      </c>
      <c r="J63" s="16" t="s">
        <v>29</v>
      </c>
      <c r="K63" s="16" t="s">
        <v>29</v>
      </c>
      <c r="L63" s="16" t="s">
        <v>29</v>
      </c>
      <c r="M63" s="16" t="s">
        <v>29</v>
      </c>
      <c r="N63" s="27" t="s">
        <v>29</v>
      </c>
      <c r="O63" s="16" t="s">
        <v>29</v>
      </c>
      <c r="P63" s="16" t="s">
        <v>29</v>
      </c>
      <c r="Q63" s="16" t="s">
        <v>29</v>
      </c>
      <c r="R63" s="13" t="str">
        <f t="array" ref="R63">index('Client Info'!$K$1:$K$152,match(B63,'Client Info'!$C$1:$C$152,0),1)</f>
        <v>#N/A</v>
      </c>
      <c r="S63" s="182"/>
      <c r="X63" t="str">
        <f t="shared" si="5"/>
        <v>#N/A</v>
      </c>
      <c r="Y63" s="26" t="str">
        <f t="shared" si="6"/>
        <v>#N/A</v>
      </c>
      <c r="Z63">
        <f t="shared" ref="Z63:AD63" si="127">iferror($X63*$Y63*($E63=Z$1),0)</f>
        <v>0</v>
      </c>
      <c r="AA63">
        <f t="shared" si="127"/>
        <v>0</v>
      </c>
      <c r="AB63">
        <f t="shared" si="127"/>
        <v>0</v>
      </c>
      <c r="AC63">
        <f t="shared" si="127"/>
        <v>0</v>
      </c>
      <c r="AD63">
        <f t="shared" si="127"/>
        <v>0</v>
      </c>
      <c r="AE63" s="26" t="str">
        <f t="shared" si="8"/>
        <v>#N/A</v>
      </c>
      <c r="AF63">
        <f t="shared" ref="AF63:AJ63" si="128">iferror($X63*$AE63*($E63=AF$1),0)</f>
        <v>0</v>
      </c>
      <c r="AG63">
        <f t="shared" si="128"/>
        <v>0</v>
      </c>
      <c r="AH63">
        <f t="shared" si="128"/>
        <v>0</v>
      </c>
      <c r="AI63">
        <f t="shared" si="128"/>
        <v>0</v>
      </c>
      <c r="AJ63" s="20">
        <f t="shared" si="128"/>
        <v>0</v>
      </c>
    </row>
    <row r="64">
      <c r="A64" s="12">
        <v>62.0</v>
      </c>
      <c r="B64" s="13" t="str">
        <f t="array" ref="B64">index('Client Info'!$C$1:$C$152,match(A64,'Client Info'!$S$1:$S$152,0),1)</f>
        <v>#N/A</v>
      </c>
      <c r="C64" s="13" t="str">
        <f t="array" ref="C64">index('Client Info'!$E$1:$E$152,match(B64,'Client Info'!$C$1:$C$152,0),1)</f>
        <v>#N/A</v>
      </c>
      <c r="D64" s="14" t="str">
        <f t="array" ref="D64">index('Client Info'!$F$2:$F$152,match(B64,'Client Info'!$C$2:$C$152,0),1)</f>
        <v>#N/A</v>
      </c>
      <c r="E64" s="13" t="str">
        <f t="array" ref="E64">index('Client Info'!$G$2:$G$152,match(B64,'Client Info'!$C$2:$C$152,0),1)</f>
        <v>#N/A</v>
      </c>
      <c r="F64" s="15" t="str">
        <f t="array" ref="F64">index('Client Info'!$L$1:$L$152,match(A64,'Client Info'!$T$1:$T$152,0),1)</f>
        <v>Yes</v>
      </c>
      <c r="G64" s="15" t="str">
        <f t="array" ref="G64">index('Client Info'!$M$1:$M$152,match(B64,'Client Info'!$C$1:$C$152,0),1)</f>
        <v>#N/A</v>
      </c>
      <c r="H64" s="15" t="str">
        <f t="array" ref="H64">index('Client Info'!$N$1:$N$152,match(B64,'Client Info'!$C$1:$C$152,0),1)</f>
        <v>#N/A</v>
      </c>
      <c r="I64" s="16" t="s">
        <v>29</v>
      </c>
      <c r="J64" s="16" t="s">
        <v>29</v>
      </c>
      <c r="K64" s="16" t="s">
        <v>29</v>
      </c>
      <c r="L64" s="16" t="s">
        <v>29</v>
      </c>
      <c r="M64" s="16" t="s">
        <v>29</v>
      </c>
      <c r="N64" s="27" t="s">
        <v>29</v>
      </c>
      <c r="O64" s="16" t="s">
        <v>29</v>
      </c>
      <c r="P64" s="16" t="s">
        <v>29</v>
      </c>
      <c r="Q64" s="16" t="s">
        <v>29</v>
      </c>
      <c r="R64" s="37" t="str">
        <f t="array" ref="R64">index('Client Info'!$K$1:$K$152,match(B64,'Client Info'!$C$1:$C$152,0),1)</f>
        <v>#N/A</v>
      </c>
      <c r="S64" s="182"/>
      <c r="X64" t="str">
        <f t="shared" si="5"/>
        <v>#N/A</v>
      </c>
      <c r="Y64" s="26" t="str">
        <f t="shared" si="6"/>
        <v>#N/A</v>
      </c>
      <c r="Z64">
        <f t="shared" ref="Z64:AD64" si="129">iferror($X64*$Y64*($E64=Z$1),0)</f>
        <v>0</v>
      </c>
      <c r="AA64">
        <f t="shared" si="129"/>
        <v>0</v>
      </c>
      <c r="AB64">
        <f t="shared" si="129"/>
        <v>0</v>
      </c>
      <c r="AC64">
        <f t="shared" si="129"/>
        <v>0</v>
      </c>
      <c r="AD64">
        <f t="shared" si="129"/>
        <v>0</v>
      </c>
      <c r="AE64" s="26" t="str">
        <f t="shared" si="8"/>
        <v>#N/A</v>
      </c>
      <c r="AF64">
        <f t="shared" ref="AF64:AJ64" si="130">iferror($X64*$AE64*($E64=AF$1),0)</f>
        <v>0</v>
      </c>
      <c r="AG64">
        <f t="shared" si="130"/>
        <v>0</v>
      </c>
      <c r="AH64">
        <f t="shared" si="130"/>
        <v>0</v>
      </c>
      <c r="AI64">
        <f t="shared" si="130"/>
        <v>0</v>
      </c>
      <c r="AJ64" s="20">
        <f t="shared" si="130"/>
        <v>0</v>
      </c>
    </row>
    <row r="65">
      <c r="A65" s="12">
        <v>63.0</v>
      </c>
      <c r="B65" s="13" t="str">
        <f t="array" ref="B65">index('Client Info'!$C$1:$C$152,match(A65,'Client Info'!$S$1:$S$152,0),1)</f>
        <v>#N/A</v>
      </c>
      <c r="C65" s="13" t="str">
        <f t="array" ref="C65">index('Client Info'!$E$1:$E$152,match(B65,'Client Info'!$C$1:$C$152,0),1)</f>
        <v>#N/A</v>
      </c>
      <c r="D65" s="14" t="str">
        <f t="array" ref="D65">index('Client Info'!$F$2:$F$152,match(B65,'Client Info'!$C$2:$C$152,0),1)</f>
        <v>#N/A</v>
      </c>
      <c r="E65" s="13" t="str">
        <f t="array" ref="E65">index('Client Info'!$G$2:$G$152,match(B65,'Client Info'!$C$2:$C$152,0),1)</f>
        <v>#N/A</v>
      </c>
      <c r="F65" s="15" t="str">
        <f t="array" ref="F65">index('Client Info'!$L$1:$L$152,match(A65,'Client Info'!$T$1:$T$152,0),1)</f>
        <v>Yes</v>
      </c>
      <c r="G65" s="15" t="str">
        <f t="array" ref="G65">index('Client Info'!$M$1:$M$152,match(B65,'Client Info'!$C$1:$C$152,0),1)</f>
        <v>#N/A</v>
      </c>
      <c r="H65" s="15" t="str">
        <f t="array" ref="H65">index('Client Info'!$N$1:$N$152,match(B65,'Client Info'!$C$1:$C$152,0),1)</f>
        <v>#N/A</v>
      </c>
      <c r="I65" s="16" t="s">
        <v>29</v>
      </c>
      <c r="J65" s="16" t="s">
        <v>29</v>
      </c>
      <c r="K65" s="16" t="s">
        <v>29</v>
      </c>
      <c r="L65" s="16" t="s">
        <v>29</v>
      </c>
      <c r="M65" s="16" t="s">
        <v>29</v>
      </c>
      <c r="N65" s="27" t="s">
        <v>29</v>
      </c>
      <c r="O65" s="16" t="s">
        <v>29</v>
      </c>
      <c r="P65" s="16" t="s">
        <v>29</v>
      </c>
      <c r="Q65" s="16" t="s">
        <v>29</v>
      </c>
      <c r="R65" s="13" t="str">
        <f t="array" ref="R65">index('Client Info'!$K$1:$K$152,match(B65,'Client Info'!$C$1:$C$152,0),1)</f>
        <v>#N/A</v>
      </c>
      <c r="S65" s="182"/>
      <c r="X65" t="str">
        <f t="shared" si="5"/>
        <v>#N/A</v>
      </c>
      <c r="Y65" s="26" t="str">
        <f t="shared" si="6"/>
        <v>#N/A</v>
      </c>
      <c r="Z65">
        <f t="shared" ref="Z65:AD65" si="131">iferror($X65*$Y65*($E65=Z$1),0)</f>
        <v>0</v>
      </c>
      <c r="AA65">
        <f t="shared" si="131"/>
        <v>0</v>
      </c>
      <c r="AB65">
        <f t="shared" si="131"/>
        <v>0</v>
      </c>
      <c r="AC65">
        <f t="shared" si="131"/>
        <v>0</v>
      </c>
      <c r="AD65">
        <f t="shared" si="131"/>
        <v>0</v>
      </c>
      <c r="AE65" s="26" t="str">
        <f t="shared" si="8"/>
        <v>#N/A</v>
      </c>
      <c r="AF65">
        <f t="shared" ref="AF65:AJ65" si="132">iferror($X65*$AE65*($E65=AF$1),0)</f>
        <v>0</v>
      </c>
      <c r="AG65">
        <f t="shared" si="132"/>
        <v>0</v>
      </c>
      <c r="AH65">
        <f t="shared" si="132"/>
        <v>0</v>
      </c>
      <c r="AI65">
        <f t="shared" si="132"/>
        <v>0</v>
      </c>
      <c r="AJ65" s="20">
        <f t="shared" si="132"/>
        <v>0</v>
      </c>
    </row>
    <row r="66">
      <c r="A66" s="12">
        <v>64.0</v>
      </c>
      <c r="B66" s="13" t="str">
        <f t="array" ref="B66">index('Client Info'!$C$1:$C$152,match(A66,'Client Info'!$S$1:$S$152,0),1)</f>
        <v>#N/A</v>
      </c>
      <c r="C66" s="13" t="str">
        <f t="array" ref="C66">index('Client Info'!$E$1:$E$152,match(B66,'Client Info'!$C$1:$C$152,0),1)</f>
        <v>#N/A</v>
      </c>
      <c r="D66" s="14" t="str">
        <f t="array" ref="D66">index('Client Info'!$F$2:$F$152,match(B66,'Client Info'!$C$2:$C$152,0),1)</f>
        <v>#N/A</v>
      </c>
      <c r="E66" s="13" t="str">
        <f t="array" ref="E66">index('Client Info'!$G$2:$G$152,match(B66,'Client Info'!$C$2:$C$152,0),1)</f>
        <v>#N/A</v>
      </c>
      <c r="F66" s="15" t="str">
        <f t="array" ref="F66">index('Client Info'!$L$1:$L$152,match(A66,'Client Info'!$T$1:$T$152,0),1)</f>
        <v>Yes</v>
      </c>
      <c r="G66" s="15" t="str">
        <f t="array" ref="G66">index('Client Info'!$M$1:$M$152,match(B66,'Client Info'!$C$1:$C$152,0),1)</f>
        <v>#N/A</v>
      </c>
      <c r="H66" s="15" t="str">
        <f t="array" ref="H66">index('Client Info'!$N$1:$N$152,match(B66,'Client Info'!$C$1:$C$152,0),1)</f>
        <v>#N/A</v>
      </c>
      <c r="I66" s="16" t="s">
        <v>29</v>
      </c>
      <c r="J66" s="16" t="s">
        <v>29</v>
      </c>
      <c r="K66" s="16" t="s">
        <v>29</v>
      </c>
      <c r="L66" s="16" t="s">
        <v>29</v>
      </c>
      <c r="M66" s="16" t="s">
        <v>29</v>
      </c>
      <c r="N66" s="27" t="s">
        <v>29</v>
      </c>
      <c r="O66" s="16" t="s">
        <v>29</v>
      </c>
      <c r="P66" s="16" t="s">
        <v>29</v>
      </c>
      <c r="Q66" s="16" t="s">
        <v>29</v>
      </c>
      <c r="R66" s="37" t="str">
        <f t="array" ref="R66">index('Client Info'!$K$1:$K$152,match(B66,'Client Info'!$C$1:$C$152,0),1)</f>
        <v>#N/A</v>
      </c>
      <c r="S66" s="182"/>
      <c r="X66" t="str">
        <f t="shared" si="5"/>
        <v>#N/A</v>
      </c>
      <c r="Y66" s="26" t="str">
        <f t="shared" si="6"/>
        <v>#N/A</v>
      </c>
      <c r="Z66">
        <f t="shared" ref="Z66:AD66" si="133">iferror($X66*$Y66*($E66=Z$1),0)</f>
        <v>0</v>
      </c>
      <c r="AA66">
        <f t="shared" si="133"/>
        <v>0</v>
      </c>
      <c r="AB66">
        <f t="shared" si="133"/>
        <v>0</v>
      </c>
      <c r="AC66">
        <f t="shared" si="133"/>
        <v>0</v>
      </c>
      <c r="AD66">
        <f t="shared" si="133"/>
        <v>0</v>
      </c>
      <c r="AE66" s="26" t="str">
        <f t="shared" si="8"/>
        <v>#N/A</v>
      </c>
      <c r="AF66">
        <f t="shared" ref="AF66:AJ66" si="134">iferror($X66*$AE66*($E66=AF$1),0)</f>
        <v>0</v>
      </c>
      <c r="AG66">
        <f t="shared" si="134"/>
        <v>0</v>
      </c>
      <c r="AH66">
        <f t="shared" si="134"/>
        <v>0</v>
      </c>
      <c r="AI66">
        <f t="shared" si="134"/>
        <v>0</v>
      </c>
      <c r="AJ66" s="20">
        <f t="shared" si="134"/>
        <v>0</v>
      </c>
    </row>
    <row r="67">
      <c r="A67" s="12">
        <v>65.0</v>
      </c>
      <c r="B67" s="13" t="str">
        <f t="array" ref="B67">index('Client Info'!$C$1:$C$152,match(A67,'Client Info'!$S$1:$S$152,0),1)</f>
        <v>#N/A</v>
      </c>
      <c r="C67" s="13" t="str">
        <f t="array" ref="C67">index('Client Info'!$E$1:$E$152,match(B67,'Client Info'!$C$1:$C$152,0),1)</f>
        <v>#N/A</v>
      </c>
      <c r="D67" s="14" t="str">
        <f t="array" ref="D67">index('Client Info'!$F$2:$F$152,match(B67,'Client Info'!$C$2:$C$152,0),1)</f>
        <v>#N/A</v>
      </c>
      <c r="E67" s="13" t="str">
        <f t="array" ref="E67">index('Client Info'!$G$2:$G$152,match(B67,'Client Info'!$C$2:$C$152,0),1)</f>
        <v>#N/A</v>
      </c>
      <c r="F67" s="15" t="str">
        <f t="array" ref="F67">index('Client Info'!$L$1:$L$152,match(A67,'Client Info'!$T$1:$T$152,0),1)</f>
        <v>#N/A</v>
      </c>
      <c r="G67" s="15" t="str">
        <f t="array" ref="G67">index('Client Info'!$M$1:$M$152,match(B67,'Client Info'!$C$1:$C$152,0),1)</f>
        <v>#N/A</v>
      </c>
      <c r="H67" s="15" t="str">
        <f t="array" ref="H67">index('Client Info'!$N$1:$N$152,match(B67,'Client Info'!$C$1:$C$152,0),1)</f>
        <v>#N/A</v>
      </c>
      <c r="I67" s="16" t="s">
        <v>29</v>
      </c>
      <c r="J67" s="16" t="s">
        <v>29</v>
      </c>
      <c r="K67" s="16" t="s">
        <v>29</v>
      </c>
      <c r="L67" s="16" t="s">
        <v>29</v>
      </c>
      <c r="M67" s="16" t="s">
        <v>29</v>
      </c>
      <c r="N67" s="27" t="s">
        <v>29</v>
      </c>
      <c r="O67" s="16" t="s">
        <v>29</v>
      </c>
      <c r="P67" s="16" t="s">
        <v>29</v>
      </c>
      <c r="Q67" s="16" t="s">
        <v>29</v>
      </c>
      <c r="R67" s="13" t="str">
        <f t="array" ref="R67">index('Client Info'!$K$1:$K$152,match(B67,'Client Info'!$C$1:$C$152,0),1)</f>
        <v>#N/A</v>
      </c>
      <c r="S67" s="182"/>
      <c r="X67" t="str">
        <f t="shared" si="5"/>
        <v>#N/A</v>
      </c>
      <c r="Y67" s="26" t="str">
        <f t="shared" si="6"/>
        <v>#N/A</v>
      </c>
      <c r="Z67">
        <f t="shared" ref="Z67:AD67" si="135">iferror($X67*$Y67*($E67=Z$1),0)</f>
        <v>0</v>
      </c>
      <c r="AA67">
        <f t="shared" si="135"/>
        <v>0</v>
      </c>
      <c r="AB67">
        <f t="shared" si="135"/>
        <v>0</v>
      </c>
      <c r="AC67">
        <f t="shared" si="135"/>
        <v>0</v>
      </c>
      <c r="AD67">
        <f t="shared" si="135"/>
        <v>0</v>
      </c>
      <c r="AE67" s="26" t="str">
        <f t="shared" si="8"/>
        <v>#N/A</v>
      </c>
      <c r="AF67">
        <f t="shared" ref="AF67:AJ67" si="136">iferror($X67*$AE67*($E67=AF$1),0)</f>
        <v>0</v>
      </c>
      <c r="AG67">
        <f t="shared" si="136"/>
        <v>0</v>
      </c>
      <c r="AH67">
        <f t="shared" si="136"/>
        <v>0</v>
      </c>
      <c r="AI67">
        <f t="shared" si="136"/>
        <v>0</v>
      </c>
      <c r="AJ67" s="20">
        <f t="shared" si="136"/>
        <v>0</v>
      </c>
    </row>
    <row r="68">
      <c r="A68" s="12">
        <v>66.0</v>
      </c>
      <c r="B68" s="13" t="str">
        <f t="array" ref="B68">index('Client Info'!$C$1:$C$152,match(A68,'Client Info'!$S$1:$S$152,0),1)</f>
        <v>#N/A</v>
      </c>
      <c r="C68" s="13" t="str">
        <f t="array" ref="C68">index('Client Info'!$E$1:$E$152,match(B68,'Client Info'!$C$1:$C$152,0),1)</f>
        <v>#N/A</v>
      </c>
      <c r="D68" s="14" t="str">
        <f t="array" ref="D68">index('Client Info'!$F$2:$F$152,match(B68,'Client Info'!$C$2:$C$152,0),1)</f>
        <v>#N/A</v>
      </c>
      <c r="E68" s="13" t="str">
        <f t="array" ref="E68">index('Client Info'!$G$2:$G$152,match(B68,'Client Info'!$C$2:$C$152,0),1)</f>
        <v>#N/A</v>
      </c>
      <c r="F68" s="15" t="str">
        <f t="array" ref="F68">index('Client Info'!$L$1:$L$152,match(A68,'Client Info'!$T$1:$T$152,0),1)</f>
        <v>#N/A</v>
      </c>
      <c r="G68" s="15" t="str">
        <f t="array" ref="G68">index('Client Info'!$M$1:$M$152,match(B68,'Client Info'!$C$1:$C$152,0),1)</f>
        <v>#N/A</v>
      </c>
      <c r="H68" s="15" t="str">
        <f t="array" ref="H68">index('Client Info'!$N$1:$N$152,match(B68,'Client Info'!$C$1:$C$152,0),1)</f>
        <v>#N/A</v>
      </c>
      <c r="I68" s="16" t="s">
        <v>29</v>
      </c>
      <c r="J68" s="16" t="s">
        <v>29</v>
      </c>
      <c r="K68" s="16" t="s">
        <v>29</v>
      </c>
      <c r="L68" s="16" t="s">
        <v>29</v>
      </c>
      <c r="M68" s="16" t="s">
        <v>29</v>
      </c>
      <c r="N68" s="27" t="s">
        <v>29</v>
      </c>
      <c r="O68" s="16" t="s">
        <v>29</v>
      </c>
      <c r="P68" s="16" t="s">
        <v>29</v>
      </c>
      <c r="Q68" s="16" t="s">
        <v>29</v>
      </c>
      <c r="R68" s="37" t="str">
        <f t="array" ref="R68">index('Client Info'!$K$1:$K$152,match(B68,'Client Info'!$C$1:$C$152,0),1)</f>
        <v>#N/A</v>
      </c>
      <c r="S68" s="182"/>
      <c r="X68" t="str">
        <f t="shared" si="5"/>
        <v>#N/A</v>
      </c>
      <c r="Y68" s="26" t="str">
        <f t="shared" si="6"/>
        <v>#N/A</v>
      </c>
      <c r="Z68">
        <f t="shared" ref="Z68:AD68" si="137">iferror($X68*$Y68*($E68=Z$1),0)</f>
        <v>0</v>
      </c>
      <c r="AA68">
        <f t="shared" si="137"/>
        <v>0</v>
      </c>
      <c r="AB68">
        <f t="shared" si="137"/>
        <v>0</v>
      </c>
      <c r="AC68">
        <f t="shared" si="137"/>
        <v>0</v>
      </c>
      <c r="AD68">
        <f t="shared" si="137"/>
        <v>0</v>
      </c>
      <c r="AE68" s="26" t="str">
        <f t="shared" si="8"/>
        <v>#N/A</v>
      </c>
      <c r="AF68">
        <f t="shared" ref="AF68:AJ68" si="138">iferror($X68*$AE68*($E68=AF$1),0)</f>
        <v>0</v>
      </c>
      <c r="AG68">
        <f t="shared" si="138"/>
        <v>0</v>
      </c>
      <c r="AH68">
        <f t="shared" si="138"/>
        <v>0</v>
      </c>
      <c r="AI68">
        <f t="shared" si="138"/>
        <v>0</v>
      </c>
      <c r="AJ68" s="20">
        <f t="shared" si="138"/>
        <v>0</v>
      </c>
    </row>
    <row r="69">
      <c r="A69" s="12">
        <v>67.0</v>
      </c>
      <c r="B69" s="13" t="str">
        <f t="array" ref="B69">index('Client Info'!$C$1:$C$152,match(A69,'Client Info'!$S$1:$S$152,0),1)</f>
        <v>#N/A</v>
      </c>
      <c r="C69" s="13" t="str">
        <f t="array" ref="C69">index('Client Info'!$E$1:$E$152,match(B69,'Client Info'!$C$1:$C$152,0),1)</f>
        <v>#N/A</v>
      </c>
      <c r="D69" s="14" t="str">
        <f t="array" ref="D69">index('Client Info'!$F$2:$F$152,match(B69,'Client Info'!$C$2:$C$152,0),1)</f>
        <v>#N/A</v>
      </c>
      <c r="E69" s="13" t="str">
        <f t="array" ref="E69">index('Client Info'!$G$2:$G$152,match(B69,'Client Info'!$C$2:$C$152,0),1)</f>
        <v>#N/A</v>
      </c>
      <c r="F69" s="15" t="str">
        <f t="array" ref="F69">index('Client Info'!$L$1:$L$152,match(A69,'Client Info'!$T$1:$T$152,0),1)</f>
        <v>#N/A</v>
      </c>
      <c r="G69" s="15" t="str">
        <f t="array" ref="G69">index('Client Info'!$M$1:$M$152,match(B69,'Client Info'!$C$1:$C$152,0),1)</f>
        <v>#N/A</v>
      </c>
      <c r="H69" s="15" t="str">
        <f t="array" ref="H69">index('Client Info'!$N$1:$N$152,match(B69,'Client Info'!$C$1:$C$152,0),1)</f>
        <v>#N/A</v>
      </c>
      <c r="I69" s="16" t="s">
        <v>29</v>
      </c>
      <c r="J69" s="16" t="s">
        <v>29</v>
      </c>
      <c r="K69" s="16" t="s">
        <v>29</v>
      </c>
      <c r="L69" s="16" t="s">
        <v>29</v>
      </c>
      <c r="M69" s="16" t="s">
        <v>29</v>
      </c>
      <c r="N69" s="27" t="s">
        <v>29</v>
      </c>
      <c r="O69" s="16" t="s">
        <v>29</v>
      </c>
      <c r="P69" s="16" t="s">
        <v>29</v>
      </c>
      <c r="Q69" s="16" t="s">
        <v>29</v>
      </c>
      <c r="R69" s="13" t="str">
        <f t="array" ref="R69">index('Client Info'!$K$1:$K$152,match(B69,'Client Info'!$C$1:$C$152,0),1)</f>
        <v>#N/A</v>
      </c>
      <c r="S69" s="182"/>
      <c r="X69" t="str">
        <f t="shared" si="5"/>
        <v>#N/A</v>
      </c>
      <c r="Y69" s="26" t="str">
        <f t="shared" si="6"/>
        <v>#N/A</v>
      </c>
      <c r="Z69">
        <f t="shared" ref="Z69:AD69" si="139">iferror($X69*$Y69*($E69=Z$1),0)</f>
        <v>0</v>
      </c>
      <c r="AA69">
        <f t="shared" si="139"/>
        <v>0</v>
      </c>
      <c r="AB69">
        <f t="shared" si="139"/>
        <v>0</v>
      </c>
      <c r="AC69">
        <f t="shared" si="139"/>
        <v>0</v>
      </c>
      <c r="AD69">
        <f t="shared" si="139"/>
        <v>0</v>
      </c>
      <c r="AE69" s="26" t="str">
        <f t="shared" si="8"/>
        <v>#N/A</v>
      </c>
      <c r="AF69">
        <f t="shared" ref="AF69:AJ69" si="140">iferror($X69*$AE69*($E69=AF$1),0)</f>
        <v>0</v>
      </c>
      <c r="AG69">
        <f t="shared" si="140"/>
        <v>0</v>
      </c>
      <c r="AH69">
        <f t="shared" si="140"/>
        <v>0</v>
      </c>
      <c r="AI69">
        <f t="shared" si="140"/>
        <v>0</v>
      </c>
      <c r="AJ69" s="20">
        <f t="shared" si="140"/>
        <v>0</v>
      </c>
    </row>
    <row r="70">
      <c r="A70" s="12">
        <v>68.0</v>
      </c>
      <c r="B70" s="13" t="str">
        <f t="array" ref="B70">index('Client Info'!$C$1:$C$152,match(A70,'Client Info'!$S$1:$S$152,0),1)</f>
        <v>#N/A</v>
      </c>
      <c r="C70" s="13" t="str">
        <f t="array" ref="C70">index('Client Info'!$E$1:$E$152,match(B70,'Client Info'!$C$1:$C$152,0),1)</f>
        <v>#N/A</v>
      </c>
      <c r="D70" s="14" t="str">
        <f t="array" ref="D70">index('Client Info'!$F$2:$F$152,match(B70,'Client Info'!$C$2:$C$152,0),1)</f>
        <v>#N/A</v>
      </c>
      <c r="E70" s="13" t="str">
        <f t="array" ref="E70">index('Client Info'!$G$2:$G$152,match(B70,'Client Info'!$C$2:$C$152,0),1)</f>
        <v>#N/A</v>
      </c>
      <c r="F70" s="15" t="str">
        <f t="array" ref="F70">index('Client Info'!$L$1:$L$152,match(A70,'Client Info'!$T$1:$T$152,0),1)</f>
        <v>#N/A</v>
      </c>
      <c r="G70" s="15" t="str">
        <f t="array" ref="G70">index('Client Info'!$M$1:$M$152,match(B70,'Client Info'!$C$1:$C$152,0),1)</f>
        <v>#N/A</v>
      </c>
      <c r="H70" s="15" t="str">
        <f t="array" ref="H70">index('Client Info'!$N$1:$N$152,match(B70,'Client Info'!$C$1:$C$152,0),1)</f>
        <v>#N/A</v>
      </c>
      <c r="I70" s="16" t="s">
        <v>29</v>
      </c>
      <c r="J70" s="16" t="s">
        <v>29</v>
      </c>
      <c r="K70" s="16" t="s">
        <v>29</v>
      </c>
      <c r="L70" s="16" t="s">
        <v>29</v>
      </c>
      <c r="M70" s="16" t="s">
        <v>29</v>
      </c>
      <c r="N70" s="27" t="s">
        <v>29</v>
      </c>
      <c r="O70" s="16" t="s">
        <v>29</v>
      </c>
      <c r="P70" s="16" t="s">
        <v>29</v>
      </c>
      <c r="Q70" s="16" t="s">
        <v>29</v>
      </c>
      <c r="R70" s="37" t="str">
        <f t="array" ref="R70">index('Client Info'!$K$1:$K$152,match(B70,'Client Info'!$C$1:$C$152,0),1)</f>
        <v>#N/A</v>
      </c>
      <c r="S70" s="182"/>
      <c r="X70" t="str">
        <f t="shared" si="5"/>
        <v>#N/A</v>
      </c>
      <c r="Y70" s="26" t="str">
        <f t="shared" si="6"/>
        <v>#N/A</v>
      </c>
      <c r="Z70">
        <f t="shared" ref="Z70:AD70" si="141">iferror($X70*$Y70*($E70=Z$1),0)</f>
        <v>0</v>
      </c>
      <c r="AA70">
        <f t="shared" si="141"/>
        <v>0</v>
      </c>
      <c r="AB70">
        <f t="shared" si="141"/>
        <v>0</v>
      </c>
      <c r="AC70">
        <f t="shared" si="141"/>
        <v>0</v>
      </c>
      <c r="AD70">
        <f t="shared" si="141"/>
        <v>0</v>
      </c>
      <c r="AE70" s="26" t="str">
        <f t="shared" si="8"/>
        <v>#N/A</v>
      </c>
      <c r="AF70">
        <f t="shared" ref="AF70:AJ70" si="142">iferror($X70*$AE70*($E70=AF$1),0)</f>
        <v>0</v>
      </c>
      <c r="AG70">
        <f t="shared" si="142"/>
        <v>0</v>
      </c>
      <c r="AH70">
        <f t="shared" si="142"/>
        <v>0</v>
      </c>
      <c r="AI70">
        <f t="shared" si="142"/>
        <v>0</v>
      </c>
      <c r="AJ70" s="20">
        <f t="shared" si="142"/>
        <v>0</v>
      </c>
    </row>
    <row r="71">
      <c r="A71" s="12">
        <v>69.0</v>
      </c>
      <c r="B71" s="13" t="str">
        <f t="array" ref="B71">index('Client Info'!$C$1:$C$152,match(A71,'Client Info'!$S$1:$S$152,0),1)</f>
        <v>#N/A</v>
      </c>
      <c r="C71" s="13" t="str">
        <f t="array" ref="C71">index('Client Info'!$E$1:$E$152,match(B71,'Client Info'!$C$1:$C$152,0),1)</f>
        <v>#N/A</v>
      </c>
      <c r="D71" s="14" t="str">
        <f t="array" ref="D71">index('Client Info'!$F$2:$F$152,match(B71,'Client Info'!$C$2:$C$152,0),1)</f>
        <v>#N/A</v>
      </c>
      <c r="E71" s="13" t="str">
        <f t="array" ref="E71">index('Client Info'!$G$2:$G$152,match(B71,'Client Info'!$C$2:$C$152,0),1)</f>
        <v>#N/A</v>
      </c>
      <c r="F71" s="15" t="str">
        <f t="array" ref="F71">index('Client Info'!$L$1:$L$152,match(A71,'Client Info'!$T$1:$T$152,0),1)</f>
        <v>#N/A</v>
      </c>
      <c r="G71" s="15" t="str">
        <f t="array" ref="G71">index('Client Info'!$M$1:$M$152,match(B71,'Client Info'!$C$1:$C$152,0),1)</f>
        <v>#N/A</v>
      </c>
      <c r="H71" s="15" t="str">
        <f t="array" ref="H71">index('Client Info'!$N$1:$N$152,match(B71,'Client Info'!$C$1:$C$152,0),1)</f>
        <v>#N/A</v>
      </c>
      <c r="I71" s="16" t="s">
        <v>29</v>
      </c>
      <c r="J71" s="16" t="s">
        <v>29</v>
      </c>
      <c r="K71" s="16" t="s">
        <v>29</v>
      </c>
      <c r="L71" s="16" t="s">
        <v>29</v>
      </c>
      <c r="M71" s="16" t="s">
        <v>29</v>
      </c>
      <c r="N71" s="27" t="s">
        <v>29</v>
      </c>
      <c r="O71" s="16" t="s">
        <v>29</v>
      </c>
      <c r="P71" s="16" t="s">
        <v>29</v>
      </c>
      <c r="Q71" s="16" t="s">
        <v>29</v>
      </c>
      <c r="R71" s="13" t="str">
        <f t="array" ref="R71">index('Client Info'!$K$1:$K$152,match(B71,'Client Info'!$C$1:$C$152,0),1)</f>
        <v>#N/A</v>
      </c>
      <c r="S71" s="182"/>
      <c r="X71" t="str">
        <f t="shared" si="5"/>
        <v>#N/A</v>
      </c>
      <c r="Y71" s="26" t="str">
        <f t="shared" si="6"/>
        <v>#N/A</v>
      </c>
      <c r="Z71">
        <f t="shared" ref="Z71:AD71" si="143">iferror($X71*$Y71*($E71=Z$1),0)</f>
        <v>0</v>
      </c>
      <c r="AA71">
        <f t="shared" si="143"/>
        <v>0</v>
      </c>
      <c r="AB71">
        <f t="shared" si="143"/>
        <v>0</v>
      </c>
      <c r="AC71">
        <f t="shared" si="143"/>
        <v>0</v>
      </c>
      <c r="AD71">
        <f t="shared" si="143"/>
        <v>0</v>
      </c>
      <c r="AE71" s="26" t="str">
        <f t="shared" si="8"/>
        <v>#N/A</v>
      </c>
      <c r="AF71">
        <f t="shared" ref="AF71:AJ71" si="144">iferror($X71*$AE71*($E71=AF$1),0)</f>
        <v>0</v>
      </c>
      <c r="AG71">
        <f t="shared" si="144"/>
        <v>0</v>
      </c>
      <c r="AH71">
        <f t="shared" si="144"/>
        <v>0</v>
      </c>
      <c r="AI71">
        <f t="shared" si="144"/>
        <v>0</v>
      </c>
      <c r="AJ71" s="20">
        <f t="shared" si="144"/>
        <v>0</v>
      </c>
    </row>
    <row r="72">
      <c r="A72" s="12">
        <v>70.0</v>
      </c>
      <c r="B72" s="13" t="str">
        <f t="array" ref="B72">index('Client Info'!$C$1:$C$152,match(A72,'Client Info'!$S$1:$S$152,0),1)</f>
        <v>#N/A</v>
      </c>
      <c r="C72" s="13" t="str">
        <f t="array" ref="C72">index('Client Info'!$E$1:$E$152,match(B72,'Client Info'!$C$1:$C$152,0),1)</f>
        <v>#N/A</v>
      </c>
      <c r="D72" s="14" t="str">
        <f t="array" ref="D72">index('Client Info'!$F$2:$F$152,match(B72,'Client Info'!$C$2:$C$152,0),1)</f>
        <v>#N/A</v>
      </c>
      <c r="E72" s="13" t="str">
        <f t="array" ref="E72">index('Client Info'!$G$2:$G$152,match(B72,'Client Info'!$C$2:$C$152,0),1)</f>
        <v>#N/A</v>
      </c>
      <c r="F72" s="15" t="str">
        <f t="array" ref="F72">index('Client Info'!$L$1:$L$152,match(A72,'Client Info'!$T$1:$T$152,0),1)</f>
        <v>#N/A</v>
      </c>
      <c r="G72" s="15" t="str">
        <f t="array" ref="G72">index('Client Info'!$M$1:$M$152,match(B72,'Client Info'!$C$1:$C$152,0),1)</f>
        <v>#N/A</v>
      </c>
      <c r="H72" s="15" t="str">
        <f t="array" ref="H72">index('Client Info'!$N$1:$N$152,match(B72,'Client Info'!$C$1:$C$152,0),1)</f>
        <v>#N/A</v>
      </c>
      <c r="I72" s="16" t="s">
        <v>29</v>
      </c>
      <c r="J72" s="16" t="s">
        <v>29</v>
      </c>
      <c r="K72" s="16" t="s">
        <v>29</v>
      </c>
      <c r="L72" s="16" t="s">
        <v>29</v>
      </c>
      <c r="M72" s="16" t="s">
        <v>29</v>
      </c>
      <c r="N72" s="27" t="s">
        <v>29</v>
      </c>
      <c r="O72" s="16" t="s">
        <v>29</v>
      </c>
      <c r="P72" s="16" t="s">
        <v>29</v>
      </c>
      <c r="Q72" s="16" t="s">
        <v>29</v>
      </c>
      <c r="R72" s="37" t="str">
        <f t="array" ref="R72">index('Client Info'!$K$1:$K$152,match(B72,'Client Info'!$C$1:$C$152,0),1)</f>
        <v>#N/A</v>
      </c>
      <c r="S72" s="182"/>
      <c r="X72" t="str">
        <f t="shared" si="5"/>
        <v>#N/A</v>
      </c>
      <c r="Y72" s="26" t="str">
        <f t="shared" si="6"/>
        <v>#N/A</v>
      </c>
      <c r="Z72">
        <f t="shared" ref="Z72:AD72" si="145">iferror($X72*$Y72*($E72=Z$1),0)</f>
        <v>0</v>
      </c>
      <c r="AA72">
        <f t="shared" si="145"/>
        <v>0</v>
      </c>
      <c r="AB72">
        <f t="shared" si="145"/>
        <v>0</v>
      </c>
      <c r="AC72">
        <f t="shared" si="145"/>
        <v>0</v>
      </c>
      <c r="AD72">
        <f t="shared" si="145"/>
        <v>0</v>
      </c>
      <c r="AE72" s="26" t="str">
        <f t="shared" si="8"/>
        <v>#N/A</v>
      </c>
      <c r="AF72">
        <f t="shared" ref="AF72:AJ72" si="146">iferror($X72*$AE72*($E72=AF$1),0)</f>
        <v>0</v>
      </c>
      <c r="AG72">
        <f t="shared" si="146"/>
        <v>0</v>
      </c>
      <c r="AH72">
        <f t="shared" si="146"/>
        <v>0</v>
      </c>
      <c r="AI72">
        <f t="shared" si="146"/>
        <v>0</v>
      </c>
      <c r="AJ72" s="20">
        <f t="shared" si="146"/>
        <v>0</v>
      </c>
    </row>
    <row r="73">
      <c r="A73" s="12">
        <v>71.0</v>
      </c>
      <c r="B73" s="13" t="str">
        <f t="array" ref="B73">index('Client Info'!$C$1:$C$152,match(A73,'Client Info'!$S$1:$S$152,0),1)</f>
        <v>#N/A</v>
      </c>
      <c r="C73" s="13" t="str">
        <f t="array" ref="C73">index('Client Info'!$E$1:$E$152,match(B73,'Client Info'!$C$1:$C$152,0),1)</f>
        <v>#N/A</v>
      </c>
      <c r="D73" s="14" t="str">
        <f t="array" ref="D73">index('Client Info'!$F$2:$F$152,match(B73,'Client Info'!$C$2:$C$152,0),1)</f>
        <v>#N/A</v>
      </c>
      <c r="E73" s="13" t="str">
        <f t="array" ref="E73">index('Client Info'!$G$2:$G$152,match(B73,'Client Info'!$C$2:$C$152,0),1)</f>
        <v>#N/A</v>
      </c>
      <c r="F73" s="15" t="str">
        <f t="array" ref="F73">index('Client Info'!$L$1:$L$152,match(A73,'Client Info'!$T$1:$T$152,0),1)</f>
        <v>#N/A</v>
      </c>
      <c r="G73" s="15" t="str">
        <f t="array" ref="G73">index('Client Info'!$M$1:$M$152,match(B73,'Client Info'!$C$1:$C$152,0),1)</f>
        <v>#N/A</v>
      </c>
      <c r="H73" s="15" t="str">
        <f t="array" ref="H73">index('Client Info'!$N$1:$N$152,match(B73,'Client Info'!$C$1:$C$152,0),1)</f>
        <v>#N/A</v>
      </c>
      <c r="I73" s="16" t="s">
        <v>29</v>
      </c>
      <c r="J73" s="16" t="s">
        <v>29</v>
      </c>
      <c r="K73" s="16" t="s">
        <v>29</v>
      </c>
      <c r="L73" s="16" t="s">
        <v>29</v>
      </c>
      <c r="M73" s="16" t="s">
        <v>29</v>
      </c>
      <c r="N73" s="27" t="s">
        <v>29</v>
      </c>
      <c r="O73" s="16" t="s">
        <v>29</v>
      </c>
      <c r="P73" s="16" t="s">
        <v>29</v>
      </c>
      <c r="Q73" s="16" t="s">
        <v>29</v>
      </c>
      <c r="R73" s="13" t="str">
        <f t="array" ref="R73">index('Client Info'!$K$1:$K$152,match(B73,'Client Info'!$C$1:$C$152,0),1)</f>
        <v>#N/A</v>
      </c>
      <c r="S73" s="182"/>
      <c r="X73" t="str">
        <f t="shared" si="5"/>
        <v>#N/A</v>
      </c>
      <c r="Y73" s="26" t="str">
        <f t="shared" si="6"/>
        <v>#N/A</v>
      </c>
      <c r="Z73">
        <f t="shared" ref="Z73:AD73" si="147">iferror($X73*$Y73*($E73=Z$1),0)</f>
        <v>0</v>
      </c>
      <c r="AA73">
        <f t="shared" si="147"/>
        <v>0</v>
      </c>
      <c r="AB73">
        <f t="shared" si="147"/>
        <v>0</v>
      </c>
      <c r="AC73">
        <f t="shared" si="147"/>
        <v>0</v>
      </c>
      <c r="AD73">
        <f t="shared" si="147"/>
        <v>0</v>
      </c>
      <c r="AE73" s="26" t="str">
        <f t="shared" si="8"/>
        <v>#N/A</v>
      </c>
      <c r="AF73">
        <f t="shared" ref="AF73:AJ73" si="148">iferror($X73*$AE73*($E73=AF$1),0)</f>
        <v>0</v>
      </c>
      <c r="AG73">
        <f t="shared" si="148"/>
        <v>0</v>
      </c>
      <c r="AH73">
        <f t="shared" si="148"/>
        <v>0</v>
      </c>
      <c r="AI73">
        <f t="shared" si="148"/>
        <v>0</v>
      </c>
      <c r="AJ73" s="20">
        <f t="shared" si="148"/>
        <v>0</v>
      </c>
    </row>
    <row r="74">
      <c r="A74" s="12">
        <v>72.0</v>
      </c>
      <c r="B74" s="13" t="str">
        <f t="array" ref="B74">index('Client Info'!$C$1:$C$152,match(A74,'Client Info'!$S$1:$S$152,0),1)</f>
        <v>#N/A</v>
      </c>
      <c r="C74" s="13" t="str">
        <f t="array" ref="C74">index('Client Info'!$E$1:$E$152,match(B74,'Client Info'!$C$1:$C$152,0),1)</f>
        <v>#N/A</v>
      </c>
      <c r="D74" s="14" t="str">
        <f t="array" ref="D74">index('Client Info'!$F$2:$F$152,match(B74,'Client Info'!$C$2:$C$152,0),1)</f>
        <v>#N/A</v>
      </c>
      <c r="E74" s="13" t="str">
        <f t="array" ref="E74">index('Client Info'!$G$2:$G$152,match(B74,'Client Info'!$C$2:$C$152,0),1)</f>
        <v>#N/A</v>
      </c>
      <c r="F74" s="15" t="str">
        <f t="array" ref="F74">index('Client Info'!$L$1:$L$152,match(A74,'Client Info'!$T$1:$T$152,0),1)</f>
        <v>#N/A</v>
      </c>
      <c r="G74" s="15" t="str">
        <f t="array" ref="G74">index('Client Info'!$M$1:$M$152,match(B74,'Client Info'!$C$1:$C$152,0),1)</f>
        <v>#N/A</v>
      </c>
      <c r="H74" s="15" t="str">
        <f t="array" ref="H74">index('Client Info'!$N$1:$N$152,match(B74,'Client Info'!$C$1:$C$152,0),1)</f>
        <v>#N/A</v>
      </c>
      <c r="I74" s="16" t="s">
        <v>29</v>
      </c>
      <c r="J74" s="16" t="s">
        <v>29</v>
      </c>
      <c r="K74" s="16" t="s">
        <v>29</v>
      </c>
      <c r="L74" s="16" t="s">
        <v>29</v>
      </c>
      <c r="M74" s="16" t="s">
        <v>29</v>
      </c>
      <c r="N74" s="27" t="s">
        <v>29</v>
      </c>
      <c r="O74" s="16" t="s">
        <v>29</v>
      </c>
      <c r="P74" s="16" t="s">
        <v>29</v>
      </c>
      <c r="Q74" s="16" t="s">
        <v>29</v>
      </c>
      <c r="R74" s="37" t="str">
        <f t="array" ref="R74">index('Client Info'!$K$1:$K$152,match(B74,'Client Info'!$C$1:$C$152,0),1)</f>
        <v>#N/A</v>
      </c>
      <c r="S74" s="182"/>
      <c r="X74" t="str">
        <f t="shared" si="5"/>
        <v>#N/A</v>
      </c>
      <c r="Y74" s="26" t="str">
        <f t="shared" si="6"/>
        <v>#N/A</v>
      </c>
      <c r="Z74">
        <f t="shared" ref="Z74:AD74" si="149">iferror($X74*$Y74*($E74=Z$1),0)</f>
        <v>0</v>
      </c>
      <c r="AA74">
        <f t="shared" si="149"/>
        <v>0</v>
      </c>
      <c r="AB74">
        <f t="shared" si="149"/>
        <v>0</v>
      </c>
      <c r="AC74">
        <f t="shared" si="149"/>
        <v>0</v>
      </c>
      <c r="AD74">
        <f t="shared" si="149"/>
        <v>0</v>
      </c>
      <c r="AE74" s="26" t="str">
        <f t="shared" si="8"/>
        <v>#N/A</v>
      </c>
      <c r="AF74">
        <f t="shared" ref="AF74:AJ74" si="150">iferror($X74*$AE74*($E74=AF$1),0)</f>
        <v>0</v>
      </c>
      <c r="AG74">
        <f t="shared" si="150"/>
        <v>0</v>
      </c>
      <c r="AH74">
        <f t="shared" si="150"/>
        <v>0</v>
      </c>
      <c r="AI74">
        <f t="shared" si="150"/>
        <v>0</v>
      </c>
      <c r="AJ74" s="20">
        <f t="shared" si="150"/>
        <v>0</v>
      </c>
    </row>
    <row r="75">
      <c r="A75" s="12">
        <v>73.0</v>
      </c>
      <c r="B75" s="13" t="str">
        <f t="array" ref="B75">index('Client Info'!$C$1:$C$152,match(A75,'Client Info'!$S$1:$S$152,0),1)</f>
        <v>#N/A</v>
      </c>
      <c r="C75" s="13" t="str">
        <f t="array" ref="C75">index('Client Info'!$E$1:$E$152,match(B75,'Client Info'!$C$1:$C$152,0),1)</f>
        <v>#N/A</v>
      </c>
      <c r="D75" s="14" t="str">
        <f t="array" ref="D75">index('Client Info'!$F$2:$F$152,match(B75,'Client Info'!$C$2:$C$152,0),1)</f>
        <v>#N/A</v>
      </c>
      <c r="E75" s="13" t="str">
        <f t="array" ref="E75">index('Client Info'!$G$2:$G$152,match(B75,'Client Info'!$C$2:$C$152,0),1)</f>
        <v>#N/A</v>
      </c>
      <c r="F75" s="15" t="str">
        <f t="array" ref="F75">index('Client Info'!$L$1:$L$152,match(A75,'Client Info'!$T$1:$T$152,0),1)</f>
        <v>#N/A</v>
      </c>
      <c r="G75" s="15" t="str">
        <f t="array" ref="G75">index('Client Info'!$M$1:$M$152,match(B75,'Client Info'!$C$1:$C$152,0),1)</f>
        <v>#N/A</v>
      </c>
      <c r="H75" s="15" t="str">
        <f t="array" ref="H75">index('Client Info'!$N$1:$N$152,match(B75,'Client Info'!$C$1:$C$152,0),1)</f>
        <v>#N/A</v>
      </c>
      <c r="I75" s="16" t="s">
        <v>29</v>
      </c>
      <c r="J75" s="16" t="s">
        <v>29</v>
      </c>
      <c r="K75" s="16" t="s">
        <v>29</v>
      </c>
      <c r="L75" s="16" t="s">
        <v>29</v>
      </c>
      <c r="M75" s="16" t="s">
        <v>29</v>
      </c>
      <c r="N75" s="27" t="s">
        <v>29</v>
      </c>
      <c r="O75" s="16" t="s">
        <v>29</v>
      </c>
      <c r="P75" s="16" t="s">
        <v>29</v>
      </c>
      <c r="Q75" s="16" t="s">
        <v>29</v>
      </c>
      <c r="R75" s="13" t="str">
        <f t="array" ref="R75">index('Client Info'!$K$1:$K$152,match(B75,'Client Info'!$C$1:$C$152,0),1)</f>
        <v>#N/A</v>
      </c>
      <c r="S75" s="182"/>
      <c r="X75" t="str">
        <f t="shared" si="5"/>
        <v>#N/A</v>
      </c>
      <c r="Y75" s="26" t="str">
        <f t="shared" si="6"/>
        <v>#N/A</v>
      </c>
      <c r="Z75">
        <f t="shared" ref="Z75:AD75" si="151">iferror($X75*$Y75*($E75=Z$1),0)</f>
        <v>0</v>
      </c>
      <c r="AA75">
        <f t="shared" si="151"/>
        <v>0</v>
      </c>
      <c r="AB75">
        <f t="shared" si="151"/>
        <v>0</v>
      </c>
      <c r="AC75">
        <f t="shared" si="151"/>
        <v>0</v>
      </c>
      <c r="AD75">
        <f t="shared" si="151"/>
        <v>0</v>
      </c>
      <c r="AE75" s="26" t="str">
        <f t="shared" si="8"/>
        <v>#N/A</v>
      </c>
      <c r="AF75">
        <f t="shared" ref="AF75:AJ75" si="152">iferror($X75*$AE75*($E75=AF$1),0)</f>
        <v>0</v>
      </c>
      <c r="AG75">
        <f t="shared" si="152"/>
        <v>0</v>
      </c>
      <c r="AH75">
        <f t="shared" si="152"/>
        <v>0</v>
      </c>
      <c r="AI75">
        <f t="shared" si="152"/>
        <v>0</v>
      </c>
      <c r="AJ75" s="20">
        <f t="shared" si="152"/>
        <v>0</v>
      </c>
    </row>
    <row r="76">
      <c r="A76" s="12">
        <v>74.0</v>
      </c>
      <c r="B76" s="13" t="str">
        <f t="array" ref="B76">index('Client Info'!$C$1:$C$152,match(A76,'Client Info'!$S$1:$S$152,0),1)</f>
        <v>#N/A</v>
      </c>
      <c r="C76" s="13" t="str">
        <f t="array" ref="C76">index('Client Info'!$E$1:$E$152,match(B76,'Client Info'!$C$1:$C$152,0),1)</f>
        <v>#N/A</v>
      </c>
      <c r="D76" s="14" t="str">
        <f t="array" ref="D76">index('Client Info'!$F$2:$F$152,match(B76,'Client Info'!$C$2:$C$152,0),1)</f>
        <v>#N/A</v>
      </c>
      <c r="E76" s="13" t="str">
        <f t="array" ref="E76">index('Client Info'!$G$2:$G$152,match(B76,'Client Info'!$C$2:$C$152,0),1)</f>
        <v>#N/A</v>
      </c>
      <c r="F76" s="15" t="str">
        <f t="array" ref="F76">index('Client Info'!$L$1:$L$152,match(A76,'Client Info'!$T$1:$T$152,0),1)</f>
        <v>#N/A</v>
      </c>
      <c r="G76" s="15" t="str">
        <f t="array" ref="G76">index('Client Info'!$M$1:$M$152,match(B76,'Client Info'!$C$1:$C$152,0),1)</f>
        <v>#N/A</v>
      </c>
      <c r="H76" s="15" t="str">
        <f t="array" ref="H76">index('Client Info'!$N$1:$N$152,match(B76,'Client Info'!$C$1:$C$152,0),1)</f>
        <v>#N/A</v>
      </c>
      <c r="I76" s="16" t="s">
        <v>29</v>
      </c>
      <c r="J76" s="16" t="s">
        <v>29</v>
      </c>
      <c r="K76" s="16" t="s">
        <v>29</v>
      </c>
      <c r="L76" s="16" t="s">
        <v>29</v>
      </c>
      <c r="M76" s="16" t="s">
        <v>29</v>
      </c>
      <c r="N76" s="27" t="s">
        <v>29</v>
      </c>
      <c r="O76" s="16" t="s">
        <v>29</v>
      </c>
      <c r="P76" s="16" t="s">
        <v>29</v>
      </c>
      <c r="Q76" s="16" t="s">
        <v>29</v>
      </c>
      <c r="R76" s="37" t="str">
        <f t="array" ref="R76">index('Client Info'!$K$1:$K$152,match(B76,'Client Info'!$C$1:$C$152,0),1)</f>
        <v>#N/A</v>
      </c>
      <c r="S76" s="182"/>
      <c r="X76" t="str">
        <f t="shared" si="5"/>
        <v>#N/A</v>
      </c>
      <c r="Y76" s="26" t="str">
        <f t="shared" si="6"/>
        <v>#N/A</v>
      </c>
      <c r="Z76">
        <f t="shared" ref="Z76:AD76" si="153">iferror($X76*$Y76*($E76=Z$1),0)</f>
        <v>0</v>
      </c>
      <c r="AA76">
        <f t="shared" si="153"/>
        <v>0</v>
      </c>
      <c r="AB76">
        <f t="shared" si="153"/>
        <v>0</v>
      </c>
      <c r="AC76">
        <f t="shared" si="153"/>
        <v>0</v>
      </c>
      <c r="AD76">
        <f t="shared" si="153"/>
        <v>0</v>
      </c>
      <c r="AE76" s="26" t="str">
        <f t="shared" si="8"/>
        <v>#N/A</v>
      </c>
      <c r="AF76">
        <f t="shared" ref="AF76:AJ76" si="154">iferror($X76*$AE76*($E76=AF$1),0)</f>
        <v>0</v>
      </c>
      <c r="AG76">
        <f t="shared" si="154"/>
        <v>0</v>
      </c>
      <c r="AH76">
        <f t="shared" si="154"/>
        <v>0</v>
      </c>
      <c r="AI76">
        <f t="shared" si="154"/>
        <v>0</v>
      </c>
      <c r="AJ76" s="20">
        <f t="shared" si="154"/>
        <v>0</v>
      </c>
    </row>
    <row r="77">
      <c r="A77" s="12">
        <v>75.0</v>
      </c>
      <c r="B77" s="13" t="str">
        <f t="array" ref="B77">index('Client Info'!$C$1:$C$152,match(A77,'Client Info'!$S$1:$S$152,0),1)</f>
        <v>#N/A</v>
      </c>
      <c r="C77" s="13" t="str">
        <f t="array" ref="C77">index('Client Info'!$E$1:$E$152,match(B77,'Client Info'!$C$1:$C$152,0),1)</f>
        <v>#N/A</v>
      </c>
      <c r="D77" s="14" t="str">
        <f t="array" ref="D77">index('Client Info'!$F$2:$F$152,match(B77,'Client Info'!$C$2:$C$152,0),1)</f>
        <v>#N/A</v>
      </c>
      <c r="E77" s="13" t="str">
        <f t="array" ref="E77">index('Client Info'!$G$2:$G$152,match(B77,'Client Info'!$C$2:$C$152,0),1)</f>
        <v>#N/A</v>
      </c>
      <c r="F77" s="15" t="str">
        <f t="array" ref="F77">index('Client Info'!$L$1:$L$152,match(A77,'Client Info'!$T$1:$T$152,0),1)</f>
        <v>#N/A</v>
      </c>
      <c r="G77" s="15" t="str">
        <f t="array" ref="G77">index('Client Info'!$M$1:$M$152,match(B77,'Client Info'!$C$1:$C$152,0),1)</f>
        <v>#N/A</v>
      </c>
      <c r="H77" s="15" t="str">
        <f t="array" ref="H77">index('Client Info'!$N$1:$N$152,match(B77,'Client Info'!$C$1:$C$152,0),1)</f>
        <v>#N/A</v>
      </c>
      <c r="I77" s="16" t="s">
        <v>29</v>
      </c>
      <c r="J77" s="16" t="s">
        <v>29</v>
      </c>
      <c r="K77" s="16" t="s">
        <v>29</v>
      </c>
      <c r="L77" s="16" t="s">
        <v>29</v>
      </c>
      <c r="M77" s="16" t="s">
        <v>29</v>
      </c>
      <c r="N77" s="27" t="s">
        <v>29</v>
      </c>
      <c r="O77" s="16" t="s">
        <v>29</v>
      </c>
      <c r="P77" s="16" t="s">
        <v>29</v>
      </c>
      <c r="Q77" s="16" t="s">
        <v>29</v>
      </c>
      <c r="R77" s="13" t="str">
        <f t="array" ref="R77">index('Client Info'!$K$1:$K$152,match(B77,'Client Info'!$C$1:$C$152,0),1)</f>
        <v>#N/A</v>
      </c>
      <c r="S77" s="182"/>
      <c r="X77" t="str">
        <f t="shared" si="5"/>
        <v>#N/A</v>
      </c>
      <c r="Y77" s="26" t="str">
        <f t="shared" si="6"/>
        <v>#N/A</v>
      </c>
      <c r="Z77">
        <f t="shared" ref="Z77:AD77" si="155">iferror($X77*$Y77*($E77=Z$1),0)</f>
        <v>0</v>
      </c>
      <c r="AA77">
        <f t="shared" si="155"/>
        <v>0</v>
      </c>
      <c r="AB77">
        <f t="shared" si="155"/>
        <v>0</v>
      </c>
      <c r="AC77">
        <f t="shared" si="155"/>
        <v>0</v>
      </c>
      <c r="AD77">
        <f t="shared" si="155"/>
        <v>0</v>
      </c>
      <c r="AE77" s="26" t="str">
        <f t="shared" si="8"/>
        <v>#N/A</v>
      </c>
      <c r="AF77">
        <f t="shared" ref="AF77:AJ77" si="156">iferror($X77*$AE77*($E77=AF$1),0)</f>
        <v>0</v>
      </c>
      <c r="AG77">
        <f t="shared" si="156"/>
        <v>0</v>
      </c>
      <c r="AH77">
        <f t="shared" si="156"/>
        <v>0</v>
      </c>
      <c r="AI77">
        <f t="shared" si="156"/>
        <v>0</v>
      </c>
      <c r="AJ77" s="20">
        <f t="shared" si="156"/>
        <v>0</v>
      </c>
    </row>
    <row r="78">
      <c r="A78" s="12">
        <v>76.0</v>
      </c>
      <c r="B78" s="13" t="str">
        <f t="array" ref="B78">index('Client Info'!$C$1:$C$152,match(A78,'Client Info'!$S$1:$S$152,0),1)</f>
        <v>#N/A</v>
      </c>
      <c r="C78" s="13" t="str">
        <f t="array" ref="C78">index('Client Info'!$E$1:$E$152,match(B78,'Client Info'!$C$1:$C$152,0),1)</f>
        <v>#N/A</v>
      </c>
      <c r="D78" s="14" t="str">
        <f t="array" ref="D78">index('Client Info'!$F$2:$F$152,match(B78,'Client Info'!$C$2:$C$152,0),1)</f>
        <v>#N/A</v>
      </c>
      <c r="E78" s="13" t="str">
        <f t="array" ref="E78">index('Client Info'!$G$2:$G$152,match(B78,'Client Info'!$C$2:$C$152,0),1)</f>
        <v>#N/A</v>
      </c>
      <c r="F78" s="15" t="str">
        <f t="array" ref="F78">index('Client Info'!$L$1:$L$152,match(A78,'Client Info'!$T$1:$T$152,0),1)</f>
        <v>#N/A</v>
      </c>
      <c r="G78" s="15" t="str">
        <f t="array" ref="G78">index('Client Info'!$M$1:$M$152,match(B78,'Client Info'!$C$1:$C$152,0),1)</f>
        <v>#N/A</v>
      </c>
      <c r="H78" s="15" t="str">
        <f t="array" ref="H78">index('Client Info'!$N$1:$N$152,match(B78,'Client Info'!$C$1:$C$152,0),1)</f>
        <v>#N/A</v>
      </c>
      <c r="I78" s="16" t="s">
        <v>29</v>
      </c>
      <c r="J78" s="16" t="s">
        <v>29</v>
      </c>
      <c r="K78" s="16" t="s">
        <v>29</v>
      </c>
      <c r="L78" s="16" t="s">
        <v>29</v>
      </c>
      <c r="M78" s="16" t="s">
        <v>29</v>
      </c>
      <c r="N78" s="27" t="s">
        <v>29</v>
      </c>
      <c r="O78" s="16" t="s">
        <v>29</v>
      </c>
      <c r="P78" s="16" t="s">
        <v>29</v>
      </c>
      <c r="Q78" s="16" t="s">
        <v>29</v>
      </c>
      <c r="R78" s="37" t="str">
        <f t="array" ref="R78">index('Client Info'!$K$1:$K$152,match(B78,'Client Info'!$C$1:$C$152,0),1)</f>
        <v>#N/A</v>
      </c>
      <c r="S78" s="182"/>
      <c r="X78" t="str">
        <f t="shared" si="5"/>
        <v>#N/A</v>
      </c>
      <c r="Y78" s="26" t="str">
        <f t="shared" si="6"/>
        <v>#N/A</v>
      </c>
      <c r="Z78">
        <f t="shared" ref="Z78:AD78" si="157">iferror($X78*$Y78*($E78=Z$1),0)</f>
        <v>0</v>
      </c>
      <c r="AA78">
        <f t="shared" si="157"/>
        <v>0</v>
      </c>
      <c r="AB78">
        <f t="shared" si="157"/>
        <v>0</v>
      </c>
      <c r="AC78">
        <f t="shared" si="157"/>
        <v>0</v>
      </c>
      <c r="AD78">
        <f t="shared" si="157"/>
        <v>0</v>
      </c>
      <c r="AE78" s="26" t="str">
        <f t="shared" si="8"/>
        <v>#N/A</v>
      </c>
      <c r="AF78">
        <f t="shared" ref="AF78:AJ78" si="158">iferror($X78*$AE78*($E78=AF$1),0)</f>
        <v>0</v>
      </c>
      <c r="AG78">
        <f t="shared" si="158"/>
        <v>0</v>
      </c>
      <c r="AH78">
        <f t="shared" si="158"/>
        <v>0</v>
      </c>
      <c r="AI78">
        <f t="shared" si="158"/>
        <v>0</v>
      </c>
      <c r="AJ78" s="20">
        <f t="shared" si="158"/>
        <v>0</v>
      </c>
    </row>
    <row r="79">
      <c r="A79" s="12">
        <v>77.0</v>
      </c>
      <c r="B79" s="13" t="str">
        <f t="array" ref="B79">index('Client Info'!$C$1:$C$152,match(A79,'Client Info'!$S$1:$S$152,0),1)</f>
        <v>#N/A</v>
      </c>
      <c r="C79" s="13" t="str">
        <f t="array" ref="C79">index('Client Info'!$E$1:$E$152,match(B79,'Client Info'!$C$1:$C$152,0),1)</f>
        <v>#N/A</v>
      </c>
      <c r="D79" s="14" t="str">
        <f t="array" ref="D79">index('Client Info'!$F$2:$F$152,match(B79,'Client Info'!$C$2:$C$152,0),1)</f>
        <v>#N/A</v>
      </c>
      <c r="E79" s="13" t="str">
        <f t="array" ref="E79">index('Client Info'!$G$2:$G$152,match(B79,'Client Info'!$C$2:$C$152,0),1)</f>
        <v>#N/A</v>
      </c>
      <c r="F79" s="15" t="str">
        <f t="array" ref="F79">index('Client Info'!$L$1:$L$152,match(A79,'Client Info'!$T$1:$T$152,0),1)</f>
        <v>#N/A</v>
      </c>
      <c r="G79" s="15" t="str">
        <f t="array" ref="G79">index('Client Info'!$M$1:$M$152,match(B79,'Client Info'!$C$1:$C$152,0),1)</f>
        <v>#N/A</v>
      </c>
      <c r="H79" s="15" t="str">
        <f t="array" ref="H79">index('Client Info'!$N$1:$N$152,match(B79,'Client Info'!$C$1:$C$152,0),1)</f>
        <v>#N/A</v>
      </c>
      <c r="I79" s="16" t="s">
        <v>29</v>
      </c>
      <c r="J79" s="16" t="s">
        <v>29</v>
      </c>
      <c r="K79" s="16" t="s">
        <v>29</v>
      </c>
      <c r="L79" s="16" t="s">
        <v>29</v>
      </c>
      <c r="M79" s="16" t="s">
        <v>29</v>
      </c>
      <c r="N79" s="27" t="s">
        <v>29</v>
      </c>
      <c r="O79" s="16" t="s">
        <v>29</v>
      </c>
      <c r="P79" s="16" t="s">
        <v>29</v>
      </c>
      <c r="Q79" s="16" t="s">
        <v>29</v>
      </c>
      <c r="R79" s="13" t="str">
        <f t="array" ref="R79">index('Client Info'!$K$1:$K$152,match(B79,'Client Info'!$C$1:$C$152,0),1)</f>
        <v>#N/A</v>
      </c>
      <c r="S79" s="182"/>
      <c r="X79" t="str">
        <f t="shared" si="5"/>
        <v>#N/A</v>
      </c>
      <c r="Y79" s="26" t="str">
        <f t="shared" si="6"/>
        <v>#N/A</v>
      </c>
      <c r="Z79">
        <f t="shared" ref="Z79:AD79" si="159">iferror($X79*$Y79*($E79=Z$1),0)</f>
        <v>0</v>
      </c>
      <c r="AA79">
        <f t="shared" si="159"/>
        <v>0</v>
      </c>
      <c r="AB79">
        <f t="shared" si="159"/>
        <v>0</v>
      </c>
      <c r="AC79">
        <f t="shared" si="159"/>
        <v>0</v>
      </c>
      <c r="AD79">
        <f t="shared" si="159"/>
        <v>0</v>
      </c>
      <c r="AE79" s="26" t="str">
        <f t="shared" si="8"/>
        <v>#N/A</v>
      </c>
      <c r="AF79">
        <f t="shared" ref="AF79:AJ79" si="160">iferror($X79*$AE79*($E79=AF$1),0)</f>
        <v>0</v>
      </c>
      <c r="AG79">
        <f t="shared" si="160"/>
        <v>0</v>
      </c>
      <c r="AH79">
        <f t="shared" si="160"/>
        <v>0</v>
      </c>
      <c r="AI79">
        <f t="shared" si="160"/>
        <v>0</v>
      </c>
      <c r="AJ79" s="20">
        <f t="shared" si="160"/>
        <v>0</v>
      </c>
    </row>
    <row r="80">
      <c r="A80" s="12">
        <v>78.0</v>
      </c>
      <c r="B80" s="13" t="str">
        <f t="array" ref="B80">index('Client Info'!$C$1:$C$152,match(A80,'Client Info'!$S$1:$S$152,0),1)</f>
        <v>#N/A</v>
      </c>
      <c r="C80" s="13" t="str">
        <f t="array" ref="C80">index('Client Info'!$E$1:$E$152,match(B80,'Client Info'!$C$1:$C$152,0),1)</f>
        <v>#N/A</v>
      </c>
      <c r="D80" s="14" t="str">
        <f t="array" ref="D80">index('Client Info'!$F$2:$F$152,match(B80,'Client Info'!$C$2:$C$152,0),1)</f>
        <v>#N/A</v>
      </c>
      <c r="E80" s="13" t="str">
        <f t="array" ref="E80">index('Client Info'!$G$2:$G$152,match(B80,'Client Info'!$C$2:$C$152,0),1)</f>
        <v>#N/A</v>
      </c>
      <c r="F80" s="15" t="str">
        <f t="array" ref="F80">index('Client Info'!$L$1:$L$152,match(A80,'Client Info'!$T$1:$T$152,0),1)</f>
        <v>#N/A</v>
      </c>
      <c r="G80" s="15" t="str">
        <f t="array" ref="G80">index('Client Info'!$M$1:$M$152,match(B80,'Client Info'!$C$1:$C$152,0),1)</f>
        <v>#N/A</v>
      </c>
      <c r="H80" s="15" t="str">
        <f t="array" ref="H80">index('Client Info'!$N$1:$N$152,match(B80,'Client Info'!$C$1:$C$152,0),1)</f>
        <v>#N/A</v>
      </c>
      <c r="I80" s="16" t="s">
        <v>29</v>
      </c>
      <c r="J80" s="16" t="s">
        <v>29</v>
      </c>
      <c r="K80" s="16" t="s">
        <v>29</v>
      </c>
      <c r="L80" s="16" t="s">
        <v>29</v>
      </c>
      <c r="M80" s="16" t="s">
        <v>29</v>
      </c>
      <c r="N80" s="27" t="s">
        <v>29</v>
      </c>
      <c r="O80" s="16" t="s">
        <v>29</v>
      </c>
      <c r="P80" s="16" t="s">
        <v>29</v>
      </c>
      <c r="Q80" s="16" t="s">
        <v>29</v>
      </c>
      <c r="R80" s="37" t="str">
        <f t="array" ref="R80">index('Client Info'!$K$1:$K$152,match(B80,'Client Info'!$C$1:$C$152,0),1)</f>
        <v>#N/A</v>
      </c>
      <c r="S80" s="182"/>
      <c r="X80" t="str">
        <f t="shared" si="5"/>
        <v>#N/A</v>
      </c>
      <c r="Y80" s="26" t="str">
        <f t="shared" si="6"/>
        <v>#N/A</v>
      </c>
      <c r="Z80">
        <f t="shared" ref="Z80:AD80" si="161">iferror($X80*$Y80*($E80=Z$1),0)</f>
        <v>0</v>
      </c>
      <c r="AA80">
        <f t="shared" si="161"/>
        <v>0</v>
      </c>
      <c r="AB80">
        <f t="shared" si="161"/>
        <v>0</v>
      </c>
      <c r="AC80">
        <f t="shared" si="161"/>
        <v>0</v>
      </c>
      <c r="AD80">
        <f t="shared" si="161"/>
        <v>0</v>
      </c>
      <c r="AE80" s="26" t="str">
        <f t="shared" si="8"/>
        <v>#N/A</v>
      </c>
      <c r="AF80">
        <f t="shared" ref="AF80:AJ80" si="162">iferror($X80*$AE80*($E80=AF$1),0)</f>
        <v>0</v>
      </c>
      <c r="AG80">
        <f t="shared" si="162"/>
        <v>0</v>
      </c>
      <c r="AH80">
        <f t="shared" si="162"/>
        <v>0</v>
      </c>
      <c r="AI80">
        <f t="shared" si="162"/>
        <v>0</v>
      </c>
      <c r="AJ80" s="20">
        <f t="shared" si="162"/>
        <v>0</v>
      </c>
    </row>
    <row r="81">
      <c r="A81" s="12">
        <v>79.0</v>
      </c>
      <c r="B81" s="13" t="str">
        <f t="array" ref="B81">index('Client Info'!$C$1:$C$152,match(A81,'Client Info'!$S$1:$S$152,0),1)</f>
        <v>#N/A</v>
      </c>
      <c r="C81" s="13" t="str">
        <f t="array" ref="C81">index('Client Info'!$E$1:$E$152,match(B81,'Client Info'!$C$1:$C$152,0),1)</f>
        <v>#N/A</v>
      </c>
      <c r="D81" s="14" t="str">
        <f t="array" ref="D81">index('Client Info'!$F$2:$F$152,match(B81,'Client Info'!$C$2:$C$152,0),1)</f>
        <v>#N/A</v>
      </c>
      <c r="E81" s="13" t="str">
        <f t="array" ref="E81">index('Client Info'!$G$2:$G$152,match(B81,'Client Info'!$C$2:$C$152,0),1)</f>
        <v>#N/A</v>
      </c>
      <c r="F81" s="15" t="str">
        <f t="array" ref="F81">index('Client Info'!$L$1:$L$152,match(A81,'Client Info'!$T$1:$T$152,0),1)</f>
        <v>#N/A</v>
      </c>
      <c r="G81" s="15" t="str">
        <f t="array" ref="G81">index('Client Info'!$M$1:$M$152,match(B81,'Client Info'!$C$1:$C$152,0),1)</f>
        <v>#N/A</v>
      </c>
      <c r="H81" s="15" t="str">
        <f t="array" ref="H81">index('Client Info'!$N$1:$N$152,match(B81,'Client Info'!$C$1:$C$152,0),1)</f>
        <v>#N/A</v>
      </c>
      <c r="I81" s="16" t="s">
        <v>29</v>
      </c>
      <c r="J81" s="16" t="s">
        <v>29</v>
      </c>
      <c r="K81" s="16" t="s">
        <v>29</v>
      </c>
      <c r="L81" s="16" t="s">
        <v>29</v>
      </c>
      <c r="M81" s="16" t="s">
        <v>29</v>
      </c>
      <c r="N81" s="27" t="s">
        <v>29</v>
      </c>
      <c r="O81" s="16" t="s">
        <v>29</v>
      </c>
      <c r="P81" s="16" t="s">
        <v>29</v>
      </c>
      <c r="Q81" s="16" t="s">
        <v>29</v>
      </c>
      <c r="R81" s="13" t="str">
        <f t="array" ref="R81">index('Client Info'!$K$1:$K$152,match(B81,'Client Info'!$C$1:$C$152,0),1)</f>
        <v>#N/A</v>
      </c>
      <c r="S81" s="182"/>
      <c r="X81" t="str">
        <f t="shared" si="5"/>
        <v>#N/A</v>
      </c>
      <c r="Y81" s="26" t="str">
        <f t="shared" si="6"/>
        <v>#N/A</v>
      </c>
      <c r="Z81">
        <f t="shared" ref="Z81:AD81" si="163">iferror($X81*$Y81*($E81=Z$1),0)</f>
        <v>0</v>
      </c>
      <c r="AA81">
        <f t="shared" si="163"/>
        <v>0</v>
      </c>
      <c r="AB81">
        <f t="shared" si="163"/>
        <v>0</v>
      </c>
      <c r="AC81">
        <f t="shared" si="163"/>
        <v>0</v>
      </c>
      <c r="AD81">
        <f t="shared" si="163"/>
        <v>0</v>
      </c>
      <c r="AE81" s="26" t="str">
        <f t="shared" si="8"/>
        <v>#N/A</v>
      </c>
      <c r="AF81">
        <f t="shared" ref="AF81:AJ81" si="164">iferror($X81*$AE81*($E81=AF$1),0)</f>
        <v>0</v>
      </c>
      <c r="AG81">
        <f t="shared" si="164"/>
        <v>0</v>
      </c>
      <c r="AH81">
        <f t="shared" si="164"/>
        <v>0</v>
      </c>
      <c r="AI81">
        <f t="shared" si="164"/>
        <v>0</v>
      </c>
      <c r="AJ81" s="20">
        <f t="shared" si="164"/>
        <v>0</v>
      </c>
    </row>
    <row r="82">
      <c r="A82" s="12">
        <v>80.0</v>
      </c>
      <c r="B82" s="13" t="str">
        <f t="array" ref="B82">index('Client Info'!$C$1:$C$152,match(A82,'Client Info'!$S$1:$S$152,0),1)</f>
        <v>#N/A</v>
      </c>
      <c r="C82" s="13" t="str">
        <f t="array" ref="C82">index('Client Info'!$E$1:$E$152,match(B82,'Client Info'!$C$1:$C$152,0),1)</f>
        <v>#N/A</v>
      </c>
      <c r="D82" s="14" t="str">
        <f t="array" ref="D82">index('Client Info'!$F$2:$F$152,match(B82,'Client Info'!$C$2:$C$152,0),1)</f>
        <v>#N/A</v>
      </c>
      <c r="E82" s="13" t="str">
        <f t="array" ref="E82">index('Client Info'!$G$2:$G$152,match(B82,'Client Info'!$C$2:$C$152,0),1)</f>
        <v>#N/A</v>
      </c>
      <c r="F82" s="15" t="str">
        <f t="array" ref="F82">index('Client Info'!$L$1:$L$152,match(A82,'Client Info'!$T$1:$T$152,0),1)</f>
        <v>#N/A</v>
      </c>
      <c r="G82" s="15" t="str">
        <f t="array" ref="G82">index('Client Info'!$M$1:$M$152,match(B82,'Client Info'!$C$1:$C$152,0),1)</f>
        <v>#N/A</v>
      </c>
      <c r="H82" s="15" t="str">
        <f t="array" ref="H82">index('Client Info'!$N$1:$N$152,match(B82,'Client Info'!$C$1:$C$152,0),1)</f>
        <v>#N/A</v>
      </c>
      <c r="I82" s="16" t="s">
        <v>29</v>
      </c>
      <c r="J82" s="16" t="s">
        <v>29</v>
      </c>
      <c r="K82" s="16" t="s">
        <v>29</v>
      </c>
      <c r="L82" s="16" t="s">
        <v>29</v>
      </c>
      <c r="M82" s="16" t="s">
        <v>29</v>
      </c>
      <c r="N82" s="27" t="s">
        <v>29</v>
      </c>
      <c r="O82" s="16" t="s">
        <v>29</v>
      </c>
      <c r="P82" s="16" t="s">
        <v>29</v>
      </c>
      <c r="Q82" s="16" t="s">
        <v>29</v>
      </c>
      <c r="R82" s="37" t="str">
        <f t="array" ref="R82">index('Client Info'!$K$1:$K$152,match(B82,'Client Info'!$C$1:$C$152,0),1)</f>
        <v>#N/A</v>
      </c>
      <c r="S82" s="182"/>
      <c r="X82" t="str">
        <f t="shared" si="5"/>
        <v>#N/A</v>
      </c>
      <c r="Y82" s="26" t="str">
        <f t="shared" si="6"/>
        <v>#N/A</v>
      </c>
      <c r="Z82">
        <f t="shared" ref="Z82:AD82" si="165">iferror($X82*$Y82*($E82=Z$1),0)</f>
        <v>0</v>
      </c>
      <c r="AA82">
        <f t="shared" si="165"/>
        <v>0</v>
      </c>
      <c r="AB82">
        <f t="shared" si="165"/>
        <v>0</v>
      </c>
      <c r="AC82">
        <f t="shared" si="165"/>
        <v>0</v>
      </c>
      <c r="AD82">
        <f t="shared" si="165"/>
        <v>0</v>
      </c>
      <c r="AE82" s="26" t="str">
        <f t="shared" si="8"/>
        <v>#N/A</v>
      </c>
      <c r="AF82">
        <f t="shared" ref="AF82:AJ82" si="166">iferror($X82*$AE82*($E82=AF$1),0)</f>
        <v>0</v>
      </c>
      <c r="AG82">
        <f t="shared" si="166"/>
        <v>0</v>
      </c>
      <c r="AH82">
        <f t="shared" si="166"/>
        <v>0</v>
      </c>
      <c r="AI82">
        <f t="shared" si="166"/>
        <v>0</v>
      </c>
      <c r="AJ82" s="20">
        <f t="shared" si="166"/>
        <v>0</v>
      </c>
    </row>
    <row r="83">
      <c r="A83" s="12">
        <v>81.0</v>
      </c>
      <c r="B83" s="13" t="str">
        <f t="array" ref="B83">index('Client Info'!$C$1:$C$152,match(A83,'Client Info'!$S$1:$S$152,0),1)</f>
        <v>#N/A</v>
      </c>
      <c r="C83" s="13" t="str">
        <f t="array" ref="C83">index('Client Info'!$E$1:$E$152,match(B83,'Client Info'!$C$1:$C$152,0),1)</f>
        <v>#N/A</v>
      </c>
      <c r="D83" s="14" t="str">
        <f t="array" ref="D83">index('Client Info'!$F$2:$F$152,match(B83,'Client Info'!$C$2:$C$152,0),1)</f>
        <v>#N/A</v>
      </c>
      <c r="E83" s="13" t="str">
        <f t="array" ref="E83">index('Client Info'!$G$2:$G$152,match(B83,'Client Info'!$C$2:$C$152,0),1)</f>
        <v>#N/A</v>
      </c>
      <c r="F83" s="15" t="str">
        <f t="array" ref="F83">index('Client Info'!$L$1:$L$152,match(A83,'Client Info'!$T$1:$T$152,0),1)</f>
        <v>#N/A</v>
      </c>
      <c r="G83" s="15" t="str">
        <f t="array" ref="G83">index('Client Info'!$M$1:$M$152,match(B83,'Client Info'!$C$1:$C$152,0),1)</f>
        <v>#N/A</v>
      </c>
      <c r="H83" s="15" t="str">
        <f t="array" ref="H83">index('Client Info'!$N$1:$N$152,match(B83,'Client Info'!$C$1:$C$152,0),1)</f>
        <v>#N/A</v>
      </c>
      <c r="I83" s="16" t="s">
        <v>29</v>
      </c>
      <c r="J83" s="16" t="s">
        <v>29</v>
      </c>
      <c r="K83" s="16" t="s">
        <v>29</v>
      </c>
      <c r="L83" s="16" t="s">
        <v>29</v>
      </c>
      <c r="M83" s="16" t="s">
        <v>29</v>
      </c>
      <c r="N83" s="27" t="s">
        <v>29</v>
      </c>
      <c r="O83" s="16" t="s">
        <v>29</v>
      </c>
      <c r="P83" s="16" t="s">
        <v>29</v>
      </c>
      <c r="Q83" s="16" t="s">
        <v>29</v>
      </c>
      <c r="R83" s="13" t="str">
        <f t="array" ref="R83">index('Client Info'!$K$1:$K$152,match(B83,'Client Info'!$C$1:$C$152,0),1)</f>
        <v>#N/A</v>
      </c>
      <c r="S83" s="182"/>
      <c r="X83" t="str">
        <f t="shared" si="5"/>
        <v>#N/A</v>
      </c>
      <c r="Y83" s="26" t="str">
        <f t="shared" si="6"/>
        <v>#N/A</v>
      </c>
      <c r="Z83">
        <f t="shared" ref="Z83:AD83" si="167">iferror($X83*$Y83*($E83=Z$1),0)</f>
        <v>0</v>
      </c>
      <c r="AA83">
        <f t="shared" si="167"/>
        <v>0</v>
      </c>
      <c r="AB83">
        <f t="shared" si="167"/>
        <v>0</v>
      </c>
      <c r="AC83">
        <f t="shared" si="167"/>
        <v>0</v>
      </c>
      <c r="AD83">
        <f t="shared" si="167"/>
        <v>0</v>
      </c>
      <c r="AE83" s="26" t="str">
        <f t="shared" si="8"/>
        <v>#N/A</v>
      </c>
      <c r="AF83">
        <f t="shared" ref="AF83:AJ83" si="168">iferror($X83*$AE83*($E83=AF$1),0)</f>
        <v>0</v>
      </c>
      <c r="AG83">
        <f t="shared" si="168"/>
        <v>0</v>
      </c>
      <c r="AH83">
        <f t="shared" si="168"/>
        <v>0</v>
      </c>
      <c r="AI83">
        <f t="shared" si="168"/>
        <v>0</v>
      </c>
      <c r="AJ83" s="20">
        <f t="shared" si="168"/>
        <v>0</v>
      </c>
    </row>
    <row r="84">
      <c r="A84" s="12">
        <v>82.0</v>
      </c>
      <c r="B84" s="13" t="str">
        <f t="array" ref="B84">index('Client Info'!$C$1:$C$152,match(A84,'Client Info'!$S$1:$S$152,0),1)</f>
        <v>#N/A</v>
      </c>
      <c r="C84" s="13" t="str">
        <f t="array" ref="C84">index('Client Info'!$E$1:$E$152,match(B84,'Client Info'!$C$1:$C$152,0),1)</f>
        <v>#N/A</v>
      </c>
      <c r="D84" s="14" t="str">
        <f t="array" ref="D84">index('Client Info'!$F$2:$F$152,match(B84,'Client Info'!$C$2:$C$152,0),1)</f>
        <v>#N/A</v>
      </c>
      <c r="E84" s="13" t="str">
        <f t="array" ref="E84">index('Client Info'!$G$2:$G$152,match(B84,'Client Info'!$C$2:$C$152,0),1)</f>
        <v>#N/A</v>
      </c>
      <c r="F84" s="15" t="str">
        <f t="array" ref="F84">index('Client Info'!$L$1:$L$152,match(A84,'Client Info'!$T$1:$T$152,0),1)</f>
        <v>#N/A</v>
      </c>
      <c r="G84" s="15" t="str">
        <f t="array" ref="G84">index('Client Info'!$M$1:$M$152,match(B84,'Client Info'!$C$1:$C$152,0),1)</f>
        <v>#N/A</v>
      </c>
      <c r="H84" s="15" t="str">
        <f t="array" ref="H84">index('Client Info'!$N$1:$N$152,match(B84,'Client Info'!$C$1:$C$152,0),1)</f>
        <v>#N/A</v>
      </c>
      <c r="I84" s="16" t="s">
        <v>29</v>
      </c>
      <c r="J84" s="16" t="s">
        <v>29</v>
      </c>
      <c r="K84" s="16" t="s">
        <v>29</v>
      </c>
      <c r="L84" s="16" t="s">
        <v>29</v>
      </c>
      <c r="M84" s="16" t="s">
        <v>29</v>
      </c>
      <c r="N84" s="27" t="s">
        <v>29</v>
      </c>
      <c r="O84" s="16" t="s">
        <v>29</v>
      </c>
      <c r="P84" s="16" t="s">
        <v>29</v>
      </c>
      <c r="Q84" s="16" t="s">
        <v>29</v>
      </c>
      <c r="R84" s="37" t="str">
        <f t="array" ref="R84">index('Client Info'!$K$1:$K$152,match(B84,'Client Info'!$C$1:$C$152,0),1)</f>
        <v>#N/A</v>
      </c>
      <c r="S84" s="182"/>
      <c r="X84" t="str">
        <f t="shared" si="5"/>
        <v>#N/A</v>
      </c>
      <c r="Y84" s="26" t="str">
        <f t="shared" si="6"/>
        <v>#N/A</v>
      </c>
      <c r="Z84">
        <f t="shared" ref="Z84:AD84" si="169">iferror($X84*$Y84*($E84=Z$1),0)</f>
        <v>0</v>
      </c>
      <c r="AA84">
        <f t="shared" si="169"/>
        <v>0</v>
      </c>
      <c r="AB84">
        <f t="shared" si="169"/>
        <v>0</v>
      </c>
      <c r="AC84">
        <f t="shared" si="169"/>
        <v>0</v>
      </c>
      <c r="AD84">
        <f t="shared" si="169"/>
        <v>0</v>
      </c>
      <c r="AE84" s="26" t="str">
        <f t="shared" si="8"/>
        <v>#N/A</v>
      </c>
      <c r="AF84">
        <f t="shared" ref="AF84:AJ84" si="170">iferror($X84*$AE84*($E84=AF$1),0)</f>
        <v>0</v>
      </c>
      <c r="AG84">
        <f t="shared" si="170"/>
        <v>0</v>
      </c>
      <c r="AH84">
        <f t="shared" si="170"/>
        <v>0</v>
      </c>
      <c r="AI84">
        <f t="shared" si="170"/>
        <v>0</v>
      </c>
      <c r="AJ84" s="20">
        <f t="shared" si="170"/>
        <v>0</v>
      </c>
    </row>
    <row r="85">
      <c r="A85" s="12">
        <v>83.0</v>
      </c>
      <c r="B85" s="13" t="str">
        <f t="array" ref="B85">index('Client Info'!$C$1:$C$152,match(A85,'Client Info'!$S$1:$S$152,0),1)</f>
        <v>#N/A</v>
      </c>
      <c r="C85" s="13" t="str">
        <f t="array" ref="C85">index('Client Info'!$E$1:$E$152,match(B85,'Client Info'!$C$1:$C$152,0),1)</f>
        <v>#N/A</v>
      </c>
      <c r="D85" s="14" t="str">
        <f t="array" ref="D85">index('Client Info'!$F$2:$F$152,match(B85,'Client Info'!$C$2:$C$152,0),1)</f>
        <v>#N/A</v>
      </c>
      <c r="E85" s="13" t="str">
        <f t="array" ref="E85">index('Client Info'!$G$2:$G$152,match(B85,'Client Info'!$C$2:$C$152,0),1)</f>
        <v>#N/A</v>
      </c>
      <c r="F85" s="15" t="str">
        <f t="array" ref="F85">index('Client Info'!$L$1:$L$152,match(A85,'Client Info'!$T$1:$T$152,0),1)</f>
        <v>#N/A</v>
      </c>
      <c r="G85" s="15" t="str">
        <f t="array" ref="G85">index('Client Info'!$M$1:$M$152,match(B85,'Client Info'!$C$1:$C$152,0),1)</f>
        <v>#N/A</v>
      </c>
      <c r="H85" s="15" t="str">
        <f t="array" ref="H85">index('Client Info'!$N$1:$N$152,match(B85,'Client Info'!$C$1:$C$152,0),1)</f>
        <v>#N/A</v>
      </c>
      <c r="I85" s="16" t="s">
        <v>29</v>
      </c>
      <c r="J85" s="16" t="s">
        <v>29</v>
      </c>
      <c r="K85" s="16" t="s">
        <v>29</v>
      </c>
      <c r="L85" s="16" t="s">
        <v>29</v>
      </c>
      <c r="M85" s="16" t="s">
        <v>29</v>
      </c>
      <c r="N85" s="27" t="s">
        <v>29</v>
      </c>
      <c r="O85" s="16" t="s">
        <v>29</v>
      </c>
      <c r="P85" s="16" t="s">
        <v>29</v>
      </c>
      <c r="Q85" s="16" t="s">
        <v>29</v>
      </c>
      <c r="R85" s="13" t="str">
        <f t="array" ref="R85">index('Client Info'!$K$1:$K$152,match(B85,'Client Info'!$C$1:$C$152,0),1)</f>
        <v>#N/A</v>
      </c>
      <c r="S85" s="182"/>
      <c r="X85" t="str">
        <f t="shared" si="5"/>
        <v>#N/A</v>
      </c>
      <c r="Y85" s="26" t="str">
        <f t="shared" si="6"/>
        <v>#N/A</v>
      </c>
      <c r="Z85">
        <f t="shared" ref="Z85:AD85" si="171">iferror($X85*$Y85*($E85=Z$1),0)</f>
        <v>0</v>
      </c>
      <c r="AA85">
        <f t="shared" si="171"/>
        <v>0</v>
      </c>
      <c r="AB85">
        <f t="shared" si="171"/>
        <v>0</v>
      </c>
      <c r="AC85">
        <f t="shared" si="171"/>
        <v>0</v>
      </c>
      <c r="AD85">
        <f t="shared" si="171"/>
        <v>0</v>
      </c>
      <c r="AE85" s="26" t="str">
        <f t="shared" si="8"/>
        <v>#N/A</v>
      </c>
      <c r="AF85">
        <f t="shared" ref="AF85:AJ85" si="172">iferror($X85*$AE85*($E85=AF$1),0)</f>
        <v>0</v>
      </c>
      <c r="AG85">
        <f t="shared" si="172"/>
        <v>0</v>
      </c>
      <c r="AH85">
        <f t="shared" si="172"/>
        <v>0</v>
      </c>
      <c r="AI85">
        <f t="shared" si="172"/>
        <v>0</v>
      </c>
      <c r="AJ85" s="20">
        <f t="shared" si="172"/>
        <v>0</v>
      </c>
    </row>
    <row r="86">
      <c r="A86" s="12">
        <v>84.0</v>
      </c>
      <c r="B86" s="13" t="str">
        <f t="array" ref="B86">index('Client Info'!$C$1:$C$152,match(A86,'Client Info'!$S$1:$S$152,0),1)</f>
        <v>#N/A</v>
      </c>
      <c r="C86" s="13" t="str">
        <f t="array" ref="C86">index('Client Info'!$E$1:$E$152,match(B86,'Client Info'!$C$1:$C$152,0),1)</f>
        <v>#N/A</v>
      </c>
      <c r="D86" s="14" t="str">
        <f t="array" ref="D86">index('Client Info'!$F$2:$F$152,match(B86,'Client Info'!$C$2:$C$152,0),1)</f>
        <v>#N/A</v>
      </c>
      <c r="E86" s="13" t="str">
        <f t="array" ref="E86">index('Client Info'!$G$2:$G$152,match(B86,'Client Info'!$C$2:$C$152,0),1)</f>
        <v>#N/A</v>
      </c>
      <c r="F86" s="15" t="str">
        <f t="array" ref="F86">index('Client Info'!$L$1:$L$152,match(A86,'Client Info'!$T$1:$T$152,0),1)</f>
        <v>#N/A</v>
      </c>
      <c r="G86" s="15" t="str">
        <f t="array" ref="G86">index('Client Info'!$M$1:$M$152,match(B86,'Client Info'!$C$1:$C$152,0),1)</f>
        <v>#N/A</v>
      </c>
      <c r="H86" s="15" t="str">
        <f t="array" ref="H86">index('Client Info'!$N$1:$N$152,match(B86,'Client Info'!$C$1:$C$152,0),1)</f>
        <v>#N/A</v>
      </c>
      <c r="I86" s="16" t="s">
        <v>29</v>
      </c>
      <c r="J86" s="16" t="s">
        <v>29</v>
      </c>
      <c r="K86" s="16" t="s">
        <v>29</v>
      </c>
      <c r="L86" s="16" t="s">
        <v>29</v>
      </c>
      <c r="M86" s="16" t="s">
        <v>29</v>
      </c>
      <c r="N86" s="27" t="s">
        <v>29</v>
      </c>
      <c r="O86" s="16" t="s">
        <v>29</v>
      </c>
      <c r="P86" s="16" t="s">
        <v>29</v>
      </c>
      <c r="Q86" s="16" t="s">
        <v>29</v>
      </c>
      <c r="R86" s="37" t="str">
        <f t="array" ref="R86">index('Client Info'!$K$1:$K$152,match(B86,'Client Info'!$C$1:$C$152,0),1)</f>
        <v>#N/A</v>
      </c>
      <c r="S86" s="182"/>
      <c r="X86" t="str">
        <f t="shared" si="5"/>
        <v>#N/A</v>
      </c>
      <c r="Y86" s="26" t="str">
        <f t="shared" si="6"/>
        <v>#N/A</v>
      </c>
      <c r="Z86">
        <f t="shared" ref="Z86:AD86" si="173">iferror($X86*$Y86*($E86=Z$1),0)</f>
        <v>0</v>
      </c>
      <c r="AA86">
        <f t="shared" si="173"/>
        <v>0</v>
      </c>
      <c r="AB86">
        <f t="shared" si="173"/>
        <v>0</v>
      </c>
      <c r="AC86">
        <f t="shared" si="173"/>
        <v>0</v>
      </c>
      <c r="AD86">
        <f t="shared" si="173"/>
        <v>0</v>
      </c>
      <c r="AE86" s="26" t="str">
        <f t="shared" si="8"/>
        <v>#N/A</v>
      </c>
      <c r="AF86">
        <f t="shared" ref="AF86:AJ86" si="174">iferror($X86*$AE86*($E86=AF$1),0)</f>
        <v>0</v>
      </c>
      <c r="AG86">
        <f t="shared" si="174"/>
        <v>0</v>
      </c>
      <c r="AH86">
        <f t="shared" si="174"/>
        <v>0</v>
      </c>
      <c r="AI86">
        <f t="shared" si="174"/>
        <v>0</v>
      </c>
      <c r="AJ86" s="20">
        <f t="shared" si="174"/>
        <v>0</v>
      </c>
    </row>
    <row r="87">
      <c r="A87" s="12">
        <v>85.0</v>
      </c>
      <c r="B87" s="13" t="str">
        <f t="array" ref="B87">index('Client Info'!$C$1:$C$152,match(A87,'Client Info'!$S$1:$S$152,0),1)</f>
        <v>#N/A</v>
      </c>
      <c r="C87" s="13" t="str">
        <f t="array" ref="C87">index('Client Info'!$E$1:$E$152,match(B87,'Client Info'!$C$1:$C$152,0),1)</f>
        <v>#N/A</v>
      </c>
      <c r="D87" s="14" t="str">
        <f t="array" ref="D87">index('Client Info'!$F$2:$F$152,match(B87,'Client Info'!$C$2:$C$152,0),1)</f>
        <v>#N/A</v>
      </c>
      <c r="E87" s="13" t="str">
        <f t="array" ref="E87">index('Client Info'!$G$2:$G$152,match(B87,'Client Info'!$C$2:$C$152,0),1)</f>
        <v>#N/A</v>
      </c>
      <c r="F87" s="15" t="str">
        <f t="array" ref="F87">index('Client Info'!$L$1:$L$152,match(A87,'Client Info'!$T$1:$T$152,0),1)</f>
        <v>#N/A</v>
      </c>
      <c r="G87" s="15" t="str">
        <f t="array" ref="G87">index('Client Info'!$M$1:$M$152,match(B87,'Client Info'!$C$1:$C$152,0),1)</f>
        <v>#N/A</v>
      </c>
      <c r="H87" s="15" t="str">
        <f t="array" ref="H87">index('Client Info'!$N$1:$N$152,match(B87,'Client Info'!$C$1:$C$152,0),1)</f>
        <v>#N/A</v>
      </c>
      <c r="I87" s="16" t="s">
        <v>29</v>
      </c>
      <c r="J87" s="16" t="s">
        <v>29</v>
      </c>
      <c r="K87" s="16" t="s">
        <v>29</v>
      </c>
      <c r="L87" s="16" t="s">
        <v>29</v>
      </c>
      <c r="M87" s="16" t="s">
        <v>29</v>
      </c>
      <c r="N87" s="27" t="s">
        <v>29</v>
      </c>
      <c r="O87" s="16" t="s">
        <v>29</v>
      </c>
      <c r="P87" s="16" t="s">
        <v>29</v>
      </c>
      <c r="Q87" s="16" t="s">
        <v>29</v>
      </c>
      <c r="R87" s="13" t="str">
        <f t="array" ref="R87">index('Client Info'!$K$1:$K$152,match(B87,'Client Info'!$C$1:$C$152,0),1)</f>
        <v>#N/A</v>
      </c>
      <c r="S87" s="182"/>
      <c r="X87" t="str">
        <f t="shared" si="5"/>
        <v>#N/A</v>
      </c>
      <c r="Y87" s="26" t="str">
        <f t="shared" si="6"/>
        <v>#N/A</v>
      </c>
      <c r="Z87">
        <f t="shared" ref="Z87:AD87" si="175">iferror($X87*$Y87*($E87=Z$1),0)</f>
        <v>0</v>
      </c>
      <c r="AA87">
        <f t="shared" si="175"/>
        <v>0</v>
      </c>
      <c r="AB87">
        <f t="shared" si="175"/>
        <v>0</v>
      </c>
      <c r="AC87">
        <f t="shared" si="175"/>
        <v>0</v>
      </c>
      <c r="AD87">
        <f t="shared" si="175"/>
        <v>0</v>
      </c>
      <c r="AE87" s="26" t="str">
        <f t="shared" si="8"/>
        <v>#N/A</v>
      </c>
      <c r="AF87">
        <f t="shared" ref="AF87:AJ87" si="176">iferror($X87*$AE87*($E87=AF$1),0)</f>
        <v>0</v>
      </c>
      <c r="AG87">
        <f t="shared" si="176"/>
        <v>0</v>
      </c>
      <c r="AH87">
        <f t="shared" si="176"/>
        <v>0</v>
      </c>
      <c r="AI87">
        <f t="shared" si="176"/>
        <v>0</v>
      </c>
      <c r="AJ87" s="20">
        <f t="shared" si="176"/>
        <v>0</v>
      </c>
    </row>
    <row r="88">
      <c r="A88" s="12">
        <v>86.0</v>
      </c>
      <c r="B88" s="13" t="str">
        <f t="array" ref="B88">index('Client Info'!$C$1:$C$152,match(A88,'Client Info'!$S$1:$S$152,0),1)</f>
        <v>#N/A</v>
      </c>
      <c r="C88" s="13" t="str">
        <f t="array" ref="C88">index('Client Info'!$E$1:$E$152,match(B88,'Client Info'!$C$1:$C$152,0),1)</f>
        <v>#N/A</v>
      </c>
      <c r="D88" s="14" t="str">
        <f t="array" ref="D88">index('Client Info'!$F$2:$F$152,match(B88,'Client Info'!$C$2:$C$152,0),1)</f>
        <v>#N/A</v>
      </c>
      <c r="E88" s="13" t="str">
        <f t="array" ref="E88">index('Client Info'!$G$2:$G$152,match(B88,'Client Info'!$C$2:$C$152,0),1)</f>
        <v>#N/A</v>
      </c>
      <c r="F88" s="15" t="str">
        <f t="array" ref="F88">index('Client Info'!$L$1:$L$152,match(A88,'Client Info'!$T$1:$T$152,0),1)</f>
        <v>#N/A</v>
      </c>
      <c r="G88" s="15" t="str">
        <f t="array" ref="G88">index('Client Info'!$M$1:$M$152,match(B88,'Client Info'!$C$1:$C$152,0),1)</f>
        <v>#N/A</v>
      </c>
      <c r="H88" s="15" t="str">
        <f t="array" ref="H88">index('Client Info'!$N$1:$N$152,match(B88,'Client Info'!$C$1:$C$152,0),1)</f>
        <v>#N/A</v>
      </c>
      <c r="I88" s="16" t="s">
        <v>29</v>
      </c>
      <c r="J88" s="16" t="s">
        <v>29</v>
      </c>
      <c r="K88" s="16" t="s">
        <v>29</v>
      </c>
      <c r="L88" s="16" t="s">
        <v>29</v>
      </c>
      <c r="M88" s="16" t="s">
        <v>29</v>
      </c>
      <c r="N88" s="27" t="s">
        <v>29</v>
      </c>
      <c r="O88" s="16" t="s">
        <v>29</v>
      </c>
      <c r="P88" s="16" t="s">
        <v>29</v>
      </c>
      <c r="Q88" s="16" t="s">
        <v>29</v>
      </c>
      <c r="R88" s="37" t="str">
        <f t="array" ref="R88">index('Client Info'!$K$1:$K$152,match(B88,'Client Info'!$C$1:$C$152,0),1)</f>
        <v>#N/A</v>
      </c>
      <c r="S88" s="182"/>
      <c r="X88" t="str">
        <f t="shared" si="5"/>
        <v>#N/A</v>
      </c>
      <c r="Y88" s="26" t="str">
        <f t="shared" si="6"/>
        <v>#N/A</v>
      </c>
      <c r="Z88">
        <f t="shared" ref="Z88:AD88" si="177">iferror($X88*$Y88*($E88=Z$1),0)</f>
        <v>0</v>
      </c>
      <c r="AA88">
        <f t="shared" si="177"/>
        <v>0</v>
      </c>
      <c r="AB88">
        <f t="shared" si="177"/>
        <v>0</v>
      </c>
      <c r="AC88">
        <f t="shared" si="177"/>
        <v>0</v>
      </c>
      <c r="AD88">
        <f t="shared" si="177"/>
        <v>0</v>
      </c>
      <c r="AE88" s="26" t="str">
        <f t="shared" si="8"/>
        <v>#N/A</v>
      </c>
      <c r="AF88">
        <f t="shared" ref="AF88:AJ88" si="178">iferror($X88*$AE88*($E88=AF$1),0)</f>
        <v>0</v>
      </c>
      <c r="AG88">
        <f t="shared" si="178"/>
        <v>0</v>
      </c>
      <c r="AH88">
        <f t="shared" si="178"/>
        <v>0</v>
      </c>
      <c r="AI88">
        <f t="shared" si="178"/>
        <v>0</v>
      </c>
      <c r="AJ88" s="20">
        <f t="shared" si="178"/>
        <v>0</v>
      </c>
    </row>
    <row r="89">
      <c r="A89" s="12">
        <v>87.0</v>
      </c>
      <c r="B89" s="13" t="str">
        <f t="array" ref="B89">index('Client Info'!$C$1:$C$152,match(A89,'Client Info'!$S$1:$S$152,0),1)</f>
        <v>#N/A</v>
      </c>
      <c r="C89" s="13" t="str">
        <f t="array" ref="C89">index('Client Info'!$E$1:$E$152,match(B89,'Client Info'!$C$1:$C$152,0),1)</f>
        <v>#N/A</v>
      </c>
      <c r="D89" s="14" t="str">
        <f t="array" ref="D89">index('Client Info'!$F$2:$F$152,match(B89,'Client Info'!$C$2:$C$152,0),1)</f>
        <v>#N/A</v>
      </c>
      <c r="E89" s="13" t="str">
        <f t="array" ref="E89">index('Client Info'!$G$2:$G$152,match(B89,'Client Info'!$C$2:$C$152,0),1)</f>
        <v>#N/A</v>
      </c>
      <c r="F89" s="15" t="str">
        <f t="array" ref="F89">index('Client Info'!$L$1:$L$152,match(A89,'Client Info'!$T$1:$T$152,0),1)</f>
        <v>#N/A</v>
      </c>
      <c r="G89" s="15" t="str">
        <f t="array" ref="G89">index('Client Info'!$M$1:$M$152,match(B89,'Client Info'!$C$1:$C$152,0),1)</f>
        <v>#N/A</v>
      </c>
      <c r="H89" s="15" t="str">
        <f t="array" ref="H89">index('Client Info'!$N$1:$N$152,match(B89,'Client Info'!$C$1:$C$152,0),1)</f>
        <v>#N/A</v>
      </c>
      <c r="I89" s="16" t="s">
        <v>29</v>
      </c>
      <c r="J89" s="16" t="s">
        <v>29</v>
      </c>
      <c r="K89" s="16" t="s">
        <v>29</v>
      </c>
      <c r="L89" s="16" t="s">
        <v>29</v>
      </c>
      <c r="M89" s="16" t="s">
        <v>29</v>
      </c>
      <c r="N89" s="27" t="s">
        <v>29</v>
      </c>
      <c r="O89" s="16" t="s">
        <v>29</v>
      </c>
      <c r="P89" s="16" t="s">
        <v>29</v>
      </c>
      <c r="Q89" s="16" t="s">
        <v>29</v>
      </c>
      <c r="R89" s="13" t="str">
        <f t="array" ref="R89">index('Client Info'!$K$1:$K$152,match(B89,'Client Info'!$C$1:$C$152,0),1)</f>
        <v>#N/A</v>
      </c>
      <c r="S89" s="182"/>
      <c r="X89" t="str">
        <f t="shared" si="5"/>
        <v>#N/A</v>
      </c>
      <c r="Y89" s="26" t="str">
        <f t="shared" si="6"/>
        <v>#N/A</v>
      </c>
      <c r="Z89">
        <f t="shared" ref="Z89:AD89" si="179">iferror($X89*$Y89*($E89=Z$1),0)</f>
        <v>0</v>
      </c>
      <c r="AA89">
        <f t="shared" si="179"/>
        <v>0</v>
      </c>
      <c r="AB89">
        <f t="shared" si="179"/>
        <v>0</v>
      </c>
      <c r="AC89">
        <f t="shared" si="179"/>
        <v>0</v>
      </c>
      <c r="AD89">
        <f t="shared" si="179"/>
        <v>0</v>
      </c>
      <c r="AE89" s="26" t="str">
        <f t="shared" si="8"/>
        <v>#N/A</v>
      </c>
      <c r="AF89">
        <f t="shared" ref="AF89:AJ89" si="180">iferror($X89*$AE89*($E89=AF$1),0)</f>
        <v>0</v>
      </c>
      <c r="AG89">
        <f t="shared" si="180"/>
        <v>0</v>
      </c>
      <c r="AH89">
        <f t="shared" si="180"/>
        <v>0</v>
      </c>
      <c r="AI89">
        <f t="shared" si="180"/>
        <v>0</v>
      </c>
      <c r="AJ89" s="20">
        <f t="shared" si="180"/>
        <v>0</v>
      </c>
    </row>
    <row r="90">
      <c r="A90" s="12">
        <v>88.0</v>
      </c>
      <c r="B90" s="13" t="str">
        <f t="array" ref="B90">index('Client Info'!$C$1:$C$152,match(A90,'Client Info'!$S$1:$S$152,0),1)</f>
        <v>#N/A</v>
      </c>
      <c r="C90" s="13" t="str">
        <f t="array" ref="C90">index('Client Info'!$E$1:$E$152,match(B90,'Client Info'!$C$1:$C$152,0),1)</f>
        <v>#N/A</v>
      </c>
      <c r="D90" s="14" t="str">
        <f t="array" ref="D90">index('Client Info'!$F$2:$F$152,match(B90,'Client Info'!$C$2:$C$152,0),1)</f>
        <v>#N/A</v>
      </c>
      <c r="E90" s="13" t="str">
        <f t="array" ref="E90">index('Client Info'!$G$2:$G$152,match(B90,'Client Info'!$C$2:$C$152,0),1)</f>
        <v>#N/A</v>
      </c>
      <c r="F90" s="15" t="str">
        <f t="array" ref="F90">index('Client Info'!$L$1:$L$152,match(A90,'Client Info'!$T$1:$T$152,0),1)</f>
        <v>#N/A</v>
      </c>
      <c r="G90" s="15" t="str">
        <f t="array" ref="G90">index('Client Info'!$M$1:$M$152,match(B90,'Client Info'!$C$1:$C$152,0),1)</f>
        <v>#N/A</v>
      </c>
      <c r="H90" s="15" t="str">
        <f t="array" ref="H90">index('Client Info'!$N$1:$N$152,match(B90,'Client Info'!$C$1:$C$152,0),1)</f>
        <v>#N/A</v>
      </c>
      <c r="I90" s="16" t="s">
        <v>29</v>
      </c>
      <c r="J90" s="16" t="s">
        <v>29</v>
      </c>
      <c r="K90" s="16" t="s">
        <v>29</v>
      </c>
      <c r="L90" s="16" t="s">
        <v>29</v>
      </c>
      <c r="M90" s="16" t="s">
        <v>29</v>
      </c>
      <c r="N90" s="27" t="s">
        <v>29</v>
      </c>
      <c r="O90" s="16" t="s">
        <v>29</v>
      </c>
      <c r="P90" s="16" t="s">
        <v>29</v>
      </c>
      <c r="Q90" s="16" t="s">
        <v>29</v>
      </c>
      <c r="R90" s="37" t="str">
        <f t="array" ref="R90">index('Client Info'!$K$1:$K$152,match(B90,'Client Info'!$C$1:$C$152,0),1)</f>
        <v>#N/A</v>
      </c>
      <c r="S90" s="182"/>
      <c r="X90" t="str">
        <f t="shared" si="5"/>
        <v>#N/A</v>
      </c>
      <c r="Y90" s="26" t="str">
        <f t="shared" si="6"/>
        <v>#N/A</v>
      </c>
      <c r="Z90">
        <f t="shared" ref="Z90:AD90" si="181">iferror($X90*$Y90*($E90=Z$1),0)</f>
        <v>0</v>
      </c>
      <c r="AA90">
        <f t="shared" si="181"/>
        <v>0</v>
      </c>
      <c r="AB90">
        <f t="shared" si="181"/>
        <v>0</v>
      </c>
      <c r="AC90">
        <f t="shared" si="181"/>
        <v>0</v>
      </c>
      <c r="AD90">
        <f t="shared" si="181"/>
        <v>0</v>
      </c>
      <c r="AE90" s="26" t="str">
        <f t="shared" si="8"/>
        <v>#N/A</v>
      </c>
      <c r="AF90">
        <f t="shared" ref="AF90:AJ90" si="182">iferror($X90*$AE90*($E90=AF$1),0)</f>
        <v>0</v>
      </c>
      <c r="AG90">
        <f t="shared" si="182"/>
        <v>0</v>
      </c>
      <c r="AH90">
        <f t="shared" si="182"/>
        <v>0</v>
      </c>
      <c r="AI90">
        <f t="shared" si="182"/>
        <v>0</v>
      </c>
      <c r="AJ90" s="20">
        <f t="shared" si="182"/>
        <v>0</v>
      </c>
    </row>
    <row r="91">
      <c r="A91" s="12">
        <v>89.0</v>
      </c>
      <c r="B91" s="13" t="str">
        <f t="array" ref="B91">index('Client Info'!$C$1:$C$152,match(A91,'Client Info'!$S$1:$S$152,0),1)</f>
        <v>#N/A</v>
      </c>
      <c r="C91" s="13" t="str">
        <f t="array" ref="C91">index('Client Info'!$E$1:$E$152,match(B91,'Client Info'!$C$1:$C$152,0),1)</f>
        <v>#N/A</v>
      </c>
      <c r="D91" s="14" t="str">
        <f t="array" ref="D91">index('Client Info'!$F$2:$F$152,match(B91,'Client Info'!$C$2:$C$152,0),1)</f>
        <v>#N/A</v>
      </c>
      <c r="E91" s="13" t="str">
        <f t="array" ref="E91">index('Client Info'!$G$2:$G$152,match(B91,'Client Info'!$C$2:$C$152,0),1)</f>
        <v>#N/A</v>
      </c>
      <c r="F91" s="15" t="str">
        <f t="array" ref="F91">index('Client Info'!$L$1:$L$152,match(A91,'Client Info'!$T$1:$T$152,0),1)</f>
        <v>#N/A</v>
      </c>
      <c r="G91" s="15" t="str">
        <f t="array" ref="G91">index('Client Info'!$M$1:$M$152,match(B91,'Client Info'!$C$1:$C$152,0),1)</f>
        <v>#N/A</v>
      </c>
      <c r="H91" s="15" t="str">
        <f t="array" ref="H91">index('Client Info'!$N$1:$N$152,match(B91,'Client Info'!$C$1:$C$152,0),1)</f>
        <v>#N/A</v>
      </c>
      <c r="I91" s="16" t="s">
        <v>29</v>
      </c>
      <c r="J91" s="16" t="s">
        <v>29</v>
      </c>
      <c r="K91" s="16" t="s">
        <v>29</v>
      </c>
      <c r="L91" s="16" t="s">
        <v>29</v>
      </c>
      <c r="M91" s="16" t="s">
        <v>29</v>
      </c>
      <c r="N91" s="27" t="s">
        <v>29</v>
      </c>
      <c r="O91" s="16" t="s">
        <v>29</v>
      </c>
      <c r="P91" s="16" t="s">
        <v>29</v>
      </c>
      <c r="Q91" s="16" t="s">
        <v>29</v>
      </c>
      <c r="R91" s="13" t="str">
        <f t="array" ref="R91">index('Client Info'!$K$1:$K$152,match(B91,'Client Info'!$C$1:$C$152,0),1)</f>
        <v>#N/A</v>
      </c>
      <c r="S91" s="182"/>
      <c r="X91" t="str">
        <f t="shared" si="5"/>
        <v>#N/A</v>
      </c>
      <c r="Y91" s="26" t="str">
        <f t="shared" si="6"/>
        <v>#N/A</v>
      </c>
      <c r="Z91">
        <f t="shared" ref="Z91:AD91" si="183">iferror($X91*$Y91*($E91=Z$1),0)</f>
        <v>0</v>
      </c>
      <c r="AA91">
        <f t="shared" si="183"/>
        <v>0</v>
      </c>
      <c r="AB91">
        <f t="shared" si="183"/>
        <v>0</v>
      </c>
      <c r="AC91">
        <f t="shared" si="183"/>
        <v>0</v>
      </c>
      <c r="AD91">
        <f t="shared" si="183"/>
        <v>0</v>
      </c>
      <c r="AE91" s="26" t="str">
        <f t="shared" si="8"/>
        <v>#N/A</v>
      </c>
      <c r="AF91">
        <f t="shared" ref="AF91:AJ91" si="184">iferror($X91*$AE91*($E91=AF$1),0)</f>
        <v>0</v>
      </c>
      <c r="AG91">
        <f t="shared" si="184"/>
        <v>0</v>
      </c>
      <c r="AH91">
        <f t="shared" si="184"/>
        <v>0</v>
      </c>
      <c r="AI91">
        <f t="shared" si="184"/>
        <v>0</v>
      </c>
      <c r="AJ91" s="20">
        <f t="shared" si="184"/>
        <v>0</v>
      </c>
    </row>
    <row r="92">
      <c r="A92" s="12">
        <v>90.0</v>
      </c>
      <c r="B92" s="13" t="str">
        <f t="array" ref="B92">index('Client Info'!$C$1:$C$152,match(A92,'Client Info'!$S$1:$S$152,0),1)</f>
        <v>#N/A</v>
      </c>
      <c r="C92" s="13" t="str">
        <f t="array" ref="C92">index('Client Info'!$E$1:$E$152,match(B92,'Client Info'!$C$1:$C$152,0),1)</f>
        <v>#N/A</v>
      </c>
      <c r="D92" s="14" t="str">
        <f t="array" ref="D92">index('Client Info'!$F$2:$F$152,match(B92,'Client Info'!$C$2:$C$152,0),1)</f>
        <v>#N/A</v>
      </c>
      <c r="E92" s="13" t="str">
        <f t="array" ref="E92">index('Client Info'!$G$2:$G$152,match(B92,'Client Info'!$C$2:$C$152,0),1)</f>
        <v>#N/A</v>
      </c>
      <c r="F92" s="15" t="str">
        <f t="array" ref="F92">index('Client Info'!$L$1:$L$152,match(A92,'Client Info'!$T$1:$T$152,0),1)</f>
        <v>#N/A</v>
      </c>
      <c r="G92" s="15" t="str">
        <f t="array" ref="G92">index('Client Info'!$M$1:$M$152,match(B92,'Client Info'!$C$1:$C$152,0),1)</f>
        <v>#N/A</v>
      </c>
      <c r="H92" s="15" t="str">
        <f t="array" ref="H92">index('Client Info'!$N$1:$N$152,match(B92,'Client Info'!$C$1:$C$152,0),1)</f>
        <v>#N/A</v>
      </c>
      <c r="I92" s="16" t="s">
        <v>29</v>
      </c>
      <c r="J92" s="16" t="s">
        <v>29</v>
      </c>
      <c r="K92" s="16" t="s">
        <v>29</v>
      </c>
      <c r="L92" s="16" t="s">
        <v>29</v>
      </c>
      <c r="M92" s="16" t="s">
        <v>29</v>
      </c>
      <c r="N92" s="27" t="s">
        <v>29</v>
      </c>
      <c r="O92" s="16" t="s">
        <v>29</v>
      </c>
      <c r="P92" s="16" t="s">
        <v>29</v>
      </c>
      <c r="Q92" s="16" t="s">
        <v>29</v>
      </c>
      <c r="R92" s="37" t="str">
        <f t="array" ref="R92">index('Client Info'!$K$1:$K$152,match(B92,'Client Info'!$C$1:$C$152,0),1)</f>
        <v>#N/A</v>
      </c>
      <c r="S92" s="182"/>
      <c r="X92" t="str">
        <f t="shared" si="5"/>
        <v>#N/A</v>
      </c>
      <c r="Y92" s="26" t="str">
        <f t="shared" si="6"/>
        <v>#N/A</v>
      </c>
      <c r="Z92">
        <f t="shared" ref="Z92:AD92" si="185">iferror($X92*$Y92*($E92=Z$1),0)</f>
        <v>0</v>
      </c>
      <c r="AA92">
        <f t="shared" si="185"/>
        <v>0</v>
      </c>
      <c r="AB92">
        <f t="shared" si="185"/>
        <v>0</v>
      </c>
      <c r="AC92">
        <f t="shared" si="185"/>
        <v>0</v>
      </c>
      <c r="AD92">
        <f t="shared" si="185"/>
        <v>0</v>
      </c>
      <c r="AE92" s="26" t="str">
        <f t="shared" si="8"/>
        <v>#N/A</v>
      </c>
      <c r="AF92">
        <f t="shared" ref="AF92:AJ92" si="186">iferror($X92*$AE92*($E92=AF$1),0)</f>
        <v>0</v>
      </c>
      <c r="AG92">
        <f t="shared" si="186"/>
        <v>0</v>
      </c>
      <c r="AH92">
        <f t="shared" si="186"/>
        <v>0</v>
      </c>
      <c r="AI92">
        <f t="shared" si="186"/>
        <v>0</v>
      </c>
      <c r="AJ92" s="20">
        <f t="shared" si="186"/>
        <v>0</v>
      </c>
    </row>
    <row r="93">
      <c r="A93" s="12">
        <v>91.0</v>
      </c>
      <c r="B93" s="13" t="str">
        <f t="array" ref="B93">index('Client Info'!$C$1:$C$152,match(A93,'Client Info'!$S$1:$S$152,0),1)</f>
        <v>#N/A</v>
      </c>
      <c r="C93" s="13" t="str">
        <f t="array" ref="C93">index('Client Info'!$E$1:$E$152,match(B93,'Client Info'!$C$1:$C$152,0),1)</f>
        <v>#N/A</v>
      </c>
      <c r="D93" s="14" t="str">
        <f t="array" ref="D93">index('Client Info'!$F$2:$F$152,match(B93,'Client Info'!$C$2:$C$152,0),1)</f>
        <v>#N/A</v>
      </c>
      <c r="E93" s="13" t="str">
        <f t="array" ref="E93">index('Client Info'!$G$2:$G$152,match(B93,'Client Info'!$C$2:$C$152,0),1)</f>
        <v>#N/A</v>
      </c>
      <c r="F93" s="15" t="str">
        <f t="array" ref="F93">index('Client Info'!$L$1:$L$152,match(A93,'Client Info'!$T$1:$T$152,0),1)</f>
        <v>#N/A</v>
      </c>
      <c r="G93" s="15" t="str">
        <f t="array" ref="G93">index('Client Info'!$M$1:$M$152,match(B93,'Client Info'!$C$1:$C$152,0),1)</f>
        <v>#N/A</v>
      </c>
      <c r="H93" s="15" t="str">
        <f t="array" ref="H93">index('Client Info'!$N$1:$N$152,match(B93,'Client Info'!$C$1:$C$152,0),1)</f>
        <v>#N/A</v>
      </c>
      <c r="I93" s="16" t="s">
        <v>29</v>
      </c>
      <c r="J93" s="16" t="s">
        <v>29</v>
      </c>
      <c r="K93" s="16" t="s">
        <v>29</v>
      </c>
      <c r="L93" s="16" t="s">
        <v>29</v>
      </c>
      <c r="M93" s="16" t="s">
        <v>29</v>
      </c>
      <c r="N93" s="27" t="s">
        <v>29</v>
      </c>
      <c r="O93" s="16" t="s">
        <v>29</v>
      </c>
      <c r="P93" s="16" t="s">
        <v>29</v>
      </c>
      <c r="Q93" s="16" t="s">
        <v>29</v>
      </c>
      <c r="R93" s="13" t="str">
        <f t="array" ref="R93">index('Client Info'!$K$1:$K$152,match(B93,'Client Info'!$C$1:$C$152,0),1)</f>
        <v>#N/A</v>
      </c>
      <c r="S93" s="182"/>
      <c r="X93" t="str">
        <f t="shared" si="5"/>
        <v>#N/A</v>
      </c>
      <c r="Y93" s="26" t="str">
        <f t="shared" si="6"/>
        <v>#N/A</v>
      </c>
      <c r="Z93">
        <f t="shared" ref="Z93:AD93" si="187">iferror($X93*$Y93*($E93=Z$1),0)</f>
        <v>0</v>
      </c>
      <c r="AA93">
        <f t="shared" si="187"/>
        <v>0</v>
      </c>
      <c r="AB93">
        <f t="shared" si="187"/>
        <v>0</v>
      </c>
      <c r="AC93">
        <f t="shared" si="187"/>
        <v>0</v>
      </c>
      <c r="AD93">
        <f t="shared" si="187"/>
        <v>0</v>
      </c>
      <c r="AE93" s="26" t="str">
        <f t="shared" si="8"/>
        <v>#N/A</v>
      </c>
      <c r="AF93">
        <f t="shared" ref="AF93:AJ93" si="188">iferror($X93*$AE93*($E93=AF$1),0)</f>
        <v>0</v>
      </c>
      <c r="AG93">
        <f t="shared" si="188"/>
        <v>0</v>
      </c>
      <c r="AH93">
        <f t="shared" si="188"/>
        <v>0</v>
      </c>
      <c r="AI93">
        <f t="shared" si="188"/>
        <v>0</v>
      </c>
      <c r="AJ93" s="20">
        <f t="shared" si="188"/>
        <v>0</v>
      </c>
    </row>
    <row r="94">
      <c r="A94" s="12">
        <v>92.0</v>
      </c>
      <c r="B94" s="13" t="str">
        <f t="array" ref="B94">index('Client Info'!$C$1:$C$152,match(A94,'Client Info'!$S$1:$S$152,0),1)</f>
        <v>#N/A</v>
      </c>
      <c r="C94" s="13" t="str">
        <f t="array" ref="C94">index('Client Info'!$E$1:$E$152,match(B94,'Client Info'!$C$1:$C$152,0),1)</f>
        <v>#N/A</v>
      </c>
      <c r="D94" s="14" t="str">
        <f t="array" ref="D94">index('Client Info'!$F$2:$F$152,match(B94,'Client Info'!$C$2:$C$152,0),1)</f>
        <v>#N/A</v>
      </c>
      <c r="E94" s="13" t="str">
        <f t="array" ref="E94">index('Client Info'!$G$2:$G$152,match(B94,'Client Info'!$C$2:$C$152,0),1)</f>
        <v>#N/A</v>
      </c>
      <c r="F94" s="15" t="str">
        <f t="array" ref="F94">index('Client Info'!$L$1:$L$152,match(A94,'Client Info'!$T$1:$T$152,0),1)</f>
        <v>#N/A</v>
      </c>
      <c r="G94" s="15" t="str">
        <f t="array" ref="G94">index('Client Info'!$M$1:$M$152,match(B94,'Client Info'!$C$1:$C$152,0),1)</f>
        <v>#N/A</v>
      </c>
      <c r="H94" s="15" t="str">
        <f t="array" ref="H94">index('Client Info'!$N$1:$N$152,match(B94,'Client Info'!$C$1:$C$152,0),1)</f>
        <v>#N/A</v>
      </c>
      <c r="I94" s="16" t="s">
        <v>29</v>
      </c>
      <c r="J94" s="16" t="s">
        <v>29</v>
      </c>
      <c r="K94" s="16" t="s">
        <v>29</v>
      </c>
      <c r="L94" s="16" t="s">
        <v>29</v>
      </c>
      <c r="M94" s="16" t="s">
        <v>29</v>
      </c>
      <c r="N94" s="27" t="s">
        <v>29</v>
      </c>
      <c r="O94" s="16" t="s">
        <v>29</v>
      </c>
      <c r="P94" s="16" t="s">
        <v>29</v>
      </c>
      <c r="Q94" s="16" t="s">
        <v>29</v>
      </c>
      <c r="R94" s="37" t="str">
        <f t="array" ref="R94">index('Client Info'!$K$1:$K$152,match(B94,'Client Info'!$C$1:$C$152,0),1)</f>
        <v>#N/A</v>
      </c>
      <c r="S94" s="182"/>
      <c r="X94" t="str">
        <f t="shared" si="5"/>
        <v>#N/A</v>
      </c>
      <c r="Y94" s="26" t="str">
        <f t="shared" si="6"/>
        <v>#N/A</v>
      </c>
      <c r="Z94">
        <f t="shared" ref="Z94:AD94" si="189">iferror($X94*$Y94*($E94=Z$1),0)</f>
        <v>0</v>
      </c>
      <c r="AA94">
        <f t="shared" si="189"/>
        <v>0</v>
      </c>
      <c r="AB94">
        <f t="shared" si="189"/>
        <v>0</v>
      </c>
      <c r="AC94">
        <f t="shared" si="189"/>
        <v>0</v>
      </c>
      <c r="AD94">
        <f t="shared" si="189"/>
        <v>0</v>
      </c>
      <c r="AE94" s="26" t="str">
        <f t="shared" si="8"/>
        <v>#N/A</v>
      </c>
      <c r="AF94">
        <f t="shared" ref="AF94:AJ94" si="190">iferror($X94*$AE94*($E94=AF$1),0)</f>
        <v>0</v>
      </c>
      <c r="AG94">
        <f t="shared" si="190"/>
        <v>0</v>
      </c>
      <c r="AH94">
        <f t="shared" si="190"/>
        <v>0</v>
      </c>
      <c r="AI94">
        <f t="shared" si="190"/>
        <v>0</v>
      </c>
      <c r="AJ94" s="20">
        <f t="shared" si="190"/>
        <v>0</v>
      </c>
    </row>
    <row r="95">
      <c r="A95" s="12">
        <v>93.0</v>
      </c>
      <c r="B95" s="13" t="str">
        <f t="array" ref="B95">index('Client Info'!$C$1:$C$152,match(A95,'Client Info'!$S$1:$S$152,0),1)</f>
        <v>#N/A</v>
      </c>
      <c r="C95" s="13" t="str">
        <f t="array" ref="C95">index('Client Info'!$E$1:$E$152,match(B95,'Client Info'!$C$1:$C$152,0),1)</f>
        <v>#N/A</v>
      </c>
      <c r="D95" s="14" t="str">
        <f t="array" ref="D95">index('Client Info'!$F$2:$F$152,match(B95,'Client Info'!$C$2:$C$152,0),1)</f>
        <v>#N/A</v>
      </c>
      <c r="E95" s="13" t="str">
        <f t="array" ref="E95">index('Client Info'!$G$2:$G$152,match(B95,'Client Info'!$C$2:$C$152,0),1)</f>
        <v>#N/A</v>
      </c>
      <c r="F95" s="15" t="str">
        <f t="array" ref="F95">index('Client Info'!$L$1:$L$152,match(A95,'Client Info'!$T$1:$T$152,0),1)</f>
        <v>#N/A</v>
      </c>
      <c r="G95" s="15" t="str">
        <f t="array" ref="G95">index('Client Info'!$M$1:$M$152,match(B95,'Client Info'!$C$1:$C$152,0),1)</f>
        <v>#N/A</v>
      </c>
      <c r="H95" s="15" t="str">
        <f t="array" ref="H95">index('Client Info'!$N$1:$N$152,match(B95,'Client Info'!$C$1:$C$152,0),1)</f>
        <v>#N/A</v>
      </c>
      <c r="I95" s="16" t="s">
        <v>29</v>
      </c>
      <c r="J95" s="16" t="s">
        <v>29</v>
      </c>
      <c r="K95" s="16" t="s">
        <v>29</v>
      </c>
      <c r="L95" s="16" t="s">
        <v>29</v>
      </c>
      <c r="M95" s="16" t="s">
        <v>29</v>
      </c>
      <c r="N95" s="27" t="s">
        <v>29</v>
      </c>
      <c r="O95" s="16" t="s">
        <v>29</v>
      </c>
      <c r="P95" s="16" t="s">
        <v>29</v>
      </c>
      <c r="Q95" s="16" t="s">
        <v>29</v>
      </c>
      <c r="R95" s="13" t="str">
        <f t="array" ref="R95">index('Client Info'!$K$1:$K$152,match(B95,'Client Info'!$C$1:$C$152,0),1)</f>
        <v>#N/A</v>
      </c>
      <c r="S95" s="182"/>
      <c r="X95" t="str">
        <f t="shared" si="5"/>
        <v>#N/A</v>
      </c>
      <c r="Y95" s="26" t="str">
        <f t="shared" si="6"/>
        <v>#N/A</v>
      </c>
      <c r="Z95">
        <f t="shared" ref="Z95:AD95" si="191">iferror($X95*$Y95*($E95=Z$1),0)</f>
        <v>0</v>
      </c>
      <c r="AA95">
        <f t="shared" si="191"/>
        <v>0</v>
      </c>
      <c r="AB95">
        <f t="shared" si="191"/>
        <v>0</v>
      </c>
      <c r="AC95">
        <f t="shared" si="191"/>
        <v>0</v>
      </c>
      <c r="AD95">
        <f t="shared" si="191"/>
        <v>0</v>
      </c>
      <c r="AE95" s="26" t="str">
        <f t="shared" si="8"/>
        <v>#N/A</v>
      </c>
      <c r="AF95">
        <f t="shared" ref="AF95:AJ95" si="192">iferror($X95*$AE95*($E95=AF$1),0)</f>
        <v>0</v>
      </c>
      <c r="AG95">
        <f t="shared" si="192"/>
        <v>0</v>
      </c>
      <c r="AH95">
        <f t="shared" si="192"/>
        <v>0</v>
      </c>
      <c r="AI95">
        <f t="shared" si="192"/>
        <v>0</v>
      </c>
      <c r="AJ95" s="20">
        <f t="shared" si="192"/>
        <v>0</v>
      </c>
    </row>
    <row r="96">
      <c r="A96" s="12">
        <v>94.0</v>
      </c>
      <c r="B96" s="13" t="str">
        <f t="array" ref="B96">index('Client Info'!$C$1:$C$152,match(A96,'Client Info'!$S$1:$S$152,0),1)</f>
        <v>#N/A</v>
      </c>
      <c r="C96" s="13" t="str">
        <f t="array" ref="C96">index('Client Info'!$E$1:$E$152,match(B96,'Client Info'!$C$1:$C$152,0),1)</f>
        <v>#N/A</v>
      </c>
      <c r="D96" s="14" t="str">
        <f t="array" ref="D96">index('Client Info'!$F$2:$F$152,match(B96,'Client Info'!$C$2:$C$152,0),1)</f>
        <v>#N/A</v>
      </c>
      <c r="E96" s="13" t="str">
        <f t="array" ref="E96">index('Client Info'!$G$2:$G$152,match(B96,'Client Info'!$C$2:$C$152,0),1)</f>
        <v>#N/A</v>
      </c>
      <c r="F96" s="15" t="str">
        <f t="array" ref="F96">index('Client Info'!$L$1:$L$152,match(A96,'Client Info'!$T$1:$T$152,0),1)</f>
        <v>#N/A</v>
      </c>
      <c r="G96" s="15" t="str">
        <f t="array" ref="G96">index('Client Info'!$M$1:$M$152,match(B96,'Client Info'!$C$1:$C$152,0),1)</f>
        <v>#N/A</v>
      </c>
      <c r="H96" s="15" t="str">
        <f t="array" ref="H96">index('Client Info'!$N$1:$N$152,match(B96,'Client Info'!$C$1:$C$152,0),1)</f>
        <v>#N/A</v>
      </c>
      <c r="I96" s="16" t="s">
        <v>29</v>
      </c>
      <c r="J96" s="16" t="s">
        <v>29</v>
      </c>
      <c r="K96" s="16" t="s">
        <v>29</v>
      </c>
      <c r="L96" s="16" t="s">
        <v>29</v>
      </c>
      <c r="M96" s="16" t="s">
        <v>29</v>
      </c>
      <c r="N96" s="27" t="s">
        <v>29</v>
      </c>
      <c r="O96" s="16" t="s">
        <v>29</v>
      </c>
      <c r="P96" s="16" t="s">
        <v>29</v>
      </c>
      <c r="Q96" s="16" t="s">
        <v>29</v>
      </c>
      <c r="R96" s="37" t="str">
        <f t="array" ref="R96">index('Client Info'!$K$1:$K$152,match(B96,'Client Info'!$C$1:$C$152,0),1)</f>
        <v>#N/A</v>
      </c>
      <c r="S96" s="182"/>
      <c r="X96" t="str">
        <f t="shared" si="5"/>
        <v>#N/A</v>
      </c>
      <c r="Y96" s="26" t="str">
        <f t="shared" si="6"/>
        <v>#N/A</v>
      </c>
      <c r="Z96">
        <f t="shared" ref="Z96:AD96" si="193">iferror($X96*$Y96*($E96=Z$1),0)</f>
        <v>0</v>
      </c>
      <c r="AA96">
        <f t="shared" si="193"/>
        <v>0</v>
      </c>
      <c r="AB96">
        <f t="shared" si="193"/>
        <v>0</v>
      </c>
      <c r="AC96">
        <f t="shared" si="193"/>
        <v>0</v>
      </c>
      <c r="AD96">
        <f t="shared" si="193"/>
        <v>0</v>
      </c>
      <c r="AE96" s="26" t="str">
        <f t="shared" si="8"/>
        <v>#N/A</v>
      </c>
      <c r="AF96">
        <f t="shared" ref="AF96:AJ96" si="194">iferror($X96*$AE96*($E96=AF$1),0)</f>
        <v>0</v>
      </c>
      <c r="AG96">
        <f t="shared" si="194"/>
        <v>0</v>
      </c>
      <c r="AH96">
        <f t="shared" si="194"/>
        <v>0</v>
      </c>
      <c r="AI96">
        <f t="shared" si="194"/>
        <v>0</v>
      </c>
      <c r="AJ96" s="20">
        <f t="shared" si="194"/>
        <v>0</v>
      </c>
    </row>
    <row r="97">
      <c r="A97" s="12">
        <v>95.0</v>
      </c>
      <c r="B97" s="13" t="str">
        <f t="array" ref="B97">index('Client Info'!$C$1:$C$152,match(A97,'Client Info'!$S$1:$S$152,0),1)</f>
        <v>#N/A</v>
      </c>
      <c r="C97" s="13" t="str">
        <f t="array" ref="C97">index('Client Info'!$E$1:$E$152,match(B97,'Client Info'!$C$1:$C$152,0),1)</f>
        <v>#N/A</v>
      </c>
      <c r="D97" s="14" t="str">
        <f t="array" ref="D97">index('Client Info'!$F$2:$F$152,match(B97,'Client Info'!$C$2:$C$152,0),1)</f>
        <v>#N/A</v>
      </c>
      <c r="E97" s="13" t="str">
        <f t="array" ref="E97">index('Client Info'!$G$2:$G$152,match(B97,'Client Info'!$C$2:$C$152,0),1)</f>
        <v>#N/A</v>
      </c>
      <c r="F97" s="15" t="str">
        <f t="array" ref="F97">index('Client Info'!$L$1:$L$152,match(A97,'Client Info'!$T$1:$T$152,0),1)</f>
        <v>#N/A</v>
      </c>
      <c r="G97" s="15" t="str">
        <f t="array" ref="G97">index('Client Info'!$M$1:$M$152,match(B97,'Client Info'!$C$1:$C$152,0),1)</f>
        <v>#N/A</v>
      </c>
      <c r="H97" s="15" t="str">
        <f t="array" ref="H97">index('Client Info'!$N$1:$N$152,match(B97,'Client Info'!$C$1:$C$152,0),1)</f>
        <v>#N/A</v>
      </c>
      <c r="I97" s="16" t="s">
        <v>29</v>
      </c>
      <c r="J97" s="16" t="s">
        <v>29</v>
      </c>
      <c r="K97" s="16" t="s">
        <v>29</v>
      </c>
      <c r="L97" s="16" t="s">
        <v>29</v>
      </c>
      <c r="M97" s="16" t="s">
        <v>29</v>
      </c>
      <c r="N97" s="27" t="s">
        <v>29</v>
      </c>
      <c r="O97" s="16" t="s">
        <v>29</v>
      </c>
      <c r="P97" s="16" t="s">
        <v>29</v>
      </c>
      <c r="Q97" s="16" t="s">
        <v>29</v>
      </c>
      <c r="R97" s="13" t="str">
        <f t="array" ref="R97">index('Client Info'!$K$1:$K$152,match(B97,'Client Info'!$C$1:$C$152,0),1)</f>
        <v>#N/A</v>
      </c>
      <c r="S97" s="182"/>
      <c r="X97" t="str">
        <f t="shared" si="5"/>
        <v>#N/A</v>
      </c>
      <c r="Y97" s="26" t="str">
        <f t="shared" si="6"/>
        <v>#N/A</v>
      </c>
      <c r="Z97">
        <f t="shared" ref="Z97:AD97" si="195">iferror($X97*$Y97*($E97=Z$1),0)</f>
        <v>0</v>
      </c>
      <c r="AA97">
        <f t="shared" si="195"/>
        <v>0</v>
      </c>
      <c r="AB97">
        <f t="shared" si="195"/>
        <v>0</v>
      </c>
      <c r="AC97">
        <f t="shared" si="195"/>
        <v>0</v>
      </c>
      <c r="AD97">
        <f t="shared" si="195"/>
        <v>0</v>
      </c>
      <c r="AE97" s="26" t="str">
        <f t="shared" si="8"/>
        <v>#N/A</v>
      </c>
      <c r="AF97">
        <f t="shared" ref="AF97:AJ97" si="196">iferror($X97*$AE97*($E97=AF$1),0)</f>
        <v>0</v>
      </c>
      <c r="AG97">
        <f t="shared" si="196"/>
        <v>0</v>
      </c>
      <c r="AH97">
        <f t="shared" si="196"/>
        <v>0</v>
      </c>
      <c r="AI97">
        <f t="shared" si="196"/>
        <v>0</v>
      </c>
      <c r="AJ97" s="20">
        <f t="shared" si="196"/>
        <v>0</v>
      </c>
    </row>
    <row r="98">
      <c r="A98" s="12">
        <v>96.0</v>
      </c>
      <c r="B98" s="13" t="str">
        <f t="array" ref="B98">index('Client Info'!$C$1:$C$152,match(A98,'Client Info'!$S$1:$S$152,0),1)</f>
        <v>#N/A</v>
      </c>
      <c r="C98" s="13" t="str">
        <f t="array" ref="C98">index('Client Info'!$E$1:$E$152,match(B98,'Client Info'!$C$1:$C$152,0),1)</f>
        <v>#N/A</v>
      </c>
      <c r="D98" s="14" t="str">
        <f t="array" ref="D98">index('Client Info'!$F$2:$F$152,match(B98,'Client Info'!$C$2:$C$152,0),1)</f>
        <v>#N/A</v>
      </c>
      <c r="E98" s="13" t="str">
        <f t="array" ref="E98">index('Client Info'!$G$2:$G$152,match(B98,'Client Info'!$C$2:$C$152,0),1)</f>
        <v>#N/A</v>
      </c>
      <c r="F98" s="15" t="str">
        <f t="array" ref="F98">index('Client Info'!$L$1:$L$152,match(A98,'Client Info'!$T$1:$T$152,0),1)</f>
        <v>#N/A</v>
      </c>
      <c r="G98" s="15" t="str">
        <f t="array" ref="G98">index('Client Info'!$M$1:$M$152,match(B98,'Client Info'!$C$1:$C$152,0),1)</f>
        <v>#N/A</v>
      </c>
      <c r="H98" s="15" t="str">
        <f t="array" ref="H98">index('Client Info'!$N$1:$N$152,match(B98,'Client Info'!$C$1:$C$152,0),1)</f>
        <v>#N/A</v>
      </c>
      <c r="I98" s="16" t="s">
        <v>29</v>
      </c>
      <c r="J98" s="16" t="s">
        <v>29</v>
      </c>
      <c r="K98" s="16" t="s">
        <v>29</v>
      </c>
      <c r="L98" s="16" t="s">
        <v>29</v>
      </c>
      <c r="M98" s="16" t="s">
        <v>29</v>
      </c>
      <c r="N98" s="27" t="s">
        <v>29</v>
      </c>
      <c r="O98" s="16" t="s">
        <v>29</v>
      </c>
      <c r="P98" s="16" t="s">
        <v>29</v>
      </c>
      <c r="Q98" s="16" t="s">
        <v>29</v>
      </c>
      <c r="R98" s="37" t="str">
        <f t="array" ref="R98">index('Client Info'!$K$1:$K$152,match(B98,'Client Info'!$C$1:$C$152,0),1)</f>
        <v>#N/A</v>
      </c>
      <c r="S98" s="182"/>
      <c r="X98" t="str">
        <f t="shared" si="5"/>
        <v>#N/A</v>
      </c>
      <c r="Y98" s="26" t="str">
        <f t="shared" si="6"/>
        <v>#N/A</v>
      </c>
      <c r="Z98">
        <f t="shared" ref="Z98:AD98" si="197">iferror($X98*$Y98*($E98=Z$1),0)</f>
        <v>0</v>
      </c>
      <c r="AA98">
        <f t="shared" si="197"/>
        <v>0</v>
      </c>
      <c r="AB98">
        <f t="shared" si="197"/>
        <v>0</v>
      </c>
      <c r="AC98">
        <f t="shared" si="197"/>
        <v>0</v>
      </c>
      <c r="AD98">
        <f t="shared" si="197"/>
        <v>0</v>
      </c>
      <c r="AE98" s="26" t="str">
        <f t="shared" si="8"/>
        <v>#N/A</v>
      </c>
      <c r="AF98">
        <f t="shared" ref="AF98:AJ98" si="198">iferror($X98*$AE98*($E98=AF$1),0)</f>
        <v>0</v>
      </c>
      <c r="AG98">
        <f t="shared" si="198"/>
        <v>0</v>
      </c>
      <c r="AH98">
        <f t="shared" si="198"/>
        <v>0</v>
      </c>
      <c r="AI98">
        <f t="shared" si="198"/>
        <v>0</v>
      </c>
      <c r="AJ98" s="20">
        <f t="shared" si="198"/>
        <v>0</v>
      </c>
    </row>
    <row r="99">
      <c r="A99" s="12">
        <v>97.0</v>
      </c>
      <c r="B99" s="13" t="str">
        <f t="array" ref="B99">index('Client Info'!$C$1:$C$152,match(A99,'Client Info'!$S$1:$S$152,0),1)</f>
        <v>#N/A</v>
      </c>
      <c r="C99" s="13" t="str">
        <f t="array" ref="C99">index('Client Info'!$E$1:$E$152,match(B99,'Client Info'!$C$1:$C$152,0),1)</f>
        <v>#N/A</v>
      </c>
      <c r="D99" s="14" t="str">
        <f t="array" ref="D99">index('Client Info'!$F$2:$F$152,match(B99,'Client Info'!$C$2:$C$152,0),1)</f>
        <v>#N/A</v>
      </c>
      <c r="E99" s="13" t="str">
        <f t="array" ref="E99">index('Client Info'!$G$2:$G$152,match(B99,'Client Info'!$C$2:$C$152,0),1)</f>
        <v>#N/A</v>
      </c>
      <c r="F99" s="15" t="str">
        <f t="array" ref="F99">index('Client Info'!$L$1:$L$152,match(A99,'Client Info'!$T$1:$T$152,0),1)</f>
        <v>#N/A</v>
      </c>
      <c r="G99" s="15" t="str">
        <f t="array" ref="G99">index('Client Info'!$M$1:$M$152,match(B99,'Client Info'!$C$1:$C$152,0),1)</f>
        <v>#N/A</v>
      </c>
      <c r="H99" s="15" t="str">
        <f t="array" ref="H99">index('Client Info'!$N$1:$N$152,match(B99,'Client Info'!$C$1:$C$152,0),1)</f>
        <v>#N/A</v>
      </c>
      <c r="I99" s="16" t="s">
        <v>29</v>
      </c>
      <c r="J99" s="16" t="s">
        <v>29</v>
      </c>
      <c r="K99" s="16" t="s">
        <v>29</v>
      </c>
      <c r="L99" s="16" t="s">
        <v>29</v>
      </c>
      <c r="M99" s="16" t="s">
        <v>29</v>
      </c>
      <c r="N99" s="27" t="s">
        <v>29</v>
      </c>
      <c r="O99" s="16" t="s">
        <v>29</v>
      </c>
      <c r="P99" s="16" t="s">
        <v>29</v>
      </c>
      <c r="Q99" s="16" t="s">
        <v>29</v>
      </c>
      <c r="R99" s="13" t="str">
        <f t="array" ref="R99">index('Client Info'!$K$1:$K$152,match(B99,'Client Info'!$C$1:$C$152,0),1)</f>
        <v>#N/A</v>
      </c>
      <c r="S99" s="182"/>
      <c r="X99" t="str">
        <f t="shared" si="5"/>
        <v>#N/A</v>
      </c>
      <c r="Y99" s="26" t="str">
        <f t="shared" si="6"/>
        <v>#N/A</v>
      </c>
      <c r="Z99">
        <f t="shared" ref="Z99:AD99" si="199">iferror($X99*$Y99*($E99=Z$1),0)</f>
        <v>0</v>
      </c>
      <c r="AA99">
        <f t="shared" si="199"/>
        <v>0</v>
      </c>
      <c r="AB99">
        <f t="shared" si="199"/>
        <v>0</v>
      </c>
      <c r="AC99">
        <f t="shared" si="199"/>
        <v>0</v>
      </c>
      <c r="AD99">
        <f t="shared" si="199"/>
        <v>0</v>
      </c>
      <c r="AE99" s="26" t="str">
        <f t="shared" si="8"/>
        <v>#N/A</v>
      </c>
      <c r="AF99">
        <f t="shared" ref="AF99:AJ99" si="200">iferror($X99*$AE99*($E99=AF$1),0)</f>
        <v>0</v>
      </c>
      <c r="AG99">
        <f t="shared" si="200"/>
        <v>0</v>
      </c>
      <c r="AH99">
        <f t="shared" si="200"/>
        <v>0</v>
      </c>
      <c r="AI99">
        <f t="shared" si="200"/>
        <v>0</v>
      </c>
      <c r="AJ99" s="20">
        <f t="shared" si="200"/>
        <v>0</v>
      </c>
    </row>
    <row r="100">
      <c r="A100" s="12">
        <v>98.0</v>
      </c>
      <c r="B100" s="13" t="str">
        <f t="array" ref="B100">index('Client Info'!$C$1:$C$152,match(A100,'Client Info'!$S$1:$S$152,0),1)</f>
        <v>#N/A</v>
      </c>
      <c r="C100" s="13" t="str">
        <f t="array" ref="C100">index('Client Info'!$E$1:$E$152,match(B100,'Client Info'!$C$1:$C$152,0),1)</f>
        <v>#N/A</v>
      </c>
      <c r="D100" s="14" t="str">
        <f t="array" ref="D100">index('Client Info'!$F$2:$F$152,match(B100,'Client Info'!$C$2:$C$152,0),1)</f>
        <v>#N/A</v>
      </c>
      <c r="E100" s="13" t="str">
        <f t="array" ref="E100">index('Client Info'!$G$2:$G$152,match(B100,'Client Info'!$C$2:$C$152,0),1)</f>
        <v>#N/A</v>
      </c>
      <c r="F100" s="15" t="str">
        <f t="array" ref="F100">index('Client Info'!$L$1:$L$152,match(A100,'Client Info'!$T$1:$T$152,0),1)</f>
        <v>#N/A</v>
      </c>
      <c r="G100" s="15" t="str">
        <f t="array" ref="G100">index('Client Info'!$M$1:$M$152,match(B100,'Client Info'!$C$1:$C$152,0),1)</f>
        <v>#N/A</v>
      </c>
      <c r="H100" s="15" t="str">
        <f t="array" ref="H100">index('Client Info'!$N$1:$N$152,match(B100,'Client Info'!$C$1:$C$152,0),1)</f>
        <v>#N/A</v>
      </c>
      <c r="I100" s="16" t="s">
        <v>29</v>
      </c>
      <c r="J100" s="16" t="s">
        <v>29</v>
      </c>
      <c r="K100" s="16" t="s">
        <v>29</v>
      </c>
      <c r="L100" s="16" t="s">
        <v>29</v>
      </c>
      <c r="M100" s="16" t="s">
        <v>29</v>
      </c>
      <c r="N100" s="27" t="s">
        <v>29</v>
      </c>
      <c r="O100" s="16" t="s">
        <v>29</v>
      </c>
      <c r="P100" s="16" t="s">
        <v>29</v>
      </c>
      <c r="Q100" s="16" t="s">
        <v>29</v>
      </c>
      <c r="R100" s="37" t="str">
        <f t="array" ref="R100">index('Client Info'!$K$1:$K$152,match(B100,'Client Info'!$C$1:$C$152,0),1)</f>
        <v>#N/A</v>
      </c>
      <c r="S100" s="182"/>
      <c r="X100" t="str">
        <f t="shared" si="5"/>
        <v>#N/A</v>
      </c>
      <c r="Y100" s="26" t="str">
        <f t="shared" si="6"/>
        <v>#N/A</v>
      </c>
      <c r="Z100">
        <f t="shared" ref="Z100:AD100" si="201">iferror($X100*$Y100*($E100=Z$1),0)</f>
        <v>0</v>
      </c>
      <c r="AA100">
        <f t="shared" si="201"/>
        <v>0</v>
      </c>
      <c r="AB100">
        <f t="shared" si="201"/>
        <v>0</v>
      </c>
      <c r="AC100">
        <f t="shared" si="201"/>
        <v>0</v>
      </c>
      <c r="AD100">
        <f t="shared" si="201"/>
        <v>0</v>
      </c>
      <c r="AE100" s="26" t="str">
        <f t="shared" si="8"/>
        <v>#N/A</v>
      </c>
      <c r="AF100">
        <f t="shared" ref="AF100:AJ100" si="202">iferror($X100*$AE100*($E100=AF$1),0)</f>
        <v>0</v>
      </c>
      <c r="AG100">
        <f t="shared" si="202"/>
        <v>0</v>
      </c>
      <c r="AH100">
        <f t="shared" si="202"/>
        <v>0</v>
      </c>
      <c r="AI100">
        <f t="shared" si="202"/>
        <v>0</v>
      </c>
      <c r="AJ100" s="20">
        <f t="shared" si="202"/>
        <v>0</v>
      </c>
    </row>
    <row r="101">
      <c r="A101" s="12">
        <v>99.0</v>
      </c>
      <c r="B101" s="13" t="str">
        <f t="array" ref="B101">index('Client Info'!$C$1:$C$152,match(A101,'Client Info'!$S$1:$S$152,0),1)</f>
        <v>#N/A</v>
      </c>
      <c r="C101" s="13" t="str">
        <f t="array" ref="C101">index('Client Info'!$E$1:$E$152,match(B101,'Client Info'!$C$1:$C$152,0),1)</f>
        <v>#N/A</v>
      </c>
      <c r="D101" s="14" t="str">
        <f t="array" ref="D101">index('Client Info'!$F$2:$F$152,match(B101,'Client Info'!$C$2:$C$152,0),1)</f>
        <v>#N/A</v>
      </c>
      <c r="E101" s="13" t="str">
        <f t="array" ref="E101">index('Client Info'!$G$2:$G$152,match(B101,'Client Info'!$C$2:$C$152,0),1)</f>
        <v>#N/A</v>
      </c>
      <c r="F101" s="15" t="str">
        <f t="array" ref="F101">index('Client Info'!$L$1:$L$152,match(A101,'Client Info'!$T$1:$T$152,0),1)</f>
        <v>#N/A</v>
      </c>
      <c r="G101" s="15" t="str">
        <f t="array" ref="G101">index('Client Info'!$M$1:$M$152,match(B101,'Client Info'!$C$1:$C$152,0),1)</f>
        <v>#N/A</v>
      </c>
      <c r="H101" s="15" t="str">
        <f t="array" ref="H101">index('Client Info'!$N$1:$N$152,match(B101,'Client Info'!$C$1:$C$152,0),1)</f>
        <v>#N/A</v>
      </c>
      <c r="I101" s="16" t="s">
        <v>29</v>
      </c>
      <c r="J101" s="16" t="s">
        <v>29</v>
      </c>
      <c r="K101" s="16" t="s">
        <v>29</v>
      </c>
      <c r="L101" s="16" t="s">
        <v>29</v>
      </c>
      <c r="M101" s="16" t="s">
        <v>29</v>
      </c>
      <c r="N101" s="27" t="s">
        <v>29</v>
      </c>
      <c r="O101" s="16" t="s">
        <v>29</v>
      </c>
      <c r="P101" s="16" t="s">
        <v>29</v>
      </c>
      <c r="Q101" s="16" t="s">
        <v>29</v>
      </c>
      <c r="R101" s="13" t="str">
        <f t="array" ref="R101">index('Client Info'!$K$1:$K$152,match(B101,'Client Info'!$C$1:$C$152,0),1)</f>
        <v>#N/A</v>
      </c>
      <c r="S101" s="182"/>
      <c r="X101" t="str">
        <f t="shared" si="5"/>
        <v>#N/A</v>
      </c>
      <c r="Y101" s="26" t="str">
        <f t="shared" si="6"/>
        <v>#N/A</v>
      </c>
      <c r="Z101">
        <f t="shared" ref="Z101:AD101" si="203">iferror($X101*$Y101*($E101=Z$1),0)</f>
        <v>0</v>
      </c>
      <c r="AA101">
        <f t="shared" si="203"/>
        <v>0</v>
      </c>
      <c r="AB101">
        <f t="shared" si="203"/>
        <v>0</v>
      </c>
      <c r="AC101">
        <f t="shared" si="203"/>
        <v>0</v>
      </c>
      <c r="AD101">
        <f t="shared" si="203"/>
        <v>0</v>
      </c>
      <c r="AE101" s="26" t="str">
        <f t="shared" si="8"/>
        <v>#N/A</v>
      </c>
      <c r="AF101">
        <f t="shared" ref="AF101:AJ101" si="204">iferror($X101*$AE101*($E101=AF$1),0)</f>
        <v>0</v>
      </c>
      <c r="AG101">
        <f t="shared" si="204"/>
        <v>0</v>
      </c>
      <c r="AH101">
        <f t="shared" si="204"/>
        <v>0</v>
      </c>
      <c r="AI101">
        <f t="shared" si="204"/>
        <v>0</v>
      </c>
      <c r="AJ101" s="20">
        <f t="shared" si="204"/>
        <v>0</v>
      </c>
    </row>
    <row r="102">
      <c r="A102" s="12">
        <v>100.0</v>
      </c>
      <c r="B102" s="13" t="str">
        <f t="array" ref="B102">index('Client Info'!$C$1:$C$152,match(A102,'Client Info'!$T$1:$T$152,0),1)</f>
        <v>#N/A</v>
      </c>
      <c r="C102" s="13" t="str">
        <f t="array" ref="C102">index('Client Info'!$E$1:$E$152,match(B102,'Client Info'!$C$1:$C$152,0),1)</f>
        <v>#N/A</v>
      </c>
      <c r="D102" s="14" t="str">
        <f t="array" ref="D102">index('Client Info'!$F$2:$F$152,match(B102,'Client Info'!$C$2:$C$152,0),1)</f>
        <v>#N/A</v>
      </c>
      <c r="E102" s="13" t="str">
        <f t="array" ref="E102">index('Client Info'!$G$2:$G$152,match(B102,'Client Info'!$C$2:$C$152,0),1)</f>
        <v>#N/A</v>
      </c>
      <c r="F102" s="15" t="str">
        <f t="array" ref="F102">index('Client Info'!$L$1:$L$152,match(A102,'Client Info'!$T$1:$T$152,0),1)</f>
        <v>#N/A</v>
      </c>
      <c r="G102" s="15" t="str">
        <f t="array" ref="G102">index('Client Info'!$M$1:$M$152,match(B102,'Client Info'!$C$1:$C$152,0),1)</f>
        <v>#N/A</v>
      </c>
      <c r="H102" s="15" t="str">
        <f t="array" ref="H102">index('Client Info'!$N$1:$N$152,match(B102,'Client Info'!$C$1:$C$152,0),1)</f>
        <v>#N/A</v>
      </c>
      <c r="I102" s="16" t="s">
        <v>29</v>
      </c>
      <c r="J102" s="16" t="s">
        <v>29</v>
      </c>
      <c r="K102" s="16" t="s">
        <v>29</v>
      </c>
      <c r="L102" s="16" t="s">
        <v>29</v>
      </c>
      <c r="M102" s="16" t="s">
        <v>29</v>
      </c>
      <c r="N102" s="27" t="s">
        <v>29</v>
      </c>
      <c r="O102" s="16" t="s">
        <v>29</v>
      </c>
      <c r="P102" s="16" t="s">
        <v>29</v>
      </c>
      <c r="Q102" s="16" t="s">
        <v>29</v>
      </c>
      <c r="R102" s="37" t="str">
        <f t="array" ref="R102">index('Client Info'!$K$1:$K$152,match(B102,'Client Info'!$C$1:$C$152,0),1)</f>
        <v>#N/A</v>
      </c>
      <c r="S102" s="182"/>
      <c r="X102" t="str">
        <f t="shared" si="5"/>
        <v>#N/A</v>
      </c>
      <c r="Y102" s="38" t="str">
        <f t="shared" si="6"/>
        <v>#N/A</v>
      </c>
      <c r="Z102" s="39">
        <f t="shared" ref="Z102:AD102" si="205">iferror($X102*$Y102*($E102=Z$1),0)</f>
        <v>0</v>
      </c>
      <c r="AA102" s="39">
        <f t="shared" si="205"/>
        <v>0</v>
      </c>
      <c r="AB102" s="39">
        <f t="shared" si="205"/>
        <v>0</v>
      </c>
      <c r="AC102" s="39">
        <f t="shared" si="205"/>
        <v>0</v>
      </c>
      <c r="AD102" s="39">
        <f t="shared" si="205"/>
        <v>0</v>
      </c>
      <c r="AE102" s="40" t="str">
        <f t="shared" si="8"/>
        <v>#N/A</v>
      </c>
      <c r="AF102" s="31">
        <f t="shared" ref="AF102:AJ102" si="206">iferror($X102*$AE102*($E102=AF$1),0)</f>
        <v>0</v>
      </c>
      <c r="AG102" s="31">
        <f t="shared" si="206"/>
        <v>0</v>
      </c>
      <c r="AH102" s="31">
        <f t="shared" si="206"/>
        <v>0</v>
      </c>
      <c r="AI102" s="31">
        <f t="shared" si="206"/>
        <v>0</v>
      </c>
      <c r="AJ102" s="32">
        <f t="shared" si="206"/>
        <v>0</v>
      </c>
    </row>
    <row r="103">
      <c r="J103" s="41"/>
      <c r="K103" s="41"/>
      <c r="L103" s="41"/>
      <c r="M103" s="41"/>
      <c r="N103" s="41"/>
      <c r="O103" s="41"/>
      <c r="P103" s="41"/>
      <c r="Q103" s="41"/>
    </row>
    <row r="104">
      <c r="J104" s="41"/>
      <c r="K104" s="41"/>
      <c r="L104" s="41"/>
      <c r="M104" s="41"/>
      <c r="N104" s="41"/>
      <c r="O104" s="41"/>
      <c r="P104" s="41"/>
      <c r="Q104" s="41"/>
    </row>
    <row r="105">
      <c r="J105" s="41"/>
      <c r="K105" s="41"/>
      <c r="L105" s="41"/>
      <c r="M105" s="41"/>
      <c r="N105" s="41"/>
      <c r="O105" s="41"/>
      <c r="P105" s="41"/>
      <c r="Q105" s="41"/>
    </row>
    <row r="106">
      <c r="J106" s="41"/>
      <c r="K106" s="41"/>
      <c r="L106" s="41"/>
      <c r="M106" s="41"/>
      <c r="N106" s="41"/>
      <c r="O106" s="41"/>
      <c r="P106" s="41"/>
      <c r="Q106" s="41"/>
    </row>
    <row r="107">
      <c r="J107" s="41"/>
      <c r="K107" s="41"/>
      <c r="L107" s="41"/>
      <c r="M107" s="41"/>
      <c r="N107" s="41"/>
      <c r="O107" s="41"/>
      <c r="P107" s="41"/>
      <c r="Q107" s="41"/>
    </row>
    <row r="108">
      <c r="J108" s="41"/>
      <c r="K108" s="41"/>
      <c r="L108" s="41"/>
      <c r="M108" s="41"/>
      <c r="N108" s="41"/>
      <c r="O108" s="41"/>
      <c r="P108" s="41"/>
      <c r="Q108" s="41"/>
    </row>
    <row r="109">
      <c r="J109" s="41"/>
      <c r="K109" s="41"/>
      <c r="L109" s="41"/>
      <c r="M109" s="41"/>
      <c r="N109" s="41"/>
      <c r="O109" s="41"/>
      <c r="P109" s="41"/>
      <c r="Q109" s="41"/>
    </row>
    <row r="110">
      <c r="J110" s="41"/>
      <c r="K110" s="41"/>
      <c r="L110" s="41"/>
      <c r="M110" s="41"/>
      <c r="N110" s="41"/>
      <c r="O110" s="41"/>
      <c r="P110" s="41"/>
      <c r="Q110" s="41"/>
    </row>
    <row r="111">
      <c r="J111" s="41"/>
      <c r="K111" s="41"/>
      <c r="L111" s="41"/>
      <c r="M111" s="41"/>
      <c r="N111" s="41"/>
      <c r="O111" s="41"/>
      <c r="P111" s="41"/>
      <c r="Q111" s="41"/>
    </row>
    <row r="112">
      <c r="J112" s="41"/>
      <c r="K112" s="41"/>
      <c r="L112" s="41"/>
      <c r="M112" s="41"/>
      <c r="N112" s="41"/>
      <c r="O112" s="41"/>
      <c r="P112" s="41"/>
      <c r="Q112" s="41"/>
    </row>
    <row r="113">
      <c r="J113" s="41"/>
      <c r="K113" s="41"/>
      <c r="L113" s="41"/>
      <c r="M113" s="41"/>
      <c r="N113" s="41"/>
      <c r="O113" s="41"/>
      <c r="P113" s="41"/>
      <c r="Q113" s="41"/>
    </row>
    <row r="114">
      <c r="J114" s="41"/>
      <c r="K114" s="41"/>
      <c r="L114" s="41"/>
      <c r="M114" s="41"/>
      <c r="N114" s="41"/>
      <c r="O114" s="41"/>
      <c r="P114" s="41"/>
      <c r="Q114" s="41"/>
    </row>
    <row r="115">
      <c r="J115" s="41"/>
      <c r="K115" s="41"/>
      <c r="L115" s="41"/>
      <c r="M115" s="41"/>
      <c r="N115" s="41"/>
      <c r="O115" s="41"/>
      <c r="P115" s="41"/>
      <c r="Q115" s="41"/>
    </row>
    <row r="116">
      <c r="J116" s="41"/>
      <c r="K116" s="41"/>
      <c r="L116" s="41"/>
      <c r="M116" s="41"/>
      <c r="N116" s="41"/>
      <c r="O116" s="41"/>
      <c r="P116" s="41"/>
      <c r="Q116" s="41"/>
    </row>
    <row r="117">
      <c r="J117" s="41"/>
      <c r="K117" s="41"/>
      <c r="L117" s="41"/>
      <c r="M117" s="41"/>
      <c r="N117" s="41"/>
      <c r="O117" s="41"/>
      <c r="P117" s="41"/>
      <c r="Q117" s="41"/>
    </row>
    <row r="118">
      <c r="J118" s="41"/>
      <c r="K118" s="41"/>
      <c r="L118" s="41"/>
      <c r="M118" s="41"/>
      <c r="N118" s="41"/>
      <c r="O118" s="41"/>
      <c r="P118" s="41"/>
      <c r="Q118" s="41"/>
    </row>
    <row r="119">
      <c r="J119" s="41"/>
      <c r="K119" s="41"/>
      <c r="L119" s="41"/>
      <c r="M119" s="41"/>
      <c r="N119" s="41"/>
      <c r="O119" s="41"/>
      <c r="P119" s="41"/>
      <c r="Q119" s="41"/>
    </row>
    <row r="120">
      <c r="J120" s="41"/>
      <c r="K120" s="41"/>
      <c r="L120" s="41"/>
      <c r="M120" s="41"/>
      <c r="N120" s="41"/>
      <c r="O120" s="41"/>
      <c r="P120" s="41"/>
      <c r="Q120" s="41"/>
    </row>
    <row r="121">
      <c r="J121" s="41"/>
      <c r="K121" s="41"/>
      <c r="L121" s="41"/>
      <c r="M121" s="41"/>
      <c r="N121" s="41"/>
      <c r="O121" s="41"/>
      <c r="P121" s="41"/>
      <c r="Q121" s="41"/>
    </row>
    <row r="122">
      <c r="J122" s="41"/>
      <c r="K122" s="41"/>
      <c r="L122" s="41"/>
      <c r="M122" s="41"/>
      <c r="N122" s="41"/>
      <c r="O122" s="41"/>
      <c r="P122" s="41"/>
      <c r="Q122" s="41"/>
    </row>
    <row r="123">
      <c r="J123" s="41"/>
      <c r="K123" s="41"/>
      <c r="L123" s="41"/>
      <c r="M123" s="41"/>
      <c r="N123" s="41"/>
      <c r="O123" s="41"/>
      <c r="P123" s="41"/>
      <c r="Q123" s="41"/>
    </row>
    <row r="124">
      <c r="J124" s="41"/>
      <c r="K124" s="41"/>
      <c r="L124" s="41"/>
      <c r="M124" s="41"/>
      <c r="N124" s="41"/>
      <c r="O124" s="41"/>
      <c r="P124" s="41"/>
      <c r="Q124" s="41"/>
    </row>
    <row r="125">
      <c r="J125" s="41"/>
      <c r="K125" s="41"/>
      <c r="L125" s="41"/>
      <c r="M125" s="41"/>
      <c r="N125" s="41"/>
      <c r="O125" s="41"/>
      <c r="P125" s="41"/>
      <c r="Q125" s="41"/>
    </row>
    <row r="126">
      <c r="J126" s="41"/>
      <c r="K126" s="41"/>
      <c r="L126" s="41"/>
      <c r="M126" s="41"/>
      <c r="N126" s="41"/>
      <c r="O126" s="41"/>
      <c r="P126" s="41"/>
      <c r="Q126" s="41"/>
    </row>
    <row r="127">
      <c r="J127" s="41"/>
      <c r="K127" s="41"/>
      <c r="L127" s="41"/>
      <c r="M127" s="41"/>
      <c r="N127" s="41"/>
      <c r="O127" s="41"/>
      <c r="P127" s="41"/>
      <c r="Q127" s="41"/>
    </row>
    <row r="128">
      <c r="J128" s="41"/>
      <c r="K128" s="41"/>
      <c r="L128" s="41"/>
      <c r="M128" s="41"/>
      <c r="N128" s="41"/>
      <c r="O128" s="41"/>
      <c r="P128" s="41"/>
      <c r="Q128" s="41"/>
    </row>
    <row r="129">
      <c r="J129" s="41"/>
      <c r="K129" s="41"/>
      <c r="L129" s="41"/>
      <c r="M129" s="41"/>
      <c r="N129" s="41"/>
      <c r="O129" s="41"/>
      <c r="P129" s="41"/>
      <c r="Q129" s="41"/>
    </row>
    <row r="130">
      <c r="J130" s="41"/>
      <c r="K130" s="41"/>
      <c r="L130" s="41"/>
      <c r="M130" s="41"/>
      <c r="N130" s="41"/>
      <c r="O130" s="41"/>
      <c r="P130" s="41"/>
      <c r="Q130" s="41"/>
    </row>
    <row r="131">
      <c r="J131" s="41"/>
      <c r="K131" s="41"/>
      <c r="L131" s="41"/>
      <c r="M131" s="41"/>
      <c r="N131" s="41"/>
      <c r="O131" s="41"/>
      <c r="P131" s="41"/>
      <c r="Q131" s="41"/>
    </row>
    <row r="132">
      <c r="J132" s="41"/>
      <c r="K132" s="41"/>
      <c r="L132" s="41"/>
      <c r="M132" s="41"/>
      <c r="N132" s="41"/>
      <c r="O132" s="41"/>
      <c r="P132" s="41"/>
      <c r="Q132" s="41"/>
    </row>
    <row r="133">
      <c r="J133" s="41"/>
      <c r="K133" s="41"/>
      <c r="L133" s="41"/>
      <c r="M133" s="41"/>
      <c r="N133" s="41"/>
      <c r="O133" s="41"/>
      <c r="P133" s="41"/>
      <c r="Q133" s="41"/>
    </row>
    <row r="134">
      <c r="J134" s="41"/>
      <c r="K134" s="41"/>
      <c r="L134" s="41"/>
      <c r="M134" s="41"/>
      <c r="N134" s="41"/>
      <c r="O134" s="41"/>
      <c r="P134" s="41"/>
      <c r="Q134" s="41"/>
    </row>
    <row r="135">
      <c r="J135" s="41"/>
      <c r="K135" s="41"/>
      <c r="L135" s="41"/>
      <c r="M135" s="41"/>
      <c r="N135" s="41"/>
      <c r="O135" s="41"/>
      <c r="P135" s="41"/>
      <c r="Q135" s="41"/>
    </row>
    <row r="136">
      <c r="J136" s="41"/>
      <c r="K136" s="41"/>
      <c r="L136" s="41"/>
      <c r="M136" s="41"/>
      <c r="N136" s="41"/>
      <c r="O136" s="41"/>
      <c r="P136" s="41"/>
      <c r="Q136" s="41"/>
    </row>
    <row r="137">
      <c r="J137" s="41"/>
      <c r="K137" s="41"/>
      <c r="L137" s="41"/>
      <c r="M137" s="41"/>
      <c r="N137" s="41"/>
      <c r="O137" s="41"/>
      <c r="P137" s="41"/>
      <c r="Q137" s="41"/>
    </row>
    <row r="138">
      <c r="J138" s="41"/>
      <c r="K138" s="41"/>
      <c r="L138" s="41"/>
      <c r="M138" s="41"/>
      <c r="N138" s="41"/>
      <c r="O138" s="41"/>
      <c r="P138" s="41"/>
      <c r="Q138" s="41"/>
    </row>
    <row r="139">
      <c r="J139" s="41"/>
      <c r="K139" s="41"/>
      <c r="L139" s="41"/>
      <c r="M139" s="41"/>
      <c r="N139" s="41"/>
      <c r="O139" s="41"/>
      <c r="P139" s="41"/>
      <c r="Q139" s="41"/>
    </row>
    <row r="140">
      <c r="J140" s="41"/>
      <c r="K140" s="41"/>
      <c r="L140" s="41"/>
      <c r="M140" s="41"/>
      <c r="N140" s="41"/>
      <c r="O140" s="41"/>
      <c r="P140" s="41"/>
      <c r="Q140" s="41"/>
    </row>
    <row r="141">
      <c r="J141" s="41"/>
      <c r="K141" s="41"/>
      <c r="L141" s="41"/>
      <c r="M141" s="41"/>
      <c r="N141" s="41"/>
      <c r="O141" s="41"/>
      <c r="P141" s="41"/>
      <c r="Q141" s="41"/>
    </row>
    <row r="142">
      <c r="J142" s="41"/>
      <c r="K142" s="41"/>
      <c r="L142" s="41"/>
      <c r="M142" s="41"/>
      <c r="N142" s="41"/>
      <c r="O142" s="41"/>
      <c r="P142" s="41"/>
      <c r="Q142" s="41"/>
    </row>
    <row r="143">
      <c r="J143" s="41"/>
      <c r="K143" s="41"/>
      <c r="L143" s="41"/>
      <c r="M143" s="41"/>
      <c r="N143" s="41"/>
      <c r="O143" s="41"/>
      <c r="P143" s="41"/>
      <c r="Q143" s="41"/>
    </row>
    <row r="144">
      <c r="J144" s="41"/>
      <c r="K144" s="41"/>
      <c r="L144" s="41"/>
      <c r="M144" s="41"/>
      <c r="N144" s="41"/>
      <c r="O144" s="41"/>
      <c r="P144" s="41"/>
      <c r="Q144" s="41"/>
    </row>
    <row r="145">
      <c r="J145" s="41"/>
      <c r="K145" s="41"/>
      <c r="L145" s="41"/>
      <c r="M145" s="41"/>
      <c r="N145" s="41"/>
      <c r="O145" s="41"/>
      <c r="P145" s="41"/>
      <c r="Q145" s="41"/>
    </row>
    <row r="146">
      <c r="J146" s="41"/>
      <c r="K146" s="41"/>
      <c r="L146" s="41"/>
      <c r="M146" s="41"/>
      <c r="N146" s="41"/>
      <c r="O146" s="41"/>
      <c r="P146" s="41"/>
      <c r="Q146" s="41"/>
    </row>
    <row r="147">
      <c r="J147" s="41"/>
      <c r="K147" s="41"/>
      <c r="L147" s="41"/>
      <c r="M147" s="41"/>
      <c r="N147" s="41"/>
      <c r="O147" s="41"/>
      <c r="P147" s="41"/>
      <c r="Q147" s="41"/>
    </row>
    <row r="148">
      <c r="J148" s="41"/>
      <c r="K148" s="41"/>
      <c r="L148" s="41"/>
      <c r="M148" s="41"/>
      <c r="N148" s="41"/>
      <c r="O148" s="41"/>
      <c r="P148" s="41"/>
      <c r="Q148" s="41"/>
    </row>
    <row r="149">
      <c r="J149" s="41"/>
      <c r="K149" s="41"/>
      <c r="L149" s="41"/>
      <c r="M149" s="41"/>
      <c r="N149" s="41"/>
      <c r="O149" s="41"/>
      <c r="P149" s="41"/>
      <c r="Q149" s="41"/>
    </row>
    <row r="150">
      <c r="J150" s="41"/>
      <c r="K150" s="41"/>
      <c r="L150" s="41"/>
      <c r="M150" s="41"/>
      <c r="N150" s="41"/>
      <c r="O150" s="41"/>
      <c r="P150" s="41"/>
      <c r="Q150" s="41"/>
    </row>
    <row r="151">
      <c r="J151" s="41"/>
      <c r="K151" s="41"/>
      <c r="L151" s="41"/>
      <c r="M151" s="41"/>
      <c r="N151" s="41"/>
      <c r="O151" s="41"/>
      <c r="P151" s="41"/>
      <c r="Q151" s="41"/>
    </row>
    <row r="152">
      <c r="J152" s="41"/>
      <c r="K152" s="41"/>
      <c r="L152" s="41"/>
      <c r="M152" s="41"/>
      <c r="N152" s="41"/>
      <c r="O152" s="41"/>
      <c r="P152" s="41"/>
      <c r="Q152" s="41"/>
    </row>
    <row r="153">
      <c r="J153" s="41"/>
      <c r="K153" s="41"/>
      <c r="L153" s="41"/>
      <c r="M153" s="41"/>
      <c r="N153" s="41"/>
      <c r="O153" s="41"/>
      <c r="P153" s="41"/>
      <c r="Q153" s="41"/>
    </row>
    <row r="154">
      <c r="J154" s="41"/>
      <c r="K154" s="41"/>
      <c r="L154" s="41"/>
      <c r="M154" s="41"/>
      <c r="N154" s="41"/>
      <c r="O154" s="41"/>
      <c r="P154" s="41"/>
      <c r="Q154" s="41"/>
    </row>
    <row r="155">
      <c r="J155" s="41"/>
      <c r="K155" s="41"/>
      <c r="L155" s="41"/>
      <c r="M155" s="41"/>
      <c r="N155" s="41"/>
      <c r="O155" s="41"/>
      <c r="P155" s="41"/>
      <c r="Q155" s="41"/>
    </row>
    <row r="156">
      <c r="J156" s="41"/>
      <c r="K156" s="41"/>
      <c r="L156" s="41"/>
      <c r="M156" s="41"/>
      <c r="N156" s="41"/>
      <c r="O156" s="41"/>
      <c r="P156" s="41"/>
      <c r="Q156" s="41"/>
    </row>
    <row r="157">
      <c r="J157" s="41"/>
      <c r="K157" s="41"/>
      <c r="L157" s="41"/>
      <c r="M157" s="41"/>
      <c r="N157" s="41"/>
      <c r="O157" s="41"/>
      <c r="P157" s="41"/>
      <c r="Q157" s="41"/>
    </row>
    <row r="158">
      <c r="J158" s="41"/>
      <c r="K158" s="41"/>
      <c r="L158" s="41"/>
      <c r="M158" s="41"/>
      <c r="N158" s="41"/>
      <c r="O158" s="41"/>
      <c r="P158" s="41"/>
      <c r="Q158" s="41"/>
    </row>
    <row r="159">
      <c r="J159" s="41"/>
      <c r="K159" s="41"/>
      <c r="L159" s="41"/>
      <c r="M159" s="41"/>
      <c r="N159" s="41"/>
      <c r="O159" s="41"/>
      <c r="P159" s="41"/>
      <c r="Q159" s="41"/>
    </row>
    <row r="160">
      <c r="J160" s="41"/>
      <c r="K160" s="41"/>
      <c r="L160" s="41"/>
      <c r="M160" s="41"/>
      <c r="N160" s="41"/>
      <c r="O160" s="41"/>
      <c r="P160" s="41"/>
      <c r="Q160" s="41"/>
    </row>
    <row r="161">
      <c r="J161" s="41"/>
      <c r="K161" s="41"/>
      <c r="L161" s="41"/>
      <c r="M161" s="41"/>
      <c r="N161" s="41"/>
      <c r="O161" s="41"/>
      <c r="P161" s="41"/>
      <c r="Q161" s="41"/>
    </row>
    <row r="162">
      <c r="J162" s="41"/>
      <c r="K162" s="41"/>
      <c r="L162" s="41"/>
      <c r="M162" s="41"/>
      <c r="N162" s="41"/>
      <c r="O162" s="41"/>
      <c r="P162" s="41"/>
      <c r="Q162" s="41"/>
    </row>
    <row r="163">
      <c r="J163" s="41"/>
      <c r="K163" s="41"/>
      <c r="L163" s="41"/>
      <c r="M163" s="41"/>
      <c r="N163" s="41"/>
      <c r="O163" s="41"/>
      <c r="P163" s="41"/>
      <c r="Q163" s="41"/>
    </row>
    <row r="164">
      <c r="J164" s="41"/>
      <c r="K164" s="41"/>
      <c r="L164" s="41"/>
      <c r="M164" s="41"/>
      <c r="N164" s="41"/>
      <c r="O164" s="41"/>
      <c r="P164" s="41"/>
      <c r="Q164" s="41"/>
    </row>
    <row r="165">
      <c r="J165" s="41"/>
      <c r="K165" s="41"/>
      <c r="L165" s="41"/>
      <c r="M165" s="41"/>
      <c r="N165" s="41"/>
      <c r="O165" s="41"/>
      <c r="P165" s="41"/>
      <c r="Q165" s="41"/>
    </row>
    <row r="166">
      <c r="J166" s="41"/>
      <c r="K166" s="41"/>
      <c r="L166" s="41"/>
      <c r="M166" s="41"/>
      <c r="N166" s="41"/>
      <c r="O166" s="41"/>
      <c r="P166" s="41"/>
      <c r="Q166" s="41"/>
    </row>
    <row r="167">
      <c r="J167" s="41"/>
      <c r="K167" s="41"/>
      <c r="L167" s="41"/>
      <c r="M167" s="41"/>
      <c r="N167" s="41"/>
      <c r="O167" s="41"/>
      <c r="P167" s="41"/>
      <c r="Q167" s="41"/>
    </row>
    <row r="168">
      <c r="J168" s="41"/>
      <c r="K168" s="41"/>
      <c r="L168" s="41"/>
      <c r="M168" s="41"/>
      <c r="N168" s="41"/>
      <c r="O168" s="41"/>
      <c r="P168" s="41"/>
      <c r="Q168" s="41"/>
    </row>
    <row r="169">
      <c r="J169" s="41"/>
      <c r="K169" s="41"/>
      <c r="L169" s="41"/>
      <c r="M169" s="41"/>
      <c r="N169" s="41"/>
      <c r="O169" s="41"/>
      <c r="P169" s="41"/>
      <c r="Q169" s="41"/>
    </row>
    <row r="170">
      <c r="J170" s="41"/>
      <c r="K170" s="41"/>
      <c r="L170" s="41"/>
      <c r="M170" s="41"/>
      <c r="N170" s="41"/>
      <c r="O170" s="41"/>
      <c r="P170" s="41"/>
      <c r="Q170" s="41"/>
    </row>
    <row r="171">
      <c r="J171" s="41"/>
      <c r="K171" s="41"/>
      <c r="L171" s="41"/>
      <c r="M171" s="41"/>
      <c r="N171" s="41"/>
      <c r="O171" s="41"/>
      <c r="P171" s="41"/>
      <c r="Q171" s="41"/>
    </row>
    <row r="172">
      <c r="J172" s="41"/>
      <c r="K172" s="41"/>
      <c r="L172" s="41"/>
      <c r="M172" s="41"/>
      <c r="N172" s="41"/>
      <c r="O172" s="41"/>
      <c r="P172" s="41"/>
      <c r="Q172" s="41"/>
    </row>
    <row r="173">
      <c r="J173" s="41"/>
      <c r="K173" s="41"/>
      <c r="L173" s="41"/>
      <c r="M173" s="41"/>
      <c r="N173" s="41"/>
      <c r="O173" s="41"/>
      <c r="P173" s="41"/>
      <c r="Q173" s="41"/>
    </row>
    <row r="174">
      <c r="J174" s="41"/>
      <c r="K174" s="41"/>
      <c r="L174" s="41"/>
      <c r="M174" s="41"/>
      <c r="N174" s="41"/>
      <c r="O174" s="41"/>
      <c r="P174" s="41"/>
      <c r="Q174" s="41"/>
    </row>
    <row r="175">
      <c r="J175" s="41"/>
      <c r="K175" s="41"/>
      <c r="L175" s="41"/>
      <c r="M175" s="41"/>
      <c r="N175" s="41"/>
      <c r="O175" s="41"/>
      <c r="P175" s="41"/>
      <c r="Q175" s="41"/>
    </row>
    <row r="176">
      <c r="J176" s="41"/>
      <c r="K176" s="41"/>
      <c r="L176" s="41"/>
      <c r="M176" s="41"/>
      <c r="N176" s="41"/>
      <c r="O176" s="41"/>
      <c r="P176" s="41"/>
      <c r="Q176" s="41"/>
    </row>
    <row r="177">
      <c r="J177" s="41"/>
      <c r="K177" s="41"/>
      <c r="L177" s="41"/>
      <c r="M177" s="41"/>
      <c r="N177" s="41"/>
      <c r="O177" s="41"/>
      <c r="P177" s="41"/>
      <c r="Q177" s="41"/>
    </row>
    <row r="178">
      <c r="J178" s="41"/>
      <c r="K178" s="41"/>
      <c r="L178" s="41"/>
      <c r="M178" s="41"/>
      <c r="N178" s="41"/>
      <c r="O178" s="41"/>
      <c r="P178" s="41"/>
      <c r="Q178" s="41"/>
    </row>
    <row r="179">
      <c r="J179" s="41"/>
      <c r="K179" s="41"/>
      <c r="L179" s="41"/>
      <c r="M179" s="41"/>
      <c r="N179" s="41"/>
      <c r="O179" s="41"/>
      <c r="P179" s="41"/>
      <c r="Q179" s="41"/>
    </row>
    <row r="180">
      <c r="J180" s="41"/>
      <c r="K180" s="41"/>
      <c r="L180" s="41"/>
      <c r="M180" s="41"/>
      <c r="N180" s="41"/>
      <c r="O180" s="41"/>
      <c r="P180" s="41"/>
      <c r="Q180" s="41"/>
    </row>
    <row r="181">
      <c r="J181" s="41"/>
      <c r="K181" s="41"/>
      <c r="L181" s="41"/>
      <c r="M181" s="41"/>
      <c r="N181" s="41"/>
      <c r="O181" s="41"/>
      <c r="P181" s="41"/>
      <c r="Q181" s="41"/>
    </row>
    <row r="182">
      <c r="J182" s="41"/>
      <c r="K182" s="41"/>
      <c r="L182" s="41"/>
      <c r="M182" s="41"/>
      <c r="N182" s="41"/>
      <c r="O182" s="41"/>
      <c r="P182" s="41"/>
      <c r="Q182" s="41"/>
    </row>
    <row r="183">
      <c r="J183" s="41"/>
      <c r="K183" s="41"/>
      <c r="L183" s="41"/>
      <c r="M183" s="41"/>
      <c r="N183" s="41"/>
      <c r="O183" s="41"/>
      <c r="P183" s="41"/>
      <c r="Q183" s="41"/>
    </row>
    <row r="184">
      <c r="J184" s="41"/>
      <c r="K184" s="41"/>
      <c r="L184" s="41"/>
      <c r="M184" s="41"/>
      <c r="N184" s="41"/>
      <c r="O184" s="41"/>
      <c r="P184" s="41"/>
      <c r="Q184" s="41"/>
    </row>
    <row r="185">
      <c r="J185" s="41"/>
      <c r="K185" s="41"/>
      <c r="L185" s="41"/>
      <c r="M185" s="41"/>
      <c r="N185" s="41"/>
      <c r="O185" s="41"/>
      <c r="P185" s="41"/>
      <c r="Q185" s="41"/>
    </row>
    <row r="186">
      <c r="J186" s="41"/>
      <c r="K186" s="41"/>
      <c r="L186" s="41"/>
      <c r="M186" s="41"/>
      <c r="N186" s="41"/>
      <c r="O186" s="41"/>
      <c r="P186" s="41"/>
      <c r="Q186" s="41"/>
    </row>
    <row r="187">
      <c r="J187" s="41"/>
      <c r="K187" s="41"/>
      <c r="L187" s="41"/>
      <c r="M187" s="41"/>
      <c r="N187" s="41"/>
      <c r="O187" s="41"/>
      <c r="P187" s="41"/>
      <c r="Q187" s="41"/>
    </row>
    <row r="188">
      <c r="J188" s="41"/>
      <c r="K188" s="41"/>
      <c r="L188" s="41"/>
      <c r="M188" s="41"/>
      <c r="N188" s="41"/>
      <c r="O188" s="41"/>
      <c r="P188" s="41"/>
      <c r="Q188" s="41"/>
    </row>
    <row r="189">
      <c r="J189" s="41"/>
      <c r="K189" s="41"/>
      <c r="L189" s="41"/>
      <c r="M189" s="41"/>
      <c r="N189" s="41"/>
      <c r="O189" s="41"/>
      <c r="P189" s="41"/>
      <c r="Q189" s="41"/>
    </row>
    <row r="190">
      <c r="J190" s="41"/>
      <c r="K190" s="41"/>
      <c r="L190" s="41"/>
      <c r="M190" s="41"/>
      <c r="N190" s="41"/>
      <c r="O190" s="41"/>
      <c r="P190" s="41"/>
      <c r="Q190" s="41"/>
    </row>
    <row r="191">
      <c r="J191" s="41"/>
      <c r="K191" s="41"/>
      <c r="L191" s="41"/>
      <c r="M191" s="41"/>
      <c r="N191" s="41"/>
      <c r="O191" s="41"/>
      <c r="P191" s="41"/>
      <c r="Q191" s="41"/>
    </row>
    <row r="192">
      <c r="J192" s="41"/>
      <c r="K192" s="41"/>
      <c r="L192" s="41"/>
      <c r="M192" s="41"/>
      <c r="N192" s="41"/>
      <c r="O192" s="41"/>
      <c r="P192" s="41"/>
      <c r="Q192" s="41"/>
    </row>
    <row r="193">
      <c r="J193" s="41"/>
      <c r="K193" s="41"/>
      <c r="L193" s="41"/>
      <c r="M193" s="41"/>
      <c r="N193" s="41"/>
      <c r="O193" s="41"/>
      <c r="P193" s="41"/>
      <c r="Q193" s="41"/>
    </row>
    <row r="194">
      <c r="J194" s="41"/>
      <c r="K194" s="41"/>
      <c r="L194" s="41"/>
      <c r="M194" s="41"/>
      <c r="N194" s="41"/>
      <c r="O194" s="41"/>
      <c r="P194" s="41"/>
      <c r="Q194" s="41"/>
    </row>
    <row r="195">
      <c r="J195" s="41"/>
      <c r="K195" s="41"/>
      <c r="L195" s="41"/>
      <c r="M195" s="41"/>
      <c r="N195" s="41"/>
      <c r="O195" s="41"/>
      <c r="P195" s="41"/>
      <c r="Q195" s="41"/>
    </row>
    <row r="196">
      <c r="J196" s="41"/>
      <c r="K196" s="41"/>
      <c r="L196" s="41"/>
      <c r="M196" s="41"/>
      <c r="N196" s="41"/>
      <c r="O196" s="41"/>
      <c r="P196" s="41"/>
      <c r="Q196" s="41"/>
    </row>
    <row r="197">
      <c r="J197" s="41"/>
      <c r="K197" s="41"/>
      <c r="L197" s="41"/>
      <c r="M197" s="41"/>
      <c r="N197" s="41"/>
      <c r="O197" s="41"/>
      <c r="P197" s="41"/>
      <c r="Q197" s="41"/>
    </row>
    <row r="198">
      <c r="J198" s="41"/>
      <c r="K198" s="41"/>
      <c r="L198" s="41"/>
      <c r="M198" s="41"/>
      <c r="N198" s="41"/>
      <c r="O198" s="41"/>
      <c r="P198" s="41"/>
      <c r="Q198" s="41"/>
    </row>
    <row r="199">
      <c r="J199" s="41"/>
      <c r="K199" s="41"/>
      <c r="L199" s="41"/>
      <c r="M199" s="41"/>
      <c r="N199" s="41"/>
      <c r="O199" s="41"/>
      <c r="P199" s="41"/>
      <c r="Q199" s="41"/>
    </row>
    <row r="200">
      <c r="J200" s="41"/>
      <c r="K200" s="41"/>
      <c r="L200" s="41"/>
      <c r="M200" s="41"/>
      <c r="N200" s="41"/>
      <c r="O200" s="41"/>
      <c r="P200" s="41"/>
      <c r="Q200" s="41"/>
    </row>
    <row r="201">
      <c r="J201" s="41"/>
      <c r="K201" s="41"/>
      <c r="L201" s="41"/>
      <c r="M201" s="41"/>
      <c r="N201" s="41"/>
      <c r="O201" s="41"/>
      <c r="P201" s="41"/>
      <c r="Q201" s="41"/>
    </row>
    <row r="202">
      <c r="J202" s="41"/>
      <c r="K202" s="41"/>
      <c r="L202" s="41"/>
      <c r="M202" s="41"/>
      <c r="N202" s="41"/>
      <c r="O202" s="41"/>
      <c r="P202" s="41"/>
      <c r="Q202" s="41"/>
    </row>
    <row r="203">
      <c r="J203" s="41"/>
      <c r="K203" s="41"/>
      <c r="L203" s="41"/>
      <c r="M203" s="41"/>
      <c r="N203" s="41"/>
      <c r="O203" s="41"/>
      <c r="P203" s="41"/>
      <c r="Q203" s="41"/>
    </row>
    <row r="204">
      <c r="J204" s="41"/>
      <c r="K204" s="41"/>
      <c r="L204" s="41"/>
      <c r="M204" s="41"/>
      <c r="N204" s="41"/>
      <c r="O204" s="41"/>
      <c r="P204" s="41"/>
      <c r="Q204" s="41"/>
    </row>
    <row r="205">
      <c r="J205" s="41"/>
      <c r="K205" s="41"/>
      <c r="L205" s="41"/>
      <c r="M205" s="41"/>
      <c r="N205" s="41"/>
      <c r="O205" s="41"/>
      <c r="P205" s="41"/>
      <c r="Q205" s="41"/>
    </row>
    <row r="206">
      <c r="J206" s="41"/>
      <c r="K206" s="41"/>
      <c r="L206" s="41"/>
      <c r="M206" s="41"/>
      <c r="N206" s="41"/>
      <c r="O206" s="41"/>
      <c r="P206" s="41"/>
      <c r="Q206" s="41"/>
    </row>
    <row r="207">
      <c r="J207" s="41"/>
      <c r="K207" s="41"/>
      <c r="L207" s="41"/>
      <c r="M207" s="41"/>
      <c r="N207" s="41"/>
      <c r="O207" s="41"/>
      <c r="P207" s="41"/>
      <c r="Q207" s="41"/>
    </row>
    <row r="208">
      <c r="J208" s="41"/>
      <c r="K208" s="41"/>
      <c r="L208" s="41"/>
      <c r="M208" s="41"/>
      <c r="N208" s="41"/>
      <c r="O208" s="41"/>
      <c r="P208" s="41"/>
      <c r="Q208" s="41"/>
    </row>
    <row r="209">
      <c r="J209" s="41"/>
      <c r="K209" s="41"/>
      <c r="L209" s="41"/>
      <c r="M209" s="41"/>
      <c r="N209" s="41"/>
      <c r="O209" s="41"/>
      <c r="P209" s="41"/>
      <c r="Q209" s="41"/>
    </row>
    <row r="210">
      <c r="J210" s="41"/>
      <c r="K210" s="41"/>
      <c r="L210" s="41"/>
      <c r="M210" s="41"/>
      <c r="N210" s="41"/>
      <c r="O210" s="41"/>
      <c r="P210" s="41"/>
      <c r="Q210" s="41"/>
    </row>
    <row r="211">
      <c r="J211" s="41"/>
      <c r="K211" s="41"/>
      <c r="L211" s="41"/>
      <c r="M211" s="41"/>
      <c r="N211" s="41"/>
      <c r="O211" s="41"/>
      <c r="P211" s="41"/>
      <c r="Q211" s="41"/>
    </row>
    <row r="212">
      <c r="J212" s="41"/>
      <c r="K212" s="41"/>
      <c r="L212" s="41"/>
      <c r="M212" s="41"/>
      <c r="N212" s="41"/>
      <c r="O212" s="41"/>
      <c r="P212" s="41"/>
      <c r="Q212" s="41"/>
    </row>
    <row r="213">
      <c r="J213" s="41"/>
      <c r="K213" s="41"/>
      <c r="L213" s="41"/>
      <c r="M213" s="41"/>
      <c r="N213" s="41"/>
      <c r="O213" s="41"/>
      <c r="P213" s="41"/>
      <c r="Q213" s="41"/>
    </row>
    <row r="214">
      <c r="J214" s="41"/>
      <c r="K214" s="41"/>
      <c r="L214" s="41"/>
      <c r="M214" s="41"/>
      <c r="N214" s="41"/>
      <c r="O214" s="41"/>
      <c r="P214" s="41"/>
      <c r="Q214" s="41"/>
    </row>
    <row r="215">
      <c r="J215" s="41"/>
      <c r="K215" s="41"/>
      <c r="L215" s="41"/>
      <c r="M215" s="41"/>
      <c r="N215" s="41"/>
      <c r="O215" s="41"/>
      <c r="P215" s="41"/>
      <c r="Q215" s="41"/>
    </row>
    <row r="216">
      <c r="J216" s="41"/>
      <c r="K216" s="41"/>
      <c r="L216" s="41"/>
      <c r="M216" s="41"/>
      <c r="N216" s="41"/>
      <c r="O216" s="41"/>
      <c r="P216" s="41"/>
      <c r="Q216" s="41"/>
    </row>
    <row r="217">
      <c r="J217" s="41"/>
      <c r="K217" s="41"/>
      <c r="L217" s="41"/>
      <c r="M217" s="41"/>
      <c r="N217" s="41"/>
      <c r="O217" s="41"/>
      <c r="P217" s="41"/>
      <c r="Q217" s="41"/>
    </row>
    <row r="218">
      <c r="J218" s="41"/>
      <c r="K218" s="41"/>
      <c r="L218" s="41"/>
      <c r="M218" s="41"/>
      <c r="N218" s="41"/>
      <c r="O218" s="41"/>
      <c r="P218" s="41"/>
      <c r="Q218" s="41"/>
    </row>
    <row r="219">
      <c r="J219" s="41"/>
      <c r="K219" s="41"/>
      <c r="L219" s="41"/>
      <c r="M219" s="41"/>
      <c r="N219" s="41"/>
      <c r="O219" s="41"/>
      <c r="P219" s="41"/>
      <c r="Q219" s="41"/>
    </row>
    <row r="220">
      <c r="J220" s="41"/>
      <c r="K220" s="41"/>
      <c r="L220" s="41"/>
      <c r="M220" s="41"/>
      <c r="N220" s="41"/>
      <c r="O220" s="41"/>
      <c r="P220" s="41"/>
      <c r="Q220" s="41"/>
    </row>
    <row r="221">
      <c r="J221" s="41"/>
      <c r="K221" s="41"/>
      <c r="L221" s="41"/>
      <c r="M221" s="41"/>
      <c r="N221" s="41"/>
      <c r="O221" s="41"/>
      <c r="P221" s="41"/>
      <c r="Q221" s="41"/>
    </row>
    <row r="222">
      <c r="J222" s="41"/>
      <c r="K222" s="41"/>
      <c r="L222" s="41"/>
      <c r="M222" s="41"/>
      <c r="N222" s="41"/>
      <c r="O222" s="41"/>
      <c r="P222" s="41"/>
      <c r="Q222" s="41"/>
    </row>
    <row r="223">
      <c r="J223" s="41"/>
      <c r="K223" s="41"/>
      <c r="L223" s="41"/>
      <c r="M223" s="41"/>
      <c r="N223" s="41"/>
      <c r="O223" s="41"/>
      <c r="P223" s="41"/>
      <c r="Q223" s="41"/>
    </row>
    <row r="224">
      <c r="J224" s="41"/>
      <c r="K224" s="41"/>
      <c r="L224" s="41"/>
      <c r="M224" s="41"/>
      <c r="N224" s="41"/>
      <c r="O224" s="41"/>
      <c r="P224" s="41"/>
      <c r="Q224" s="41"/>
    </row>
    <row r="225">
      <c r="J225" s="41"/>
      <c r="K225" s="41"/>
      <c r="L225" s="41"/>
      <c r="M225" s="41"/>
      <c r="N225" s="41"/>
      <c r="O225" s="41"/>
      <c r="P225" s="41"/>
      <c r="Q225" s="41"/>
    </row>
    <row r="226">
      <c r="J226" s="41"/>
      <c r="K226" s="41"/>
      <c r="L226" s="41"/>
      <c r="M226" s="41"/>
      <c r="N226" s="41"/>
      <c r="O226" s="41"/>
      <c r="P226" s="41"/>
      <c r="Q226" s="41"/>
    </row>
    <row r="227">
      <c r="J227" s="41"/>
      <c r="K227" s="41"/>
      <c r="L227" s="41"/>
      <c r="M227" s="41"/>
      <c r="N227" s="41"/>
      <c r="O227" s="41"/>
      <c r="P227" s="41"/>
      <c r="Q227" s="41"/>
    </row>
    <row r="228">
      <c r="J228" s="41"/>
      <c r="K228" s="41"/>
      <c r="L228" s="41"/>
      <c r="M228" s="41"/>
      <c r="N228" s="41"/>
      <c r="O228" s="41"/>
      <c r="P228" s="41"/>
      <c r="Q228" s="41"/>
    </row>
    <row r="229">
      <c r="J229" s="41"/>
      <c r="K229" s="41"/>
      <c r="L229" s="41"/>
      <c r="M229" s="41"/>
      <c r="N229" s="41"/>
      <c r="O229" s="41"/>
      <c r="P229" s="41"/>
      <c r="Q229" s="41"/>
    </row>
    <row r="230">
      <c r="J230" s="41"/>
      <c r="K230" s="41"/>
      <c r="L230" s="41"/>
      <c r="M230" s="41"/>
      <c r="N230" s="41"/>
      <c r="O230" s="41"/>
      <c r="P230" s="41"/>
      <c r="Q230" s="41"/>
    </row>
    <row r="231">
      <c r="J231" s="41"/>
      <c r="K231" s="41"/>
      <c r="L231" s="41"/>
      <c r="M231" s="41"/>
      <c r="N231" s="41"/>
      <c r="O231" s="41"/>
      <c r="P231" s="41"/>
      <c r="Q231" s="41"/>
    </row>
    <row r="232">
      <c r="J232" s="41"/>
      <c r="K232" s="41"/>
      <c r="L232" s="41"/>
      <c r="M232" s="41"/>
      <c r="N232" s="41"/>
      <c r="O232" s="41"/>
      <c r="P232" s="41"/>
      <c r="Q232" s="41"/>
    </row>
    <row r="233">
      <c r="J233" s="41"/>
      <c r="K233" s="41"/>
      <c r="L233" s="41"/>
      <c r="M233" s="41"/>
      <c r="N233" s="41"/>
      <c r="O233" s="41"/>
      <c r="P233" s="41"/>
      <c r="Q233" s="41"/>
    </row>
    <row r="234">
      <c r="J234" s="41"/>
      <c r="K234" s="41"/>
      <c r="L234" s="41"/>
      <c r="M234" s="41"/>
      <c r="N234" s="41"/>
      <c r="O234" s="41"/>
      <c r="P234" s="41"/>
      <c r="Q234" s="41"/>
    </row>
    <row r="235">
      <c r="J235" s="41"/>
      <c r="K235" s="41"/>
      <c r="L235" s="41"/>
      <c r="M235" s="41"/>
      <c r="N235" s="41"/>
      <c r="O235" s="41"/>
      <c r="P235" s="41"/>
      <c r="Q235" s="41"/>
    </row>
    <row r="236">
      <c r="J236" s="41"/>
      <c r="K236" s="41"/>
      <c r="L236" s="41"/>
      <c r="M236" s="41"/>
      <c r="N236" s="41"/>
      <c r="O236" s="41"/>
      <c r="P236" s="41"/>
      <c r="Q236" s="41"/>
    </row>
    <row r="237">
      <c r="J237" s="41"/>
      <c r="K237" s="41"/>
      <c r="L237" s="41"/>
      <c r="M237" s="41"/>
      <c r="N237" s="41"/>
      <c r="O237" s="41"/>
      <c r="P237" s="41"/>
      <c r="Q237" s="41"/>
    </row>
    <row r="238">
      <c r="J238" s="41"/>
      <c r="K238" s="41"/>
      <c r="L238" s="41"/>
      <c r="M238" s="41"/>
      <c r="N238" s="41"/>
      <c r="O238" s="41"/>
      <c r="P238" s="41"/>
      <c r="Q238" s="41"/>
    </row>
    <row r="239">
      <c r="J239" s="41"/>
      <c r="K239" s="41"/>
      <c r="L239" s="41"/>
      <c r="M239" s="41"/>
      <c r="N239" s="41"/>
      <c r="O239" s="41"/>
      <c r="P239" s="41"/>
      <c r="Q239" s="41"/>
    </row>
    <row r="240">
      <c r="J240" s="41"/>
      <c r="K240" s="41"/>
      <c r="L240" s="41"/>
      <c r="M240" s="41"/>
      <c r="N240" s="41"/>
      <c r="O240" s="41"/>
      <c r="P240" s="41"/>
      <c r="Q240" s="41"/>
    </row>
    <row r="241">
      <c r="J241" s="41"/>
      <c r="K241" s="41"/>
      <c r="L241" s="41"/>
      <c r="M241" s="41"/>
      <c r="N241" s="41"/>
      <c r="O241" s="41"/>
      <c r="P241" s="41"/>
      <c r="Q241" s="41"/>
    </row>
    <row r="242">
      <c r="J242" s="41"/>
      <c r="K242" s="41"/>
      <c r="L242" s="41"/>
      <c r="M242" s="41"/>
      <c r="N242" s="41"/>
      <c r="O242" s="41"/>
      <c r="P242" s="41"/>
      <c r="Q242" s="41"/>
    </row>
    <row r="243">
      <c r="J243" s="41"/>
      <c r="K243" s="41"/>
      <c r="L243" s="41"/>
      <c r="M243" s="41"/>
      <c r="N243" s="41"/>
      <c r="O243" s="41"/>
      <c r="P243" s="41"/>
      <c r="Q243" s="41"/>
    </row>
    <row r="244">
      <c r="J244" s="41"/>
      <c r="K244" s="41"/>
      <c r="L244" s="41"/>
      <c r="M244" s="41"/>
      <c r="N244" s="41"/>
      <c r="O244" s="41"/>
      <c r="P244" s="41"/>
      <c r="Q244" s="41"/>
    </row>
    <row r="245">
      <c r="J245" s="41"/>
      <c r="K245" s="41"/>
      <c r="L245" s="41"/>
      <c r="M245" s="41"/>
      <c r="N245" s="41"/>
      <c r="O245" s="41"/>
      <c r="P245" s="41"/>
      <c r="Q245" s="41"/>
    </row>
    <row r="246">
      <c r="J246" s="41"/>
      <c r="K246" s="41"/>
      <c r="L246" s="41"/>
      <c r="M246" s="41"/>
      <c r="N246" s="41"/>
      <c r="O246" s="41"/>
      <c r="P246" s="41"/>
      <c r="Q246" s="41"/>
    </row>
    <row r="247">
      <c r="J247" s="41"/>
      <c r="K247" s="41"/>
      <c r="L247" s="41"/>
      <c r="M247" s="41"/>
      <c r="N247" s="41"/>
      <c r="O247" s="41"/>
      <c r="P247" s="41"/>
      <c r="Q247" s="41"/>
    </row>
    <row r="248">
      <c r="J248" s="41"/>
      <c r="K248" s="41"/>
      <c r="L248" s="41"/>
      <c r="M248" s="41"/>
      <c r="N248" s="41"/>
      <c r="O248" s="41"/>
      <c r="P248" s="41"/>
      <c r="Q248" s="41"/>
    </row>
    <row r="249">
      <c r="J249" s="41"/>
      <c r="K249" s="41"/>
      <c r="L249" s="41"/>
      <c r="M249" s="41"/>
      <c r="N249" s="41"/>
      <c r="O249" s="41"/>
      <c r="P249" s="41"/>
      <c r="Q249" s="41"/>
    </row>
    <row r="250">
      <c r="J250" s="41"/>
      <c r="K250" s="41"/>
      <c r="L250" s="41"/>
      <c r="M250" s="41"/>
      <c r="N250" s="41"/>
      <c r="O250" s="41"/>
      <c r="P250" s="41"/>
      <c r="Q250" s="41"/>
    </row>
    <row r="251">
      <c r="J251" s="41"/>
      <c r="K251" s="41"/>
      <c r="L251" s="41"/>
      <c r="M251" s="41"/>
      <c r="N251" s="41"/>
      <c r="O251" s="41"/>
      <c r="P251" s="41"/>
      <c r="Q251" s="41"/>
    </row>
    <row r="252">
      <c r="J252" s="41"/>
      <c r="K252" s="41"/>
      <c r="L252" s="41"/>
      <c r="M252" s="41"/>
      <c r="N252" s="41"/>
      <c r="O252" s="41"/>
      <c r="P252" s="41"/>
      <c r="Q252" s="41"/>
    </row>
    <row r="253">
      <c r="J253" s="41"/>
      <c r="K253" s="41"/>
      <c r="L253" s="41"/>
      <c r="M253" s="41"/>
      <c r="N253" s="41"/>
      <c r="O253" s="41"/>
      <c r="P253" s="41"/>
      <c r="Q253" s="41"/>
    </row>
    <row r="254">
      <c r="J254" s="41"/>
      <c r="K254" s="41"/>
      <c r="L254" s="41"/>
      <c r="M254" s="41"/>
      <c r="N254" s="41"/>
      <c r="O254" s="41"/>
      <c r="P254" s="41"/>
      <c r="Q254" s="41"/>
    </row>
    <row r="255">
      <c r="J255" s="41"/>
      <c r="K255" s="41"/>
      <c r="L255" s="41"/>
      <c r="M255" s="41"/>
      <c r="N255" s="41"/>
      <c r="O255" s="41"/>
      <c r="P255" s="41"/>
      <c r="Q255" s="41"/>
    </row>
    <row r="256">
      <c r="J256" s="41"/>
      <c r="K256" s="41"/>
      <c r="L256" s="41"/>
      <c r="M256" s="41"/>
      <c r="N256" s="41"/>
      <c r="O256" s="41"/>
      <c r="P256" s="41"/>
      <c r="Q256" s="41"/>
    </row>
    <row r="257">
      <c r="J257" s="41"/>
      <c r="K257" s="41"/>
      <c r="L257" s="41"/>
      <c r="M257" s="41"/>
      <c r="N257" s="41"/>
      <c r="O257" s="41"/>
      <c r="P257" s="41"/>
      <c r="Q257" s="41"/>
    </row>
    <row r="258">
      <c r="J258" s="41"/>
      <c r="K258" s="41"/>
      <c r="L258" s="41"/>
      <c r="M258" s="41"/>
      <c r="N258" s="41"/>
      <c r="O258" s="41"/>
      <c r="P258" s="41"/>
      <c r="Q258" s="41"/>
    </row>
    <row r="259">
      <c r="J259" s="41"/>
      <c r="K259" s="41"/>
      <c r="L259" s="41"/>
      <c r="M259" s="41"/>
      <c r="N259" s="41"/>
      <c r="O259" s="41"/>
      <c r="P259" s="41"/>
      <c r="Q259" s="41"/>
    </row>
    <row r="260">
      <c r="J260" s="41"/>
      <c r="K260" s="41"/>
      <c r="L260" s="41"/>
      <c r="M260" s="41"/>
      <c r="N260" s="41"/>
      <c r="O260" s="41"/>
      <c r="P260" s="41"/>
      <c r="Q260" s="41"/>
    </row>
    <row r="261">
      <c r="J261" s="41"/>
      <c r="K261" s="41"/>
      <c r="L261" s="41"/>
      <c r="M261" s="41"/>
      <c r="N261" s="41"/>
      <c r="O261" s="41"/>
      <c r="P261" s="41"/>
      <c r="Q261" s="41"/>
    </row>
    <row r="262">
      <c r="J262" s="41"/>
      <c r="K262" s="41"/>
      <c r="L262" s="41"/>
      <c r="M262" s="41"/>
      <c r="N262" s="41"/>
      <c r="O262" s="41"/>
      <c r="P262" s="41"/>
      <c r="Q262" s="41"/>
    </row>
    <row r="263">
      <c r="J263" s="41"/>
      <c r="K263" s="41"/>
      <c r="L263" s="41"/>
      <c r="M263" s="41"/>
      <c r="N263" s="41"/>
      <c r="O263" s="41"/>
      <c r="P263" s="41"/>
      <c r="Q263" s="41"/>
    </row>
    <row r="264">
      <c r="J264" s="41"/>
      <c r="K264" s="41"/>
      <c r="L264" s="41"/>
      <c r="M264" s="41"/>
      <c r="N264" s="41"/>
      <c r="O264" s="41"/>
      <c r="P264" s="41"/>
      <c r="Q264" s="41"/>
    </row>
    <row r="265">
      <c r="J265" s="41"/>
      <c r="K265" s="41"/>
      <c r="L265" s="41"/>
      <c r="M265" s="41"/>
      <c r="N265" s="41"/>
      <c r="O265" s="41"/>
      <c r="P265" s="41"/>
      <c r="Q265" s="41"/>
    </row>
    <row r="266">
      <c r="J266" s="41"/>
      <c r="K266" s="41"/>
      <c r="L266" s="41"/>
      <c r="M266" s="41"/>
      <c r="N266" s="41"/>
      <c r="O266" s="41"/>
      <c r="P266" s="41"/>
      <c r="Q266" s="41"/>
    </row>
    <row r="267">
      <c r="J267" s="41"/>
      <c r="K267" s="41"/>
      <c r="L267" s="41"/>
      <c r="M267" s="41"/>
      <c r="N267" s="41"/>
      <c r="O267" s="41"/>
      <c r="P267" s="41"/>
      <c r="Q267" s="41"/>
    </row>
    <row r="268">
      <c r="J268" s="41"/>
      <c r="K268" s="41"/>
      <c r="L268" s="41"/>
      <c r="M268" s="41"/>
      <c r="N268" s="41"/>
      <c r="O268" s="41"/>
      <c r="P268" s="41"/>
      <c r="Q268" s="41"/>
    </row>
    <row r="269">
      <c r="J269" s="41"/>
      <c r="K269" s="41"/>
      <c r="L269" s="41"/>
      <c r="M269" s="41"/>
      <c r="N269" s="41"/>
      <c r="O269" s="41"/>
      <c r="P269" s="41"/>
      <c r="Q269" s="41"/>
    </row>
    <row r="270">
      <c r="J270" s="41"/>
      <c r="K270" s="41"/>
      <c r="L270" s="41"/>
      <c r="M270" s="41"/>
      <c r="N270" s="41"/>
      <c r="O270" s="41"/>
      <c r="P270" s="41"/>
      <c r="Q270" s="41"/>
    </row>
    <row r="271">
      <c r="J271" s="41"/>
      <c r="K271" s="41"/>
      <c r="L271" s="41"/>
      <c r="M271" s="41"/>
      <c r="N271" s="41"/>
      <c r="O271" s="41"/>
      <c r="P271" s="41"/>
      <c r="Q271" s="41"/>
    </row>
    <row r="272">
      <c r="J272" s="41"/>
      <c r="K272" s="41"/>
      <c r="L272" s="41"/>
      <c r="M272" s="41"/>
      <c r="N272" s="41"/>
      <c r="O272" s="41"/>
      <c r="P272" s="41"/>
      <c r="Q272" s="41"/>
    </row>
    <row r="273">
      <c r="J273" s="41"/>
      <c r="K273" s="41"/>
      <c r="L273" s="41"/>
      <c r="M273" s="41"/>
      <c r="N273" s="41"/>
      <c r="O273" s="41"/>
      <c r="P273" s="41"/>
      <c r="Q273" s="41"/>
    </row>
    <row r="274">
      <c r="J274" s="41"/>
      <c r="K274" s="41"/>
      <c r="L274" s="41"/>
      <c r="M274" s="41"/>
      <c r="N274" s="41"/>
      <c r="O274" s="41"/>
      <c r="P274" s="41"/>
      <c r="Q274" s="41"/>
    </row>
    <row r="275">
      <c r="J275" s="41"/>
      <c r="K275" s="41"/>
      <c r="L275" s="41"/>
      <c r="M275" s="41"/>
      <c r="N275" s="41"/>
      <c r="O275" s="41"/>
      <c r="P275" s="41"/>
      <c r="Q275" s="41"/>
    </row>
    <row r="276">
      <c r="J276" s="41"/>
      <c r="K276" s="41"/>
      <c r="L276" s="41"/>
      <c r="M276" s="41"/>
      <c r="N276" s="41"/>
      <c r="O276" s="41"/>
      <c r="P276" s="41"/>
      <c r="Q276" s="41"/>
    </row>
    <row r="277">
      <c r="J277" s="41"/>
      <c r="K277" s="41"/>
      <c r="L277" s="41"/>
      <c r="M277" s="41"/>
      <c r="N277" s="41"/>
      <c r="O277" s="41"/>
      <c r="P277" s="41"/>
      <c r="Q277" s="41"/>
    </row>
    <row r="278">
      <c r="J278" s="41"/>
      <c r="K278" s="41"/>
      <c r="L278" s="41"/>
      <c r="M278" s="41"/>
      <c r="N278" s="41"/>
      <c r="O278" s="41"/>
      <c r="P278" s="41"/>
      <c r="Q278" s="41"/>
    </row>
    <row r="279">
      <c r="J279" s="41"/>
      <c r="K279" s="41"/>
      <c r="L279" s="41"/>
      <c r="M279" s="41"/>
      <c r="N279" s="41"/>
      <c r="O279" s="41"/>
      <c r="P279" s="41"/>
      <c r="Q279" s="41"/>
    </row>
    <row r="280">
      <c r="J280" s="41"/>
      <c r="K280" s="41"/>
      <c r="L280" s="41"/>
      <c r="M280" s="41"/>
      <c r="N280" s="41"/>
      <c r="O280" s="41"/>
      <c r="P280" s="41"/>
      <c r="Q280" s="41"/>
    </row>
    <row r="281">
      <c r="J281" s="41"/>
      <c r="K281" s="41"/>
      <c r="L281" s="41"/>
      <c r="M281" s="41"/>
      <c r="N281" s="41"/>
      <c r="O281" s="41"/>
      <c r="P281" s="41"/>
      <c r="Q281" s="41"/>
    </row>
    <row r="282">
      <c r="J282" s="41"/>
      <c r="K282" s="41"/>
      <c r="L282" s="41"/>
      <c r="M282" s="41"/>
      <c r="N282" s="41"/>
      <c r="O282" s="41"/>
      <c r="P282" s="41"/>
      <c r="Q282" s="41"/>
    </row>
    <row r="283">
      <c r="J283" s="41"/>
      <c r="K283" s="41"/>
      <c r="L283" s="41"/>
      <c r="M283" s="41"/>
      <c r="N283" s="41"/>
      <c r="O283" s="41"/>
      <c r="P283" s="41"/>
      <c r="Q283" s="41"/>
    </row>
    <row r="284">
      <c r="J284" s="41"/>
      <c r="K284" s="41"/>
      <c r="L284" s="41"/>
      <c r="M284" s="41"/>
      <c r="N284" s="41"/>
      <c r="O284" s="41"/>
      <c r="P284" s="41"/>
      <c r="Q284" s="41"/>
    </row>
    <row r="285">
      <c r="J285" s="41"/>
      <c r="K285" s="41"/>
      <c r="L285" s="41"/>
      <c r="M285" s="41"/>
      <c r="N285" s="41"/>
      <c r="O285" s="41"/>
      <c r="P285" s="41"/>
      <c r="Q285" s="41"/>
    </row>
    <row r="286">
      <c r="J286" s="41"/>
      <c r="K286" s="41"/>
      <c r="L286" s="41"/>
      <c r="M286" s="41"/>
      <c r="N286" s="41"/>
      <c r="O286" s="41"/>
      <c r="P286" s="41"/>
      <c r="Q286" s="41"/>
    </row>
    <row r="287">
      <c r="J287" s="41"/>
      <c r="K287" s="41"/>
      <c r="L287" s="41"/>
      <c r="M287" s="41"/>
      <c r="N287" s="41"/>
      <c r="O287" s="41"/>
      <c r="P287" s="41"/>
      <c r="Q287" s="41"/>
    </row>
    <row r="288">
      <c r="J288" s="41"/>
      <c r="K288" s="41"/>
      <c r="L288" s="41"/>
      <c r="M288" s="41"/>
      <c r="N288" s="41"/>
      <c r="O288" s="41"/>
      <c r="P288" s="41"/>
      <c r="Q288" s="41"/>
    </row>
    <row r="289">
      <c r="J289" s="41"/>
      <c r="K289" s="41"/>
      <c r="L289" s="41"/>
      <c r="M289" s="41"/>
      <c r="N289" s="41"/>
      <c r="O289" s="41"/>
      <c r="P289" s="41"/>
      <c r="Q289" s="41"/>
    </row>
    <row r="290">
      <c r="J290" s="41"/>
      <c r="K290" s="41"/>
      <c r="L290" s="41"/>
      <c r="M290" s="41"/>
      <c r="N290" s="41"/>
      <c r="O290" s="41"/>
      <c r="P290" s="41"/>
      <c r="Q290" s="41"/>
    </row>
    <row r="291">
      <c r="J291" s="41"/>
      <c r="K291" s="41"/>
      <c r="L291" s="41"/>
      <c r="M291" s="41"/>
      <c r="N291" s="41"/>
      <c r="O291" s="41"/>
      <c r="P291" s="41"/>
      <c r="Q291" s="41"/>
    </row>
    <row r="292">
      <c r="J292" s="41"/>
      <c r="K292" s="41"/>
      <c r="L292" s="41"/>
      <c r="M292" s="41"/>
      <c r="N292" s="41"/>
      <c r="O292" s="41"/>
      <c r="P292" s="41"/>
      <c r="Q292" s="41"/>
    </row>
    <row r="293">
      <c r="J293" s="41"/>
      <c r="K293" s="41"/>
      <c r="L293" s="41"/>
      <c r="M293" s="41"/>
      <c r="N293" s="41"/>
      <c r="O293" s="41"/>
      <c r="P293" s="41"/>
      <c r="Q293" s="41"/>
    </row>
    <row r="294">
      <c r="J294" s="41"/>
      <c r="K294" s="41"/>
      <c r="L294" s="41"/>
      <c r="M294" s="41"/>
      <c r="N294" s="41"/>
      <c r="O294" s="41"/>
      <c r="P294" s="41"/>
      <c r="Q294" s="41"/>
    </row>
    <row r="295">
      <c r="J295" s="41"/>
      <c r="K295" s="41"/>
      <c r="L295" s="41"/>
      <c r="M295" s="41"/>
      <c r="N295" s="41"/>
      <c r="O295" s="41"/>
      <c r="P295" s="41"/>
      <c r="Q295" s="41"/>
    </row>
    <row r="296">
      <c r="J296" s="41"/>
      <c r="K296" s="41"/>
      <c r="L296" s="41"/>
      <c r="M296" s="41"/>
      <c r="N296" s="41"/>
      <c r="O296" s="41"/>
      <c r="P296" s="41"/>
      <c r="Q296" s="41"/>
    </row>
    <row r="297">
      <c r="J297" s="41"/>
      <c r="K297" s="41"/>
      <c r="L297" s="41"/>
      <c r="M297" s="41"/>
      <c r="N297" s="41"/>
      <c r="O297" s="41"/>
      <c r="P297" s="41"/>
      <c r="Q297" s="41"/>
    </row>
    <row r="298">
      <c r="J298" s="41"/>
      <c r="K298" s="41"/>
      <c r="L298" s="41"/>
      <c r="M298" s="41"/>
      <c r="N298" s="41"/>
      <c r="O298" s="41"/>
      <c r="P298" s="41"/>
      <c r="Q298" s="41"/>
    </row>
    <row r="299">
      <c r="J299" s="41"/>
      <c r="K299" s="41"/>
      <c r="L299" s="41"/>
      <c r="M299" s="41"/>
      <c r="N299" s="41"/>
      <c r="O299" s="41"/>
      <c r="P299" s="41"/>
      <c r="Q299" s="41"/>
    </row>
    <row r="300">
      <c r="J300" s="41"/>
      <c r="K300" s="41"/>
      <c r="L300" s="41"/>
      <c r="M300" s="41"/>
      <c r="N300" s="41"/>
      <c r="O300" s="41"/>
      <c r="P300" s="41"/>
      <c r="Q300" s="41"/>
    </row>
    <row r="301">
      <c r="J301" s="41"/>
      <c r="K301" s="41"/>
      <c r="L301" s="41"/>
      <c r="M301" s="41"/>
      <c r="N301" s="41"/>
      <c r="O301" s="41"/>
      <c r="P301" s="41"/>
      <c r="Q301" s="41"/>
    </row>
    <row r="302">
      <c r="J302" s="41"/>
      <c r="K302" s="41"/>
      <c r="L302" s="41"/>
      <c r="M302" s="41"/>
      <c r="N302" s="41"/>
      <c r="O302" s="41"/>
      <c r="P302" s="41"/>
      <c r="Q302" s="41"/>
    </row>
    <row r="303">
      <c r="J303" s="41"/>
      <c r="K303" s="41"/>
      <c r="L303" s="41"/>
      <c r="M303" s="41"/>
      <c r="N303" s="41"/>
      <c r="O303" s="41"/>
      <c r="P303" s="41"/>
      <c r="Q303" s="41"/>
    </row>
    <row r="304">
      <c r="J304" s="41"/>
      <c r="K304" s="41"/>
      <c r="L304" s="41"/>
      <c r="M304" s="41"/>
      <c r="N304" s="41"/>
      <c r="O304" s="41"/>
      <c r="P304" s="41"/>
      <c r="Q304" s="41"/>
    </row>
    <row r="305">
      <c r="J305" s="41"/>
      <c r="K305" s="41"/>
      <c r="L305" s="41"/>
      <c r="M305" s="41"/>
      <c r="N305" s="41"/>
      <c r="O305" s="41"/>
      <c r="P305" s="41"/>
      <c r="Q305" s="41"/>
    </row>
    <row r="306">
      <c r="J306" s="41"/>
      <c r="K306" s="41"/>
      <c r="L306" s="41"/>
      <c r="M306" s="41"/>
      <c r="N306" s="41"/>
      <c r="O306" s="41"/>
      <c r="P306" s="41"/>
      <c r="Q306" s="41"/>
    </row>
    <row r="307">
      <c r="J307" s="41"/>
      <c r="K307" s="41"/>
      <c r="L307" s="41"/>
      <c r="M307" s="41"/>
      <c r="N307" s="41"/>
      <c r="O307" s="41"/>
      <c r="P307" s="41"/>
      <c r="Q307" s="41"/>
    </row>
    <row r="308">
      <c r="J308" s="41"/>
      <c r="K308" s="41"/>
      <c r="L308" s="41"/>
      <c r="M308" s="41"/>
      <c r="N308" s="41"/>
      <c r="O308" s="41"/>
      <c r="P308" s="41"/>
      <c r="Q308" s="41"/>
    </row>
    <row r="309">
      <c r="J309" s="41"/>
      <c r="K309" s="41"/>
      <c r="L309" s="41"/>
      <c r="M309" s="41"/>
      <c r="N309" s="41"/>
      <c r="O309" s="41"/>
      <c r="P309" s="41"/>
      <c r="Q309" s="41"/>
    </row>
    <row r="310">
      <c r="J310" s="41"/>
      <c r="K310" s="41"/>
      <c r="L310" s="41"/>
      <c r="M310" s="41"/>
      <c r="N310" s="41"/>
      <c r="O310" s="41"/>
      <c r="P310" s="41"/>
      <c r="Q310" s="41"/>
    </row>
    <row r="311">
      <c r="J311" s="41"/>
      <c r="K311" s="41"/>
      <c r="L311" s="41"/>
      <c r="M311" s="41"/>
      <c r="N311" s="41"/>
      <c r="O311" s="41"/>
      <c r="P311" s="41"/>
      <c r="Q311" s="41"/>
    </row>
    <row r="312">
      <c r="J312" s="41"/>
      <c r="K312" s="41"/>
      <c r="L312" s="41"/>
      <c r="M312" s="41"/>
      <c r="N312" s="41"/>
      <c r="O312" s="41"/>
      <c r="P312" s="41"/>
      <c r="Q312" s="41"/>
    </row>
    <row r="313">
      <c r="J313" s="41"/>
      <c r="K313" s="41"/>
      <c r="L313" s="41"/>
      <c r="M313" s="41"/>
      <c r="N313" s="41"/>
      <c r="O313" s="41"/>
      <c r="P313" s="41"/>
      <c r="Q313" s="41"/>
    </row>
    <row r="314">
      <c r="J314" s="41"/>
      <c r="K314" s="41"/>
      <c r="L314" s="41"/>
      <c r="M314" s="41"/>
      <c r="N314" s="41"/>
      <c r="O314" s="41"/>
      <c r="P314" s="41"/>
      <c r="Q314" s="41"/>
    </row>
    <row r="315">
      <c r="J315" s="41"/>
      <c r="K315" s="41"/>
      <c r="L315" s="41"/>
      <c r="M315" s="41"/>
      <c r="N315" s="41"/>
      <c r="O315" s="41"/>
      <c r="P315" s="41"/>
      <c r="Q315" s="41"/>
    </row>
    <row r="316">
      <c r="J316" s="41"/>
      <c r="K316" s="41"/>
      <c r="L316" s="41"/>
      <c r="M316" s="41"/>
      <c r="N316" s="41"/>
      <c r="O316" s="41"/>
      <c r="P316" s="41"/>
      <c r="Q316" s="41"/>
    </row>
    <row r="317">
      <c r="J317" s="41"/>
      <c r="K317" s="41"/>
      <c r="L317" s="41"/>
      <c r="M317" s="41"/>
      <c r="N317" s="41"/>
      <c r="O317" s="41"/>
      <c r="P317" s="41"/>
      <c r="Q317" s="41"/>
    </row>
    <row r="318">
      <c r="J318" s="41"/>
      <c r="K318" s="41"/>
      <c r="L318" s="41"/>
      <c r="M318" s="41"/>
      <c r="N318" s="41"/>
      <c r="O318" s="41"/>
      <c r="P318" s="41"/>
      <c r="Q318" s="41"/>
    </row>
    <row r="319">
      <c r="J319" s="41"/>
      <c r="K319" s="41"/>
      <c r="L319" s="41"/>
      <c r="M319" s="41"/>
      <c r="N319" s="41"/>
      <c r="O319" s="41"/>
      <c r="P319" s="41"/>
      <c r="Q319" s="41"/>
    </row>
    <row r="320">
      <c r="J320" s="41"/>
      <c r="K320" s="41"/>
      <c r="L320" s="41"/>
      <c r="M320" s="41"/>
      <c r="N320" s="41"/>
      <c r="O320" s="41"/>
      <c r="P320" s="41"/>
      <c r="Q320" s="41"/>
    </row>
    <row r="321">
      <c r="J321" s="41"/>
      <c r="K321" s="41"/>
      <c r="L321" s="41"/>
      <c r="M321" s="41"/>
      <c r="N321" s="41"/>
      <c r="O321" s="41"/>
      <c r="P321" s="41"/>
      <c r="Q321" s="41"/>
    </row>
    <row r="322">
      <c r="J322" s="41"/>
      <c r="K322" s="41"/>
      <c r="L322" s="41"/>
      <c r="M322" s="41"/>
      <c r="N322" s="41"/>
      <c r="O322" s="41"/>
      <c r="P322" s="41"/>
      <c r="Q322" s="41"/>
    </row>
    <row r="323">
      <c r="J323" s="41"/>
      <c r="K323" s="41"/>
      <c r="L323" s="41"/>
      <c r="M323" s="41"/>
      <c r="N323" s="41"/>
      <c r="O323" s="41"/>
      <c r="P323" s="41"/>
      <c r="Q323" s="41"/>
    </row>
    <row r="324">
      <c r="J324" s="41"/>
      <c r="K324" s="41"/>
      <c r="L324" s="41"/>
      <c r="M324" s="41"/>
      <c r="N324" s="41"/>
      <c r="O324" s="41"/>
      <c r="P324" s="41"/>
      <c r="Q324" s="41"/>
    </row>
    <row r="325">
      <c r="J325" s="41"/>
      <c r="K325" s="41"/>
      <c r="L325" s="41"/>
      <c r="M325" s="41"/>
      <c r="N325" s="41"/>
      <c r="O325" s="41"/>
      <c r="P325" s="41"/>
      <c r="Q325" s="41"/>
    </row>
    <row r="326">
      <c r="J326" s="41"/>
      <c r="K326" s="41"/>
      <c r="L326" s="41"/>
      <c r="M326" s="41"/>
      <c r="N326" s="41"/>
      <c r="O326" s="41"/>
      <c r="P326" s="41"/>
      <c r="Q326" s="41"/>
    </row>
    <row r="327">
      <c r="J327" s="41"/>
      <c r="K327" s="41"/>
      <c r="L327" s="41"/>
      <c r="M327" s="41"/>
      <c r="N327" s="41"/>
      <c r="O327" s="41"/>
      <c r="P327" s="41"/>
      <c r="Q327" s="41"/>
    </row>
    <row r="328">
      <c r="J328" s="41"/>
      <c r="K328" s="41"/>
      <c r="L328" s="41"/>
      <c r="M328" s="41"/>
      <c r="N328" s="41"/>
      <c r="O328" s="41"/>
      <c r="P328" s="41"/>
      <c r="Q328" s="41"/>
    </row>
    <row r="329">
      <c r="J329" s="41"/>
      <c r="K329" s="41"/>
      <c r="L329" s="41"/>
      <c r="M329" s="41"/>
      <c r="N329" s="41"/>
      <c r="O329" s="41"/>
      <c r="P329" s="41"/>
      <c r="Q329" s="41"/>
    </row>
    <row r="330">
      <c r="J330" s="41"/>
      <c r="K330" s="41"/>
      <c r="L330" s="41"/>
      <c r="M330" s="41"/>
      <c r="N330" s="41"/>
      <c r="O330" s="41"/>
      <c r="P330" s="41"/>
      <c r="Q330" s="41"/>
    </row>
    <row r="331">
      <c r="J331" s="41"/>
      <c r="K331" s="41"/>
      <c r="L331" s="41"/>
      <c r="M331" s="41"/>
      <c r="N331" s="41"/>
      <c r="O331" s="41"/>
      <c r="P331" s="41"/>
      <c r="Q331" s="41"/>
    </row>
    <row r="332">
      <c r="J332" s="41"/>
      <c r="K332" s="41"/>
      <c r="L332" s="41"/>
      <c r="M332" s="41"/>
      <c r="N332" s="41"/>
      <c r="O332" s="41"/>
      <c r="P332" s="41"/>
      <c r="Q332" s="41"/>
    </row>
    <row r="333">
      <c r="J333" s="41"/>
      <c r="K333" s="41"/>
      <c r="L333" s="41"/>
      <c r="M333" s="41"/>
      <c r="N333" s="41"/>
      <c r="O333" s="41"/>
      <c r="P333" s="41"/>
      <c r="Q333" s="41"/>
    </row>
    <row r="334">
      <c r="J334" s="41"/>
      <c r="K334" s="41"/>
      <c r="L334" s="41"/>
      <c r="M334" s="41"/>
      <c r="N334" s="41"/>
      <c r="O334" s="41"/>
      <c r="P334" s="41"/>
      <c r="Q334" s="41"/>
    </row>
    <row r="335">
      <c r="J335" s="41"/>
      <c r="K335" s="41"/>
      <c r="L335" s="41"/>
      <c r="M335" s="41"/>
      <c r="N335" s="41"/>
      <c r="O335" s="41"/>
      <c r="P335" s="41"/>
      <c r="Q335" s="41"/>
    </row>
    <row r="336">
      <c r="J336" s="41"/>
      <c r="K336" s="41"/>
      <c r="L336" s="41"/>
      <c r="M336" s="41"/>
      <c r="N336" s="41"/>
      <c r="O336" s="41"/>
      <c r="P336" s="41"/>
      <c r="Q336" s="41"/>
    </row>
    <row r="337">
      <c r="J337" s="41"/>
      <c r="K337" s="41"/>
      <c r="L337" s="41"/>
      <c r="M337" s="41"/>
      <c r="N337" s="41"/>
      <c r="O337" s="41"/>
      <c r="P337" s="41"/>
      <c r="Q337" s="41"/>
    </row>
    <row r="338">
      <c r="J338" s="41"/>
      <c r="K338" s="41"/>
      <c r="L338" s="41"/>
      <c r="M338" s="41"/>
      <c r="N338" s="41"/>
      <c r="O338" s="41"/>
      <c r="P338" s="41"/>
      <c r="Q338" s="41"/>
    </row>
    <row r="339">
      <c r="J339" s="41"/>
      <c r="K339" s="41"/>
      <c r="L339" s="41"/>
      <c r="M339" s="41"/>
      <c r="N339" s="41"/>
      <c r="O339" s="41"/>
      <c r="P339" s="41"/>
      <c r="Q339" s="41"/>
    </row>
    <row r="340">
      <c r="J340" s="41"/>
      <c r="K340" s="41"/>
      <c r="L340" s="41"/>
      <c r="M340" s="41"/>
      <c r="N340" s="41"/>
      <c r="O340" s="41"/>
      <c r="P340" s="41"/>
      <c r="Q340" s="41"/>
    </row>
    <row r="341">
      <c r="J341" s="41"/>
      <c r="K341" s="41"/>
      <c r="L341" s="41"/>
      <c r="M341" s="41"/>
      <c r="N341" s="41"/>
      <c r="O341" s="41"/>
      <c r="P341" s="41"/>
      <c r="Q341" s="41"/>
    </row>
    <row r="342">
      <c r="J342" s="41"/>
      <c r="K342" s="41"/>
      <c r="L342" s="41"/>
      <c r="M342" s="41"/>
      <c r="N342" s="41"/>
      <c r="O342" s="41"/>
      <c r="P342" s="41"/>
      <c r="Q342" s="41"/>
    </row>
    <row r="343">
      <c r="J343" s="41"/>
      <c r="K343" s="41"/>
      <c r="L343" s="41"/>
      <c r="M343" s="41"/>
      <c r="N343" s="41"/>
      <c r="O343" s="41"/>
      <c r="P343" s="41"/>
      <c r="Q343" s="41"/>
    </row>
    <row r="344">
      <c r="J344" s="41"/>
      <c r="K344" s="41"/>
      <c r="L344" s="41"/>
      <c r="M344" s="41"/>
      <c r="N344" s="41"/>
      <c r="O344" s="41"/>
      <c r="P344" s="41"/>
      <c r="Q344" s="41"/>
    </row>
    <row r="345">
      <c r="J345" s="41"/>
      <c r="K345" s="41"/>
      <c r="L345" s="41"/>
      <c r="M345" s="41"/>
      <c r="N345" s="41"/>
      <c r="O345" s="41"/>
      <c r="P345" s="41"/>
      <c r="Q345" s="41"/>
    </row>
    <row r="346">
      <c r="J346" s="41"/>
      <c r="K346" s="41"/>
      <c r="L346" s="41"/>
      <c r="M346" s="41"/>
      <c r="N346" s="41"/>
      <c r="O346" s="41"/>
      <c r="P346" s="41"/>
      <c r="Q346" s="41"/>
    </row>
    <row r="347">
      <c r="J347" s="41"/>
      <c r="K347" s="41"/>
      <c r="L347" s="41"/>
      <c r="M347" s="41"/>
      <c r="N347" s="41"/>
      <c r="O347" s="41"/>
      <c r="P347" s="41"/>
      <c r="Q347" s="41"/>
    </row>
    <row r="348">
      <c r="J348" s="41"/>
      <c r="K348" s="41"/>
      <c r="L348" s="41"/>
      <c r="M348" s="41"/>
      <c r="N348" s="41"/>
      <c r="O348" s="41"/>
      <c r="P348" s="41"/>
      <c r="Q348" s="41"/>
    </row>
    <row r="349">
      <c r="J349" s="41"/>
      <c r="K349" s="41"/>
      <c r="L349" s="41"/>
      <c r="M349" s="41"/>
      <c r="N349" s="41"/>
      <c r="O349" s="41"/>
      <c r="P349" s="41"/>
      <c r="Q349" s="41"/>
    </row>
    <row r="350">
      <c r="J350" s="41"/>
      <c r="K350" s="41"/>
      <c r="L350" s="41"/>
      <c r="M350" s="41"/>
      <c r="N350" s="41"/>
      <c r="O350" s="41"/>
      <c r="P350" s="41"/>
      <c r="Q350" s="41"/>
    </row>
    <row r="351">
      <c r="J351" s="41"/>
      <c r="K351" s="41"/>
      <c r="L351" s="41"/>
      <c r="M351" s="41"/>
      <c r="N351" s="41"/>
      <c r="O351" s="41"/>
      <c r="P351" s="41"/>
      <c r="Q351" s="41"/>
    </row>
    <row r="352">
      <c r="J352" s="41"/>
      <c r="K352" s="41"/>
      <c r="L352" s="41"/>
      <c r="M352" s="41"/>
      <c r="N352" s="41"/>
      <c r="O352" s="41"/>
      <c r="P352" s="41"/>
      <c r="Q352" s="41"/>
    </row>
    <row r="353">
      <c r="J353" s="41"/>
      <c r="K353" s="41"/>
      <c r="L353" s="41"/>
      <c r="M353" s="41"/>
      <c r="N353" s="41"/>
      <c r="O353" s="41"/>
      <c r="P353" s="41"/>
      <c r="Q353" s="41"/>
    </row>
    <row r="354">
      <c r="J354" s="41"/>
      <c r="K354" s="41"/>
      <c r="L354" s="41"/>
      <c r="M354" s="41"/>
      <c r="N354" s="41"/>
      <c r="O354" s="41"/>
      <c r="P354" s="41"/>
      <c r="Q354" s="41"/>
    </row>
    <row r="355">
      <c r="J355" s="41"/>
      <c r="K355" s="41"/>
      <c r="L355" s="41"/>
      <c r="M355" s="41"/>
      <c r="N355" s="41"/>
      <c r="O355" s="41"/>
      <c r="P355" s="41"/>
      <c r="Q355" s="41"/>
    </row>
    <row r="356">
      <c r="J356" s="41"/>
      <c r="K356" s="41"/>
      <c r="L356" s="41"/>
      <c r="M356" s="41"/>
      <c r="N356" s="41"/>
      <c r="O356" s="41"/>
      <c r="P356" s="41"/>
      <c r="Q356" s="41"/>
    </row>
    <row r="357">
      <c r="J357" s="41"/>
      <c r="K357" s="41"/>
      <c r="L357" s="41"/>
      <c r="M357" s="41"/>
      <c r="N357" s="41"/>
      <c r="O357" s="41"/>
      <c r="P357" s="41"/>
      <c r="Q357" s="41"/>
    </row>
    <row r="358">
      <c r="J358" s="41"/>
      <c r="K358" s="41"/>
      <c r="L358" s="41"/>
      <c r="M358" s="41"/>
      <c r="N358" s="41"/>
      <c r="O358" s="41"/>
      <c r="P358" s="41"/>
      <c r="Q358" s="41"/>
    </row>
    <row r="359">
      <c r="J359" s="41"/>
      <c r="K359" s="41"/>
      <c r="L359" s="41"/>
      <c r="M359" s="41"/>
      <c r="N359" s="41"/>
      <c r="O359" s="41"/>
      <c r="P359" s="41"/>
      <c r="Q359" s="41"/>
    </row>
    <row r="360">
      <c r="J360" s="41"/>
      <c r="K360" s="41"/>
      <c r="L360" s="41"/>
      <c r="M360" s="41"/>
      <c r="N360" s="41"/>
      <c r="O360" s="41"/>
      <c r="P360" s="41"/>
      <c r="Q360" s="41"/>
    </row>
    <row r="361">
      <c r="J361" s="41"/>
      <c r="K361" s="41"/>
      <c r="L361" s="41"/>
      <c r="M361" s="41"/>
      <c r="N361" s="41"/>
      <c r="O361" s="41"/>
      <c r="P361" s="41"/>
      <c r="Q361" s="41"/>
    </row>
    <row r="362">
      <c r="J362" s="41"/>
      <c r="K362" s="41"/>
      <c r="L362" s="41"/>
      <c r="M362" s="41"/>
      <c r="N362" s="41"/>
      <c r="O362" s="41"/>
      <c r="P362" s="41"/>
      <c r="Q362" s="41"/>
    </row>
    <row r="363">
      <c r="J363" s="41"/>
      <c r="K363" s="41"/>
      <c r="L363" s="41"/>
      <c r="M363" s="41"/>
      <c r="N363" s="41"/>
      <c r="O363" s="41"/>
      <c r="P363" s="41"/>
      <c r="Q363" s="41"/>
    </row>
    <row r="364">
      <c r="J364" s="41"/>
      <c r="K364" s="41"/>
      <c r="L364" s="41"/>
      <c r="M364" s="41"/>
      <c r="N364" s="41"/>
      <c r="O364" s="41"/>
      <c r="P364" s="41"/>
      <c r="Q364" s="41"/>
    </row>
    <row r="365">
      <c r="J365" s="41"/>
      <c r="K365" s="41"/>
      <c r="L365" s="41"/>
      <c r="M365" s="41"/>
      <c r="N365" s="41"/>
      <c r="O365" s="41"/>
      <c r="P365" s="41"/>
      <c r="Q365" s="41"/>
    </row>
    <row r="366">
      <c r="J366" s="41"/>
      <c r="K366" s="41"/>
      <c r="L366" s="41"/>
      <c r="M366" s="41"/>
      <c r="N366" s="41"/>
      <c r="O366" s="41"/>
      <c r="P366" s="41"/>
      <c r="Q366" s="41"/>
    </row>
    <row r="367">
      <c r="J367" s="41"/>
      <c r="K367" s="41"/>
      <c r="L367" s="41"/>
      <c r="M367" s="41"/>
      <c r="N367" s="41"/>
      <c r="O367" s="41"/>
      <c r="P367" s="41"/>
      <c r="Q367" s="41"/>
    </row>
    <row r="368">
      <c r="J368" s="41"/>
      <c r="K368" s="41"/>
      <c r="L368" s="41"/>
      <c r="M368" s="41"/>
      <c r="N368" s="41"/>
      <c r="O368" s="41"/>
      <c r="P368" s="41"/>
      <c r="Q368" s="41"/>
    </row>
    <row r="369">
      <c r="J369" s="41"/>
      <c r="K369" s="41"/>
      <c r="L369" s="41"/>
      <c r="M369" s="41"/>
      <c r="N369" s="41"/>
      <c r="O369" s="41"/>
      <c r="P369" s="41"/>
      <c r="Q369" s="41"/>
    </row>
    <row r="370">
      <c r="J370" s="41"/>
      <c r="K370" s="41"/>
      <c r="L370" s="41"/>
      <c r="M370" s="41"/>
      <c r="N370" s="41"/>
      <c r="O370" s="41"/>
      <c r="P370" s="41"/>
      <c r="Q370" s="41"/>
    </row>
    <row r="371">
      <c r="J371" s="41"/>
      <c r="K371" s="41"/>
      <c r="L371" s="41"/>
      <c r="M371" s="41"/>
      <c r="N371" s="41"/>
      <c r="O371" s="41"/>
      <c r="P371" s="41"/>
      <c r="Q371" s="41"/>
    </row>
    <row r="372">
      <c r="J372" s="41"/>
      <c r="K372" s="41"/>
      <c r="L372" s="41"/>
      <c r="M372" s="41"/>
      <c r="N372" s="41"/>
      <c r="O372" s="41"/>
      <c r="P372" s="41"/>
      <c r="Q372" s="41"/>
    </row>
    <row r="373">
      <c r="J373" s="41"/>
      <c r="K373" s="41"/>
      <c r="L373" s="41"/>
      <c r="M373" s="41"/>
      <c r="N373" s="41"/>
      <c r="O373" s="41"/>
      <c r="P373" s="41"/>
      <c r="Q373" s="41"/>
    </row>
    <row r="374">
      <c r="J374" s="41"/>
      <c r="K374" s="41"/>
      <c r="L374" s="41"/>
      <c r="M374" s="41"/>
      <c r="N374" s="41"/>
      <c r="O374" s="41"/>
      <c r="P374" s="41"/>
      <c r="Q374" s="41"/>
    </row>
    <row r="375">
      <c r="J375" s="41"/>
      <c r="K375" s="41"/>
      <c r="L375" s="41"/>
      <c r="M375" s="41"/>
      <c r="N375" s="41"/>
      <c r="O375" s="41"/>
      <c r="P375" s="41"/>
      <c r="Q375" s="41"/>
    </row>
    <row r="376">
      <c r="J376" s="41"/>
      <c r="K376" s="41"/>
      <c r="L376" s="41"/>
      <c r="M376" s="41"/>
      <c r="N376" s="41"/>
      <c r="O376" s="41"/>
      <c r="P376" s="41"/>
      <c r="Q376" s="41"/>
    </row>
    <row r="377">
      <c r="J377" s="41"/>
      <c r="K377" s="41"/>
      <c r="L377" s="41"/>
      <c r="M377" s="41"/>
      <c r="N377" s="41"/>
      <c r="O377" s="41"/>
      <c r="P377" s="41"/>
      <c r="Q377" s="41"/>
    </row>
    <row r="378">
      <c r="J378" s="41"/>
      <c r="K378" s="41"/>
      <c r="L378" s="41"/>
      <c r="M378" s="41"/>
      <c r="N378" s="41"/>
      <c r="O378" s="41"/>
      <c r="P378" s="41"/>
      <c r="Q378" s="41"/>
    </row>
    <row r="379">
      <c r="J379" s="41"/>
      <c r="K379" s="41"/>
      <c r="L379" s="41"/>
      <c r="M379" s="41"/>
      <c r="N379" s="41"/>
      <c r="O379" s="41"/>
      <c r="P379" s="41"/>
      <c r="Q379" s="41"/>
    </row>
    <row r="380">
      <c r="J380" s="41"/>
      <c r="K380" s="41"/>
      <c r="L380" s="41"/>
      <c r="M380" s="41"/>
      <c r="N380" s="41"/>
      <c r="O380" s="41"/>
      <c r="P380" s="41"/>
      <c r="Q380" s="41"/>
    </row>
    <row r="381">
      <c r="J381" s="41"/>
      <c r="K381" s="41"/>
      <c r="L381" s="41"/>
      <c r="M381" s="41"/>
      <c r="N381" s="41"/>
      <c r="O381" s="41"/>
      <c r="P381" s="41"/>
      <c r="Q381" s="41"/>
    </row>
    <row r="382">
      <c r="J382" s="41"/>
      <c r="K382" s="41"/>
      <c r="L382" s="41"/>
      <c r="M382" s="41"/>
      <c r="N382" s="41"/>
      <c r="O382" s="41"/>
      <c r="P382" s="41"/>
      <c r="Q382" s="41"/>
    </row>
    <row r="383">
      <c r="J383" s="41"/>
      <c r="K383" s="41"/>
      <c r="L383" s="41"/>
      <c r="M383" s="41"/>
      <c r="N383" s="41"/>
      <c r="O383" s="41"/>
      <c r="P383" s="41"/>
      <c r="Q383" s="41"/>
    </row>
    <row r="384">
      <c r="J384" s="41"/>
      <c r="K384" s="41"/>
      <c r="L384" s="41"/>
      <c r="M384" s="41"/>
      <c r="N384" s="41"/>
      <c r="O384" s="41"/>
      <c r="P384" s="41"/>
      <c r="Q384" s="41"/>
    </row>
    <row r="385">
      <c r="J385" s="41"/>
      <c r="K385" s="41"/>
      <c r="L385" s="41"/>
      <c r="M385" s="41"/>
      <c r="N385" s="41"/>
      <c r="O385" s="41"/>
      <c r="P385" s="41"/>
      <c r="Q385" s="41"/>
    </row>
    <row r="386">
      <c r="J386" s="41"/>
      <c r="K386" s="41"/>
      <c r="L386" s="41"/>
      <c r="M386" s="41"/>
      <c r="N386" s="41"/>
      <c r="O386" s="41"/>
      <c r="P386" s="41"/>
      <c r="Q386" s="41"/>
    </row>
    <row r="387">
      <c r="J387" s="41"/>
      <c r="K387" s="41"/>
      <c r="L387" s="41"/>
      <c r="M387" s="41"/>
      <c r="N387" s="41"/>
      <c r="O387" s="41"/>
      <c r="P387" s="41"/>
      <c r="Q387" s="41"/>
    </row>
    <row r="388">
      <c r="J388" s="41"/>
      <c r="K388" s="41"/>
      <c r="L388" s="41"/>
      <c r="M388" s="41"/>
      <c r="N388" s="41"/>
      <c r="O388" s="41"/>
      <c r="P388" s="41"/>
      <c r="Q388" s="41"/>
    </row>
    <row r="389">
      <c r="J389" s="41"/>
      <c r="K389" s="41"/>
      <c r="L389" s="41"/>
      <c r="M389" s="41"/>
      <c r="N389" s="41"/>
      <c r="O389" s="41"/>
      <c r="P389" s="41"/>
      <c r="Q389" s="41"/>
    </row>
    <row r="390">
      <c r="J390" s="41"/>
      <c r="K390" s="41"/>
      <c r="L390" s="41"/>
      <c r="M390" s="41"/>
      <c r="N390" s="41"/>
      <c r="O390" s="41"/>
      <c r="P390" s="41"/>
      <c r="Q390" s="41"/>
    </row>
    <row r="391">
      <c r="J391" s="41"/>
      <c r="K391" s="41"/>
      <c r="L391" s="41"/>
      <c r="M391" s="41"/>
      <c r="N391" s="41"/>
      <c r="O391" s="41"/>
      <c r="P391" s="41"/>
      <c r="Q391" s="41"/>
    </row>
    <row r="392">
      <c r="J392" s="41"/>
      <c r="K392" s="41"/>
      <c r="L392" s="41"/>
      <c r="M392" s="41"/>
      <c r="N392" s="41"/>
      <c r="O392" s="41"/>
      <c r="P392" s="41"/>
      <c r="Q392" s="41"/>
    </row>
    <row r="393">
      <c r="J393" s="41"/>
      <c r="K393" s="41"/>
      <c r="L393" s="41"/>
      <c r="M393" s="41"/>
      <c r="N393" s="41"/>
      <c r="O393" s="41"/>
      <c r="P393" s="41"/>
      <c r="Q393" s="41"/>
    </row>
    <row r="394">
      <c r="J394" s="41"/>
      <c r="K394" s="41"/>
      <c r="L394" s="41"/>
      <c r="M394" s="41"/>
      <c r="N394" s="41"/>
      <c r="O394" s="41"/>
      <c r="P394" s="41"/>
      <c r="Q394" s="41"/>
    </row>
    <row r="395">
      <c r="J395" s="41"/>
      <c r="K395" s="41"/>
      <c r="L395" s="41"/>
      <c r="M395" s="41"/>
      <c r="N395" s="41"/>
      <c r="O395" s="41"/>
      <c r="P395" s="41"/>
      <c r="Q395" s="41"/>
    </row>
    <row r="396">
      <c r="J396" s="41"/>
      <c r="K396" s="41"/>
      <c r="L396" s="41"/>
      <c r="M396" s="41"/>
      <c r="N396" s="41"/>
      <c r="O396" s="41"/>
      <c r="P396" s="41"/>
      <c r="Q396" s="41"/>
    </row>
    <row r="397">
      <c r="J397" s="41"/>
      <c r="K397" s="41"/>
      <c r="L397" s="41"/>
      <c r="M397" s="41"/>
      <c r="N397" s="41"/>
      <c r="O397" s="41"/>
      <c r="P397" s="41"/>
      <c r="Q397" s="41"/>
    </row>
    <row r="398">
      <c r="J398" s="41"/>
      <c r="K398" s="41"/>
      <c r="L398" s="41"/>
      <c r="M398" s="41"/>
      <c r="N398" s="41"/>
      <c r="O398" s="41"/>
      <c r="P398" s="41"/>
      <c r="Q398" s="41"/>
    </row>
    <row r="399">
      <c r="J399" s="41"/>
      <c r="K399" s="41"/>
      <c r="L399" s="41"/>
      <c r="M399" s="41"/>
      <c r="N399" s="41"/>
      <c r="O399" s="41"/>
      <c r="P399" s="41"/>
      <c r="Q399" s="41"/>
    </row>
    <row r="400">
      <c r="J400" s="41"/>
      <c r="K400" s="41"/>
      <c r="L400" s="41"/>
      <c r="M400" s="41"/>
      <c r="N400" s="41"/>
      <c r="O400" s="41"/>
      <c r="P400" s="41"/>
      <c r="Q400" s="41"/>
    </row>
    <row r="401">
      <c r="J401" s="41"/>
      <c r="K401" s="41"/>
      <c r="L401" s="41"/>
      <c r="M401" s="41"/>
      <c r="N401" s="41"/>
      <c r="O401" s="41"/>
      <c r="P401" s="41"/>
      <c r="Q401" s="41"/>
    </row>
    <row r="402">
      <c r="J402" s="41"/>
      <c r="K402" s="41"/>
      <c r="L402" s="41"/>
      <c r="M402" s="41"/>
      <c r="N402" s="41"/>
      <c r="O402" s="41"/>
      <c r="P402" s="41"/>
      <c r="Q402" s="41"/>
    </row>
    <row r="403">
      <c r="J403" s="41"/>
      <c r="K403" s="41"/>
      <c r="L403" s="41"/>
      <c r="M403" s="41"/>
      <c r="N403" s="41"/>
      <c r="O403" s="41"/>
      <c r="P403" s="41"/>
      <c r="Q403" s="41"/>
    </row>
    <row r="404">
      <c r="J404" s="41"/>
      <c r="K404" s="41"/>
      <c r="L404" s="41"/>
      <c r="M404" s="41"/>
      <c r="N404" s="41"/>
      <c r="O404" s="41"/>
      <c r="P404" s="41"/>
      <c r="Q404" s="41"/>
    </row>
    <row r="405">
      <c r="J405" s="41"/>
      <c r="K405" s="41"/>
      <c r="L405" s="41"/>
      <c r="M405" s="41"/>
      <c r="N405" s="41"/>
      <c r="O405" s="41"/>
      <c r="P405" s="41"/>
      <c r="Q405" s="41"/>
    </row>
    <row r="406">
      <c r="J406" s="41"/>
      <c r="K406" s="41"/>
      <c r="L406" s="41"/>
      <c r="M406" s="41"/>
      <c r="N406" s="41"/>
      <c r="O406" s="41"/>
      <c r="P406" s="41"/>
      <c r="Q406" s="41"/>
    </row>
    <row r="407">
      <c r="J407" s="41"/>
      <c r="K407" s="41"/>
      <c r="L407" s="41"/>
      <c r="M407" s="41"/>
      <c r="N407" s="41"/>
      <c r="O407" s="41"/>
      <c r="P407" s="41"/>
      <c r="Q407" s="41"/>
    </row>
    <row r="408">
      <c r="J408" s="41"/>
      <c r="K408" s="41"/>
      <c r="L408" s="41"/>
      <c r="M408" s="41"/>
      <c r="N408" s="41"/>
      <c r="O408" s="41"/>
      <c r="P408" s="41"/>
      <c r="Q408" s="41"/>
    </row>
    <row r="409">
      <c r="J409" s="41"/>
      <c r="K409" s="41"/>
      <c r="L409" s="41"/>
      <c r="M409" s="41"/>
      <c r="N409" s="41"/>
      <c r="O409" s="41"/>
      <c r="P409" s="41"/>
      <c r="Q409" s="41"/>
    </row>
    <row r="410">
      <c r="J410" s="41"/>
      <c r="K410" s="41"/>
      <c r="L410" s="41"/>
      <c r="M410" s="41"/>
      <c r="N410" s="41"/>
      <c r="O410" s="41"/>
      <c r="P410" s="41"/>
      <c r="Q410" s="41"/>
    </row>
    <row r="411">
      <c r="J411" s="41"/>
      <c r="K411" s="41"/>
      <c r="L411" s="41"/>
      <c r="M411" s="41"/>
      <c r="N411" s="41"/>
      <c r="O411" s="41"/>
      <c r="P411" s="41"/>
      <c r="Q411" s="41"/>
    </row>
    <row r="412">
      <c r="J412" s="41"/>
      <c r="K412" s="41"/>
      <c r="L412" s="41"/>
      <c r="M412" s="41"/>
      <c r="N412" s="41"/>
      <c r="O412" s="41"/>
      <c r="P412" s="41"/>
      <c r="Q412" s="41"/>
    </row>
    <row r="413">
      <c r="J413" s="41"/>
      <c r="K413" s="41"/>
      <c r="L413" s="41"/>
      <c r="M413" s="41"/>
      <c r="N413" s="41"/>
      <c r="O413" s="41"/>
      <c r="P413" s="41"/>
      <c r="Q413" s="41"/>
    </row>
    <row r="414">
      <c r="J414" s="41"/>
      <c r="K414" s="41"/>
      <c r="L414" s="41"/>
      <c r="M414" s="41"/>
      <c r="N414" s="41"/>
      <c r="O414" s="41"/>
      <c r="P414" s="41"/>
      <c r="Q414" s="41"/>
    </row>
    <row r="415">
      <c r="J415" s="41"/>
      <c r="K415" s="41"/>
      <c r="L415" s="41"/>
      <c r="M415" s="41"/>
      <c r="N415" s="41"/>
      <c r="O415" s="41"/>
      <c r="P415" s="41"/>
      <c r="Q415" s="41"/>
    </row>
    <row r="416">
      <c r="J416" s="41"/>
      <c r="K416" s="41"/>
      <c r="L416" s="41"/>
      <c r="M416" s="41"/>
      <c r="N416" s="41"/>
      <c r="O416" s="41"/>
      <c r="P416" s="41"/>
      <c r="Q416" s="41"/>
    </row>
    <row r="417">
      <c r="J417" s="41"/>
      <c r="K417" s="41"/>
      <c r="L417" s="41"/>
      <c r="M417" s="41"/>
      <c r="N417" s="41"/>
      <c r="O417" s="41"/>
      <c r="P417" s="41"/>
      <c r="Q417" s="41"/>
    </row>
    <row r="418">
      <c r="J418" s="41"/>
      <c r="K418" s="41"/>
      <c r="L418" s="41"/>
      <c r="M418" s="41"/>
      <c r="N418" s="41"/>
      <c r="O418" s="41"/>
      <c r="P418" s="41"/>
      <c r="Q418" s="41"/>
    </row>
    <row r="419">
      <c r="J419" s="41"/>
      <c r="K419" s="41"/>
      <c r="L419" s="41"/>
      <c r="M419" s="41"/>
      <c r="N419" s="41"/>
      <c r="O419" s="41"/>
      <c r="P419" s="41"/>
      <c r="Q419" s="41"/>
    </row>
    <row r="420">
      <c r="J420" s="41"/>
      <c r="K420" s="41"/>
      <c r="L420" s="41"/>
      <c r="M420" s="41"/>
      <c r="N420" s="41"/>
      <c r="O420" s="41"/>
      <c r="P420" s="41"/>
      <c r="Q420" s="41"/>
    </row>
    <row r="421">
      <c r="J421" s="41"/>
      <c r="K421" s="41"/>
      <c r="L421" s="41"/>
      <c r="M421" s="41"/>
      <c r="N421" s="41"/>
      <c r="O421" s="41"/>
      <c r="P421" s="41"/>
      <c r="Q421" s="41"/>
    </row>
    <row r="422">
      <c r="J422" s="41"/>
      <c r="K422" s="41"/>
      <c r="L422" s="41"/>
      <c r="M422" s="41"/>
      <c r="N422" s="41"/>
      <c r="O422" s="41"/>
      <c r="P422" s="41"/>
      <c r="Q422" s="41"/>
    </row>
    <row r="423">
      <c r="J423" s="41"/>
      <c r="K423" s="41"/>
      <c r="L423" s="41"/>
      <c r="M423" s="41"/>
      <c r="N423" s="41"/>
      <c r="O423" s="41"/>
      <c r="P423" s="41"/>
      <c r="Q423" s="41"/>
    </row>
    <row r="424">
      <c r="J424" s="41"/>
      <c r="K424" s="41"/>
      <c r="L424" s="41"/>
      <c r="M424" s="41"/>
      <c r="N424" s="41"/>
      <c r="O424" s="41"/>
      <c r="P424" s="41"/>
      <c r="Q424" s="41"/>
    </row>
    <row r="425">
      <c r="J425" s="41"/>
      <c r="K425" s="41"/>
      <c r="L425" s="41"/>
      <c r="M425" s="41"/>
      <c r="N425" s="41"/>
      <c r="O425" s="41"/>
      <c r="P425" s="41"/>
      <c r="Q425" s="41"/>
    </row>
    <row r="426">
      <c r="J426" s="41"/>
      <c r="K426" s="41"/>
      <c r="L426" s="41"/>
      <c r="M426" s="41"/>
      <c r="N426" s="41"/>
      <c r="O426" s="41"/>
      <c r="P426" s="41"/>
      <c r="Q426" s="41"/>
    </row>
    <row r="427">
      <c r="J427" s="41"/>
      <c r="K427" s="41"/>
      <c r="L427" s="41"/>
      <c r="M427" s="41"/>
      <c r="N427" s="41"/>
      <c r="O427" s="41"/>
      <c r="P427" s="41"/>
      <c r="Q427" s="41"/>
    </row>
    <row r="428">
      <c r="J428" s="41"/>
      <c r="K428" s="41"/>
      <c r="L428" s="41"/>
      <c r="M428" s="41"/>
      <c r="N428" s="41"/>
      <c r="O428" s="41"/>
      <c r="P428" s="41"/>
      <c r="Q428" s="41"/>
    </row>
    <row r="429">
      <c r="J429" s="41"/>
      <c r="K429" s="41"/>
      <c r="L429" s="41"/>
      <c r="M429" s="41"/>
      <c r="N429" s="41"/>
      <c r="O429" s="41"/>
      <c r="P429" s="41"/>
      <c r="Q429" s="41"/>
    </row>
    <row r="430">
      <c r="J430" s="41"/>
      <c r="K430" s="41"/>
      <c r="L430" s="41"/>
      <c r="M430" s="41"/>
      <c r="N430" s="41"/>
      <c r="O430" s="41"/>
      <c r="P430" s="41"/>
      <c r="Q430" s="41"/>
    </row>
    <row r="431">
      <c r="J431" s="41"/>
      <c r="K431" s="41"/>
      <c r="L431" s="41"/>
      <c r="M431" s="41"/>
      <c r="N431" s="41"/>
      <c r="O431" s="41"/>
      <c r="P431" s="41"/>
      <c r="Q431" s="41"/>
    </row>
    <row r="432">
      <c r="J432" s="41"/>
      <c r="K432" s="41"/>
      <c r="L432" s="41"/>
      <c r="M432" s="41"/>
      <c r="N432" s="41"/>
      <c r="O432" s="41"/>
      <c r="P432" s="41"/>
      <c r="Q432" s="41"/>
    </row>
    <row r="433">
      <c r="J433" s="41"/>
      <c r="K433" s="41"/>
      <c r="L433" s="41"/>
      <c r="M433" s="41"/>
      <c r="N433" s="41"/>
      <c r="O433" s="41"/>
      <c r="P433" s="41"/>
      <c r="Q433" s="41"/>
    </row>
    <row r="434">
      <c r="J434" s="41"/>
      <c r="K434" s="41"/>
      <c r="L434" s="41"/>
      <c r="M434" s="41"/>
      <c r="N434" s="41"/>
      <c r="O434" s="41"/>
      <c r="P434" s="41"/>
      <c r="Q434" s="41"/>
    </row>
    <row r="435">
      <c r="J435" s="41"/>
      <c r="K435" s="41"/>
      <c r="L435" s="41"/>
      <c r="M435" s="41"/>
      <c r="N435" s="41"/>
      <c r="O435" s="41"/>
      <c r="P435" s="41"/>
      <c r="Q435" s="41"/>
    </row>
    <row r="436">
      <c r="J436" s="41"/>
      <c r="K436" s="41"/>
      <c r="L436" s="41"/>
      <c r="M436" s="41"/>
      <c r="N436" s="41"/>
      <c r="O436" s="41"/>
      <c r="P436" s="41"/>
      <c r="Q436" s="41"/>
    </row>
    <row r="437">
      <c r="J437" s="41"/>
      <c r="K437" s="41"/>
      <c r="L437" s="41"/>
      <c r="M437" s="41"/>
      <c r="N437" s="41"/>
      <c r="O437" s="41"/>
      <c r="P437" s="41"/>
      <c r="Q437" s="41"/>
    </row>
    <row r="438">
      <c r="J438" s="41"/>
      <c r="K438" s="41"/>
      <c r="L438" s="41"/>
      <c r="M438" s="41"/>
      <c r="N438" s="41"/>
      <c r="O438" s="41"/>
      <c r="P438" s="41"/>
      <c r="Q438" s="41"/>
    </row>
    <row r="439">
      <c r="J439" s="41"/>
      <c r="K439" s="41"/>
      <c r="L439" s="41"/>
      <c r="M439" s="41"/>
      <c r="N439" s="41"/>
      <c r="O439" s="41"/>
      <c r="P439" s="41"/>
      <c r="Q439" s="41"/>
    </row>
    <row r="440">
      <c r="J440" s="41"/>
      <c r="K440" s="41"/>
      <c r="L440" s="41"/>
      <c r="M440" s="41"/>
      <c r="N440" s="41"/>
      <c r="O440" s="41"/>
      <c r="P440" s="41"/>
      <c r="Q440" s="41"/>
    </row>
    <row r="441">
      <c r="J441" s="41"/>
      <c r="K441" s="41"/>
      <c r="L441" s="41"/>
      <c r="M441" s="41"/>
      <c r="N441" s="41"/>
      <c r="O441" s="41"/>
      <c r="P441" s="41"/>
      <c r="Q441" s="41"/>
    </row>
    <row r="442">
      <c r="J442" s="41"/>
      <c r="K442" s="41"/>
      <c r="L442" s="41"/>
      <c r="M442" s="41"/>
      <c r="N442" s="41"/>
      <c r="O442" s="41"/>
      <c r="P442" s="41"/>
      <c r="Q442" s="41"/>
    </row>
    <row r="443">
      <c r="J443" s="41"/>
      <c r="K443" s="41"/>
      <c r="L443" s="41"/>
      <c r="M443" s="41"/>
      <c r="N443" s="41"/>
      <c r="O443" s="41"/>
      <c r="P443" s="41"/>
      <c r="Q443" s="41"/>
    </row>
    <row r="444">
      <c r="J444" s="41"/>
      <c r="K444" s="41"/>
      <c r="L444" s="41"/>
      <c r="M444" s="41"/>
      <c r="N444" s="41"/>
      <c r="O444" s="41"/>
      <c r="P444" s="41"/>
      <c r="Q444" s="41"/>
    </row>
    <row r="445">
      <c r="J445" s="41"/>
      <c r="K445" s="41"/>
      <c r="L445" s="41"/>
      <c r="M445" s="41"/>
      <c r="N445" s="41"/>
      <c r="O445" s="41"/>
      <c r="P445" s="41"/>
      <c r="Q445" s="41"/>
    </row>
    <row r="446">
      <c r="J446" s="41"/>
      <c r="K446" s="41"/>
      <c r="L446" s="41"/>
      <c r="M446" s="41"/>
      <c r="N446" s="41"/>
      <c r="O446" s="41"/>
      <c r="P446" s="41"/>
      <c r="Q446" s="41"/>
    </row>
    <row r="447">
      <c r="J447" s="41"/>
      <c r="K447" s="41"/>
      <c r="L447" s="41"/>
      <c r="M447" s="41"/>
      <c r="N447" s="41"/>
      <c r="O447" s="41"/>
      <c r="P447" s="41"/>
      <c r="Q447" s="41"/>
    </row>
    <row r="448">
      <c r="J448" s="41"/>
      <c r="K448" s="41"/>
      <c r="L448" s="41"/>
      <c r="M448" s="41"/>
      <c r="N448" s="41"/>
      <c r="O448" s="41"/>
      <c r="P448" s="41"/>
      <c r="Q448" s="41"/>
    </row>
    <row r="449">
      <c r="J449" s="41"/>
      <c r="K449" s="41"/>
      <c r="L449" s="41"/>
      <c r="M449" s="41"/>
      <c r="N449" s="41"/>
      <c r="O449" s="41"/>
      <c r="P449" s="41"/>
      <c r="Q449" s="41"/>
    </row>
    <row r="450">
      <c r="J450" s="41"/>
      <c r="K450" s="41"/>
      <c r="L450" s="41"/>
      <c r="M450" s="41"/>
      <c r="N450" s="41"/>
      <c r="O450" s="41"/>
      <c r="P450" s="41"/>
      <c r="Q450" s="41"/>
    </row>
    <row r="451">
      <c r="J451" s="41"/>
      <c r="K451" s="41"/>
      <c r="L451" s="41"/>
      <c r="M451" s="41"/>
      <c r="N451" s="41"/>
      <c r="O451" s="41"/>
      <c r="P451" s="41"/>
      <c r="Q451" s="41"/>
    </row>
    <row r="452">
      <c r="J452" s="41"/>
      <c r="K452" s="41"/>
      <c r="L452" s="41"/>
      <c r="M452" s="41"/>
      <c r="N452" s="41"/>
      <c r="O452" s="41"/>
      <c r="P452" s="41"/>
      <c r="Q452" s="41"/>
    </row>
    <row r="453">
      <c r="J453" s="41"/>
      <c r="K453" s="41"/>
      <c r="L453" s="41"/>
      <c r="M453" s="41"/>
      <c r="N453" s="41"/>
      <c r="O453" s="41"/>
      <c r="P453" s="41"/>
      <c r="Q453" s="41"/>
    </row>
    <row r="454">
      <c r="J454" s="41"/>
      <c r="K454" s="41"/>
      <c r="L454" s="41"/>
      <c r="M454" s="41"/>
      <c r="N454" s="41"/>
      <c r="O454" s="41"/>
      <c r="P454" s="41"/>
      <c r="Q454" s="41"/>
    </row>
    <row r="455">
      <c r="J455" s="41"/>
      <c r="K455" s="41"/>
      <c r="L455" s="41"/>
      <c r="M455" s="41"/>
      <c r="N455" s="41"/>
      <c r="O455" s="41"/>
      <c r="P455" s="41"/>
      <c r="Q455" s="41"/>
    </row>
    <row r="456">
      <c r="J456" s="41"/>
      <c r="K456" s="41"/>
      <c r="L456" s="41"/>
      <c r="M456" s="41"/>
      <c r="N456" s="41"/>
      <c r="O456" s="41"/>
      <c r="P456" s="41"/>
      <c r="Q456" s="41"/>
    </row>
    <row r="457">
      <c r="J457" s="41"/>
      <c r="K457" s="41"/>
      <c r="L457" s="41"/>
      <c r="M457" s="41"/>
      <c r="N457" s="41"/>
      <c r="O457" s="41"/>
      <c r="P457" s="41"/>
      <c r="Q457" s="41"/>
    </row>
    <row r="458">
      <c r="J458" s="41"/>
      <c r="K458" s="41"/>
      <c r="L458" s="41"/>
      <c r="M458" s="41"/>
      <c r="N458" s="41"/>
      <c r="O458" s="41"/>
      <c r="P458" s="41"/>
      <c r="Q458" s="41"/>
    </row>
    <row r="459">
      <c r="J459" s="41"/>
      <c r="K459" s="41"/>
      <c r="L459" s="41"/>
      <c r="M459" s="41"/>
      <c r="N459" s="41"/>
      <c r="O459" s="41"/>
      <c r="P459" s="41"/>
      <c r="Q459" s="41"/>
    </row>
    <row r="460">
      <c r="J460" s="41"/>
      <c r="K460" s="41"/>
      <c r="L460" s="41"/>
      <c r="M460" s="41"/>
      <c r="N460" s="41"/>
      <c r="O460" s="41"/>
      <c r="P460" s="41"/>
      <c r="Q460" s="41"/>
    </row>
    <row r="461">
      <c r="J461" s="41"/>
      <c r="K461" s="41"/>
      <c r="L461" s="41"/>
      <c r="M461" s="41"/>
      <c r="N461" s="41"/>
      <c r="O461" s="41"/>
      <c r="P461" s="41"/>
      <c r="Q461" s="41"/>
    </row>
    <row r="462">
      <c r="J462" s="41"/>
      <c r="K462" s="41"/>
      <c r="L462" s="41"/>
      <c r="M462" s="41"/>
      <c r="N462" s="41"/>
      <c r="O462" s="41"/>
      <c r="P462" s="41"/>
      <c r="Q462" s="41"/>
    </row>
    <row r="463">
      <c r="J463" s="41"/>
      <c r="K463" s="41"/>
      <c r="L463" s="41"/>
      <c r="M463" s="41"/>
      <c r="N463" s="41"/>
      <c r="O463" s="41"/>
      <c r="P463" s="41"/>
      <c r="Q463" s="41"/>
    </row>
    <row r="464">
      <c r="J464" s="41"/>
      <c r="K464" s="41"/>
      <c r="L464" s="41"/>
      <c r="M464" s="41"/>
      <c r="N464" s="41"/>
      <c r="O464" s="41"/>
      <c r="P464" s="41"/>
      <c r="Q464" s="41"/>
    </row>
    <row r="465">
      <c r="J465" s="41"/>
      <c r="K465" s="41"/>
      <c r="L465" s="41"/>
      <c r="M465" s="41"/>
      <c r="N465" s="41"/>
      <c r="O465" s="41"/>
      <c r="P465" s="41"/>
      <c r="Q465" s="41"/>
    </row>
    <row r="466">
      <c r="J466" s="41"/>
      <c r="K466" s="41"/>
      <c r="L466" s="41"/>
      <c r="M466" s="41"/>
      <c r="N466" s="41"/>
      <c r="O466" s="41"/>
      <c r="P466" s="41"/>
      <c r="Q466" s="41"/>
    </row>
    <row r="467">
      <c r="J467" s="41"/>
      <c r="K467" s="41"/>
      <c r="L467" s="41"/>
      <c r="M467" s="41"/>
      <c r="N467" s="41"/>
      <c r="O467" s="41"/>
      <c r="P467" s="41"/>
      <c r="Q467" s="41"/>
    </row>
    <row r="468">
      <c r="J468" s="41"/>
      <c r="K468" s="41"/>
      <c r="L468" s="41"/>
      <c r="M468" s="41"/>
      <c r="N468" s="41"/>
      <c r="O468" s="41"/>
      <c r="P468" s="41"/>
      <c r="Q468" s="41"/>
    </row>
    <row r="469">
      <c r="J469" s="41"/>
      <c r="K469" s="41"/>
      <c r="L469" s="41"/>
      <c r="M469" s="41"/>
      <c r="N469" s="41"/>
      <c r="O469" s="41"/>
      <c r="P469" s="41"/>
      <c r="Q469" s="41"/>
    </row>
    <row r="470">
      <c r="J470" s="41"/>
      <c r="K470" s="41"/>
      <c r="L470" s="41"/>
      <c r="M470" s="41"/>
      <c r="N470" s="41"/>
      <c r="O470" s="41"/>
      <c r="P470" s="41"/>
      <c r="Q470" s="41"/>
    </row>
    <row r="471">
      <c r="J471" s="41"/>
      <c r="K471" s="41"/>
      <c r="L471" s="41"/>
      <c r="M471" s="41"/>
      <c r="N471" s="41"/>
      <c r="O471" s="41"/>
      <c r="P471" s="41"/>
      <c r="Q471" s="41"/>
    </row>
    <row r="472">
      <c r="J472" s="41"/>
      <c r="K472" s="41"/>
      <c r="L472" s="41"/>
      <c r="M472" s="41"/>
      <c r="N472" s="41"/>
      <c r="O472" s="41"/>
      <c r="P472" s="41"/>
      <c r="Q472" s="41"/>
    </row>
    <row r="473">
      <c r="J473" s="41"/>
      <c r="K473" s="41"/>
      <c r="L473" s="41"/>
      <c r="M473" s="41"/>
      <c r="N473" s="41"/>
      <c r="O473" s="41"/>
      <c r="P473" s="41"/>
      <c r="Q473" s="41"/>
    </row>
    <row r="474">
      <c r="J474" s="41"/>
      <c r="K474" s="41"/>
      <c r="L474" s="41"/>
      <c r="M474" s="41"/>
      <c r="N474" s="41"/>
      <c r="O474" s="41"/>
      <c r="P474" s="41"/>
      <c r="Q474" s="41"/>
    </row>
    <row r="475">
      <c r="J475" s="41"/>
      <c r="K475" s="41"/>
      <c r="L475" s="41"/>
      <c r="M475" s="41"/>
      <c r="N475" s="41"/>
      <c r="O475" s="41"/>
      <c r="P475" s="41"/>
      <c r="Q475" s="41"/>
    </row>
    <row r="476">
      <c r="J476" s="41"/>
      <c r="K476" s="41"/>
      <c r="L476" s="41"/>
      <c r="M476" s="41"/>
      <c r="N476" s="41"/>
      <c r="O476" s="41"/>
      <c r="P476" s="41"/>
      <c r="Q476" s="41"/>
    </row>
    <row r="477">
      <c r="J477" s="41"/>
      <c r="K477" s="41"/>
      <c r="L477" s="41"/>
      <c r="M477" s="41"/>
      <c r="N477" s="41"/>
      <c r="O477" s="41"/>
      <c r="P477" s="41"/>
      <c r="Q477" s="41"/>
    </row>
    <row r="478">
      <c r="J478" s="41"/>
      <c r="K478" s="41"/>
      <c r="L478" s="41"/>
      <c r="M478" s="41"/>
      <c r="N478" s="41"/>
      <c r="O478" s="41"/>
      <c r="P478" s="41"/>
      <c r="Q478" s="41"/>
    </row>
    <row r="479">
      <c r="J479" s="41"/>
      <c r="K479" s="41"/>
      <c r="L479" s="41"/>
      <c r="M479" s="41"/>
      <c r="N479" s="41"/>
      <c r="O479" s="41"/>
      <c r="P479" s="41"/>
      <c r="Q479" s="41"/>
    </row>
    <row r="480">
      <c r="J480" s="41"/>
      <c r="K480" s="41"/>
      <c r="L480" s="41"/>
      <c r="M480" s="41"/>
      <c r="N480" s="41"/>
      <c r="O480" s="41"/>
      <c r="P480" s="41"/>
      <c r="Q480" s="41"/>
    </row>
    <row r="481">
      <c r="J481" s="41"/>
      <c r="K481" s="41"/>
      <c r="L481" s="41"/>
      <c r="M481" s="41"/>
      <c r="N481" s="41"/>
      <c r="O481" s="41"/>
      <c r="P481" s="41"/>
      <c r="Q481" s="41"/>
    </row>
    <row r="482">
      <c r="J482" s="41"/>
      <c r="K482" s="41"/>
      <c r="L482" s="41"/>
      <c r="M482" s="41"/>
      <c r="N482" s="41"/>
      <c r="O482" s="41"/>
      <c r="P482" s="41"/>
      <c r="Q482" s="41"/>
    </row>
    <row r="483">
      <c r="J483" s="41"/>
      <c r="K483" s="41"/>
      <c r="L483" s="41"/>
      <c r="M483" s="41"/>
      <c r="N483" s="41"/>
      <c r="O483" s="41"/>
      <c r="P483" s="41"/>
      <c r="Q483" s="41"/>
    </row>
    <row r="484">
      <c r="J484" s="41"/>
      <c r="K484" s="41"/>
      <c r="L484" s="41"/>
      <c r="M484" s="41"/>
      <c r="N484" s="41"/>
      <c r="O484" s="41"/>
      <c r="P484" s="41"/>
      <c r="Q484" s="41"/>
    </row>
    <row r="485">
      <c r="J485" s="41"/>
      <c r="K485" s="41"/>
      <c r="L485" s="41"/>
      <c r="M485" s="41"/>
      <c r="N485" s="41"/>
      <c r="O485" s="41"/>
      <c r="P485" s="41"/>
      <c r="Q485" s="41"/>
    </row>
    <row r="486">
      <c r="J486" s="41"/>
      <c r="K486" s="41"/>
      <c r="L486" s="41"/>
      <c r="M486" s="41"/>
      <c r="N486" s="41"/>
      <c r="O486" s="41"/>
      <c r="P486" s="41"/>
      <c r="Q486" s="41"/>
    </row>
    <row r="487">
      <c r="J487" s="41"/>
      <c r="K487" s="41"/>
      <c r="L487" s="41"/>
      <c r="M487" s="41"/>
      <c r="N487" s="41"/>
      <c r="O487" s="41"/>
      <c r="P487" s="41"/>
      <c r="Q487" s="41"/>
    </row>
    <row r="488">
      <c r="J488" s="41"/>
      <c r="K488" s="41"/>
      <c r="L488" s="41"/>
      <c r="M488" s="41"/>
      <c r="N488" s="41"/>
      <c r="O488" s="41"/>
      <c r="P488" s="41"/>
      <c r="Q488" s="41"/>
    </row>
    <row r="489">
      <c r="J489" s="41"/>
      <c r="K489" s="41"/>
      <c r="L489" s="41"/>
      <c r="M489" s="41"/>
      <c r="N489" s="41"/>
      <c r="O489" s="41"/>
      <c r="P489" s="41"/>
      <c r="Q489" s="41"/>
    </row>
    <row r="490">
      <c r="J490" s="41"/>
      <c r="K490" s="41"/>
      <c r="L490" s="41"/>
      <c r="M490" s="41"/>
      <c r="N490" s="41"/>
      <c r="O490" s="41"/>
      <c r="P490" s="41"/>
      <c r="Q490" s="41"/>
    </row>
    <row r="491">
      <c r="J491" s="41"/>
      <c r="K491" s="41"/>
      <c r="L491" s="41"/>
      <c r="M491" s="41"/>
      <c r="N491" s="41"/>
      <c r="O491" s="41"/>
      <c r="P491" s="41"/>
      <c r="Q491" s="41"/>
    </row>
    <row r="492">
      <c r="J492" s="41"/>
      <c r="K492" s="41"/>
      <c r="L492" s="41"/>
      <c r="M492" s="41"/>
      <c r="N492" s="41"/>
      <c r="O492" s="41"/>
      <c r="P492" s="41"/>
      <c r="Q492" s="41"/>
    </row>
    <row r="493">
      <c r="J493" s="41"/>
      <c r="K493" s="41"/>
      <c r="L493" s="41"/>
      <c r="M493" s="41"/>
      <c r="N493" s="41"/>
      <c r="O493" s="41"/>
      <c r="P493" s="41"/>
      <c r="Q493" s="41"/>
    </row>
    <row r="494">
      <c r="J494" s="41"/>
      <c r="K494" s="41"/>
      <c r="L494" s="41"/>
      <c r="M494" s="41"/>
      <c r="N494" s="41"/>
      <c r="O494" s="41"/>
      <c r="P494" s="41"/>
      <c r="Q494" s="41"/>
    </row>
    <row r="495">
      <c r="J495" s="41"/>
      <c r="K495" s="41"/>
      <c r="L495" s="41"/>
      <c r="M495" s="41"/>
      <c r="N495" s="41"/>
      <c r="O495" s="41"/>
      <c r="P495" s="41"/>
      <c r="Q495" s="41"/>
    </row>
    <row r="496">
      <c r="J496" s="41"/>
      <c r="K496" s="41"/>
      <c r="L496" s="41"/>
      <c r="M496" s="41"/>
      <c r="N496" s="41"/>
      <c r="O496" s="41"/>
      <c r="P496" s="41"/>
      <c r="Q496" s="41"/>
    </row>
    <row r="497">
      <c r="J497" s="41"/>
      <c r="K497" s="41"/>
      <c r="L497" s="41"/>
      <c r="M497" s="41"/>
      <c r="N497" s="41"/>
      <c r="O497" s="41"/>
      <c r="P497" s="41"/>
      <c r="Q497" s="41"/>
    </row>
    <row r="498">
      <c r="J498" s="41"/>
      <c r="K498" s="41"/>
      <c r="L498" s="41"/>
      <c r="M498" s="41"/>
      <c r="N498" s="41"/>
      <c r="O498" s="41"/>
      <c r="P498" s="41"/>
      <c r="Q498" s="41"/>
    </row>
    <row r="499">
      <c r="J499" s="41"/>
      <c r="K499" s="41"/>
      <c r="L499" s="41"/>
      <c r="M499" s="41"/>
      <c r="N499" s="41"/>
      <c r="O499" s="41"/>
      <c r="P499" s="41"/>
      <c r="Q499" s="41"/>
    </row>
    <row r="500">
      <c r="J500" s="41"/>
      <c r="K500" s="41"/>
      <c r="L500" s="41"/>
      <c r="M500" s="41"/>
      <c r="N500" s="41"/>
      <c r="O500" s="41"/>
      <c r="P500" s="41"/>
      <c r="Q500" s="41"/>
    </row>
    <row r="501">
      <c r="J501" s="41"/>
      <c r="K501" s="41"/>
      <c r="L501" s="41"/>
      <c r="M501" s="41"/>
      <c r="N501" s="41"/>
      <c r="O501" s="41"/>
      <c r="P501" s="41"/>
      <c r="Q501" s="41"/>
    </row>
    <row r="502">
      <c r="J502" s="41"/>
      <c r="K502" s="41"/>
      <c r="L502" s="41"/>
      <c r="M502" s="41"/>
      <c r="N502" s="41"/>
      <c r="O502" s="41"/>
      <c r="P502" s="41"/>
      <c r="Q502" s="41"/>
    </row>
    <row r="503">
      <c r="J503" s="41"/>
      <c r="K503" s="41"/>
      <c r="L503" s="41"/>
      <c r="M503" s="41"/>
      <c r="N503" s="41"/>
      <c r="O503" s="41"/>
      <c r="P503" s="41"/>
      <c r="Q503" s="41"/>
    </row>
    <row r="504">
      <c r="J504" s="41"/>
      <c r="K504" s="41"/>
      <c r="L504" s="41"/>
      <c r="M504" s="41"/>
      <c r="N504" s="41"/>
      <c r="O504" s="41"/>
      <c r="P504" s="41"/>
      <c r="Q504" s="41"/>
    </row>
    <row r="505">
      <c r="J505" s="41"/>
      <c r="K505" s="41"/>
      <c r="L505" s="41"/>
      <c r="M505" s="41"/>
      <c r="N505" s="41"/>
      <c r="O505" s="41"/>
      <c r="P505" s="41"/>
      <c r="Q505" s="41"/>
    </row>
    <row r="506">
      <c r="J506" s="41"/>
      <c r="K506" s="41"/>
      <c r="L506" s="41"/>
      <c r="M506" s="41"/>
      <c r="N506" s="41"/>
      <c r="O506" s="41"/>
      <c r="P506" s="41"/>
      <c r="Q506" s="41"/>
    </row>
    <row r="507">
      <c r="J507" s="41"/>
      <c r="K507" s="41"/>
      <c r="L507" s="41"/>
      <c r="M507" s="41"/>
      <c r="N507" s="41"/>
      <c r="O507" s="41"/>
      <c r="P507" s="41"/>
      <c r="Q507" s="41"/>
    </row>
    <row r="508">
      <c r="J508" s="41"/>
      <c r="K508" s="41"/>
      <c r="L508" s="41"/>
      <c r="M508" s="41"/>
      <c r="N508" s="41"/>
      <c r="O508" s="41"/>
      <c r="P508" s="41"/>
      <c r="Q508" s="41"/>
    </row>
    <row r="509">
      <c r="J509" s="41"/>
      <c r="K509" s="41"/>
      <c r="L509" s="41"/>
      <c r="M509" s="41"/>
      <c r="N509" s="41"/>
      <c r="O509" s="41"/>
      <c r="P509" s="41"/>
      <c r="Q509" s="41"/>
    </row>
    <row r="510">
      <c r="J510" s="41"/>
      <c r="K510" s="41"/>
      <c r="L510" s="41"/>
      <c r="M510" s="41"/>
      <c r="N510" s="41"/>
      <c r="O510" s="41"/>
      <c r="P510" s="41"/>
      <c r="Q510" s="41"/>
    </row>
    <row r="511">
      <c r="J511" s="41"/>
      <c r="K511" s="41"/>
      <c r="L511" s="41"/>
      <c r="M511" s="41"/>
      <c r="N511" s="41"/>
      <c r="O511" s="41"/>
      <c r="P511" s="41"/>
      <c r="Q511" s="41"/>
    </row>
    <row r="512">
      <c r="J512" s="41"/>
      <c r="K512" s="41"/>
      <c r="L512" s="41"/>
      <c r="M512" s="41"/>
      <c r="N512" s="41"/>
      <c r="O512" s="41"/>
      <c r="P512" s="41"/>
      <c r="Q512" s="41"/>
    </row>
    <row r="513">
      <c r="J513" s="41"/>
      <c r="K513" s="41"/>
      <c r="L513" s="41"/>
      <c r="M513" s="41"/>
      <c r="N513" s="41"/>
      <c r="O513" s="41"/>
      <c r="P513" s="41"/>
      <c r="Q513" s="41"/>
    </row>
    <row r="514">
      <c r="J514" s="41"/>
      <c r="K514" s="41"/>
      <c r="L514" s="41"/>
      <c r="M514" s="41"/>
      <c r="N514" s="41"/>
      <c r="O514" s="41"/>
      <c r="P514" s="41"/>
      <c r="Q514" s="41"/>
    </row>
    <row r="515">
      <c r="J515" s="41"/>
      <c r="K515" s="41"/>
      <c r="L515" s="41"/>
      <c r="M515" s="41"/>
      <c r="N515" s="41"/>
      <c r="O515" s="41"/>
      <c r="P515" s="41"/>
      <c r="Q515" s="41"/>
    </row>
    <row r="516">
      <c r="J516" s="41"/>
      <c r="K516" s="41"/>
      <c r="L516" s="41"/>
      <c r="M516" s="41"/>
      <c r="N516" s="41"/>
      <c r="O516" s="41"/>
      <c r="P516" s="41"/>
      <c r="Q516" s="41"/>
    </row>
    <row r="517">
      <c r="J517" s="41"/>
      <c r="K517" s="41"/>
      <c r="L517" s="41"/>
      <c r="M517" s="41"/>
      <c r="N517" s="41"/>
      <c r="O517" s="41"/>
      <c r="P517" s="41"/>
      <c r="Q517" s="41"/>
    </row>
    <row r="518">
      <c r="J518" s="41"/>
      <c r="K518" s="41"/>
      <c r="L518" s="41"/>
      <c r="M518" s="41"/>
      <c r="N518" s="41"/>
      <c r="O518" s="41"/>
      <c r="P518" s="41"/>
      <c r="Q518" s="41"/>
    </row>
    <row r="519">
      <c r="J519" s="41"/>
      <c r="K519" s="41"/>
      <c r="L519" s="41"/>
      <c r="M519" s="41"/>
      <c r="N519" s="41"/>
      <c r="O519" s="41"/>
      <c r="P519" s="41"/>
      <c r="Q519" s="41"/>
    </row>
    <row r="520">
      <c r="J520" s="41"/>
      <c r="K520" s="41"/>
      <c r="L520" s="41"/>
      <c r="M520" s="41"/>
      <c r="N520" s="41"/>
      <c r="O520" s="41"/>
      <c r="P520" s="41"/>
      <c r="Q520" s="41"/>
    </row>
    <row r="521">
      <c r="J521" s="41"/>
      <c r="K521" s="41"/>
      <c r="L521" s="41"/>
      <c r="M521" s="41"/>
      <c r="N521" s="41"/>
      <c r="O521" s="41"/>
      <c r="P521" s="41"/>
      <c r="Q521" s="41"/>
    </row>
    <row r="522">
      <c r="J522" s="41"/>
      <c r="K522" s="41"/>
      <c r="L522" s="41"/>
      <c r="M522" s="41"/>
      <c r="N522" s="41"/>
      <c r="O522" s="41"/>
      <c r="P522" s="41"/>
      <c r="Q522" s="41"/>
    </row>
    <row r="523">
      <c r="J523" s="41"/>
      <c r="K523" s="41"/>
      <c r="L523" s="41"/>
      <c r="M523" s="41"/>
      <c r="N523" s="41"/>
      <c r="O523" s="41"/>
      <c r="P523" s="41"/>
      <c r="Q523" s="41"/>
    </row>
    <row r="524">
      <c r="J524" s="41"/>
      <c r="K524" s="41"/>
      <c r="L524" s="41"/>
      <c r="M524" s="41"/>
      <c r="N524" s="41"/>
      <c r="O524" s="41"/>
      <c r="P524" s="41"/>
      <c r="Q524" s="41"/>
    </row>
    <row r="525">
      <c r="J525" s="41"/>
      <c r="K525" s="41"/>
      <c r="L525" s="41"/>
      <c r="M525" s="41"/>
      <c r="N525" s="41"/>
      <c r="O525" s="41"/>
      <c r="P525" s="41"/>
      <c r="Q525" s="41"/>
    </row>
    <row r="526">
      <c r="J526" s="41"/>
      <c r="K526" s="41"/>
      <c r="L526" s="41"/>
      <c r="M526" s="41"/>
      <c r="N526" s="41"/>
      <c r="O526" s="41"/>
      <c r="P526" s="41"/>
      <c r="Q526" s="41"/>
    </row>
    <row r="527">
      <c r="J527" s="41"/>
      <c r="K527" s="41"/>
      <c r="L527" s="41"/>
      <c r="M527" s="41"/>
      <c r="N527" s="41"/>
      <c r="O527" s="41"/>
      <c r="P527" s="41"/>
      <c r="Q527" s="41"/>
    </row>
    <row r="528">
      <c r="J528" s="41"/>
      <c r="K528" s="41"/>
      <c r="L528" s="41"/>
      <c r="M528" s="41"/>
      <c r="N528" s="41"/>
      <c r="O528" s="41"/>
      <c r="P528" s="41"/>
      <c r="Q528" s="41"/>
    </row>
    <row r="529">
      <c r="J529" s="41"/>
      <c r="K529" s="41"/>
      <c r="L529" s="41"/>
      <c r="M529" s="41"/>
      <c r="N529" s="41"/>
      <c r="O529" s="41"/>
      <c r="P529" s="41"/>
      <c r="Q529" s="41"/>
    </row>
    <row r="530">
      <c r="J530" s="41"/>
      <c r="K530" s="41"/>
      <c r="L530" s="41"/>
      <c r="M530" s="41"/>
      <c r="N530" s="41"/>
      <c r="O530" s="41"/>
      <c r="P530" s="41"/>
      <c r="Q530" s="41"/>
    </row>
    <row r="531">
      <c r="J531" s="41"/>
      <c r="K531" s="41"/>
      <c r="L531" s="41"/>
      <c r="M531" s="41"/>
      <c r="N531" s="41"/>
      <c r="O531" s="41"/>
      <c r="P531" s="41"/>
      <c r="Q531" s="41"/>
    </row>
    <row r="532">
      <c r="J532" s="41"/>
      <c r="K532" s="41"/>
      <c r="L532" s="41"/>
      <c r="M532" s="41"/>
      <c r="N532" s="41"/>
      <c r="O532" s="41"/>
      <c r="P532" s="41"/>
      <c r="Q532" s="41"/>
    </row>
    <row r="533">
      <c r="J533" s="41"/>
      <c r="K533" s="41"/>
      <c r="L533" s="41"/>
      <c r="M533" s="41"/>
      <c r="N533" s="41"/>
      <c r="O533" s="41"/>
      <c r="P533" s="41"/>
      <c r="Q533" s="41"/>
    </row>
    <row r="534">
      <c r="J534" s="41"/>
      <c r="K534" s="41"/>
      <c r="L534" s="41"/>
      <c r="M534" s="41"/>
      <c r="N534" s="41"/>
      <c r="O534" s="41"/>
      <c r="P534" s="41"/>
      <c r="Q534" s="41"/>
    </row>
    <row r="535">
      <c r="J535" s="41"/>
      <c r="K535" s="41"/>
      <c r="L535" s="41"/>
      <c r="M535" s="41"/>
      <c r="N535" s="41"/>
      <c r="O535" s="41"/>
      <c r="P535" s="41"/>
      <c r="Q535" s="41"/>
    </row>
    <row r="536">
      <c r="J536" s="41"/>
      <c r="K536" s="41"/>
      <c r="L536" s="41"/>
      <c r="M536" s="41"/>
      <c r="N536" s="41"/>
      <c r="O536" s="41"/>
      <c r="P536" s="41"/>
      <c r="Q536" s="41"/>
    </row>
    <row r="537">
      <c r="J537" s="41"/>
      <c r="K537" s="41"/>
      <c r="L537" s="41"/>
      <c r="M537" s="41"/>
      <c r="N537" s="41"/>
      <c r="O537" s="41"/>
      <c r="P537" s="41"/>
      <c r="Q537" s="41"/>
    </row>
    <row r="538">
      <c r="J538" s="41"/>
      <c r="K538" s="41"/>
      <c r="L538" s="41"/>
      <c r="M538" s="41"/>
      <c r="N538" s="41"/>
      <c r="O538" s="41"/>
      <c r="P538" s="41"/>
      <c r="Q538" s="41"/>
    </row>
    <row r="539">
      <c r="J539" s="41"/>
      <c r="K539" s="41"/>
      <c r="L539" s="41"/>
      <c r="M539" s="41"/>
      <c r="N539" s="41"/>
      <c r="O539" s="41"/>
      <c r="P539" s="41"/>
      <c r="Q539" s="41"/>
    </row>
    <row r="540">
      <c r="J540" s="41"/>
      <c r="K540" s="41"/>
      <c r="L540" s="41"/>
      <c r="M540" s="41"/>
      <c r="N540" s="41"/>
      <c r="O540" s="41"/>
      <c r="P540" s="41"/>
      <c r="Q540" s="41"/>
    </row>
    <row r="541">
      <c r="J541" s="41"/>
      <c r="K541" s="41"/>
      <c r="L541" s="41"/>
      <c r="M541" s="41"/>
      <c r="N541" s="41"/>
      <c r="O541" s="41"/>
      <c r="P541" s="41"/>
      <c r="Q541" s="41"/>
    </row>
    <row r="542">
      <c r="J542" s="41"/>
      <c r="K542" s="41"/>
      <c r="L542" s="41"/>
      <c r="M542" s="41"/>
      <c r="N542" s="41"/>
      <c r="O542" s="41"/>
      <c r="P542" s="41"/>
      <c r="Q542" s="41"/>
    </row>
    <row r="543">
      <c r="J543" s="41"/>
      <c r="K543" s="41"/>
      <c r="L543" s="41"/>
      <c r="M543" s="41"/>
      <c r="N543" s="41"/>
      <c r="O543" s="41"/>
      <c r="P543" s="41"/>
      <c r="Q543" s="41"/>
    </row>
    <row r="544">
      <c r="J544" s="41"/>
      <c r="K544" s="41"/>
      <c r="L544" s="41"/>
      <c r="M544" s="41"/>
      <c r="N544" s="41"/>
      <c r="O544" s="41"/>
      <c r="P544" s="41"/>
      <c r="Q544" s="41"/>
    </row>
    <row r="545">
      <c r="J545" s="41"/>
      <c r="K545" s="41"/>
      <c r="L545" s="41"/>
      <c r="M545" s="41"/>
      <c r="N545" s="41"/>
      <c r="O545" s="41"/>
      <c r="P545" s="41"/>
      <c r="Q545" s="41"/>
    </row>
    <row r="546">
      <c r="J546" s="41"/>
      <c r="K546" s="41"/>
      <c r="L546" s="41"/>
      <c r="M546" s="41"/>
      <c r="N546" s="41"/>
      <c r="O546" s="41"/>
      <c r="P546" s="41"/>
      <c r="Q546" s="41"/>
    </row>
    <row r="547">
      <c r="J547" s="41"/>
      <c r="K547" s="41"/>
      <c r="L547" s="41"/>
      <c r="M547" s="41"/>
      <c r="N547" s="41"/>
      <c r="O547" s="41"/>
      <c r="P547" s="41"/>
      <c r="Q547" s="41"/>
    </row>
    <row r="548">
      <c r="J548" s="41"/>
      <c r="K548" s="41"/>
      <c r="L548" s="41"/>
      <c r="M548" s="41"/>
      <c r="N548" s="41"/>
      <c r="O548" s="41"/>
      <c r="P548" s="41"/>
      <c r="Q548" s="41"/>
    </row>
    <row r="549">
      <c r="J549" s="41"/>
      <c r="K549" s="41"/>
      <c r="L549" s="41"/>
      <c r="M549" s="41"/>
      <c r="N549" s="41"/>
      <c r="O549" s="41"/>
      <c r="P549" s="41"/>
      <c r="Q549" s="41"/>
    </row>
    <row r="550">
      <c r="J550" s="41"/>
      <c r="K550" s="41"/>
      <c r="L550" s="41"/>
      <c r="M550" s="41"/>
      <c r="N550" s="41"/>
      <c r="O550" s="41"/>
      <c r="P550" s="41"/>
      <c r="Q550" s="41"/>
    </row>
    <row r="551">
      <c r="J551" s="41"/>
      <c r="K551" s="41"/>
      <c r="L551" s="41"/>
      <c r="M551" s="41"/>
      <c r="N551" s="41"/>
      <c r="O551" s="41"/>
      <c r="P551" s="41"/>
      <c r="Q551" s="41"/>
    </row>
    <row r="552">
      <c r="J552" s="41"/>
      <c r="K552" s="41"/>
      <c r="L552" s="41"/>
      <c r="M552" s="41"/>
      <c r="N552" s="41"/>
      <c r="O552" s="41"/>
      <c r="P552" s="41"/>
      <c r="Q552" s="41"/>
    </row>
    <row r="553">
      <c r="J553" s="41"/>
      <c r="K553" s="41"/>
      <c r="L553" s="41"/>
      <c r="M553" s="41"/>
      <c r="N553" s="41"/>
      <c r="O553" s="41"/>
      <c r="P553" s="41"/>
      <c r="Q553" s="41"/>
    </row>
    <row r="554">
      <c r="J554" s="41"/>
      <c r="K554" s="41"/>
      <c r="L554" s="41"/>
      <c r="M554" s="41"/>
      <c r="N554" s="41"/>
      <c r="O554" s="41"/>
      <c r="P554" s="41"/>
      <c r="Q554" s="41"/>
    </row>
    <row r="555">
      <c r="J555" s="41"/>
      <c r="K555" s="41"/>
      <c r="L555" s="41"/>
      <c r="M555" s="41"/>
      <c r="N555" s="41"/>
      <c r="O555" s="41"/>
      <c r="P555" s="41"/>
      <c r="Q555" s="41"/>
    </row>
    <row r="556">
      <c r="J556" s="41"/>
      <c r="K556" s="41"/>
      <c r="L556" s="41"/>
      <c r="M556" s="41"/>
      <c r="N556" s="41"/>
      <c r="O556" s="41"/>
      <c r="P556" s="41"/>
      <c r="Q556" s="41"/>
    </row>
    <row r="557">
      <c r="J557" s="41"/>
      <c r="K557" s="41"/>
      <c r="L557" s="41"/>
      <c r="M557" s="41"/>
      <c r="N557" s="41"/>
      <c r="O557" s="41"/>
      <c r="P557" s="41"/>
      <c r="Q557" s="41"/>
    </row>
    <row r="558">
      <c r="J558" s="41"/>
      <c r="K558" s="41"/>
      <c r="L558" s="41"/>
      <c r="M558" s="41"/>
      <c r="N558" s="41"/>
      <c r="O558" s="41"/>
      <c r="P558" s="41"/>
      <c r="Q558" s="41"/>
    </row>
    <row r="559">
      <c r="J559" s="41"/>
      <c r="K559" s="41"/>
      <c r="L559" s="41"/>
      <c r="M559" s="41"/>
      <c r="N559" s="41"/>
      <c r="O559" s="41"/>
      <c r="P559" s="41"/>
      <c r="Q559" s="41"/>
    </row>
    <row r="560">
      <c r="J560" s="41"/>
      <c r="K560" s="41"/>
      <c r="L560" s="41"/>
      <c r="M560" s="41"/>
      <c r="N560" s="41"/>
      <c r="O560" s="41"/>
      <c r="P560" s="41"/>
      <c r="Q560" s="41"/>
    </row>
    <row r="561">
      <c r="J561" s="41"/>
      <c r="K561" s="41"/>
      <c r="L561" s="41"/>
      <c r="M561" s="41"/>
      <c r="N561" s="41"/>
      <c r="O561" s="41"/>
      <c r="P561" s="41"/>
      <c r="Q561" s="41"/>
    </row>
    <row r="562">
      <c r="J562" s="41"/>
      <c r="K562" s="41"/>
      <c r="L562" s="41"/>
      <c r="M562" s="41"/>
      <c r="N562" s="41"/>
      <c r="O562" s="41"/>
      <c r="P562" s="41"/>
      <c r="Q562" s="41"/>
    </row>
    <row r="563">
      <c r="J563" s="41"/>
      <c r="K563" s="41"/>
      <c r="L563" s="41"/>
      <c r="M563" s="41"/>
      <c r="N563" s="41"/>
      <c r="O563" s="41"/>
      <c r="P563" s="41"/>
      <c r="Q563" s="41"/>
    </row>
    <row r="564">
      <c r="J564" s="41"/>
      <c r="K564" s="41"/>
      <c r="L564" s="41"/>
      <c r="M564" s="41"/>
      <c r="N564" s="41"/>
      <c r="O564" s="41"/>
      <c r="P564" s="41"/>
      <c r="Q564" s="41"/>
    </row>
    <row r="565">
      <c r="J565" s="41"/>
      <c r="K565" s="41"/>
      <c r="L565" s="41"/>
      <c r="M565" s="41"/>
      <c r="N565" s="41"/>
      <c r="O565" s="41"/>
      <c r="P565" s="41"/>
      <c r="Q565" s="41"/>
    </row>
    <row r="566">
      <c r="J566" s="41"/>
      <c r="K566" s="41"/>
      <c r="L566" s="41"/>
      <c r="M566" s="41"/>
      <c r="N566" s="41"/>
      <c r="O566" s="41"/>
      <c r="P566" s="41"/>
      <c r="Q566" s="41"/>
    </row>
    <row r="567">
      <c r="J567" s="41"/>
      <c r="K567" s="41"/>
      <c r="L567" s="41"/>
      <c r="M567" s="41"/>
      <c r="N567" s="41"/>
      <c r="O567" s="41"/>
      <c r="P567" s="41"/>
      <c r="Q567" s="41"/>
    </row>
    <row r="568">
      <c r="J568" s="41"/>
      <c r="K568" s="41"/>
      <c r="L568" s="41"/>
      <c r="M568" s="41"/>
      <c r="N568" s="41"/>
      <c r="O568" s="41"/>
      <c r="P568" s="41"/>
      <c r="Q568" s="41"/>
    </row>
    <row r="569">
      <c r="J569" s="41"/>
      <c r="K569" s="41"/>
      <c r="L569" s="41"/>
      <c r="M569" s="41"/>
      <c r="N569" s="41"/>
      <c r="O569" s="41"/>
      <c r="P569" s="41"/>
      <c r="Q569" s="41"/>
    </row>
    <row r="570">
      <c r="J570" s="41"/>
      <c r="K570" s="41"/>
      <c r="L570" s="41"/>
      <c r="M570" s="41"/>
      <c r="N570" s="41"/>
      <c r="O570" s="41"/>
      <c r="P570" s="41"/>
      <c r="Q570" s="41"/>
    </row>
    <row r="571">
      <c r="J571" s="41"/>
      <c r="K571" s="41"/>
      <c r="L571" s="41"/>
      <c r="M571" s="41"/>
      <c r="N571" s="41"/>
      <c r="O571" s="41"/>
      <c r="P571" s="41"/>
      <c r="Q571" s="41"/>
    </row>
    <row r="572">
      <c r="J572" s="41"/>
      <c r="K572" s="41"/>
      <c r="L572" s="41"/>
      <c r="M572" s="41"/>
      <c r="N572" s="41"/>
      <c r="O572" s="41"/>
      <c r="P572" s="41"/>
      <c r="Q572" s="41"/>
    </row>
    <row r="573">
      <c r="J573" s="41"/>
      <c r="K573" s="41"/>
      <c r="L573" s="41"/>
      <c r="M573" s="41"/>
      <c r="N573" s="41"/>
      <c r="O573" s="41"/>
      <c r="P573" s="41"/>
      <c r="Q573" s="41"/>
    </row>
    <row r="574">
      <c r="J574" s="41"/>
      <c r="K574" s="41"/>
      <c r="L574" s="41"/>
      <c r="M574" s="41"/>
      <c r="N574" s="41"/>
      <c r="O574" s="41"/>
      <c r="P574" s="41"/>
      <c r="Q574" s="41"/>
    </row>
    <row r="575">
      <c r="J575" s="41"/>
      <c r="K575" s="41"/>
      <c r="L575" s="41"/>
      <c r="M575" s="41"/>
      <c r="N575" s="41"/>
      <c r="O575" s="41"/>
      <c r="P575" s="41"/>
      <c r="Q575" s="41"/>
    </row>
    <row r="576">
      <c r="J576" s="41"/>
      <c r="K576" s="41"/>
      <c r="L576" s="41"/>
      <c r="M576" s="41"/>
      <c r="N576" s="41"/>
      <c r="O576" s="41"/>
      <c r="P576" s="41"/>
      <c r="Q576" s="41"/>
    </row>
    <row r="577">
      <c r="J577" s="41"/>
      <c r="K577" s="41"/>
      <c r="L577" s="41"/>
      <c r="M577" s="41"/>
      <c r="N577" s="41"/>
      <c r="O577" s="41"/>
      <c r="P577" s="41"/>
      <c r="Q577" s="41"/>
    </row>
    <row r="578">
      <c r="J578" s="41"/>
      <c r="K578" s="41"/>
      <c r="L578" s="41"/>
      <c r="M578" s="41"/>
      <c r="N578" s="41"/>
      <c r="O578" s="41"/>
      <c r="P578" s="41"/>
      <c r="Q578" s="41"/>
    </row>
    <row r="579">
      <c r="J579" s="41"/>
      <c r="K579" s="41"/>
      <c r="L579" s="41"/>
      <c r="M579" s="41"/>
      <c r="N579" s="41"/>
      <c r="O579" s="41"/>
      <c r="P579" s="41"/>
      <c r="Q579" s="41"/>
    </row>
    <row r="580">
      <c r="J580" s="41"/>
      <c r="K580" s="41"/>
      <c r="L580" s="41"/>
      <c r="M580" s="41"/>
      <c r="N580" s="41"/>
      <c r="O580" s="41"/>
      <c r="P580" s="41"/>
      <c r="Q580" s="41"/>
    </row>
    <row r="581">
      <c r="J581" s="41"/>
      <c r="K581" s="41"/>
      <c r="L581" s="41"/>
      <c r="M581" s="41"/>
      <c r="N581" s="41"/>
      <c r="O581" s="41"/>
      <c r="P581" s="41"/>
      <c r="Q581" s="41"/>
    </row>
    <row r="582">
      <c r="J582" s="41"/>
      <c r="K582" s="41"/>
      <c r="L582" s="41"/>
      <c r="M582" s="41"/>
      <c r="N582" s="41"/>
      <c r="O582" s="41"/>
      <c r="P582" s="41"/>
      <c r="Q582" s="41"/>
    </row>
    <row r="583">
      <c r="J583" s="41"/>
      <c r="K583" s="41"/>
      <c r="L583" s="41"/>
      <c r="M583" s="41"/>
      <c r="N583" s="41"/>
      <c r="O583" s="41"/>
      <c r="P583" s="41"/>
      <c r="Q583" s="41"/>
    </row>
    <row r="584">
      <c r="J584" s="41"/>
      <c r="K584" s="41"/>
      <c r="L584" s="41"/>
      <c r="M584" s="41"/>
      <c r="N584" s="41"/>
      <c r="O584" s="41"/>
      <c r="P584" s="41"/>
      <c r="Q584" s="41"/>
    </row>
    <row r="585">
      <c r="J585" s="41"/>
      <c r="K585" s="41"/>
      <c r="L585" s="41"/>
      <c r="M585" s="41"/>
      <c r="N585" s="41"/>
      <c r="O585" s="41"/>
      <c r="P585" s="41"/>
      <c r="Q585" s="41"/>
    </row>
    <row r="586">
      <c r="J586" s="41"/>
      <c r="K586" s="41"/>
      <c r="L586" s="41"/>
      <c r="M586" s="41"/>
      <c r="N586" s="41"/>
      <c r="O586" s="41"/>
      <c r="P586" s="41"/>
      <c r="Q586" s="41"/>
    </row>
    <row r="587">
      <c r="J587" s="41"/>
      <c r="K587" s="41"/>
      <c r="L587" s="41"/>
      <c r="M587" s="41"/>
      <c r="N587" s="41"/>
      <c r="O587" s="41"/>
      <c r="P587" s="41"/>
      <c r="Q587" s="41"/>
    </row>
    <row r="588">
      <c r="J588" s="41"/>
      <c r="K588" s="41"/>
      <c r="L588" s="41"/>
      <c r="M588" s="41"/>
      <c r="N588" s="41"/>
      <c r="O588" s="41"/>
      <c r="P588" s="41"/>
      <c r="Q588" s="41"/>
    </row>
    <row r="589">
      <c r="J589" s="41"/>
      <c r="K589" s="41"/>
      <c r="L589" s="41"/>
      <c r="M589" s="41"/>
      <c r="N589" s="41"/>
      <c r="O589" s="41"/>
      <c r="P589" s="41"/>
      <c r="Q589" s="41"/>
    </row>
    <row r="590">
      <c r="J590" s="41"/>
      <c r="K590" s="41"/>
      <c r="L590" s="41"/>
      <c r="M590" s="41"/>
      <c r="N590" s="41"/>
      <c r="O590" s="41"/>
      <c r="P590" s="41"/>
      <c r="Q590" s="41"/>
    </row>
    <row r="591">
      <c r="J591" s="41"/>
      <c r="K591" s="41"/>
      <c r="L591" s="41"/>
      <c r="M591" s="41"/>
      <c r="N591" s="41"/>
      <c r="O591" s="41"/>
      <c r="P591" s="41"/>
      <c r="Q591" s="41"/>
    </row>
    <row r="592">
      <c r="J592" s="41"/>
      <c r="K592" s="41"/>
      <c r="L592" s="41"/>
      <c r="M592" s="41"/>
      <c r="N592" s="41"/>
      <c r="O592" s="41"/>
      <c r="P592" s="41"/>
      <c r="Q592" s="41"/>
    </row>
    <row r="593">
      <c r="J593" s="41"/>
      <c r="K593" s="41"/>
      <c r="L593" s="41"/>
      <c r="M593" s="41"/>
      <c r="N593" s="41"/>
      <c r="O593" s="41"/>
      <c r="P593" s="41"/>
      <c r="Q593" s="41"/>
    </row>
    <row r="594">
      <c r="J594" s="41"/>
      <c r="K594" s="41"/>
      <c r="L594" s="41"/>
      <c r="M594" s="41"/>
      <c r="N594" s="41"/>
      <c r="O594" s="41"/>
      <c r="P594" s="41"/>
      <c r="Q594" s="41"/>
    </row>
    <row r="595">
      <c r="J595" s="41"/>
      <c r="K595" s="41"/>
      <c r="L595" s="41"/>
      <c r="M595" s="41"/>
      <c r="N595" s="41"/>
      <c r="O595" s="41"/>
      <c r="P595" s="41"/>
      <c r="Q595" s="41"/>
    </row>
    <row r="596">
      <c r="J596" s="41"/>
      <c r="K596" s="41"/>
      <c r="L596" s="41"/>
      <c r="M596" s="41"/>
      <c r="N596" s="41"/>
      <c r="O596" s="41"/>
      <c r="P596" s="41"/>
      <c r="Q596" s="41"/>
    </row>
    <row r="597">
      <c r="J597" s="41"/>
      <c r="K597" s="41"/>
      <c r="L597" s="41"/>
      <c r="M597" s="41"/>
      <c r="N597" s="41"/>
      <c r="O597" s="41"/>
      <c r="P597" s="41"/>
      <c r="Q597" s="41"/>
    </row>
    <row r="598">
      <c r="J598" s="41"/>
      <c r="K598" s="41"/>
      <c r="L598" s="41"/>
      <c r="M598" s="41"/>
      <c r="N598" s="41"/>
      <c r="O598" s="41"/>
      <c r="P598" s="41"/>
      <c r="Q598" s="41"/>
    </row>
    <row r="599">
      <c r="J599" s="41"/>
      <c r="K599" s="41"/>
      <c r="L599" s="41"/>
      <c r="M599" s="41"/>
      <c r="N599" s="41"/>
      <c r="O599" s="41"/>
      <c r="P599" s="41"/>
      <c r="Q599" s="41"/>
    </row>
    <row r="600">
      <c r="J600" s="41"/>
      <c r="K600" s="41"/>
      <c r="L600" s="41"/>
      <c r="M600" s="41"/>
      <c r="N600" s="41"/>
      <c r="O600" s="41"/>
      <c r="P600" s="41"/>
      <c r="Q600" s="41"/>
    </row>
    <row r="601">
      <c r="J601" s="41"/>
      <c r="K601" s="41"/>
      <c r="L601" s="41"/>
      <c r="M601" s="41"/>
      <c r="N601" s="41"/>
      <c r="O601" s="41"/>
      <c r="P601" s="41"/>
      <c r="Q601" s="41"/>
    </row>
    <row r="602">
      <c r="J602" s="41"/>
      <c r="K602" s="41"/>
      <c r="L602" s="41"/>
      <c r="M602" s="41"/>
      <c r="N602" s="41"/>
      <c r="O602" s="41"/>
      <c r="P602" s="41"/>
      <c r="Q602" s="41"/>
    </row>
    <row r="603">
      <c r="J603" s="41"/>
      <c r="K603" s="41"/>
      <c r="L603" s="41"/>
      <c r="M603" s="41"/>
      <c r="N603" s="41"/>
      <c r="O603" s="41"/>
      <c r="P603" s="41"/>
      <c r="Q603" s="41"/>
    </row>
    <row r="604">
      <c r="J604" s="41"/>
      <c r="K604" s="41"/>
      <c r="L604" s="41"/>
      <c r="M604" s="41"/>
      <c r="N604" s="41"/>
      <c r="O604" s="41"/>
      <c r="P604" s="41"/>
      <c r="Q604" s="41"/>
    </row>
    <row r="605">
      <c r="J605" s="41"/>
      <c r="K605" s="41"/>
      <c r="L605" s="41"/>
      <c r="M605" s="41"/>
      <c r="N605" s="41"/>
      <c r="O605" s="41"/>
      <c r="P605" s="41"/>
      <c r="Q605" s="41"/>
    </row>
    <row r="606">
      <c r="J606" s="41"/>
      <c r="K606" s="41"/>
      <c r="L606" s="41"/>
      <c r="M606" s="41"/>
      <c r="N606" s="41"/>
      <c r="O606" s="41"/>
      <c r="P606" s="41"/>
      <c r="Q606" s="41"/>
    </row>
    <row r="607">
      <c r="J607" s="41"/>
      <c r="K607" s="41"/>
      <c r="L607" s="41"/>
      <c r="M607" s="41"/>
      <c r="N607" s="41"/>
      <c r="O607" s="41"/>
      <c r="P607" s="41"/>
      <c r="Q607" s="41"/>
    </row>
    <row r="608">
      <c r="J608" s="41"/>
      <c r="K608" s="41"/>
      <c r="L608" s="41"/>
      <c r="M608" s="41"/>
      <c r="N608" s="41"/>
      <c r="O608" s="41"/>
      <c r="P608" s="41"/>
      <c r="Q608" s="41"/>
    </row>
    <row r="609">
      <c r="J609" s="41"/>
      <c r="K609" s="41"/>
      <c r="L609" s="41"/>
      <c r="M609" s="41"/>
      <c r="N609" s="41"/>
      <c r="O609" s="41"/>
      <c r="P609" s="41"/>
      <c r="Q609" s="41"/>
    </row>
    <row r="610">
      <c r="J610" s="41"/>
      <c r="K610" s="41"/>
      <c r="L610" s="41"/>
      <c r="M610" s="41"/>
      <c r="N610" s="41"/>
      <c r="O610" s="41"/>
      <c r="P610" s="41"/>
      <c r="Q610" s="41"/>
    </row>
    <row r="611">
      <c r="J611" s="41"/>
      <c r="K611" s="41"/>
      <c r="L611" s="41"/>
      <c r="M611" s="41"/>
      <c r="N611" s="41"/>
      <c r="O611" s="41"/>
      <c r="P611" s="41"/>
      <c r="Q611" s="41"/>
    </row>
    <row r="612">
      <c r="J612" s="41"/>
      <c r="K612" s="41"/>
      <c r="L612" s="41"/>
      <c r="M612" s="41"/>
      <c r="N612" s="41"/>
      <c r="O612" s="41"/>
      <c r="P612" s="41"/>
      <c r="Q612" s="41"/>
    </row>
    <row r="613">
      <c r="J613" s="41"/>
      <c r="K613" s="41"/>
      <c r="L613" s="41"/>
      <c r="M613" s="41"/>
      <c r="N613" s="41"/>
      <c r="O613" s="41"/>
      <c r="P613" s="41"/>
      <c r="Q613" s="41"/>
    </row>
    <row r="614">
      <c r="J614" s="41"/>
      <c r="K614" s="41"/>
      <c r="L614" s="41"/>
      <c r="M614" s="41"/>
      <c r="N614" s="41"/>
      <c r="O614" s="41"/>
      <c r="P614" s="41"/>
      <c r="Q614" s="41"/>
    </row>
    <row r="615">
      <c r="J615" s="41"/>
      <c r="K615" s="41"/>
      <c r="L615" s="41"/>
      <c r="M615" s="41"/>
      <c r="N615" s="41"/>
      <c r="O615" s="41"/>
      <c r="P615" s="41"/>
      <c r="Q615" s="41"/>
    </row>
    <row r="616">
      <c r="J616" s="41"/>
      <c r="K616" s="41"/>
      <c r="L616" s="41"/>
      <c r="M616" s="41"/>
      <c r="N616" s="41"/>
      <c r="O616" s="41"/>
      <c r="P616" s="41"/>
      <c r="Q616" s="41"/>
    </row>
    <row r="617">
      <c r="J617" s="41"/>
      <c r="K617" s="41"/>
      <c r="L617" s="41"/>
      <c r="M617" s="41"/>
      <c r="N617" s="41"/>
      <c r="O617" s="41"/>
      <c r="P617" s="41"/>
      <c r="Q617" s="41"/>
    </row>
    <row r="618">
      <c r="J618" s="41"/>
      <c r="K618" s="41"/>
      <c r="L618" s="41"/>
      <c r="M618" s="41"/>
      <c r="N618" s="41"/>
      <c r="O618" s="41"/>
      <c r="P618" s="41"/>
      <c r="Q618" s="41"/>
    </row>
    <row r="619">
      <c r="J619" s="41"/>
      <c r="K619" s="41"/>
      <c r="L619" s="41"/>
      <c r="M619" s="41"/>
      <c r="N619" s="41"/>
      <c r="O619" s="41"/>
      <c r="P619" s="41"/>
      <c r="Q619" s="41"/>
    </row>
    <row r="620">
      <c r="J620" s="41"/>
      <c r="K620" s="41"/>
      <c r="L620" s="41"/>
      <c r="M620" s="41"/>
      <c r="N620" s="41"/>
      <c r="O620" s="41"/>
      <c r="P620" s="41"/>
      <c r="Q620" s="41"/>
    </row>
    <row r="621">
      <c r="J621" s="41"/>
      <c r="K621" s="41"/>
      <c r="L621" s="41"/>
      <c r="M621" s="41"/>
      <c r="N621" s="41"/>
      <c r="O621" s="41"/>
      <c r="P621" s="41"/>
      <c r="Q621" s="41"/>
    </row>
    <row r="622">
      <c r="J622" s="41"/>
      <c r="K622" s="41"/>
      <c r="L622" s="41"/>
      <c r="M622" s="41"/>
      <c r="N622" s="41"/>
      <c r="O622" s="41"/>
      <c r="P622" s="41"/>
      <c r="Q622" s="41"/>
    </row>
    <row r="623">
      <c r="J623" s="41"/>
      <c r="K623" s="41"/>
      <c r="L623" s="41"/>
      <c r="M623" s="41"/>
      <c r="N623" s="41"/>
      <c r="O623" s="41"/>
      <c r="P623" s="41"/>
      <c r="Q623" s="41"/>
    </row>
    <row r="624">
      <c r="J624" s="41"/>
      <c r="K624" s="41"/>
      <c r="L624" s="41"/>
      <c r="M624" s="41"/>
      <c r="N624" s="41"/>
      <c r="O624" s="41"/>
      <c r="P624" s="41"/>
      <c r="Q624" s="41"/>
    </row>
    <row r="625">
      <c r="J625" s="41"/>
      <c r="K625" s="41"/>
      <c r="L625" s="41"/>
      <c r="M625" s="41"/>
      <c r="N625" s="41"/>
      <c r="O625" s="41"/>
      <c r="P625" s="41"/>
      <c r="Q625" s="41"/>
    </row>
    <row r="626">
      <c r="J626" s="41"/>
      <c r="K626" s="41"/>
      <c r="L626" s="41"/>
      <c r="M626" s="41"/>
      <c r="N626" s="41"/>
      <c r="O626" s="41"/>
      <c r="P626" s="41"/>
      <c r="Q626" s="41"/>
    </row>
    <row r="627">
      <c r="J627" s="41"/>
      <c r="K627" s="41"/>
      <c r="L627" s="41"/>
      <c r="M627" s="41"/>
      <c r="N627" s="41"/>
      <c r="O627" s="41"/>
      <c r="P627" s="41"/>
      <c r="Q627" s="41"/>
    </row>
    <row r="628">
      <c r="J628" s="41"/>
      <c r="K628" s="41"/>
      <c r="L628" s="41"/>
      <c r="M628" s="41"/>
      <c r="N628" s="41"/>
      <c r="O628" s="41"/>
      <c r="P628" s="41"/>
      <c r="Q628" s="41"/>
    </row>
    <row r="629">
      <c r="J629" s="41"/>
      <c r="K629" s="41"/>
      <c r="L629" s="41"/>
      <c r="M629" s="41"/>
      <c r="N629" s="41"/>
      <c r="O629" s="41"/>
      <c r="P629" s="41"/>
      <c r="Q629" s="41"/>
    </row>
    <row r="630">
      <c r="J630" s="41"/>
      <c r="K630" s="41"/>
      <c r="L630" s="41"/>
      <c r="M630" s="41"/>
      <c r="N630" s="41"/>
      <c r="O630" s="41"/>
      <c r="P630" s="41"/>
      <c r="Q630" s="41"/>
    </row>
    <row r="631">
      <c r="J631" s="41"/>
      <c r="K631" s="41"/>
      <c r="L631" s="41"/>
      <c r="M631" s="41"/>
      <c r="N631" s="41"/>
      <c r="O631" s="41"/>
      <c r="P631" s="41"/>
      <c r="Q631" s="41"/>
    </row>
    <row r="632">
      <c r="J632" s="41"/>
      <c r="K632" s="41"/>
      <c r="L632" s="41"/>
      <c r="M632" s="41"/>
      <c r="N632" s="41"/>
      <c r="O632" s="41"/>
      <c r="P632" s="41"/>
      <c r="Q632" s="41"/>
    </row>
    <row r="633">
      <c r="J633" s="41"/>
      <c r="K633" s="41"/>
      <c r="L633" s="41"/>
      <c r="M633" s="41"/>
      <c r="N633" s="41"/>
      <c r="O633" s="41"/>
      <c r="P633" s="41"/>
      <c r="Q633" s="41"/>
    </row>
    <row r="634">
      <c r="J634" s="41"/>
      <c r="K634" s="41"/>
      <c r="L634" s="41"/>
      <c r="M634" s="41"/>
      <c r="N634" s="41"/>
      <c r="O634" s="41"/>
      <c r="P634" s="41"/>
      <c r="Q634" s="41"/>
    </row>
    <row r="635">
      <c r="J635" s="41"/>
      <c r="K635" s="41"/>
      <c r="L635" s="41"/>
      <c r="M635" s="41"/>
      <c r="N635" s="41"/>
      <c r="O635" s="41"/>
      <c r="P635" s="41"/>
      <c r="Q635" s="41"/>
    </row>
    <row r="636">
      <c r="J636" s="41"/>
      <c r="K636" s="41"/>
      <c r="L636" s="41"/>
      <c r="M636" s="41"/>
      <c r="N636" s="41"/>
      <c r="O636" s="41"/>
      <c r="P636" s="41"/>
      <c r="Q636" s="41"/>
    </row>
    <row r="637">
      <c r="J637" s="41"/>
      <c r="K637" s="41"/>
      <c r="L637" s="41"/>
      <c r="M637" s="41"/>
      <c r="N637" s="41"/>
      <c r="O637" s="41"/>
      <c r="P637" s="41"/>
      <c r="Q637" s="41"/>
    </row>
    <row r="638">
      <c r="J638" s="41"/>
      <c r="K638" s="41"/>
      <c r="L638" s="41"/>
      <c r="M638" s="41"/>
      <c r="N638" s="41"/>
      <c r="O638" s="41"/>
      <c r="P638" s="41"/>
      <c r="Q638" s="41"/>
    </row>
    <row r="639">
      <c r="J639" s="41"/>
      <c r="K639" s="41"/>
      <c r="L639" s="41"/>
      <c r="M639" s="41"/>
      <c r="N639" s="41"/>
      <c r="O639" s="41"/>
      <c r="P639" s="41"/>
      <c r="Q639" s="41"/>
    </row>
    <row r="640">
      <c r="J640" s="41"/>
      <c r="K640" s="41"/>
      <c r="L640" s="41"/>
      <c r="M640" s="41"/>
      <c r="N640" s="41"/>
      <c r="O640" s="41"/>
      <c r="P640" s="41"/>
      <c r="Q640" s="41"/>
    </row>
    <row r="641">
      <c r="J641" s="41"/>
      <c r="K641" s="41"/>
      <c r="L641" s="41"/>
      <c r="M641" s="41"/>
      <c r="N641" s="41"/>
      <c r="O641" s="41"/>
      <c r="P641" s="41"/>
      <c r="Q641" s="41"/>
    </row>
    <row r="642">
      <c r="J642" s="41"/>
      <c r="K642" s="41"/>
      <c r="L642" s="41"/>
      <c r="M642" s="41"/>
      <c r="N642" s="41"/>
      <c r="O642" s="41"/>
      <c r="P642" s="41"/>
      <c r="Q642" s="41"/>
    </row>
    <row r="643">
      <c r="J643" s="41"/>
      <c r="K643" s="41"/>
      <c r="L643" s="41"/>
      <c r="M643" s="41"/>
      <c r="N643" s="41"/>
      <c r="O643" s="41"/>
      <c r="P643" s="41"/>
      <c r="Q643" s="41"/>
    </row>
    <row r="644">
      <c r="J644" s="41"/>
      <c r="K644" s="41"/>
      <c r="L644" s="41"/>
      <c r="M644" s="41"/>
      <c r="N644" s="41"/>
      <c r="O644" s="41"/>
      <c r="P644" s="41"/>
      <c r="Q644" s="41"/>
    </row>
    <row r="645">
      <c r="J645" s="41"/>
      <c r="K645" s="41"/>
      <c r="L645" s="41"/>
      <c r="M645" s="41"/>
      <c r="N645" s="41"/>
      <c r="O645" s="41"/>
      <c r="P645" s="41"/>
      <c r="Q645" s="41"/>
    </row>
    <row r="646">
      <c r="J646" s="41"/>
      <c r="K646" s="41"/>
      <c r="L646" s="41"/>
      <c r="M646" s="41"/>
      <c r="N646" s="41"/>
      <c r="O646" s="41"/>
      <c r="P646" s="41"/>
      <c r="Q646" s="41"/>
    </row>
    <row r="647">
      <c r="J647" s="41"/>
      <c r="K647" s="41"/>
      <c r="L647" s="41"/>
      <c r="M647" s="41"/>
      <c r="N647" s="41"/>
      <c r="O647" s="41"/>
      <c r="P647" s="41"/>
      <c r="Q647" s="41"/>
    </row>
    <row r="648">
      <c r="J648" s="41"/>
      <c r="K648" s="41"/>
      <c r="L648" s="41"/>
      <c r="M648" s="41"/>
      <c r="N648" s="41"/>
      <c r="O648" s="41"/>
      <c r="P648" s="41"/>
      <c r="Q648" s="41"/>
    </row>
    <row r="649">
      <c r="J649" s="41"/>
      <c r="K649" s="41"/>
      <c r="L649" s="41"/>
      <c r="M649" s="41"/>
      <c r="N649" s="41"/>
      <c r="O649" s="41"/>
      <c r="P649" s="41"/>
      <c r="Q649" s="41"/>
    </row>
    <row r="650">
      <c r="J650" s="41"/>
      <c r="K650" s="41"/>
      <c r="L650" s="41"/>
      <c r="M650" s="41"/>
      <c r="N650" s="41"/>
      <c r="O650" s="41"/>
      <c r="P650" s="41"/>
      <c r="Q650" s="41"/>
    </row>
    <row r="651">
      <c r="J651" s="41"/>
      <c r="K651" s="41"/>
      <c r="L651" s="41"/>
      <c r="M651" s="41"/>
      <c r="N651" s="41"/>
      <c r="O651" s="41"/>
      <c r="P651" s="41"/>
      <c r="Q651" s="41"/>
    </row>
    <row r="652">
      <c r="J652" s="41"/>
      <c r="K652" s="41"/>
      <c r="L652" s="41"/>
      <c r="M652" s="41"/>
      <c r="N652" s="41"/>
      <c r="O652" s="41"/>
      <c r="P652" s="41"/>
      <c r="Q652" s="41"/>
    </row>
    <row r="653">
      <c r="J653" s="41"/>
      <c r="K653" s="41"/>
      <c r="L653" s="41"/>
      <c r="M653" s="41"/>
      <c r="N653" s="41"/>
      <c r="O653" s="41"/>
      <c r="P653" s="41"/>
      <c r="Q653" s="41"/>
    </row>
    <row r="654">
      <c r="J654" s="41"/>
      <c r="K654" s="41"/>
      <c r="L654" s="41"/>
      <c r="M654" s="41"/>
      <c r="N654" s="41"/>
      <c r="O654" s="41"/>
      <c r="P654" s="41"/>
      <c r="Q654" s="41"/>
    </row>
    <row r="655">
      <c r="J655" s="41"/>
      <c r="K655" s="41"/>
      <c r="L655" s="41"/>
      <c r="M655" s="41"/>
      <c r="N655" s="41"/>
      <c r="O655" s="41"/>
      <c r="P655" s="41"/>
      <c r="Q655" s="41"/>
    </row>
    <row r="656">
      <c r="J656" s="41"/>
      <c r="K656" s="41"/>
      <c r="L656" s="41"/>
      <c r="M656" s="41"/>
      <c r="N656" s="41"/>
      <c r="O656" s="41"/>
      <c r="P656" s="41"/>
      <c r="Q656" s="41"/>
    </row>
    <row r="657">
      <c r="J657" s="41"/>
      <c r="K657" s="41"/>
      <c r="L657" s="41"/>
      <c r="M657" s="41"/>
      <c r="N657" s="41"/>
      <c r="O657" s="41"/>
      <c r="P657" s="41"/>
      <c r="Q657" s="41"/>
    </row>
    <row r="658">
      <c r="J658" s="41"/>
      <c r="K658" s="41"/>
      <c r="L658" s="41"/>
      <c r="M658" s="41"/>
      <c r="N658" s="41"/>
      <c r="O658" s="41"/>
      <c r="P658" s="41"/>
      <c r="Q658" s="41"/>
    </row>
    <row r="659">
      <c r="J659" s="41"/>
      <c r="K659" s="41"/>
      <c r="L659" s="41"/>
      <c r="M659" s="41"/>
      <c r="N659" s="41"/>
      <c r="O659" s="41"/>
      <c r="P659" s="41"/>
      <c r="Q659" s="41"/>
    </row>
    <row r="660">
      <c r="J660" s="41"/>
      <c r="K660" s="41"/>
      <c r="L660" s="41"/>
      <c r="M660" s="41"/>
      <c r="N660" s="41"/>
      <c r="O660" s="41"/>
      <c r="P660" s="41"/>
      <c r="Q660" s="41"/>
    </row>
    <row r="661">
      <c r="J661" s="41"/>
      <c r="K661" s="41"/>
      <c r="L661" s="41"/>
      <c r="M661" s="41"/>
      <c r="N661" s="41"/>
      <c r="O661" s="41"/>
      <c r="P661" s="41"/>
      <c r="Q661" s="41"/>
    </row>
    <row r="662">
      <c r="J662" s="41"/>
      <c r="K662" s="41"/>
      <c r="L662" s="41"/>
      <c r="M662" s="41"/>
      <c r="N662" s="41"/>
      <c r="O662" s="41"/>
      <c r="P662" s="41"/>
      <c r="Q662" s="41"/>
    </row>
    <row r="663">
      <c r="J663" s="41"/>
      <c r="K663" s="41"/>
      <c r="L663" s="41"/>
      <c r="M663" s="41"/>
      <c r="N663" s="41"/>
      <c r="O663" s="41"/>
      <c r="P663" s="41"/>
      <c r="Q663" s="41"/>
    </row>
    <row r="664">
      <c r="J664" s="41"/>
      <c r="K664" s="41"/>
      <c r="L664" s="41"/>
      <c r="M664" s="41"/>
      <c r="N664" s="41"/>
      <c r="O664" s="41"/>
      <c r="P664" s="41"/>
      <c r="Q664" s="41"/>
    </row>
    <row r="665">
      <c r="J665" s="41"/>
      <c r="K665" s="41"/>
      <c r="L665" s="41"/>
      <c r="M665" s="41"/>
      <c r="N665" s="41"/>
      <c r="O665" s="41"/>
      <c r="P665" s="41"/>
      <c r="Q665" s="41"/>
    </row>
    <row r="666">
      <c r="J666" s="41"/>
      <c r="K666" s="41"/>
      <c r="L666" s="41"/>
      <c r="M666" s="41"/>
      <c r="N666" s="41"/>
      <c r="O666" s="41"/>
      <c r="P666" s="41"/>
      <c r="Q666" s="41"/>
    </row>
    <row r="667">
      <c r="J667" s="41"/>
      <c r="K667" s="41"/>
      <c r="L667" s="41"/>
      <c r="M667" s="41"/>
      <c r="N667" s="41"/>
      <c r="O667" s="41"/>
      <c r="P667" s="41"/>
      <c r="Q667" s="41"/>
    </row>
    <row r="668">
      <c r="J668" s="41"/>
      <c r="K668" s="41"/>
      <c r="L668" s="41"/>
      <c r="M668" s="41"/>
      <c r="N668" s="41"/>
      <c r="O668" s="41"/>
      <c r="P668" s="41"/>
      <c r="Q668" s="41"/>
    </row>
    <row r="669">
      <c r="J669" s="41"/>
      <c r="K669" s="41"/>
      <c r="L669" s="41"/>
      <c r="M669" s="41"/>
      <c r="N669" s="41"/>
      <c r="O669" s="41"/>
      <c r="P669" s="41"/>
      <c r="Q669" s="41"/>
    </row>
    <row r="670">
      <c r="J670" s="41"/>
      <c r="K670" s="41"/>
      <c r="L670" s="41"/>
      <c r="M670" s="41"/>
      <c r="N670" s="41"/>
      <c r="O670" s="41"/>
      <c r="P670" s="41"/>
      <c r="Q670" s="41"/>
    </row>
    <row r="671">
      <c r="J671" s="41"/>
      <c r="K671" s="41"/>
      <c r="L671" s="41"/>
      <c r="M671" s="41"/>
      <c r="N671" s="41"/>
      <c r="O671" s="41"/>
      <c r="P671" s="41"/>
      <c r="Q671" s="41"/>
    </row>
    <row r="672">
      <c r="J672" s="41"/>
      <c r="K672" s="41"/>
      <c r="L672" s="41"/>
      <c r="M672" s="41"/>
      <c r="N672" s="41"/>
      <c r="O672" s="41"/>
      <c r="P672" s="41"/>
      <c r="Q672" s="41"/>
    </row>
    <row r="673">
      <c r="J673" s="41"/>
      <c r="K673" s="41"/>
      <c r="L673" s="41"/>
      <c r="M673" s="41"/>
      <c r="N673" s="41"/>
      <c r="O673" s="41"/>
      <c r="P673" s="41"/>
      <c r="Q673" s="41"/>
    </row>
    <row r="674">
      <c r="J674" s="41"/>
      <c r="K674" s="41"/>
      <c r="L674" s="41"/>
      <c r="M674" s="41"/>
      <c r="N674" s="41"/>
      <c r="O674" s="41"/>
      <c r="P674" s="41"/>
      <c r="Q674" s="41"/>
    </row>
    <row r="675">
      <c r="J675" s="41"/>
      <c r="K675" s="41"/>
      <c r="L675" s="41"/>
      <c r="M675" s="41"/>
      <c r="N675" s="41"/>
      <c r="O675" s="41"/>
      <c r="P675" s="41"/>
      <c r="Q675" s="41"/>
    </row>
    <row r="676">
      <c r="J676" s="41"/>
      <c r="K676" s="41"/>
      <c r="L676" s="41"/>
      <c r="M676" s="41"/>
      <c r="N676" s="41"/>
      <c r="O676" s="41"/>
      <c r="P676" s="41"/>
      <c r="Q676" s="41"/>
    </row>
    <row r="677">
      <c r="J677" s="41"/>
      <c r="K677" s="41"/>
      <c r="L677" s="41"/>
      <c r="M677" s="41"/>
      <c r="N677" s="41"/>
      <c r="O677" s="41"/>
      <c r="P677" s="41"/>
      <c r="Q677" s="41"/>
    </row>
    <row r="678">
      <c r="J678" s="41"/>
      <c r="K678" s="41"/>
      <c r="L678" s="41"/>
      <c r="M678" s="41"/>
      <c r="N678" s="41"/>
      <c r="O678" s="41"/>
      <c r="P678" s="41"/>
      <c r="Q678" s="41"/>
    </row>
    <row r="679">
      <c r="J679" s="41"/>
      <c r="K679" s="41"/>
      <c r="L679" s="41"/>
      <c r="M679" s="41"/>
      <c r="N679" s="41"/>
      <c r="O679" s="41"/>
      <c r="P679" s="41"/>
      <c r="Q679" s="41"/>
    </row>
    <row r="680">
      <c r="J680" s="41"/>
      <c r="K680" s="41"/>
      <c r="L680" s="41"/>
      <c r="M680" s="41"/>
      <c r="N680" s="41"/>
      <c r="O680" s="41"/>
      <c r="P680" s="41"/>
      <c r="Q680" s="41"/>
    </row>
    <row r="681">
      <c r="J681" s="41"/>
      <c r="K681" s="41"/>
      <c r="L681" s="41"/>
      <c r="M681" s="41"/>
      <c r="N681" s="41"/>
      <c r="O681" s="41"/>
      <c r="P681" s="41"/>
      <c r="Q681" s="41"/>
    </row>
    <row r="682">
      <c r="J682" s="41"/>
      <c r="K682" s="41"/>
      <c r="L682" s="41"/>
      <c r="M682" s="41"/>
      <c r="N682" s="41"/>
      <c r="O682" s="41"/>
      <c r="P682" s="41"/>
      <c r="Q682" s="41"/>
    </row>
    <row r="683">
      <c r="J683" s="41"/>
      <c r="K683" s="41"/>
      <c r="L683" s="41"/>
      <c r="M683" s="41"/>
      <c r="N683" s="41"/>
      <c r="O683" s="41"/>
      <c r="P683" s="41"/>
      <c r="Q683" s="41"/>
    </row>
    <row r="684">
      <c r="J684" s="41"/>
      <c r="K684" s="41"/>
      <c r="L684" s="41"/>
      <c r="M684" s="41"/>
      <c r="N684" s="41"/>
      <c r="O684" s="41"/>
      <c r="P684" s="41"/>
      <c r="Q684" s="41"/>
    </row>
    <row r="685">
      <c r="J685" s="41"/>
      <c r="K685" s="41"/>
      <c r="L685" s="41"/>
      <c r="M685" s="41"/>
      <c r="N685" s="41"/>
      <c r="O685" s="41"/>
      <c r="P685" s="41"/>
      <c r="Q685" s="41"/>
    </row>
    <row r="686">
      <c r="J686" s="41"/>
      <c r="K686" s="41"/>
      <c r="L686" s="41"/>
      <c r="M686" s="41"/>
      <c r="N686" s="41"/>
      <c r="O686" s="41"/>
      <c r="P686" s="41"/>
      <c r="Q686" s="41"/>
    </row>
    <row r="687">
      <c r="J687" s="41"/>
      <c r="K687" s="41"/>
      <c r="L687" s="41"/>
      <c r="M687" s="41"/>
      <c r="N687" s="41"/>
      <c r="O687" s="41"/>
      <c r="P687" s="41"/>
      <c r="Q687" s="41"/>
    </row>
    <row r="688">
      <c r="J688" s="41"/>
      <c r="K688" s="41"/>
      <c r="L688" s="41"/>
      <c r="M688" s="41"/>
      <c r="N688" s="41"/>
      <c r="O688" s="41"/>
      <c r="P688" s="41"/>
      <c r="Q688" s="41"/>
    </row>
    <row r="689">
      <c r="J689" s="41"/>
      <c r="K689" s="41"/>
      <c r="L689" s="41"/>
      <c r="M689" s="41"/>
      <c r="N689" s="41"/>
      <c r="O689" s="41"/>
      <c r="P689" s="41"/>
      <c r="Q689" s="41"/>
    </row>
    <row r="690">
      <c r="J690" s="41"/>
      <c r="K690" s="41"/>
      <c r="L690" s="41"/>
      <c r="M690" s="41"/>
      <c r="N690" s="41"/>
      <c r="O690" s="41"/>
      <c r="P690" s="41"/>
      <c r="Q690" s="41"/>
    </row>
    <row r="691">
      <c r="J691" s="41"/>
      <c r="K691" s="41"/>
      <c r="L691" s="41"/>
      <c r="M691" s="41"/>
      <c r="N691" s="41"/>
      <c r="O691" s="41"/>
      <c r="P691" s="41"/>
      <c r="Q691" s="41"/>
    </row>
    <row r="692">
      <c r="J692" s="41"/>
      <c r="K692" s="41"/>
      <c r="L692" s="41"/>
      <c r="M692" s="41"/>
      <c r="N692" s="41"/>
      <c r="O692" s="41"/>
      <c r="P692" s="41"/>
      <c r="Q692" s="41"/>
    </row>
    <row r="693">
      <c r="J693" s="41"/>
      <c r="K693" s="41"/>
      <c r="L693" s="41"/>
      <c r="M693" s="41"/>
      <c r="N693" s="41"/>
      <c r="O693" s="41"/>
      <c r="P693" s="41"/>
      <c r="Q693" s="41"/>
    </row>
    <row r="694">
      <c r="J694" s="41"/>
      <c r="K694" s="41"/>
      <c r="L694" s="41"/>
      <c r="M694" s="41"/>
      <c r="N694" s="41"/>
      <c r="O694" s="41"/>
      <c r="P694" s="41"/>
      <c r="Q694" s="41"/>
    </row>
    <row r="695">
      <c r="J695" s="41"/>
      <c r="K695" s="41"/>
      <c r="L695" s="41"/>
      <c r="M695" s="41"/>
      <c r="N695" s="41"/>
      <c r="O695" s="41"/>
      <c r="P695" s="41"/>
      <c r="Q695" s="41"/>
    </row>
    <row r="696">
      <c r="J696" s="41"/>
      <c r="K696" s="41"/>
      <c r="L696" s="41"/>
      <c r="M696" s="41"/>
      <c r="N696" s="41"/>
      <c r="O696" s="41"/>
      <c r="P696" s="41"/>
      <c r="Q696" s="41"/>
    </row>
    <row r="697">
      <c r="J697" s="41"/>
      <c r="K697" s="41"/>
      <c r="L697" s="41"/>
      <c r="M697" s="41"/>
      <c r="N697" s="41"/>
      <c r="O697" s="41"/>
      <c r="P697" s="41"/>
      <c r="Q697" s="41"/>
    </row>
    <row r="698">
      <c r="J698" s="41"/>
      <c r="K698" s="41"/>
      <c r="L698" s="41"/>
      <c r="M698" s="41"/>
      <c r="N698" s="41"/>
      <c r="O698" s="41"/>
      <c r="P698" s="41"/>
      <c r="Q698" s="41"/>
    </row>
    <row r="699">
      <c r="J699" s="41"/>
      <c r="K699" s="41"/>
      <c r="L699" s="41"/>
      <c r="M699" s="41"/>
      <c r="N699" s="41"/>
      <c r="O699" s="41"/>
      <c r="P699" s="41"/>
      <c r="Q699" s="41"/>
    </row>
    <row r="700">
      <c r="J700" s="41"/>
      <c r="K700" s="41"/>
      <c r="L700" s="41"/>
      <c r="M700" s="41"/>
      <c r="N700" s="41"/>
      <c r="O700" s="41"/>
      <c r="P700" s="41"/>
      <c r="Q700" s="41"/>
    </row>
    <row r="701">
      <c r="J701" s="41"/>
      <c r="K701" s="41"/>
      <c r="L701" s="41"/>
      <c r="M701" s="41"/>
      <c r="N701" s="41"/>
      <c r="O701" s="41"/>
      <c r="P701" s="41"/>
      <c r="Q701" s="41"/>
    </row>
    <row r="702">
      <c r="J702" s="41"/>
      <c r="K702" s="41"/>
      <c r="L702" s="41"/>
      <c r="M702" s="41"/>
      <c r="N702" s="41"/>
      <c r="O702" s="41"/>
      <c r="P702" s="41"/>
      <c r="Q702" s="41"/>
    </row>
    <row r="703">
      <c r="J703" s="41"/>
      <c r="K703" s="41"/>
      <c r="L703" s="41"/>
      <c r="M703" s="41"/>
      <c r="N703" s="41"/>
      <c r="O703" s="41"/>
      <c r="P703" s="41"/>
      <c r="Q703" s="41"/>
    </row>
    <row r="704">
      <c r="J704" s="41"/>
      <c r="K704" s="41"/>
      <c r="L704" s="41"/>
      <c r="M704" s="41"/>
      <c r="N704" s="41"/>
      <c r="O704" s="41"/>
      <c r="P704" s="41"/>
      <c r="Q704" s="41"/>
    </row>
    <row r="705">
      <c r="J705" s="41"/>
      <c r="K705" s="41"/>
      <c r="L705" s="41"/>
      <c r="M705" s="41"/>
      <c r="N705" s="41"/>
      <c r="O705" s="41"/>
      <c r="P705" s="41"/>
      <c r="Q705" s="41"/>
    </row>
    <row r="706">
      <c r="J706" s="41"/>
      <c r="K706" s="41"/>
      <c r="L706" s="41"/>
      <c r="M706" s="41"/>
      <c r="N706" s="41"/>
      <c r="O706" s="41"/>
      <c r="P706" s="41"/>
      <c r="Q706" s="41"/>
    </row>
    <row r="707">
      <c r="J707" s="41"/>
      <c r="K707" s="41"/>
      <c r="L707" s="41"/>
      <c r="M707" s="41"/>
      <c r="N707" s="41"/>
      <c r="O707" s="41"/>
      <c r="P707" s="41"/>
      <c r="Q707" s="41"/>
    </row>
    <row r="708">
      <c r="J708" s="41"/>
      <c r="K708" s="41"/>
      <c r="L708" s="41"/>
      <c r="M708" s="41"/>
      <c r="N708" s="41"/>
      <c r="O708" s="41"/>
      <c r="P708" s="41"/>
      <c r="Q708" s="41"/>
    </row>
    <row r="709">
      <c r="J709" s="41"/>
      <c r="K709" s="41"/>
      <c r="L709" s="41"/>
      <c r="M709" s="41"/>
      <c r="N709" s="41"/>
      <c r="O709" s="41"/>
      <c r="P709" s="41"/>
      <c r="Q709" s="41"/>
    </row>
    <row r="710">
      <c r="J710" s="41"/>
      <c r="K710" s="41"/>
      <c r="L710" s="41"/>
      <c r="M710" s="41"/>
      <c r="N710" s="41"/>
      <c r="O710" s="41"/>
      <c r="P710" s="41"/>
      <c r="Q710" s="41"/>
    </row>
    <row r="711">
      <c r="J711" s="41"/>
      <c r="K711" s="41"/>
      <c r="L711" s="41"/>
      <c r="M711" s="41"/>
      <c r="N711" s="41"/>
      <c r="O711" s="41"/>
      <c r="P711" s="41"/>
      <c r="Q711" s="41"/>
    </row>
    <row r="712">
      <c r="J712" s="41"/>
      <c r="K712" s="41"/>
      <c r="L712" s="41"/>
      <c r="M712" s="41"/>
      <c r="N712" s="41"/>
      <c r="O712" s="41"/>
      <c r="P712" s="41"/>
      <c r="Q712" s="41"/>
    </row>
    <row r="713">
      <c r="J713" s="41"/>
      <c r="K713" s="41"/>
      <c r="L713" s="41"/>
      <c r="M713" s="41"/>
      <c r="N713" s="41"/>
      <c r="O713" s="41"/>
      <c r="P713" s="41"/>
      <c r="Q713" s="41"/>
    </row>
    <row r="714">
      <c r="J714" s="41"/>
      <c r="K714" s="41"/>
      <c r="L714" s="41"/>
      <c r="M714" s="41"/>
      <c r="N714" s="41"/>
      <c r="O714" s="41"/>
      <c r="P714" s="41"/>
      <c r="Q714" s="41"/>
    </row>
    <row r="715">
      <c r="J715" s="41"/>
      <c r="K715" s="41"/>
      <c r="L715" s="41"/>
      <c r="M715" s="41"/>
      <c r="N715" s="41"/>
      <c r="O715" s="41"/>
      <c r="P715" s="41"/>
      <c r="Q715" s="41"/>
    </row>
    <row r="716">
      <c r="J716" s="41"/>
      <c r="K716" s="41"/>
      <c r="L716" s="41"/>
      <c r="M716" s="41"/>
      <c r="N716" s="41"/>
      <c r="O716" s="41"/>
      <c r="P716" s="41"/>
      <c r="Q716" s="41"/>
    </row>
    <row r="717">
      <c r="J717" s="41"/>
      <c r="K717" s="41"/>
      <c r="L717" s="41"/>
      <c r="M717" s="41"/>
      <c r="N717" s="41"/>
      <c r="O717" s="41"/>
      <c r="P717" s="41"/>
      <c r="Q717" s="41"/>
    </row>
    <row r="718">
      <c r="J718" s="41"/>
      <c r="K718" s="41"/>
      <c r="L718" s="41"/>
      <c r="M718" s="41"/>
      <c r="N718" s="41"/>
      <c r="O718" s="41"/>
      <c r="P718" s="41"/>
      <c r="Q718" s="41"/>
    </row>
    <row r="719">
      <c r="J719" s="41"/>
      <c r="K719" s="41"/>
      <c r="L719" s="41"/>
      <c r="M719" s="41"/>
      <c r="N719" s="41"/>
      <c r="O719" s="41"/>
      <c r="P719" s="41"/>
      <c r="Q719" s="41"/>
    </row>
    <row r="720">
      <c r="J720" s="41"/>
      <c r="K720" s="41"/>
      <c r="L720" s="41"/>
      <c r="M720" s="41"/>
      <c r="N720" s="41"/>
      <c r="O720" s="41"/>
      <c r="P720" s="41"/>
      <c r="Q720" s="41"/>
    </row>
    <row r="721">
      <c r="J721" s="41"/>
      <c r="K721" s="41"/>
      <c r="L721" s="41"/>
      <c r="M721" s="41"/>
      <c r="N721" s="41"/>
      <c r="O721" s="41"/>
      <c r="P721" s="41"/>
      <c r="Q721" s="41"/>
    </row>
    <row r="722">
      <c r="J722" s="41"/>
      <c r="K722" s="41"/>
      <c r="L722" s="41"/>
      <c r="M722" s="41"/>
      <c r="N722" s="41"/>
      <c r="O722" s="41"/>
      <c r="P722" s="41"/>
      <c r="Q722" s="41"/>
    </row>
    <row r="723">
      <c r="J723" s="41"/>
      <c r="K723" s="41"/>
      <c r="L723" s="41"/>
      <c r="M723" s="41"/>
      <c r="N723" s="41"/>
      <c r="O723" s="41"/>
      <c r="P723" s="41"/>
      <c r="Q723" s="41"/>
    </row>
    <row r="724">
      <c r="J724" s="41"/>
      <c r="K724" s="41"/>
      <c r="L724" s="41"/>
      <c r="M724" s="41"/>
      <c r="N724" s="41"/>
      <c r="O724" s="41"/>
      <c r="P724" s="41"/>
      <c r="Q724" s="41"/>
    </row>
    <row r="725">
      <c r="J725" s="41"/>
      <c r="K725" s="41"/>
      <c r="L725" s="41"/>
      <c r="M725" s="41"/>
      <c r="N725" s="41"/>
      <c r="O725" s="41"/>
      <c r="P725" s="41"/>
      <c r="Q725" s="41"/>
    </row>
    <row r="726">
      <c r="J726" s="41"/>
      <c r="K726" s="41"/>
      <c r="L726" s="41"/>
      <c r="M726" s="41"/>
      <c r="N726" s="41"/>
      <c r="O726" s="41"/>
      <c r="P726" s="41"/>
      <c r="Q726" s="41"/>
    </row>
    <row r="727">
      <c r="J727" s="41"/>
      <c r="K727" s="41"/>
      <c r="L727" s="41"/>
      <c r="M727" s="41"/>
      <c r="N727" s="41"/>
      <c r="O727" s="41"/>
      <c r="P727" s="41"/>
      <c r="Q727" s="41"/>
    </row>
    <row r="728">
      <c r="J728" s="41"/>
      <c r="K728" s="41"/>
      <c r="L728" s="41"/>
      <c r="M728" s="41"/>
      <c r="N728" s="41"/>
      <c r="O728" s="41"/>
      <c r="P728" s="41"/>
      <c r="Q728" s="41"/>
    </row>
    <row r="729">
      <c r="J729" s="41"/>
      <c r="K729" s="41"/>
      <c r="L729" s="41"/>
      <c r="M729" s="41"/>
      <c r="N729" s="41"/>
      <c r="O729" s="41"/>
      <c r="P729" s="41"/>
      <c r="Q729" s="41"/>
    </row>
    <row r="730">
      <c r="J730" s="41"/>
      <c r="K730" s="41"/>
      <c r="L730" s="41"/>
      <c r="M730" s="41"/>
      <c r="N730" s="41"/>
      <c r="O730" s="41"/>
      <c r="P730" s="41"/>
      <c r="Q730" s="41"/>
    </row>
    <row r="731">
      <c r="J731" s="41"/>
      <c r="K731" s="41"/>
      <c r="L731" s="41"/>
      <c r="M731" s="41"/>
      <c r="N731" s="41"/>
      <c r="O731" s="41"/>
      <c r="P731" s="41"/>
      <c r="Q731" s="41"/>
    </row>
    <row r="732">
      <c r="J732" s="41"/>
      <c r="K732" s="41"/>
      <c r="L732" s="41"/>
      <c r="M732" s="41"/>
      <c r="N732" s="41"/>
      <c r="O732" s="41"/>
      <c r="P732" s="41"/>
      <c r="Q732" s="41"/>
    </row>
    <row r="733">
      <c r="J733" s="41"/>
      <c r="K733" s="41"/>
      <c r="L733" s="41"/>
      <c r="M733" s="41"/>
      <c r="N733" s="41"/>
      <c r="O733" s="41"/>
      <c r="P733" s="41"/>
      <c r="Q733" s="41"/>
    </row>
    <row r="734">
      <c r="J734" s="41"/>
      <c r="K734" s="41"/>
      <c r="L734" s="41"/>
      <c r="M734" s="41"/>
      <c r="N734" s="41"/>
      <c r="O734" s="41"/>
      <c r="P734" s="41"/>
      <c r="Q734" s="41"/>
    </row>
    <row r="735">
      <c r="J735" s="41"/>
      <c r="K735" s="41"/>
      <c r="L735" s="41"/>
      <c r="M735" s="41"/>
      <c r="N735" s="41"/>
      <c r="O735" s="41"/>
      <c r="P735" s="41"/>
      <c r="Q735" s="41"/>
    </row>
    <row r="736">
      <c r="J736" s="41"/>
      <c r="K736" s="41"/>
      <c r="L736" s="41"/>
      <c r="M736" s="41"/>
      <c r="N736" s="41"/>
      <c r="O736" s="41"/>
      <c r="P736" s="41"/>
      <c r="Q736" s="41"/>
    </row>
    <row r="737">
      <c r="J737" s="41"/>
      <c r="K737" s="41"/>
      <c r="L737" s="41"/>
      <c r="M737" s="41"/>
      <c r="N737" s="41"/>
      <c r="O737" s="41"/>
      <c r="P737" s="41"/>
      <c r="Q737" s="41"/>
    </row>
    <row r="738">
      <c r="J738" s="41"/>
      <c r="K738" s="41"/>
      <c r="L738" s="41"/>
      <c r="M738" s="41"/>
      <c r="N738" s="41"/>
      <c r="O738" s="41"/>
      <c r="P738" s="41"/>
      <c r="Q738" s="41"/>
    </row>
    <row r="739">
      <c r="J739" s="41"/>
      <c r="K739" s="41"/>
      <c r="L739" s="41"/>
      <c r="M739" s="41"/>
      <c r="N739" s="41"/>
      <c r="O739" s="41"/>
      <c r="P739" s="41"/>
      <c r="Q739" s="41"/>
    </row>
    <row r="740">
      <c r="J740" s="41"/>
      <c r="K740" s="41"/>
      <c r="L740" s="41"/>
      <c r="M740" s="41"/>
      <c r="N740" s="41"/>
      <c r="O740" s="41"/>
      <c r="P740" s="41"/>
      <c r="Q740" s="41"/>
    </row>
    <row r="741">
      <c r="J741" s="41"/>
      <c r="K741" s="41"/>
      <c r="L741" s="41"/>
      <c r="M741" s="41"/>
      <c r="N741" s="41"/>
      <c r="O741" s="41"/>
      <c r="P741" s="41"/>
      <c r="Q741" s="41"/>
    </row>
    <row r="742">
      <c r="J742" s="41"/>
      <c r="K742" s="41"/>
      <c r="L742" s="41"/>
      <c r="M742" s="41"/>
      <c r="N742" s="41"/>
      <c r="O742" s="41"/>
      <c r="P742" s="41"/>
      <c r="Q742" s="41"/>
    </row>
    <row r="743">
      <c r="J743" s="41"/>
      <c r="K743" s="41"/>
      <c r="L743" s="41"/>
      <c r="M743" s="41"/>
      <c r="N743" s="41"/>
      <c r="O743" s="41"/>
      <c r="P743" s="41"/>
      <c r="Q743" s="41"/>
    </row>
    <row r="744">
      <c r="J744" s="41"/>
      <c r="K744" s="41"/>
      <c r="L744" s="41"/>
      <c r="M744" s="41"/>
      <c r="N744" s="41"/>
      <c r="O744" s="41"/>
      <c r="P744" s="41"/>
      <c r="Q744" s="41"/>
    </row>
    <row r="745">
      <c r="J745" s="41"/>
      <c r="K745" s="41"/>
      <c r="L745" s="41"/>
      <c r="M745" s="41"/>
      <c r="N745" s="41"/>
      <c r="O745" s="41"/>
      <c r="P745" s="41"/>
      <c r="Q745" s="41"/>
    </row>
    <row r="746">
      <c r="J746" s="41"/>
      <c r="K746" s="41"/>
      <c r="L746" s="41"/>
      <c r="M746" s="41"/>
      <c r="N746" s="41"/>
      <c r="O746" s="41"/>
      <c r="P746" s="41"/>
      <c r="Q746" s="41"/>
    </row>
    <row r="747">
      <c r="J747" s="41"/>
      <c r="K747" s="41"/>
      <c r="L747" s="41"/>
      <c r="M747" s="41"/>
      <c r="N747" s="41"/>
      <c r="O747" s="41"/>
      <c r="P747" s="41"/>
      <c r="Q747" s="41"/>
    </row>
    <row r="748">
      <c r="J748" s="41"/>
      <c r="K748" s="41"/>
      <c r="L748" s="41"/>
      <c r="M748" s="41"/>
      <c r="N748" s="41"/>
      <c r="O748" s="41"/>
      <c r="P748" s="41"/>
      <c r="Q748" s="41"/>
    </row>
    <row r="749">
      <c r="J749" s="41"/>
      <c r="K749" s="41"/>
      <c r="L749" s="41"/>
      <c r="M749" s="41"/>
      <c r="N749" s="41"/>
      <c r="O749" s="41"/>
      <c r="P749" s="41"/>
      <c r="Q749" s="41"/>
    </row>
    <row r="750">
      <c r="J750" s="41"/>
      <c r="K750" s="41"/>
      <c r="L750" s="41"/>
      <c r="M750" s="41"/>
      <c r="N750" s="41"/>
      <c r="O750" s="41"/>
      <c r="P750" s="41"/>
      <c r="Q750" s="41"/>
    </row>
    <row r="751">
      <c r="J751" s="41"/>
      <c r="K751" s="41"/>
      <c r="L751" s="41"/>
      <c r="M751" s="41"/>
      <c r="N751" s="41"/>
      <c r="O751" s="41"/>
      <c r="P751" s="41"/>
      <c r="Q751" s="41"/>
    </row>
    <row r="752">
      <c r="J752" s="41"/>
      <c r="K752" s="41"/>
      <c r="L752" s="41"/>
      <c r="M752" s="41"/>
      <c r="N752" s="41"/>
      <c r="O752" s="41"/>
      <c r="P752" s="41"/>
      <c r="Q752" s="41"/>
    </row>
    <row r="753">
      <c r="J753" s="41"/>
      <c r="K753" s="41"/>
      <c r="L753" s="41"/>
      <c r="M753" s="41"/>
      <c r="N753" s="41"/>
      <c r="O753" s="41"/>
      <c r="P753" s="41"/>
      <c r="Q753" s="41"/>
    </row>
    <row r="754">
      <c r="J754" s="41"/>
      <c r="K754" s="41"/>
      <c r="L754" s="41"/>
      <c r="M754" s="41"/>
      <c r="N754" s="41"/>
      <c r="O754" s="41"/>
      <c r="P754" s="41"/>
      <c r="Q754" s="41"/>
    </row>
    <row r="755">
      <c r="J755" s="41"/>
      <c r="K755" s="41"/>
      <c r="L755" s="41"/>
      <c r="M755" s="41"/>
      <c r="N755" s="41"/>
      <c r="O755" s="41"/>
      <c r="P755" s="41"/>
      <c r="Q755" s="41"/>
    </row>
    <row r="756">
      <c r="J756" s="41"/>
      <c r="K756" s="41"/>
      <c r="L756" s="41"/>
      <c r="M756" s="41"/>
      <c r="N756" s="41"/>
      <c r="O756" s="41"/>
      <c r="P756" s="41"/>
      <c r="Q756" s="41"/>
    </row>
    <row r="757">
      <c r="J757" s="41"/>
      <c r="K757" s="41"/>
      <c r="L757" s="41"/>
      <c r="M757" s="41"/>
      <c r="N757" s="41"/>
      <c r="O757" s="41"/>
      <c r="P757" s="41"/>
      <c r="Q757" s="41"/>
    </row>
    <row r="758">
      <c r="J758" s="41"/>
      <c r="K758" s="41"/>
      <c r="L758" s="41"/>
      <c r="M758" s="41"/>
      <c r="N758" s="41"/>
      <c r="O758" s="41"/>
      <c r="P758" s="41"/>
      <c r="Q758" s="41"/>
    </row>
    <row r="759">
      <c r="J759" s="41"/>
      <c r="K759" s="41"/>
      <c r="L759" s="41"/>
      <c r="M759" s="41"/>
      <c r="N759" s="41"/>
      <c r="O759" s="41"/>
      <c r="P759" s="41"/>
      <c r="Q759" s="41"/>
    </row>
    <row r="760">
      <c r="J760" s="41"/>
      <c r="K760" s="41"/>
      <c r="L760" s="41"/>
      <c r="M760" s="41"/>
      <c r="N760" s="41"/>
      <c r="O760" s="41"/>
      <c r="P760" s="41"/>
      <c r="Q760" s="41"/>
    </row>
    <row r="761">
      <c r="J761" s="41"/>
      <c r="K761" s="41"/>
      <c r="L761" s="41"/>
      <c r="M761" s="41"/>
      <c r="N761" s="41"/>
      <c r="O761" s="41"/>
      <c r="P761" s="41"/>
      <c r="Q761" s="41"/>
    </row>
    <row r="762">
      <c r="J762" s="41"/>
      <c r="K762" s="41"/>
      <c r="L762" s="41"/>
      <c r="M762" s="41"/>
      <c r="N762" s="41"/>
      <c r="O762" s="41"/>
      <c r="P762" s="41"/>
      <c r="Q762" s="41"/>
    </row>
    <row r="763">
      <c r="J763" s="41"/>
      <c r="K763" s="41"/>
      <c r="L763" s="41"/>
      <c r="M763" s="41"/>
      <c r="N763" s="41"/>
      <c r="O763" s="41"/>
      <c r="P763" s="41"/>
      <c r="Q763" s="41"/>
    </row>
    <row r="764">
      <c r="J764" s="41"/>
      <c r="K764" s="41"/>
      <c r="L764" s="41"/>
      <c r="M764" s="41"/>
      <c r="N764" s="41"/>
      <c r="O764" s="41"/>
      <c r="P764" s="41"/>
      <c r="Q764" s="41"/>
    </row>
    <row r="765">
      <c r="J765" s="41"/>
      <c r="K765" s="41"/>
      <c r="L765" s="41"/>
      <c r="M765" s="41"/>
      <c r="N765" s="41"/>
      <c r="O765" s="41"/>
      <c r="P765" s="41"/>
      <c r="Q765" s="41"/>
    </row>
    <row r="766">
      <c r="J766" s="41"/>
      <c r="K766" s="41"/>
      <c r="L766" s="41"/>
      <c r="M766" s="41"/>
      <c r="N766" s="41"/>
      <c r="O766" s="41"/>
      <c r="P766" s="41"/>
      <c r="Q766" s="41"/>
    </row>
    <row r="767">
      <c r="J767" s="41"/>
      <c r="K767" s="41"/>
      <c r="L767" s="41"/>
      <c r="M767" s="41"/>
      <c r="N767" s="41"/>
      <c r="O767" s="41"/>
      <c r="P767" s="41"/>
      <c r="Q767" s="41"/>
    </row>
    <row r="768">
      <c r="J768" s="41"/>
      <c r="K768" s="41"/>
      <c r="L768" s="41"/>
      <c r="M768" s="41"/>
      <c r="N768" s="41"/>
      <c r="O768" s="41"/>
      <c r="P768" s="41"/>
      <c r="Q768" s="41"/>
    </row>
    <row r="769">
      <c r="J769" s="41"/>
      <c r="K769" s="41"/>
      <c r="L769" s="41"/>
      <c r="M769" s="41"/>
      <c r="N769" s="41"/>
      <c r="O769" s="41"/>
      <c r="P769" s="41"/>
      <c r="Q769" s="41"/>
    </row>
    <row r="770">
      <c r="J770" s="41"/>
      <c r="K770" s="41"/>
      <c r="L770" s="41"/>
      <c r="M770" s="41"/>
      <c r="N770" s="41"/>
      <c r="O770" s="41"/>
      <c r="P770" s="41"/>
      <c r="Q770" s="41"/>
    </row>
    <row r="771">
      <c r="J771" s="41"/>
      <c r="K771" s="41"/>
      <c r="L771" s="41"/>
      <c r="M771" s="41"/>
      <c r="N771" s="41"/>
      <c r="O771" s="41"/>
      <c r="P771" s="41"/>
      <c r="Q771" s="41"/>
    </row>
    <row r="772">
      <c r="J772" s="41"/>
      <c r="K772" s="41"/>
      <c r="L772" s="41"/>
      <c r="M772" s="41"/>
      <c r="N772" s="41"/>
      <c r="O772" s="41"/>
      <c r="P772" s="41"/>
      <c r="Q772" s="41"/>
    </row>
    <row r="773">
      <c r="J773" s="41"/>
      <c r="K773" s="41"/>
      <c r="L773" s="41"/>
      <c r="M773" s="41"/>
      <c r="N773" s="41"/>
      <c r="O773" s="41"/>
      <c r="P773" s="41"/>
      <c r="Q773" s="41"/>
    </row>
    <row r="774">
      <c r="J774" s="41"/>
      <c r="K774" s="41"/>
      <c r="L774" s="41"/>
      <c r="M774" s="41"/>
      <c r="N774" s="41"/>
      <c r="O774" s="41"/>
      <c r="P774" s="41"/>
      <c r="Q774" s="41"/>
    </row>
    <row r="775">
      <c r="J775" s="41"/>
      <c r="K775" s="41"/>
      <c r="L775" s="41"/>
      <c r="M775" s="41"/>
      <c r="N775" s="41"/>
      <c r="O775" s="41"/>
      <c r="P775" s="41"/>
      <c r="Q775" s="41"/>
    </row>
    <row r="776">
      <c r="J776" s="41"/>
      <c r="K776" s="41"/>
      <c r="L776" s="41"/>
      <c r="M776" s="41"/>
      <c r="N776" s="41"/>
      <c r="O776" s="41"/>
      <c r="P776" s="41"/>
      <c r="Q776" s="41"/>
    </row>
    <row r="777">
      <c r="J777" s="41"/>
      <c r="K777" s="41"/>
      <c r="L777" s="41"/>
      <c r="M777" s="41"/>
      <c r="N777" s="41"/>
      <c r="O777" s="41"/>
      <c r="P777" s="41"/>
      <c r="Q777" s="41"/>
    </row>
    <row r="778">
      <c r="J778" s="41"/>
      <c r="K778" s="41"/>
      <c r="L778" s="41"/>
      <c r="M778" s="41"/>
      <c r="N778" s="41"/>
      <c r="O778" s="41"/>
      <c r="P778" s="41"/>
      <c r="Q778" s="41"/>
    </row>
    <row r="779">
      <c r="J779" s="41"/>
      <c r="K779" s="41"/>
      <c r="L779" s="41"/>
      <c r="M779" s="41"/>
      <c r="N779" s="41"/>
      <c r="O779" s="41"/>
      <c r="P779" s="41"/>
      <c r="Q779" s="41"/>
    </row>
    <row r="780">
      <c r="J780" s="41"/>
      <c r="K780" s="41"/>
      <c r="L780" s="41"/>
      <c r="M780" s="41"/>
      <c r="N780" s="41"/>
      <c r="O780" s="41"/>
      <c r="P780" s="41"/>
      <c r="Q780" s="41"/>
    </row>
    <row r="781">
      <c r="J781" s="41"/>
      <c r="K781" s="41"/>
      <c r="L781" s="41"/>
      <c r="M781" s="41"/>
      <c r="N781" s="41"/>
      <c r="O781" s="41"/>
      <c r="P781" s="41"/>
      <c r="Q781" s="41"/>
    </row>
    <row r="782">
      <c r="J782" s="41"/>
      <c r="K782" s="41"/>
      <c r="L782" s="41"/>
      <c r="M782" s="41"/>
      <c r="N782" s="41"/>
      <c r="O782" s="41"/>
      <c r="P782" s="41"/>
      <c r="Q782" s="41"/>
    </row>
    <row r="783">
      <c r="J783" s="41"/>
      <c r="K783" s="41"/>
      <c r="L783" s="41"/>
      <c r="M783" s="41"/>
      <c r="N783" s="41"/>
      <c r="O783" s="41"/>
      <c r="P783" s="41"/>
      <c r="Q783" s="41"/>
    </row>
    <row r="784">
      <c r="J784" s="41"/>
      <c r="K784" s="41"/>
      <c r="L784" s="41"/>
      <c r="M784" s="41"/>
      <c r="N784" s="41"/>
      <c r="O784" s="41"/>
      <c r="P784" s="41"/>
      <c r="Q784" s="41"/>
    </row>
    <row r="785">
      <c r="J785" s="41"/>
      <c r="K785" s="41"/>
      <c r="L785" s="41"/>
      <c r="M785" s="41"/>
      <c r="N785" s="41"/>
      <c r="O785" s="41"/>
      <c r="P785" s="41"/>
      <c r="Q785" s="41"/>
    </row>
    <row r="786">
      <c r="J786" s="41"/>
      <c r="K786" s="41"/>
      <c r="L786" s="41"/>
      <c r="M786" s="41"/>
      <c r="N786" s="41"/>
      <c r="O786" s="41"/>
      <c r="P786" s="41"/>
      <c r="Q786" s="41"/>
    </row>
    <row r="787">
      <c r="J787" s="41"/>
      <c r="K787" s="41"/>
      <c r="L787" s="41"/>
      <c r="M787" s="41"/>
      <c r="N787" s="41"/>
      <c r="O787" s="41"/>
      <c r="P787" s="41"/>
      <c r="Q787" s="41"/>
    </row>
    <row r="788">
      <c r="J788" s="41"/>
      <c r="K788" s="41"/>
      <c r="L788" s="41"/>
      <c r="M788" s="41"/>
      <c r="N788" s="41"/>
      <c r="O788" s="41"/>
      <c r="P788" s="41"/>
      <c r="Q788" s="41"/>
    </row>
    <row r="789">
      <c r="J789" s="41"/>
      <c r="K789" s="41"/>
      <c r="L789" s="41"/>
      <c r="M789" s="41"/>
      <c r="N789" s="41"/>
      <c r="O789" s="41"/>
      <c r="P789" s="41"/>
      <c r="Q789" s="41"/>
    </row>
    <row r="790">
      <c r="J790" s="41"/>
      <c r="K790" s="41"/>
      <c r="L790" s="41"/>
      <c r="M790" s="41"/>
      <c r="N790" s="41"/>
      <c r="O790" s="41"/>
      <c r="P790" s="41"/>
      <c r="Q790" s="41"/>
    </row>
    <row r="791">
      <c r="J791" s="41"/>
      <c r="K791" s="41"/>
      <c r="L791" s="41"/>
      <c r="M791" s="41"/>
      <c r="N791" s="41"/>
      <c r="O791" s="41"/>
      <c r="P791" s="41"/>
      <c r="Q791" s="41"/>
    </row>
    <row r="792">
      <c r="J792" s="41"/>
      <c r="K792" s="41"/>
      <c r="L792" s="41"/>
      <c r="M792" s="41"/>
      <c r="N792" s="41"/>
      <c r="O792" s="41"/>
      <c r="P792" s="41"/>
      <c r="Q792" s="41"/>
    </row>
    <row r="793">
      <c r="J793" s="41"/>
      <c r="K793" s="41"/>
      <c r="L793" s="41"/>
      <c r="M793" s="41"/>
      <c r="N793" s="41"/>
      <c r="O793" s="41"/>
      <c r="P793" s="41"/>
      <c r="Q793" s="41"/>
    </row>
    <row r="794">
      <c r="J794" s="41"/>
      <c r="K794" s="41"/>
      <c r="L794" s="41"/>
      <c r="M794" s="41"/>
      <c r="N794" s="41"/>
      <c r="O794" s="41"/>
      <c r="P794" s="41"/>
      <c r="Q794" s="41"/>
    </row>
    <row r="795">
      <c r="J795" s="41"/>
      <c r="K795" s="41"/>
      <c r="L795" s="41"/>
      <c r="M795" s="41"/>
      <c r="N795" s="41"/>
      <c r="O795" s="41"/>
      <c r="P795" s="41"/>
      <c r="Q795" s="41"/>
    </row>
    <row r="796">
      <c r="J796" s="41"/>
      <c r="K796" s="41"/>
      <c r="L796" s="41"/>
      <c r="M796" s="41"/>
      <c r="N796" s="41"/>
      <c r="O796" s="41"/>
      <c r="P796" s="41"/>
      <c r="Q796" s="41"/>
    </row>
    <row r="797">
      <c r="J797" s="41"/>
      <c r="K797" s="41"/>
      <c r="L797" s="41"/>
      <c r="M797" s="41"/>
      <c r="N797" s="41"/>
      <c r="O797" s="41"/>
      <c r="P797" s="41"/>
      <c r="Q797" s="41"/>
    </row>
    <row r="798">
      <c r="J798" s="41"/>
      <c r="K798" s="41"/>
      <c r="L798" s="41"/>
      <c r="M798" s="41"/>
      <c r="N798" s="41"/>
      <c r="O798" s="41"/>
      <c r="P798" s="41"/>
      <c r="Q798" s="41"/>
    </row>
    <row r="799">
      <c r="J799" s="41"/>
      <c r="K799" s="41"/>
      <c r="L799" s="41"/>
      <c r="M799" s="41"/>
      <c r="N799" s="41"/>
      <c r="O799" s="41"/>
      <c r="P799" s="41"/>
      <c r="Q799" s="41"/>
    </row>
    <row r="800">
      <c r="J800" s="41"/>
      <c r="K800" s="41"/>
      <c r="L800" s="41"/>
      <c r="M800" s="41"/>
      <c r="N800" s="41"/>
      <c r="O800" s="41"/>
      <c r="P800" s="41"/>
      <c r="Q800" s="41"/>
    </row>
    <row r="801">
      <c r="J801" s="41"/>
      <c r="K801" s="41"/>
      <c r="L801" s="41"/>
      <c r="M801" s="41"/>
      <c r="N801" s="41"/>
      <c r="O801" s="41"/>
      <c r="P801" s="41"/>
      <c r="Q801" s="41"/>
    </row>
    <row r="802">
      <c r="J802" s="41"/>
      <c r="K802" s="41"/>
      <c r="L802" s="41"/>
      <c r="M802" s="41"/>
      <c r="N802" s="41"/>
      <c r="O802" s="41"/>
      <c r="P802" s="41"/>
      <c r="Q802" s="41"/>
    </row>
    <row r="803">
      <c r="J803" s="41"/>
      <c r="K803" s="41"/>
      <c r="L803" s="41"/>
      <c r="M803" s="41"/>
      <c r="N803" s="41"/>
      <c r="O803" s="41"/>
      <c r="P803" s="41"/>
      <c r="Q803" s="41"/>
    </row>
    <row r="804">
      <c r="J804" s="41"/>
      <c r="K804" s="41"/>
      <c r="L804" s="41"/>
      <c r="M804" s="41"/>
      <c r="N804" s="41"/>
      <c r="O804" s="41"/>
      <c r="P804" s="41"/>
      <c r="Q804" s="41"/>
    </row>
    <row r="805">
      <c r="J805" s="41"/>
      <c r="K805" s="41"/>
      <c r="L805" s="41"/>
      <c r="M805" s="41"/>
      <c r="N805" s="41"/>
      <c r="O805" s="41"/>
      <c r="P805" s="41"/>
      <c r="Q805" s="41"/>
    </row>
    <row r="806">
      <c r="J806" s="41"/>
      <c r="K806" s="41"/>
      <c r="L806" s="41"/>
      <c r="M806" s="41"/>
      <c r="N806" s="41"/>
      <c r="O806" s="41"/>
      <c r="P806" s="41"/>
      <c r="Q806" s="41"/>
    </row>
    <row r="807">
      <c r="J807" s="41"/>
      <c r="K807" s="41"/>
      <c r="L807" s="41"/>
      <c r="M807" s="41"/>
      <c r="N807" s="41"/>
      <c r="O807" s="41"/>
      <c r="P807" s="41"/>
      <c r="Q807" s="41"/>
    </row>
    <row r="808">
      <c r="J808" s="41"/>
      <c r="K808" s="41"/>
      <c r="L808" s="41"/>
      <c r="M808" s="41"/>
      <c r="N808" s="41"/>
      <c r="O808" s="41"/>
      <c r="P808" s="41"/>
      <c r="Q808" s="41"/>
    </row>
    <row r="809">
      <c r="J809" s="41"/>
      <c r="K809" s="41"/>
      <c r="L809" s="41"/>
      <c r="M809" s="41"/>
      <c r="N809" s="41"/>
      <c r="O809" s="41"/>
      <c r="P809" s="41"/>
      <c r="Q809" s="41"/>
    </row>
    <row r="810">
      <c r="J810" s="41"/>
      <c r="K810" s="41"/>
      <c r="L810" s="41"/>
      <c r="M810" s="41"/>
      <c r="N810" s="41"/>
      <c r="O810" s="41"/>
      <c r="P810" s="41"/>
      <c r="Q810" s="41"/>
    </row>
    <row r="811">
      <c r="J811" s="41"/>
      <c r="K811" s="41"/>
      <c r="L811" s="41"/>
      <c r="M811" s="41"/>
      <c r="N811" s="41"/>
      <c r="O811" s="41"/>
      <c r="P811" s="41"/>
      <c r="Q811" s="41"/>
    </row>
    <row r="812">
      <c r="J812" s="41"/>
      <c r="K812" s="41"/>
      <c r="L812" s="41"/>
      <c r="M812" s="41"/>
      <c r="N812" s="41"/>
      <c r="O812" s="41"/>
      <c r="P812" s="41"/>
      <c r="Q812" s="41"/>
    </row>
    <row r="813">
      <c r="J813" s="41"/>
      <c r="K813" s="41"/>
      <c r="L813" s="41"/>
      <c r="M813" s="41"/>
      <c r="N813" s="41"/>
      <c r="O813" s="41"/>
      <c r="P813" s="41"/>
      <c r="Q813" s="41"/>
    </row>
    <row r="814">
      <c r="J814" s="41"/>
      <c r="K814" s="41"/>
      <c r="L814" s="41"/>
      <c r="M814" s="41"/>
      <c r="N814" s="41"/>
      <c r="O814" s="41"/>
      <c r="P814" s="41"/>
      <c r="Q814" s="41"/>
    </row>
    <row r="815">
      <c r="J815" s="41"/>
      <c r="K815" s="41"/>
      <c r="L815" s="41"/>
      <c r="M815" s="41"/>
      <c r="N815" s="41"/>
      <c r="O815" s="41"/>
      <c r="P815" s="41"/>
      <c r="Q815" s="41"/>
    </row>
    <row r="816">
      <c r="J816" s="41"/>
      <c r="K816" s="41"/>
      <c r="L816" s="41"/>
      <c r="M816" s="41"/>
      <c r="N816" s="41"/>
      <c r="O816" s="41"/>
      <c r="P816" s="41"/>
      <c r="Q816" s="41"/>
    </row>
    <row r="817">
      <c r="J817" s="41"/>
      <c r="K817" s="41"/>
      <c r="L817" s="41"/>
      <c r="M817" s="41"/>
      <c r="N817" s="41"/>
      <c r="O817" s="41"/>
      <c r="P817" s="41"/>
      <c r="Q817" s="41"/>
    </row>
    <row r="818">
      <c r="J818" s="41"/>
      <c r="K818" s="41"/>
      <c r="L818" s="41"/>
      <c r="M818" s="41"/>
      <c r="N818" s="41"/>
      <c r="O818" s="41"/>
      <c r="P818" s="41"/>
      <c r="Q818" s="41"/>
    </row>
    <row r="819">
      <c r="J819" s="41"/>
      <c r="K819" s="41"/>
      <c r="L819" s="41"/>
      <c r="M819" s="41"/>
      <c r="N819" s="41"/>
      <c r="O819" s="41"/>
      <c r="P819" s="41"/>
      <c r="Q819" s="41"/>
    </row>
    <row r="820">
      <c r="J820" s="41"/>
      <c r="K820" s="41"/>
      <c r="L820" s="41"/>
      <c r="M820" s="41"/>
      <c r="N820" s="41"/>
      <c r="O820" s="41"/>
      <c r="P820" s="41"/>
      <c r="Q820" s="41"/>
    </row>
    <row r="821">
      <c r="J821" s="41"/>
      <c r="K821" s="41"/>
      <c r="L821" s="41"/>
      <c r="M821" s="41"/>
      <c r="N821" s="41"/>
      <c r="O821" s="41"/>
      <c r="P821" s="41"/>
      <c r="Q821" s="41"/>
    </row>
    <row r="822">
      <c r="J822" s="41"/>
      <c r="K822" s="41"/>
      <c r="L822" s="41"/>
      <c r="M822" s="41"/>
      <c r="N822" s="41"/>
      <c r="O822" s="41"/>
      <c r="P822" s="41"/>
      <c r="Q822" s="41"/>
    </row>
    <row r="823">
      <c r="J823" s="41"/>
      <c r="K823" s="41"/>
      <c r="L823" s="41"/>
      <c r="M823" s="41"/>
      <c r="N823" s="41"/>
      <c r="O823" s="41"/>
      <c r="P823" s="41"/>
      <c r="Q823" s="41"/>
    </row>
    <row r="824">
      <c r="J824" s="41"/>
      <c r="K824" s="41"/>
      <c r="L824" s="41"/>
      <c r="M824" s="41"/>
      <c r="N824" s="41"/>
      <c r="O824" s="41"/>
      <c r="P824" s="41"/>
      <c r="Q824" s="41"/>
    </row>
    <row r="825">
      <c r="J825" s="41"/>
      <c r="K825" s="41"/>
      <c r="L825" s="41"/>
      <c r="M825" s="41"/>
      <c r="N825" s="41"/>
      <c r="O825" s="41"/>
      <c r="P825" s="41"/>
      <c r="Q825" s="41"/>
    </row>
    <row r="826">
      <c r="J826" s="41"/>
      <c r="K826" s="41"/>
      <c r="L826" s="41"/>
      <c r="M826" s="41"/>
      <c r="N826" s="41"/>
      <c r="O826" s="41"/>
      <c r="P826" s="41"/>
      <c r="Q826" s="41"/>
    </row>
    <row r="827">
      <c r="J827" s="41"/>
      <c r="K827" s="41"/>
      <c r="L827" s="41"/>
      <c r="M827" s="41"/>
      <c r="N827" s="41"/>
      <c r="O827" s="41"/>
      <c r="P827" s="41"/>
      <c r="Q827" s="41"/>
    </row>
    <row r="828">
      <c r="J828" s="41"/>
      <c r="K828" s="41"/>
      <c r="L828" s="41"/>
      <c r="M828" s="41"/>
      <c r="N828" s="41"/>
      <c r="O828" s="41"/>
      <c r="P828" s="41"/>
      <c r="Q828" s="41"/>
    </row>
    <row r="829">
      <c r="J829" s="41"/>
      <c r="K829" s="41"/>
      <c r="L829" s="41"/>
      <c r="M829" s="41"/>
      <c r="N829" s="41"/>
      <c r="O829" s="41"/>
      <c r="P829" s="41"/>
      <c r="Q829" s="41"/>
    </row>
    <row r="830">
      <c r="J830" s="41"/>
      <c r="K830" s="41"/>
      <c r="L830" s="41"/>
      <c r="M830" s="41"/>
      <c r="N830" s="41"/>
      <c r="O830" s="41"/>
      <c r="P830" s="41"/>
      <c r="Q830" s="41"/>
    </row>
    <row r="831">
      <c r="J831" s="41"/>
      <c r="K831" s="41"/>
      <c r="L831" s="41"/>
      <c r="M831" s="41"/>
      <c r="N831" s="41"/>
      <c r="O831" s="41"/>
      <c r="P831" s="41"/>
      <c r="Q831" s="41"/>
    </row>
    <row r="832">
      <c r="J832" s="41"/>
      <c r="K832" s="41"/>
      <c r="L832" s="41"/>
      <c r="M832" s="41"/>
      <c r="N832" s="41"/>
      <c r="O832" s="41"/>
      <c r="P832" s="41"/>
      <c r="Q832" s="41"/>
    </row>
    <row r="833">
      <c r="J833" s="41"/>
      <c r="K833" s="41"/>
      <c r="L833" s="41"/>
      <c r="M833" s="41"/>
      <c r="N833" s="41"/>
      <c r="O833" s="41"/>
      <c r="P833" s="41"/>
      <c r="Q833" s="41"/>
    </row>
    <row r="834">
      <c r="J834" s="41"/>
      <c r="K834" s="41"/>
      <c r="L834" s="41"/>
      <c r="M834" s="41"/>
      <c r="N834" s="41"/>
      <c r="O834" s="41"/>
      <c r="P834" s="41"/>
      <c r="Q834" s="41"/>
    </row>
    <row r="835">
      <c r="J835" s="41"/>
      <c r="K835" s="41"/>
      <c r="L835" s="41"/>
      <c r="M835" s="41"/>
      <c r="N835" s="41"/>
      <c r="O835" s="41"/>
      <c r="P835" s="41"/>
      <c r="Q835" s="41"/>
    </row>
    <row r="836">
      <c r="J836" s="41"/>
      <c r="K836" s="41"/>
      <c r="L836" s="41"/>
      <c r="M836" s="41"/>
      <c r="N836" s="41"/>
      <c r="O836" s="41"/>
      <c r="P836" s="41"/>
      <c r="Q836" s="41"/>
    </row>
    <row r="837">
      <c r="J837" s="41"/>
      <c r="K837" s="41"/>
      <c r="L837" s="41"/>
      <c r="M837" s="41"/>
      <c r="N837" s="41"/>
      <c r="O837" s="41"/>
      <c r="P837" s="41"/>
      <c r="Q837" s="41"/>
    </row>
    <row r="838">
      <c r="J838" s="41"/>
      <c r="K838" s="41"/>
      <c r="L838" s="41"/>
      <c r="M838" s="41"/>
      <c r="N838" s="41"/>
      <c r="O838" s="41"/>
      <c r="P838" s="41"/>
      <c r="Q838" s="41"/>
    </row>
    <row r="839">
      <c r="J839" s="41"/>
      <c r="K839" s="41"/>
      <c r="L839" s="41"/>
      <c r="M839" s="41"/>
      <c r="N839" s="41"/>
      <c r="O839" s="41"/>
      <c r="P839" s="41"/>
      <c r="Q839" s="41"/>
    </row>
    <row r="840">
      <c r="J840" s="41"/>
      <c r="K840" s="41"/>
      <c r="L840" s="41"/>
      <c r="M840" s="41"/>
      <c r="N840" s="41"/>
      <c r="O840" s="41"/>
      <c r="P840" s="41"/>
      <c r="Q840" s="41"/>
    </row>
    <row r="841">
      <c r="J841" s="41"/>
      <c r="K841" s="41"/>
      <c r="L841" s="41"/>
      <c r="M841" s="41"/>
      <c r="N841" s="41"/>
      <c r="O841" s="41"/>
      <c r="P841" s="41"/>
      <c r="Q841" s="41"/>
    </row>
    <row r="842">
      <c r="J842" s="41"/>
      <c r="K842" s="41"/>
      <c r="L842" s="41"/>
      <c r="M842" s="41"/>
      <c r="N842" s="41"/>
      <c r="O842" s="41"/>
      <c r="P842" s="41"/>
      <c r="Q842" s="41"/>
    </row>
    <row r="843">
      <c r="J843" s="41"/>
      <c r="K843" s="41"/>
      <c r="L843" s="41"/>
      <c r="M843" s="41"/>
      <c r="N843" s="41"/>
      <c r="O843" s="41"/>
      <c r="P843" s="41"/>
      <c r="Q843" s="41"/>
    </row>
    <row r="844">
      <c r="J844" s="41"/>
      <c r="K844" s="41"/>
      <c r="L844" s="41"/>
      <c r="M844" s="41"/>
      <c r="N844" s="41"/>
      <c r="O844" s="41"/>
      <c r="P844" s="41"/>
      <c r="Q844" s="41"/>
    </row>
    <row r="845">
      <c r="J845" s="41"/>
      <c r="K845" s="41"/>
      <c r="L845" s="41"/>
      <c r="M845" s="41"/>
      <c r="N845" s="41"/>
      <c r="O845" s="41"/>
      <c r="P845" s="41"/>
      <c r="Q845" s="41"/>
    </row>
    <row r="846">
      <c r="J846" s="41"/>
      <c r="K846" s="41"/>
      <c r="L846" s="41"/>
      <c r="M846" s="41"/>
      <c r="N846" s="41"/>
      <c r="O846" s="41"/>
      <c r="P846" s="41"/>
      <c r="Q846" s="41"/>
    </row>
    <row r="847">
      <c r="J847" s="41"/>
      <c r="K847" s="41"/>
      <c r="L847" s="41"/>
      <c r="M847" s="41"/>
      <c r="N847" s="41"/>
      <c r="O847" s="41"/>
      <c r="P847" s="41"/>
      <c r="Q847" s="41"/>
    </row>
    <row r="848">
      <c r="J848" s="41"/>
      <c r="K848" s="41"/>
      <c r="L848" s="41"/>
      <c r="M848" s="41"/>
      <c r="N848" s="41"/>
      <c r="O848" s="41"/>
      <c r="P848" s="41"/>
      <c r="Q848" s="41"/>
    </row>
    <row r="849">
      <c r="J849" s="41"/>
      <c r="K849" s="41"/>
      <c r="L849" s="41"/>
      <c r="M849" s="41"/>
      <c r="N849" s="41"/>
      <c r="O849" s="41"/>
      <c r="P849" s="41"/>
      <c r="Q849" s="41"/>
    </row>
    <row r="850">
      <c r="J850" s="41"/>
      <c r="K850" s="41"/>
      <c r="L850" s="41"/>
      <c r="M850" s="41"/>
      <c r="N850" s="41"/>
      <c r="O850" s="41"/>
      <c r="P850" s="41"/>
      <c r="Q850" s="41"/>
    </row>
    <row r="851">
      <c r="J851" s="41"/>
      <c r="K851" s="41"/>
      <c r="L851" s="41"/>
      <c r="M851" s="41"/>
      <c r="N851" s="41"/>
      <c r="O851" s="41"/>
      <c r="P851" s="41"/>
      <c r="Q851" s="41"/>
    </row>
    <row r="852">
      <c r="J852" s="41"/>
      <c r="K852" s="41"/>
      <c r="L852" s="41"/>
      <c r="M852" s="41"/>
      <c r="N852" s="41"/>
      <c r="O852" s="41"/>
      <c r="P852" s="41"/>
      <c r="Q852" s="41"/>
    </row>
    <row r="853">
      <c r="J853" s="41"/>
      <c r="K853" s="41"/>
      <c r="L853" s="41"/>
      <c r="M853" s="41"/>
      <c r="N853" s="41"/>
      <c r="O853" s="41"/>
      <c r="P853" s="41"/>
      <c r="Q853" s="41"/>
    </row>
    <row r="854">
      <c r="J854" s="41"/>
      <c r="K854" s="41"/>
      <c r="L854" s="41"/>
      <c r="M854" s="41"/>
      <c r="N854" s="41"/>
      <c r="O854" s="41"/>
      <c r="P854" s="41"/>
      <c r="Q854" s="41"/>
    </row>
    <row r="855">
      <c r="J855" s="41"/>
      <c r="K855" s="41"/>
      <c r="L855" s="41"/>
      <c r="M855" s="41"/>
      <c r="N855" s="41"/>
      <c r="O855" s="41"/>
      <c r="P855" s="41"/>
      <c r="Q855" s="41"/>
    </row>
    <row r="856">
      <c r="J856" s="41"/>
      <c r="K856" s="41"/>
      <c r="L856" s="41"/>
      <c r="M856" s="41"/>
      <c r="N856" s="41"/>
      <c r="O856" s="41"/>
      <c r="P856" s="41"/>
      <c r="Q856" s="41"/>
    </row>
    <row r="857">
      <c r="J857" s="41"/>
      <c r="K857" s="41"/>
      <c r="L857" s="41"/>
      <c r="M857" s="41"/>
      <c r="N857" s="41"/>
      <c r="O857" s="41"/>
      <c r="P857" s="41"/>
      <c r="Q857" s="41"/>
    </row>
    <row r="858">
      <c r="J858" s="41"/>
      <c r="K858" s="41"/>
      <c r="L858" s="41"/>
      <c r="M858" s="41"/>
      <c r="N858" s="41"/>
      <c r="O858" s="41"/>
      <c r="P858" s="41"/>
      <c r="Q858" s="41"/>
    </row>
    <row r="859">
      <c r="J859" s="41"/>
      <c r="K859" s="41"/>
      <c r="L859" s="41"/>
      <c r="M859" s="41"/>
      <c r="N859" s="41"/>
      <c r="O859" s="41"/>
      <c r="P859" s="41"/>
      <c r="Q859" s="41"/>
    </row>
    <row r="860">
      <c r="J860" s="41"/>
      <c r="K860" s="41"/>
      <c r="L860" s="41"/>
      <c r="M860" s="41"/>
      <c r="N860" s="41"/>
      <c r="O860" s="41"/>
      <c r="P860" s="41"/>
      <c r="Q860" s="41"/>
    </row>
    <row r="861">
      <c r="J861" s="41"/>
      <c r="K861" s="41"/>
      <c r="L861" s="41"/>
      <c r="M861" s="41"/>
      <c r="N861" s="41"/>
      <c r="O861" s="41"/>
      <c r="P861" s="41"/>
      <c r="Q861" s="41"/>
    </row>
    <row r="862">
      <c r="J862" s="41"/>
      <c r="K862" s="41"/>
      <c r="L862" s="41"/>
      <c r="M862" s="41"/>
      <c r="N862" s="41"/>
      <c r="O862" s="41"/>
      <c r="P862" s="41"/>
      <c r="Q862" s="41"/>
    </row>
    <row r="863">
      <c r="J863" s="41"/>
      <c r="K863" s="41"/>
      <c r="L863" s="41"/>
      <c r="M863" s="41"/>
      <c r="N863" s="41"/>
      <c r="O863" s="41"/>
      <c r="P863" s="41"/>
      <c r="Q863" s="41"/>
    </row>
    <row r="864">
      <c r="J864" s="41"/>
      <c r="K864" s="41"/>
      <c r="L864" s="41"/>
      <c r="M864" s="41"/>
      <c r="N864" s="41"/>
      <c r="O864" s="41"/>
      <c r="P864" s="41"/>
      <c r="Q864" s="41"/>
    </row>
    <row r="865">
      <c r="J865" s="41"/>
      <c r="K865" s="41"/>
      <c r="L865" s="41"/>
      <c r="M865" s="41"/>
      <c r="N865" s="41"/>
      <c r="O865" s="41"/>
      <c r="P865" s="41"/>
      <c r="Q865" s="41"/>
    </row>
    <row r="866">
      <c r="J866" s="41"/>
      <c r="K866" s="41"/>
      <c r="L866" s="41"/>
      <c r="M866" s="41"/>
      <c r="N866" s="41"/>
      <c r="O866" s="41"/>
      <c r="P866" s="41"/>
      <c r="Q866" s="41"/>
    </row>
    <row r="867">
      <c r="J867" s="41"/>
      <c r="K867" s="41"/>
      <c r="L867" s="41"/>
      <c r="M867" s="41"/>
      <c r="N867" s="41"/>
      <c r="O867" s="41"/>
      <c r="P867" s="41"/>
      <c r="Q867" s="41"/>
    </row>
    <row r="868">
      <c r="J868" s="41"/>
      <c r="K868" s="41"/>
      <c r="L868" s="41"/>
      <c r="M868" s="41"/>
      <c r="N868" s="41"/>
      <c r="O868" s="41"/>
      <c r="P868" s="41"/>
      <c r="Q868" s="41"/>
    </row>
    <row r="869">
      <c r="J869" s="41"/>
      <c r="K869" s="41"/>
      <c r="L869" s="41"/>
      <c r="M869" s="41"/>
      <c r="N869" s="41"/>
      <c r="O869" s="41"/>
      <c r="P869" s="41"/>
      <c r="Q869" s="41"/>
    </row>
    <row r="870">
      <c r="J870" s="41"/>
      <c r="K870" s="41"/>
      <c r="L870" s="41"/>
      <c r="M870" s="41"/>
      <c r="N870" s="41"/>
      <c r="O870" s="41"/>
      <c r="P870" s="41"/>
      <c r="Q870" s="41"/>
    </row>
    <row r="871">
      <c r="J871" s="41"/>
      <c r="K871" s="41"/>
      <c r="L871" s="41"/>
      <c r="M871" s="41"/>
      <c r="N871" s="41"/>
      <c r="O871" s="41"/>
      <c r="P871" s="41"/>
      <c r="Q871" s="41"/>
    </row>
    <row r="872">
      <c r="J872" s="41"/>
      <c r="K872" s="41"/>
      <c r="L872" s="41"/>
      <c r="M872" s="41"/>
      <c r="N872" s="41"/>
      <c r="O872" s="41"/>
      <c r="P872" s="41"/>
      <c r="Q872" s="41"/>
    </row>
    <row r="873">
      <c r="J873" s="41"/>
      <c r="K873" s="41"/>
      <c r="L873" s="41"/>
      <c r="M873" s="41"/>
      <c r="N873" s="41"/>
      <c r="O873" s="41"/>
      <c r="P873" s="41"/>
      <c r="Q873" s="41"/>
    </row>
    <row r="874">
      <c r="J874" s="41"/>
      <c r="K874" s="41"/>
      <c r="L874" s="41"/>
      <c r="M874" s="41"/>
      <c r="N874" s="41"/>
      <c r="O874" s="41"/>
      <c r="P874" s="41"/>
      <c r="Q874" s="41"/>
    </row>
    <row r="875">
      <c r="J875" s="41"/>
      <c r="K875" s="41"/>
      <c r="L875" s="41"/>
      <c r="M875" s="41"/>
      <c r="N875" s="41"/>
      <c r="O875" s="41"/>
      <c r="P875" s="41"/>
      <c r="Q875" s="41"/>
    </row>
    <row r="876">
      <c r="J876" s="41"/>
      <c r="K876" s="41"/>
      <c r="L876" s="41"/>
      <c r="M876" s="41"/>
      <c r="N876" s="41"/>
      <c r="O876" s="41"/>
      <c r="P876" s="41"/>
      <c r="Q876" s="41"/>
    </row>
    <row r="877">
      <c r="J877" s="41"/>
      <c r="K877" s="41"/>
      <c r="L877" s="41"/>
      <c r="M877" s="41"/>
      <c r="N877" s="41"/>
      <c r="O877" s="41"/>
      <c r="P877" s="41"/>
      <c r="Q877" s="41"/>
    </row>
    <row r="878">
      <c r="J878" s="41"/>
      <c r="K878" s="41"/>
      <c r="L878" s="41"/>
      <c r="M878" s="41"/>
      <c r="N878" s="41"/>
      <c r="O878" s="41"/>
      <c r="P878" s="41"/>
      <c r="Q878" s="41"/>
    </row>
    <row r="879">
      <c r="J879" s="41"/>
      <c r="K879" s="41"/>
      <c r="L879" s="41"/>
      <c r="M879" s="41"/>
      <c r="N879" s="41"/>
      <c r="O879" s="41"/>
      <c r="P879" s="41"/>
      <c r="Q879" s="41"/>
    </row>
    <row r="880">
      <c r="J880" s="41"/>
      <c r="K880" s="41"/>
      <c r="L880" s="41"/>
      <c r="M880" s="41"/>
      <c r="N880" s="41"/>
      <c r="O880" s="41"/>
      <c r="P880" s="41"/>
      <c r="Q880" s="41"/>
    </row>
    <row r="881">
      <c r="J881" s="41"/>
      <c r="K881" s="41"/>
      <c r="L881" s="41"/>
      <c r="M881" s="41"/>
      <c r="N881" s="41"/>
      <c r="O881" s="41"/>
      <c r="P881" s="41"/>
      <c r="Q881" s="41"/>
    </row>
    <row r="882">
      <c r="J882" s="41"/>
      <c r="K882" s="41"/>
      <c r="L882" s="41"/>
      <c r="M882" s="41"/>
      <c r="N882" s="41"/>
      <c r="O882" s="41"/>
      <c r="P882" s="41"/>
      <c r="Q882" s="41"/>
    </row>
    <row r="883">
      <c r="J883" s="41"/>
      <c r="K883" s="41"/>
      <c r="L883" s="41"/>
      <c r="M883" s="41"/>
      <c r="N883" s="41"/>
      <c r="O883" s="41"/>
      <c r="P883" s="41"/>
      <c r="Q883" s="41"/>
    </row>
    <row r="884">
      <c r="J884" s="41"/>
      <c r="K884" s="41"/>
      <c r="L884" s="41"/>
      <c r="M884" s="41"/>
      <c r="N884" s="41"/>
      <c r="O884" s="41"/>
      <c r="P884" s="41"/>
      <c r="Q884" s="41"/>
    </row>
    <row r="885">
      <c r="J885" s="41"/>
      <c r="K885" s="41"/>
      <c r="L885" s="41"/>
      <c r="M885" s="41"/>
      <c r="N885" s="41"/>
      <c r="O885" s="41"/>
      <c r="P885" s="41"/>
      <c r="Q885" s="41"/>
    </row>
    <row r="886">
      <c r="J886" s="41"/>
      <c r="K886" s="41"/>
      <c r="L886" s="41"/>
      <c r="M886" s="41"/>
      <c r="N886" s="41"/>
      <c r="O886" s="41"/>
      <c r="P886" s="41"/>
      <c r="Q886" s="41"/>
    </row>
    <row r="887">
      <c r="J887" s="41"/>
      <c r="K887" s="41"/>
      <c r="L887" s="41"/>
      <c r="M887" s="41"/>
      <c r="N887" s="41"/>
      <c r="O887" s="41"/>
      <c r="P887" s="41"/>
      <c r="Q887" s="41"/>
    </row>
    <row r="888">
      <c r="J888" s="41"/>
      <c r="K888" s="41"/>
      <c r="L888" s="41"/>
      <c r="M888" s="41"/>
      <c r="N888" s="41"/>
      <c r="O888" s="41"/>
      <c r="P888" s="41"/>
      <c r="Q888" s="41"/>
    </row>
    <row r="889">
      <c r="J889" s="41"/>
      <c r="K889" s="41"/>
      <c r="L889" s="41"/>
      <c r="M889" s="41"/>
      <c r="N889" s="41"/>
      <c r="O889" s="41"/>
      <c r="P889" s="41"/>
      <c r="Q889" s="41"/>
    </row>
    <row r="890">
      <c r="J890" s="41"/>
      <c r="K890" s="41"/>
      <c r="L890" s="41"/>
      <c r="M890" s="41"/>
      <c r="N890" s="41"/>
      <c r="O890" s="41"/>
      <c r="P890" s="41"/>
      <c r="Q890" s="41"/>
    </row>
    <row r="891">
      <c r="J891" s="41"/>
      <c r="K891" s="41"/>
      <c r="L891" s="41"/>
      <c r="M891" s="41"/>
      <c r="N891" s="41"/>
      <c r="O891" s="41"/>
      <c r="P891" s="41"/>
      <c r="Q891" s="41"/>
    </row>
    <row r="892">
      <c r="J892" s="41"/>
      <c r="K892" s="41"/>
      <c r="L892" s="41"/>
      <c r="M892" s="41"/>
      <c r="N892" s="41"/>
      <c r="O892" s="41"/>
      <c r="P892" s="41"/>
      <c r="Q892" s="41"/>
    </row>
    <row r="893">
      <c r="J893" s="41"/>
      <c r="K893" s="41"/>
      <c r="L893" s="41"/>
      <c r="M893" s="41"/>
      <c r="N893" s="41"/>
      <c r="O893" s="41"/>
      <c r="P893" s="41"/>
      <c r="Q893" s="41"/>
    </row>
    <row r="894">
      <c r="J894" s="41"/>
      <c r="K894" s="41"/>
      <c r="L894" s="41"/>
      <c r="M894" s="41"/>
      <c r="N894" s="41"/>
      <c r="O894" s="41"/>
      <c r="P894" s="41"/>
      <c r="Q894" s="41"/>
    </row>
    <row r="895">
      <c r="J895" s="41"/>
      <c r="K895" s="41"/>
      <c r="L895" s="41"/>
      <c r="M895" s="41"/>
      <c r="N895" s="41"/>
      <c r="O895" s="41"/>
      <c r="P895" s="41"/>
      <c r="Q895" s="41"/>
    </row>
    <row r="896">
      <c r="J896" s="41"/>
      <c r="K896" s="41"/>
      <c r="L896" s="41"/>
      <c r="M896" s="41"/>
      <c r="N896" s="41"/>
      <c r="O896" s="41"/>
      <c r="P896" s="41"/>
      <c r="Q896" s="41"/>
    </row>
    <row r="897">
      <c r="J897" s="41"/>
      <c r="K897" s="41"/>
      <c r="L897" s="41"/>
      <c r="M897" s="41"/>
      <c r="N897" s="41"/>
      <c r="O897" s="41"/>
      <c r="P897" s="41"/>
      <c r="Q897" s="41"/>
    </row>
    <row r="898">
      <c r="J898" s="41"/>
      <c r="K898" s="41"/>
      <c r="L898" s="41"/>
      <c r="M898" s="41"/>
      <c r="N898" s="41"/>
      <c r="O898" s="41"/>
      <c r="P898" s="41"/>
      <c r="Q898" s="41"/>
    </row>
    <row r="899">
      <c r="J899" s="41"/>
      <c r="K899" s="41"/>
      <c r="L899" s="41"/>
      <c r="M899" s="41"/>
      <c r="N899" s="41"/>
      <c r="O899" s="41"/>
      <c r="P899" s="41"/>
      <c r="Q899" s="41"/>
    </row>
    <row r="900">
      <c r="J900" s="41"/>
      <c r="K900" s="41"/>
      <c r="L900" s="41"/>
      <c r="M900" s="41"/>
      <c r="N900" s="41"/>
      <c r="O900" s="41"/>
      <c r="P900" s="41"/>
      <c r="Q900" s="41"/>
    </row>
    <row r="901">
      <c r="J901" s="41"/>
      <c r="K901" s="41"/>
      <c r="L901" s="41"/>
      <c r="M901" s="41"/>
      <c r="N901" s="41"/>
      <c r="O901" s="41"/>
      <c r="P901" s="41"/>
      <c r="Q901" s="41"/>
    </row>
    <row r="902">
      <c r="J902" s="41"/>
      <c r="K902" s="41"/>
      <c r="L902" s="41"/>
      <c r="M902" s="41"/>
      <c r="N902" s="41"/>
      <c r="O902" s="41"/>
      <c r="P902" s="41"/>
      <c r="Q902" s="41"/>
    </row>
    <row r="903">
      <c r="J903" s="41"/>
      <c r="K903" s="41"/>
      <c r="L903" s="41"/>
      <c r="M903" s="41"/>
      <c r="N903" s="41"/>
      <c r="O903" s="41"/>
      <c r="P903" s="41"/>
      <c r="Q903" s="41"/>
    </row>
    <row r="904">
      <c r="J904" s="41"/>
      <c r="K904" s="41"/>
      <c r="L904" s="41"/>
      <c r="M904" s="41"/>
      <c r="N904" s="41"/>
      <c r="O904" s="41"/>
      <c r="P904" s="41"/>
      <c r="Q904" s="41"/>
    </row>
    <row r="905">
      <c r="J905" s="41"/>
      <c r="K905" s="41"/>
      <c r="L905" s="41"/>
      <c r="M905" s="41"/>
      <c r="N905" s="41"/>
      <c r="O905" s="41"/>
      <c r="P905" s="41"/>
      <c r="Q905" s="41"/>
    </row>
    <row r="906">
      <c r="J906" s="41"/>
      <c r="K906" s="41"/>
      <c r="L906" s="41"/>
      <c r="M906" s="41"/>
      <c r="N906" s="41"/>
      <c r="O906" s="41"/>
      <c r="P906" s="41"/>
      <c r="Q906" s="41"/>
    </row>
    <row r="907">
      <c r="J907" s="41"/>
      <c r="K907" s="41"/>
      <c r="L907" s="41"/>
      <c r="M907" s="41"/>
      <c r="N907" s="41"/>
      <c r="O907" s="41"/>
      <c r="P907" s="41"/>
      <c r="Q907" s="41"/>
    </row>
    <row r="908">
      <c r="J908" s="41"/>
      <c r="K908" s="41"/>
      <c r="L908" s="41"/>
      <c r="M908" s="41"/>
      <c r="N908" s="41"/>
      <c r="O908" s="41"/>
      <c r="P908" s="41"/>
      <c r="Q908" s="41"/>
    </row>
    <row r="909">
      <c r="J909" s="41"/>
      <c r="K909" s="41"/>
      <c r="L909" s="41"/>
      <c r="M909" s="41"/>
      <c r="N909" s="41"/>
      <c r="O909" s="41"/>
      <c r="P909" s="41"/>
      <c r="Q909" s="41"/>
    </row>
    <row r="910">
      <c r="J910" s="41"/>
      <c r="K910" s="41"/>
      <c r="L910" s="41"/>
      <c r="M910" s="41"/>
      <c r="N910" s="41"/>
      <c r="O910" s="41"/>
      <c r="P910" s="41"/>
      <c r="Q910" s="41"/>
    </row>
    <row r="911">
      <c r="J911" s="41"/>
      <c r="K911" s="41"/>
      <c r="L911" s="41"/>
      <c r="M911" s="41"/>
      <c r="N911" s="41"/>
      <c r="O911" s="41"/>
      <c r="P911" s="41"/>
      <c r="Q911" s="41"/>
    </row>
    <row r="912">
      <c r="J912" s="41"/>
      <c r="K912" s="41"/>
      <c r="L912" s="41"/>
      <c r="M912" s="41"/>
      <c r="N912" s="41"/>
      <c r="O912" s="41"/>
      <c r="P912" s="41"/>
      <c r="Q912" s="41"/>
    </row>
    <row r="913">
      <c r="J913" s="41"/>
      <c r="K913" s="41"/>
      <c r="L913" s="41"/>
      <c r="M913" s="41"/>
      <c r="N913" s="41"/>
      <c r="O913" s="41"/>
      <c r="P913" s="41"/>
      <c r="Q913" s="41"/>
    </row>
    <row r="914">
      <c r="J914" s="41"/>
      <c r="K914" s="41"/>
      <c r="L914" s="41"/>
      <c r="M914" s="41"/>
      <c r="N914" s="41"/>
      <c r="O914" s="41"/>
      <c r="P914" s="41"/>
      <c r="Q914" s="41"/>
    </row>
    <row r="915">
      <c r="J915" s="41"/>
      <c r="K915" s="41"/>
      <c r="L915" s="41"/>
      <c r="M915" s="41"/>
      <c r="N915" s="41"/>
      <c r="O915" s="41"/>
      <c r="P915" s="41"/>
      <c r="Q915" s="41"/>
    </row>
    <row r="916">
      <c r="J916" s="41"/>
      <c r="K916" s="41"/>
      <c r="L916" s="41"/>
      <c r="M916" s="41"/>
      <c r="N916" s="41"/>
      <c r="O916" s="41"/>
      <c r="P916" s="41"/>
      <c r="Q916" s="41"/>
    </row>
    <row r="917">
      <c r="J917" s="41"/>
      <c r="K917" s="41"/>
      <c r="L917" s="41"/>
      <c r="M917" s="41"/>
      <c r="N917" s="41"/>
      <c r="O917" s="41"/>
      <c r="P917" s="41"/>
      <c r="Q917" s="41"/>
    </row>
    <row r="918">
      <c r="J918" s="41"/>
      <c r="K918" s="41"/>
      <c r="L918" s="41"/>
      <c r="M918" s="41"/>
      <c r="N918" s="41"/>
      <c r="O918" s="41"/>
      <c r="P918" s="41"/>
      <c r="Q918" s="41"/>
    </row>
    <row r="919">
      <c r="J919" s="41"/>
      <c r="K919" s="41"/>
      <c r="L919" s="41"/>
      <c r="M919" s="41"/>
      <c r="N919" s="41"/>
      <c r="O919" s="41"/>
      <c r="P919" s="41"/>
      <c r="Q919" s="41"/>
    </row>
    <row r="920">
      <c r="J920" s="41"/>
      <c r="K920" s="41"/>
      <c r="L920" s="41"/>
      <c r="M920" s="41"/>
      <c r="N920" s="41"/>
      <c r="O920" s="41"/>
      <c r="P920" s="41"/>
      <c r="Q920" s="41"/>
    </row>
    <row r="921">
      <c r="J921" s="41"/>
      <c r="K921" s="41"/>
      <c r="L921" s="41"/>
      <c r="M921" s="41"/>
      <c r="N921" s="41"/>
      <c r="O921" s="41"/>
      <c r="P921" s="41"/>
      <c r="Q921" s="41"/>
    </row>
    <row r="922">
      <c r="J922" s="41"/>
      <c r="K922" s="41"/>
      <c r="L922" s="41"/>
      <c r="M922" s="41"/>
      <c r="N922" s="41"/>
      <c r="O922" s="41"/>
      <c r="P922" s="41"/>
      <c r="Q922" s="41"/>
    </row>
    <row r="923">
      <c r="J923" s="41"/>
      <c r="K923" s="41"/>
      <c r="L923" s="41"/>
      <c r="M923" s="41"/>
      <c r="N923" s="41"/>
      <c r="O923" s="41"/>
      <c r="P923" s="41"/>
      <c r="Q923" s="41"/>
    </row>
    <row r="924">
      <c r="J924" s="41"/>
      <c r="K924" s="41"/>
      <c r="L924" s="41"/>
      <c r="M924" s="41"/>
      <c r="N924" s="41"/>
      <c r="O924" s="41"/>
      <c r="P924" s="41"/>
      <c r="Q924" s="41"/>
    </row>
    <row r="925">
      <c r="J925" s="41"/>
      <c r="K925" s="41"/>
      <c r="L925" s="41"/>
      <c r="M925" s="41"/>
      <c r="N925" s="41"/>
      <c r="O925" s="41"/>
      <c r="P925" s="41"/>
      <c r="Q925" s="41"/>
    </row>
    <row r="926">
      <c r="J926" s="41"/>
      <c r="K926" s="41"/>
      <c r="L926" s="41"/>
      <c r="M926" s="41"/>
      <c r="N926" s="41"/>
      <c r="O926" s="41"/>
      <c r="P926" s="41"/>
      <c r="Q926" s="41"/>
    </row>
    <row r="927">
      <c r="J927" s="41"/>
      <c r="K927" s="41"/>
      <c r="L927" s="41"/>
      <c r="M927" s="41"/>
      <c r="N927" s="41"/>
      <c r="O927" s="41"/>
      <c r="P927" s="41"/>
      <c r="Q927" s="41"/>
    </row>
    <row r="928">
      <c r="J928" s="41"/>
      <c r="K928" s="41"/>
      <c r="L928" s="41"/>
      <c r="M928" s="41"/>
      <c r="N928" s="41"/>
      <c r="O928" s="41"/>
      <c r="P928" s="41"/>
      <c r="Q928" s="41"/>
    </row>
    <row r="929">
      <c r="J929" s="41"/>
      <c r="K929" s="41"/>
      <c r="L929" s="41"/>
      <c r="M929" s="41"/>
      <c r="N929" s="41"/>
      <c r="O929" s="41"/>
      <c r="P929" s="41"/>
      <c r="Q929" s="41"/>
    </row>
    <row r="930">
      <c r="J930" s="41"/>
      <c r="K930" s="41"/>
      <c r="L930" s="41"/>
      <c r="M930" s="41"/>
      <c r="N930" s="41"/>
      <c r="O930" s="41"/>
      <c r="P930" s="41"/>
      <c r="Q930" s="41"/>
    </row>
    <row r="931">
      <c r="J931" s="41"/>
      <c r="K931" s="41"/>
      <c r="L931" s="41"/>
      <c r="M931" s="41"/>
      <c r="N931" s="41"/>
      <c r="O931" s="41"/>
      <c r="P931" s="41"/>
      <c r="Q931" s="41"/>
    </row>
    <row r="932">
      <c r="J932" s="41"/>
      <c r="K932" s="41"/>
      <c r="L932" s="41"/>
      <c r="M932" s="41"/>
      <c r="N932" s="41"/>
      <c r="O932" s="41"/>
      <c r="P932" s="41"/>
      <c r="Q932" s="41"/>
    </row>
    <row r="933">
      <c r="J933" s="41"/>
      <c r="K933" s="41"/>
      <c r="L933" s="41"/>
      <c r="M933" s="41"/>
      <c r="N933" s="41"/>
      <c r="O933" s="41"/>
      <c r="P933" s="41"/>
      <c r="Q933" s="41"/>
    </row>
    <row r="934">
      <c r="J934" s="41"/>
      <c r="K934" s="41"/>
      <c r="L934" s="41"/>
      <c r="M934" s="41"/>
      <c r="N934" s="41"/>
      <c r="O934" s="41"/>
      <c r="P934" s="41"/>
      <c r="Q934" s="41"/>
    </row>
    <row r="935">
      <c r="J935" s="41"/>
      <c r="K935" s="41"/>
      <c r="L935" s="41"/>
      <c r="M935" s="41"/>
      <c r="N935" s="41"/>
      <c r="O935" s="41"/>
      <c r="P935" s="41"/>
      <c r="Q935" s="41"/>
    </row>
    <row r="936">
      <c r="J936" s="41"/>
      <c r="K936" s="41"/>
      <c r="L936" s="41"/>
      <c r="M936" s="41"/>
      <c r="N936" s="41"/>
      <c r="O936" s="41"/>
      <c r="P936" s="41"/>
      <c r="Q936" s="41"/>
    </row>
    <row r="937">
      <c r="J937" s="41"/>
      <c r="K937" s="41"/>
      <c r="L937" s="41"/>
      <c r="M937" s="41"/>
      <c r="N937" s="41"/>
      <c r="O937" s="41"/>
      <c r="P937" s="41"/>
      <c r="Q937" s="41"/>
    </row>
    <row r="938">
      <c r="J938" s="41"/>
      <c r="K938" s="41"/>
      <c r="L938" s="41"/>
      <c r="M938" s="41"/>
      <c r="N938" s="41"/>
      <c r="O938" s="41"/>
      <c r="P938" s="41"/>
      <c r="Q938" s="41"/>
    </row>
    <row r="939">
      <c r="J939" s="41"/>
      <c r="K939" s="41"/>
      <c r="L939" s="41"/>
      <c r="M939" s="41"/>
      <c r="N939" s="41"/>
      <c r="O939" s="41"/>
      <c r="P939" s="41"/>
      <c r="Q939" s="41"/>
    </row>
    <row r="940">
      <c r="J940" s="41"/>
      <c r="K940" s="41"/>
      <c r="L940" s="41"/>
      <c r="M940" s="41"/>
      <c r="N940" s="41"/>
      <c r="O940" s="41"/>
      <c r="P940" s="41"/>
      <c r="Q940" s="41"/>
    </row>
    <row r="941">
      <c r="J941" s="41"/>
      <c r="K941" s="41"/>
      <c r="L941" s="41"/>
      <c r="M941" s="41"/>
      <c r="N941" s="41"/>
      <c r="O941" s="41"/>
      <c r="P941" s="41"/>
      <c r="Q941" s="41"/>
    </row>
    <row r="942">
      <c r="J942" s="41"/>
      <c r="K942" s="41"/>
      <c r="L942" s="41"/>
      <c r="M942" s="41"/>
      <c r="N942" s="41"/>
      <c r="O942" s="41"/>
      <c r="P942" s="41"/>
      <c r="Q942" s="41"/>
    </row>
    <row r="943">
      <c r="J943" s="41"/>
      <c r="K943" s="41"/>
      <c r="L943" s="41"/>
      <c r="M943" s="41"/>
      <c r="N943" s="41"/>
      <c r="O943" s="41"/>
      <c r="P943" s="41"/>
      <c r="Q943" s="41"/>
    </row>
    <row r="944">
      <c r="J944" s="41"/>
      <c r="K944" s="41"/>
      <c r="L944" s="41"/>
      <c r="M944" s="41"/>
      <c r="N944" s="41"/>
      <c r="O944" s="41"/>
      <c r="P944" s="41"/>
      <c r="Q944" s="41"/>
    </row>
    <row r="945">
      <c r="J945" s="41"/>
      <c r="K945" s="41"/>
      <c r="L945" s="41"/>
      <c r="M945" s="41"/>
      <c r="N945" s="41"/>
      <c r="O945" s="41"/>
      <c r="P945" s="41"/>
      <c r="Q945" s="41"/>
    </row>
    <row r="946">
      <c r="J946" s="41"/>
      <c r="K946" s="41"/>
      <c r="L946" s="41"/>
      <c r="M946" s="41"/>
      <c r="N946" s="41"/>
      <c r="O946" s="41"/>
      <c r="P946" s="41"/>
      <c r="Q946" s="41"/>
    </row>
    <row r="947">
      <c r="J947" s="41"/>
      <c r="K947" s="41"/>
      <c r="L947" s="41"/>
      <c r="M947" s="41"/>
      <c r="N947" s="41"/>
      <c r="O947" s="41"/>
      <c r="P947" s="41"/>
      <c r="Q947" s="41"/>
    </row>
    <row r="948">
      <c r="J948" s="41"/>
      <c r="K948" s="41"/>
      <c r="L948" s="41"/>
      <c r="M948" s="41"/>
      <c r="N948" s="41"/>
      <c r="O948" s="41"/>
      <c r="P948" s="41"/>
      <c r="Q948" s="41"/>
    </row>
    <row r="949">
      <c r="J949" s="41"/>
      <c r="K949" s="41"/>
      <c r="L949" s="41"/>
      <c r="M949" s="41"/>
      <c r="N949" s="41"/>
      <c r="O949" s="41"/>
      <c r="P949" s="41"/>
      <c r="Q949" s="41"/>
    </row>
    <row r="950">
      <c r="J950" s="41"/>
      <c r="K950" s="41"/>
      <c r="L950" s="41"/>
      <c r="M950" s="41"/>
      <c r="N950" s="41"/>
      <c r="O950" s="41"/>
      <c r="P950" s="41"/>
      <c r="Q950" s="41"/>
    </row>
    <row r="951">
      <c r="J951" s="41"/>
      <c r="K951" s="41"/>
      <c r="L951" s="41"/>
      <c r="M951" s="41"/>
      <c r="N951" s="41"/>
      <c r="O951" s="41"/>
      <c r="P951" s="41"/>
      <c r="Q951" s="41"/>
    </row>
    <row r="952">
      <c r="J952" s="41"/>
      <c r="K952" s="41"/>
      <c r="L952" s="41"/>
      <c r="M952" s="41"/>
      <c r="N952" s="41"/>
      <c r="O952" s="41"/>
      <c r="P952" s="41"/>
      <c r="Q952" s="41"/>
    </row>
    <row r="953">
      <c r="J953" s="41"/>
      <c r="K953" s="41"/>
      <c r="L953" s="41"/>
      <c r="M953" s="41"/>
      <c r="N953" s="41"/>
      <c r="O953" s="41"/>
      <c r="P953" s="41"/>
      <c r="Q953" s="41"/>
    </row>
    <row r="954">
      <c r="J954" s="41"/>
      <c r="K954" s="41"/>
      <c r="L954" s="41"/>
      <c r="M954" s="41"/>
      <c r="N954" s="41"/>
      <c r="O954" s="41"/>
      <c r="P954" s="41"/>
      <c r="Q954" s="41"/>
    </row>
    <row r="955">
      <c r="J955" s="41"/>
      <c r="K955" s="41"/>
      <c r="L955" s="41"/>
      <c r="M955" s="41"/>
      <c r="N955" s="41"/>
      <c r="O955" s="41"/>
      <c r="P955" s="41"/>
      <c r="Q955" s="41"/>
    </row>
    <row r="956">
      <c r="J956" s="41"/>
      <c r="K956" s="41"/>
      <c r="L956" s="41"/>
      <c r="M956" s="41"/>
      <c r="N956" s="41"/>
      <c r="O956" s="41"/>
      <c r="P956" s="41"/>
      <c r="Q956" s="41"/>
    </row>
    <row r="957">
      <c r="J957" s="41"/>
      <c r="K957" s="41"/>
      <c r="L957" s="41"/>
      <c r="M957" s="41"/>
      <c r="N957" s="41"/>
      <c r="O957" s="41"/>
      <c r="P957" s="41"/>
      <c r="Q957" s="41"/>
    </row>
    <row r="958">
      <c r="J958" s="41"/>
      <c r="K958" s="41"/>
      <c r="L958" s="41"/>
      <c r="M958" s="41"/>
      <c r="N958" s="41"/>
      <c r="O958" s="41"/>
      <c r="P958" s="41"/>
      <c r="Q958" s="41"/>
    </row>
    <row r="959">
      <c r="J959" s="41"/>
      <c r="K959" s="41"/>
      <c r="L959" s="41"/>
      <c r="M959" s="41"/>
      <c r="N959" s="41"/>
      <c r="O959" s="41"/>
      <c r="P959" s="41"/>
      <c r="Q959" s="41"/>
    </row>
    <row r="960">
      <c r="J960" s="41"/>
      <c r="K960" s="41"/>
      <c r="L960" s="41"/>
      <c r="M960" s="41"/>
      <c r="N960" s="41"/>
      <c r="O960" s="41"/>
      <c r="P960" s="41"/>
      <c r="Q960" s="41"/>
    </row>
    <row r="961">
      <c r="J961" s="41"/>
      <c r="K961" s="41"/>
      <c r="L961" s="41"/>
      <c r="M961" s="41"/>
      <c r="N961" s="41"/>
      <c r="O961" s="41"/>
      <c r="P961" s="41"/>
      <c r="Q961" s="41"/>
    </row>
    <row r="962">
      <c r="J962" s="41"/>
      <c r="K962" s="41"/>
      <c r="L962" s="41"/>
      <c r="M962" s="41"/>
      <c r="N962" s="41"/>
      <c r="O962" s="41"/>
      <c r="P962" s="41"/>
      <c r="Q962" s="41"/>
    </row>
    <row r="963">
      <c r="J963" s="41"/>
      <c r="K963" s="41"/>
      <c r="L963" s="41"/>
      <c r="M963" s="41"/>
      <c r="N963" s="41"/>
      <c r="O963" s="41"/>
      <c r="P963" s="41"/>
      <c r="Q963" s="41"/>
    </row>
    <row r="964">
      <c r="J964" s="41"/>
      <c r="K964" s="41"/>
      <c r="L964" s="41"/>
      <c r="M964" s="41"/>
      <c r="N964" s="41"/>
      <c r="O964" s="41"/>
      <c r="P964" s="41"/>
      <c r="Q964" s="41"/>
    </row>
    <row r="965">
      <c r="J965" s="41"/>
      <c r="K965" s="41"/>
      <c r="L965" s="41"/>
      <c r="M965" s="41"/>
      <c r="N965" s="41"/>
      <c r="O965" s="41"/>
      <c r="P965" s="41"/>
      <c r="Q965" s="41"/>
    </row>
    <row r="966">
      <c r="J966" s="41"/>
      <c r="K966" s="41"/>
      <c r="L966" s="41"/>
      <c r="M966" s="41"/>
      <c r="N966" s="41"/>
      <c r="O966" s="41"/>
      <c r="P966" s="41"/>
      <c r="Q966" s="41"/>
    </row>
    <row r="967">
      <c r="J967" s="41"/>
      <c r="K967" s="41"/>
      <c r="L967" s="41"/>
      <c r="M967" s="41"/>
      <c r="N967" s="41"/>
      <c r="O967" s="41"/>
      <c r="P967" s="41"/>
      <c r="Q967" s="41"/>
    </row>
    <row r="968">
      <c r="J968" s="41"/>
      <c r="K968" s="41"/>
      <c r="L968" s="41"/>
      <c r="M968" s="41"/>
      <c r="N968" s="41"/>
      <c r="O968" s="41"/>
      <c r="P968" s="41"/>
      <c r="Q968" s="41"/>
    </row>
    <row r="969">
      <c r="J969" s="41"/>
      <c r="K969" s="41"/>
      <c r="L969" s="41"/>
      <c r="M969" s="41"/>
      <c r="N969" s="41"/>
      <c r="O969" s="41"/>
      <c r="P969" s="41"/>
      <c r="Q969" s="41"/>
    </row>
    <row r="970">
      <c r="J970" s="41"/>
      <c r="K970" s="41"/>
      <c r="L970" s="41"/>
      <c r="M970" s="41"/>
      <c r="N970" s="41"/>
      <c r="O970" s="41"/>
      <c r="P970" s="41"/>
      <c r="Q970" s="41"/>
    </row>
    <row r="971">
      <c r="J971" s="41"/>
      <c r="K971" s="41"/>
      <c r="L971" s="41"/>
      <c r="M971" s="41"/>
      <c r="N971" s="41"/>
      <c r="O971" s="41"/>
      <c r="P971" s="41"/>
      <c r="Q971" s="41"/>
    </row>
    <row r="972">
      <c r="J972" s="41"/>
      <c r="K972" s="41"/>
      <c r="L972" s="41"/>
      <c r="M972" s="41"/>
      <c r="N972" s="41"/>
      <c r="O972" s="41"/>
      <c r="P972" s="41"/>
      <c r="Q972" s="41"/>
    </row>
    <row r="973">
      <c r="J973" s="41"/>
      <c r="K973" s="41"/>
      <c r="L973" s="41"/>
      <c r="M973" s="41"/>
      <c r="N973" s="41"/>
      <c r="O973" s="41"/>
      <c r="P973" s="41"/>
      <c r="Q973" s="41"/>
    </row>
    <row r="974">
      <c r="J974" s="41"/>
      <c r="K974" s="41"/>
      <c r="L974" s="41"/>
      <c r="M974" s="41"/>
      <c r="N974" s="41"/>
      <c r="O974" s="41"/>
      <c r="P974" s="41"/>
      <c r="Q974" s="41"/>
    </row>
    <row r="975">
      <c r="J975" s="41"/>
      <c r="K975" s="41"/>
      <c r="L975" s="41"/>
      <c r="M975" s="41"/>
      <c r="N975" s="41"/>
      <c r="O975" s="41"/>
      <c r="P975" s="41"/>
      <c r="Q975" s="41"/>
    </row>
    <row r="976">
      <c r="J976" s="41"/>
      <c r="K976" s="41"/>
      <c r="L976" s="41"/>
      <c r="M976" s="41"/>
      <c r="N976" s="41"/>
      <c r="O976" s="41"/>
      <c r="P976" s="41"/>
      <c r="Q976" s="41"/>
    </row>
    <row r="977">
      <c r="J977" s="41"/>
      <c r="K977" s="41"/>
      <c r="L977" s="41"/>
      <c r="M977" s="41"/>
      <c r="N977" s="41"/>
      <c r="O977" s="41"/>
      <c r="P977" s="41"/>
      <c r="Q977" s="41"/>
    </row>
    <row r="978">
      <c r="J978" s="41"/>
      <c r="K978" s="41"/>
      <c r="L978" s="41"/>
      <c r="M978" s="41"/>
      <c r="N978" s="41"/>
      <c r="O978" s="41"/>
      <c r="P978" s="41"/>
      <c r="Q978" s="41"/>
    </row>
    <row r="979">
      <c r="J979" s="41"/>
      <c r="K979" s="41"/>
      <c r="L979" s="41"/>
      <c r="M979" s="41"/>
      <c r="N979" s="41"/>
      <c r="O979" s="41"/>
      <c r="P979" s="41"/>
      <c r="Q979" s="41"/>
    </row>
    <row r="980">
      <c r="J980" s="41"/>
      <c r="K980" s="41"/>
      <c r="L980" s="41"/>
      <c r="M980" s="41"/>
      <c r="N980" s="41"/>
      <c r="O980" s="41"/>
      <c r="P980" s="41"/>
      <c r="Q980" s="41"/>
    </row>
    <row r="981">
      <c r="J981" s="41"/>
      <c r="K981" s="41"/>
      <c r="L981" s="41"/>
      <c r="M981" s="41"/>
      <c r="N981" s="41"/>
      <c r="O981" s="41"/>
      <c r="P981" s="41"/>
      <c r="Q981" s="41"/>
    </row>
    <row r="982">
      <c r="J982" s="41"/>
      <c r="K982" s="41"/>
      <c r="L982" s="41"/>
      <c r="M982" s="41"/>
      <c r="N982" s="41"/>
      <c r="O982" s="41"/>
      <c r="P982" s="41"/>
      <c r="Q982" s="41"/>
    </row>
    <row r="983">
      <c r="J983" s="41"/>
      <c r="K983" s="41"/>
      <c r="L983" s="41"/>
      <c r="M983" s="41"/>
      <c r="N983" s="41"/>
      <c r="O983" s="41"/>
      <c r="P983" s="41"/>
      <c r="Q983" s="41"/>
    </row>
    <row r="984">
      <c r="J984" s="41"/>
      <c r="K984" s="41"/>
      <c r="L984" s="41"/>
      <c r="M984" s="41"/>
      <c r="N984" s="41"/>
      <c r="O984" s="41"/>
      <c r="P984" s="41"/>
      <c r="Q984" s="41"/>
    </row>
    <row r="985">
      <c r="J985" s="41"/>
      <c r="K985" s="41"/>
      <c r="L985" s="41"/>
      <c r="M985" s="41"/>
      <c r="N985" s="41"/>
      <c r="O985" s="41"/>
      <c r="P985" s="41"/>
      <c r="Q985" s="41"/>
    </row>
    <row r="986">
      <c r="J986" s="41"/>
      <c r="K986" s="41"/>
      <c r="L986" s="41"/>
      <c r="M986" s="41"/>
      <c r="N986" s="41"/>
      <c r="O986" s="41"/>
      <c r="P986" s="41"/>
      <c r="Q986" s="41"/>
    </row>
    <row r="987">
      <c r="J987" s="41"/>
      <c r="K987" s="41"/>
      <c r="L987" s="41"/>
      <c r="M987" s="41"/>
      <c r="N987" s="41"/>
      <c r="O987" s="41"/>
      <c r="P987" s="41"/>
      <c r="Q987" s="41"/>
    </row>
    <row r="988">
      <c r="J988" s="41"/>
      <c r="K988" s="41"/>
      <c r="L988" s="41"/>
      <c r="M988" s="41"/>
      <c r="N988" s="41"/>
      <c r="O988" s="41"/>
      <c r="P988" s="41"/>
      <c r="Q988" s="41"/>
    </row>
    <row r="989">
      <c r="J989" s="41"/>
      <c r="K989" s="41"/>
      <c r="L989" s="41"/>
      <c r="M989" s="41"/>
      <c r="N989" s="41"/>
      <c r="O989" s="41"/>
      <c r="P989" s="41"/>
      <c r="Q989" s="41"/>
    </row>
    <row r="990">
      <c r="J990" s="41"/>
      <c r="K990" s="41"/>
      <c r="L990" s="41"/>
      <c r="M990" s="41"/>
      <c r="N990" s="41"/>
      <c r="O990" s="41"/>
      <c r="P990" s="41"/>
      <c r="Q990" s="41"/>
    </row>
    <row r="991">
      <c r="J991" s="41"/>
      <c r="K991" s="41"/>
      <c r="L991" s="41"/>
      <c r="M991" s="41"/>
      <c r="N991" s="41"/>
      <c r="O991" s="41"/>
      <c r="P991" s="41"/>
      <c r="Q991" s="41"/>
    </row>
    <row r="992">
      <c r="J992" s="41"/>
      <c r="K992" s="41"/>
      <c r="L992" s="41"/>
      <c r="M992" s="41"/>
      <c r="N992" s="41"/>
      <c r="O992" s="41"/>
      <c r="P992" s="41"/>
      <c r="Q992" s="41"/>
    </row>
    <row r="993">
      <c r="J993" s="41"/>
      <c r="K993" s="41"/>
      <c r="L993" s="41"/>
      <c r="M993" s="41"/>
      <c r="N993" s="41"/>
      <c r="O993" s="41"/>
      <c r="P993" s="41"/>
      <c r="Q993" s="41"/>
    </row>
    <row r="994">
      <c r="J994" s="41"/>
      <c r="K994" s="41"/>
      <c r="L994" s="41"/>
      <c r="M994" s="41"/>
      <c r="N994" s="41"/>
      <c r="O994" s="41"/>
      <c r="P994" s="41"/>
      <c r="Q994" s="41"/>
    </row>
    <row r="995">
      <c r="J995" s="41"/>
      <c r="K995" s="41"/>
      <c r="L995" s="41"/>
      <c r="M995" s="41"/>
      <c r="N995" s="41"/>
      <c r="O995" s="41"/>
      <c r="P995" s="41"/>
      <c r="Q995" s="41"/>
    </row>
    <row r="996">
      <c r="J996" s="41"/>
      <c r="K996" s="41"/>
      <c r="L996" s="41"/>
      <c r="M996" s="41"/>
      <c r="N996" s="41"/>
      <c r="O996" s="41"/>
      <c r="P996" s="41"/>
      <c r="Q996" s="41"/>
    </row>
    <row r="997">
      <c r="J997" s="41"/>
      <c r="K997" s="41"/>
      <c r="L997" s="41"/>
      <c r="M997" s="41"/>
      <c r="N997" s="41"/>
      <c r="O997" s="41"/>
      <c r="P997" s="41"/>
      <c r="Q997" s="41"/>
    </row>
    <row r="998">
      <c r="J998" s="41"/>
      <c r="K998" s="41"/>
      <c r="L998" s="41"/>
      <c r="M998" s="41"/>
      <c r="N998" s="41"/>
      <c r="O998" s="41"/>
      <c r="P998" s="41"/>
      <c r="Q998" s="41"/>
    </row>
    <row r="999">
      <c r="J999" s="41"/>
      <c r="K999" s="41"/>
      <c r="L999" s="41"/>
      <c r="M999" s="41"/>
      <c r="N999" s="41"/>
      <c r="O999" s="41"/>
      <c r="P999" s="41"/>
      <c r="Q999" s="41"/>
    </row>
    <row r="1000">
      <c r="J1000" s="41"/>
      <c r="K1000" s="41"/>
      <c r="L1000" s="41"/>
      <c r="M1000" s="41"/>
      <c r="N1000" s="41"/>
      <c r="O1000" s="41"/>
      <c r="P1000" s="41"/>
      <c r="Q1000" s="41"/>
    </row>
    <row r="1001">
      <c r="J1001" s="41"/>
      <c r="K1001" s="41"/>
      <c r="L1001" s="41"/>
      <c r="M1001" s="41"/>
      <c r="N1001" s="41"/>
      <c r="O1001" s="41"/>
      <c r="P1001" s="41"/>
      <c r="Q1001" s="41"/>
    </row>
  </sheetData>
  <conditionalFormatting sqref="I2:I102">
    <cfRule type="expression" dxfId="2" priority="1">
      <formula>and(I2="No",or(C2="SC",C2="FSi"))</formula>
    </cfRule>
  </conditionalFormatting>
  <conditionalFormatting sqref="Q2:Q98">
    <cfRule type="expression" dxfId="2" priority="2">
      <formula>and(Q2="No",R2="Required")</formula>
    </cfRule>
  </conditionalFormatting>
  <conditionalFormatting sqref="N2:N102">
    <cfRule type="expression" dxfId="2" priority="3">
      <formula>and(N2="No",C2="SC")</formula>
    </cfRule>
  </conditionalFormatting>
  <conditionalFormatting sqref="J2:J102">
    <cfRule type="expression" dxfId="2" priority="4">
      <formula>and(J2="No",or(C2="SC",C2="FSi"))</formula>
    </cfRule>
  </conditionalFormatting>
  <conditionalFormatting sqref="K2:K102 L4:L34">
    <cfRule type="expression" dxfId="2" priority="5">
      <formula>and(K2="No",C2="SC")</formula>
    </cfRule>
  </conditionalFormatting>
  <conditionalFormatting sqref="P2:P102">
    <cfRule type="expression" dxfId="3" priority="6">
      <formula>and(P2="No",O2&lt;&gt;"Sent",not(isblank(B2)))</formula>
    </cfRule>
  </conditionalFormatting>
  <conditionalFormatting sqref="L2:L102">
    <cfRule type="expression" dxfId="2" priority="7">
      <formula>and(L2="No",C2="SC",F2="Yes")</formula>
    </cfRule>
  </conditionalFormatting>
  <conditionalFormatting sqref="L2:L102">
    <cfRule type="cellIs" dxfId="1" priority="8" operator="equal">
      <formula>"Yes"</formula>
    </cfRule>
  </conditionalFormatting>
  <conditionalFormatting sqref="L2:L102">
    <cfRule type="cellIs" dxfId="4" priority="9" operator="equal">
      <formula>"Edits"</formula>
    </cfRule>
  </conditionalFormatting>
  <conditionalFormatting sqref="M2:M102">
    <cfRule type="expression" dxfId="2" priority="10">
      <formula>and(M2="No",C2="SC",L2&lt;&gt;"Sent")</formula>
    </cfRule>
  </conditionalFormatting>
  <conditionalFormatting sqref="O2:O102">
    <cfRule type="expression" dxfId="2" priority="11">
      <formula>and(O2="No",C2="SC",F2="Yes")</formula>
    </cfRule>
  </conditionalFormatting>
  <conditionalFormatting sqref="O2:O102">
    <cfRule type="expression" dxfId="1" priority="12">
      <formula>O2="Yes"</formula>
    </cfRule>
  </conditionalFormatting>
  <conditionalFormatting sqref="O2:O102">
    <cfRule type="expression" dxfId="4" priority="13">
      <formula>O2="Edits"</formula>
    </cfRule>
  </conditionalFormatting>
  <conditionalFormatting sqref="B2:I102">
    <cfRule type="expression" dxfId="5" priority="14">
      <formula>E2="Monday"</formula>
    </cfRule>
  </conditionalFormatting>
  <conditionalFormatting sqref="B2:I102">
    <cfRule type="expression" dxfId="6" priority="15">
      <formula>E2="Tuesday"</formula>
    </cfRule>
  </conditionalFormatting>
  <conditionalFormatting sqref="B2:I102">
    <cfRule type="expression" dxfId="7" priority="16">
      <formula>E2="Wednesday"</formula>
    </cfRule>
  </conditionalFormatting>
  <conditionalFormatting sqref="B2:I102">
    <cfRule type="expression" dxfId="8" priority="17">
      <formula>E2="Thursday"</formula>
    </cfRule>
  </conditionalFormatting>
  <conditionalFormatting sqref="B2:I102">
    <cfRule type="expression" dxfId="9" priority="18">
      <formula>E2="Thursday"</formula>
    </cfRule>
  </conditionalFormatting>
  <conditionalFormatting sqref="B2:I102">
    <cfRule type="expression" dxfId="0" priority="19">
      <formula>or(iserror(B2),isblank(B2))</formula>
    </cfRule>
  </conditionalFormatting>
  <dataValidations>
    <dataValidation type="list" allowBlank="1" showErrorMessage="1" sqref="N2:N102">
      <formula1>Lookups!$A$48:$A$55</formula1>
    </dataValidation>
    <dataValidation type="list" allowBlank="1" showErrorMessage="1" sqref="L2:L102 O2:O102">
      <formula1>Lookups!$A$43:$A$46</formula1>
    </dataValidation>
    <dataValidation type="list" allowBlank="1" showErrorMessage="1" sqref="I2:I102 K2:K102">
      <formula1>Lookups!$A$28:$A$38</formula1>
    </dataValidation>
    <dataValidation type="list" allowBlank="1" showErrorMessage="1" sqref="M2:M102 P2:Q102">
      <formula1>Lookups!$A$40:$A$41</formula1>
    </dataValidation>
    <dataValidation type="list" allowBlank="1" showErrorMessage="1" sqref="J2:J102">
      <formula1>Lookups!$A$21:$A$26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3.5"/>
    <col customWidth="1" min="2" max="2" width="11.25"/>
    <col customWidth="1" min="3" max="3" width="6.13"/>
    <col customWidth="1" min="4" max="4" width="10.38"/>
    <col customWidth="1" hidden="1" min="5" max="5" width="7.38"/>
    <col customWidth="1" min="6" max="6" width="7.38"/>
    <col customWidth="1" min="7" max="7" width="7.88"/>
    <col customWidth="1" min="8" max="9" width="8.75"/>
    <col customWidth="1" min="10" max="16" width="7.88"/>
    <col customWidth="1" min="17" max="17" width="10.75"/>
    <col customWidth="1" min="18" max="18" width="53.63"/>
  </cols>
  <sheetData>
    <row r="1">
      <c r="A1" s="1" t="s">
        <v>1058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3" t="s">
        <v>1059</v>
      </c>
      <c r="I1" s="3" t="s">
        <v>10</v>
      </c>
      <c r="J1" s="3" t="s">
        <v>12</v>
      </c>
      <c r="K1" s="3" t="s">
        <v>13</v>
      </c>
      <c r="L1" s="3" t="s">
        <v>14</v>
      </c>
      <c r="M1" s="3" t="s">
        <v>1060</v>
      </c>
      <c r="N1" s="3" t="s">
        <v>16</v>
      </c>
      <c r="O1" s="3" t="s">
        <v>17</v>
      </c>
      <c r="P1" s="3" t="s">
        <v>18</v>
      </c>
      <c r="Q1" s="1" t="s">
        <v>19</v>
      </c>
      <c r="R1" s="4" t="s">
        <v>20</v>
      </c>
    </row>
    <row r="2">
      <c r="A2" s="12">
        <v>1.0</v>
      </c>
      <c r="B2" s="13" t="str">
        <f t="array" ref="B2">index('Client Info'!$C$1:$C$152,match(A2,'Client Info'!$S$1:$S$152,0),1)</f>
        <v>BLUSTAG</v>
      </c>
      <c r="C2" s="13" t="str">
        <f t="array" ref="C2">index('Client Info'!$E$1:$E$152,match(A2,'Client Info'!$S$1:$S$152,0),1)</f>
        <v>SC</v>
      </c>
      <c r="D2" s="13" t="str">
        <f t="array" ref="D2">index('Client Info'!$G$1:$G$152,match(A2,'Client Info'!$S$1:$S$152,0),1)</f>
        <v>Monday</v>
      </c>
      <c r="E2" s="15" t="str">
        <f t="array" ref="E2">index('Client Info'!$L$1:$L$152,match(A2,'Client Info'!$S$1:$S$152,0),1)</f>
        <v>Yes</v>
      </c>
      <c r="F2" s="15" t="str">
        <f t="array" ref="F2">index('Client Info'!$M$1:$M$152,match(A2,'Client Info'!$S$1:$S$152,0),1)</f>
        <v>Scott</v>
      </c>
      <c r="G2" s="15" t="str">
        <f t="array" ref="G2">index('Client Info'!$N$1:$N$152,match(A2,'Client Info'!$S$1:$S$152,0),1)</f>
        <v>Alejandra</v>
      </c>
      <c r="H2" s="16" t="s">
        <v>29</v>
      </c>
      <c r="I2" s="16" t="s">
        <v>29</v>
      </c>
      <c r="J2" s="16" t="s">
        <v>29</v>
      </c>
      <c r="K2" s="16" t="s">
        <v>29</v>
      </c>
      <c r="L2" s="16" t="s">
        <v>29</v>
      </c>
      <c r="M2" s="16" t="s">
        <v>29</v>
      </c>
      <c r="N2" s="16" t="s">
        <v>29</v>
      </c>
      <c r="O2" s="16" t="s">
        <v>29</v>
      </c>
      <c r="P2" s="16" t="s">
        <v>29</v>
      </c>
      <c r="Q2" s="15" t="str">
        <f t="array" ref="Q2">index('Client Info'!$K$1:$K$152,match(A2,'Client Info'!$S$1:$S$152,0),1)</f>
        <v>Not Required</v>
      </c>
      <c r="R2" s="17"/>
    </row>
    <row r="3">
      <c r="A3" s="12">
        <v>2.0</v>
      </c>
      <c r="B3" s="13" t="str">
        <f t="array" ref="B3">index('Client Info'!$C$1:$C$152,match(A3,'Client Info'!$S$1:$S$152,0),1)</f>
        <v>OCCASPER</v>
      </c>
      <c r="C3" s="13" t="str">
        <f t="array" ref="C3">index('Client Info'!$E$1:$E$152,match(A3,'Client Info'!$S$1:$S$152,0),1)</f>
        <v>SC</v>
      </c>
      <c r="D3" s="13" t="str">
        <f t="array" ref="D3">index('Client Info'!$G$1:$G$152,match(A3,'Client Info'!$S$1:$S$152,0),1)</f>
        <v>Monday</v>
      </c>
      <c r="E3" s="15" t="str">
        <f t="array" ref="E3">index('Client Info'!$L$1:$L$152,match(A3,'Client Info'!$S$1:$S$152,0),1)</f>
        <v>Yes</v>
      </c>
      <c r="F3" s="15" t="str">
        <f t="array" ref="F3">index('Client Info'!$M$1:$M$152,match(A3,'Client Info'!$S$1:$S$152,0),1)</f>
        <v>Scott</v>
      </c>
      <c r="G3" s="15" t="str">
        <f t="array" ref="G3">index('Client Info'!$N$1:$N$152,match(A3,'Client Info'!$S$1:$S$152,0),1)</f>
        <v>Val</v>
      </c>
      <c r="H3" s="16" t="s">
        <v>29</v>
      </c>
      <c r="I3" s="16" t="s">
        <v>29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29</v>
      </c>
      <c r="Q3" s="28" t="str">
        <f t="array" ref="Q3">index('Client Info'!$K$1:$K$152,match(A3,'Client Info'!$S$1:$S$152,0),1)</f>
        <v>Not Required</v>
      </c>
      <c r="R3" s="182"/>
    </row>
    <row r="4">
      <c r="A4" s="12">
        <v>3.0</v>
      </c>
      <c r="B4" s="13" t="str">
        <f t="array" ref="B4">index('Client Info'!$C$1:$C$152,match(A4,'Client Info'!$S$1:$S$152,0),1)</f>
        <v>FIREROCK</v>
      </c>
      <c r="C4" s="13" t="str">
        <f t="array" ref="C4">index('Client Info'!$E$1:$E$152,match(A4,'Client Info'!$S$1:$S$152,0),1)</f>
        <v>SC</v>
      </c>
      <c r="D4" s="13" t="str">
        <f t="array" ref="D4">index('Client Info'!$G$1:$G$152,match(A4,'Client Info'!$S$1:$S$152,0),1)</f>
        <v>Monday</v>
      </c>
      <c r="E4" s="15" t="str">
        <f t="array" ref="E4">index('Client Info'!$L$1:$L$152,match(A4,'Client Info'!$S$1:$S$152,0),1)</f>
        <v>Yes</v>
      </c>
      <c r="F4" s="15" t="str">
        <f t="array" ref="F4">index('Client Info'!$M$1:$M$152,match(A4,'Client Info'!$S$1:$S$152,0),1)</f>
        <v>Scott</v>
      </c>
      <c r="G4" s="15" t="str">
        <f t="array" ref="G4">index('Client Info'!$N$1:$N$152,match(A4,'Client Info'!$S$1:$S$152,0),1)</f>
        <v>Val</v>
      </c>
      <c r="H4" s="16" t="s">
        <v>29</v>
      </c>
      <c r="I4" s="16" t="s">
        <v>29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29</v>
      </c>
      <c r="Q4" s="15" t="str">
        <f t="array" ref="Q4">index('Client Info'!$K$1:$K$152,match(A4,'Client Info'!$S$1:$S$152,0),1)</f>
        <v>Required</v>
      </c>
      <c r="R4" s="182"/>
    </row>
    <row r="5">
      <c r="A5" s="12">
        <v>4.0</v>
      </c>
      <c r="B5" s="13" t="str">
        <f t="array" ref="B5">index('Client Info'!$C$1:$C$152,match(A5,'Client Info'!$S$1:$S$152,0),1)</f>
        <v>RUCKUSMISSION</v>
      </c>
      <c r="C5" s="13" t="str">
        <f t="array" ref="C5">index('Client Info'!$E$1:$E$152,match(A5,'Client Info'!$S$1:$S$152,0),1)</f>
        <v>SC</v>
      </c>
      <c r="D5" s="13" t="str">
        <f t="array" ref="D5">index('Client Info'!$G$1:$G$152,match(A5,'Client Info'!$S$1:$S$152,0),1)</f>
        <v>Monday</v>
      </c>
      <c r="E5" s="15" t="str">
        <f t="array" ref="E5">index('Client Info'!$L$1:$L$152,match(A5,'Client Info'!$S$1:$S$152,0),1)</f>
        <v>Yes</v>
      </c>
      <c r="F5" s="15" t="str">
        <f t="array" ref="F5">index('Client Info'!$M$1:$M$152,match(A5,'Client Info'!$S$1:$S$152,0),1)</f>
        <v>Ben</v>
      </c>
      <c r="G5" s="15" t="str">
        <f t="array" ref="G5">index('Client Info'!$N$1:$N$152,match(A5,'Client Info'!$S$1:$S$152,0),1)</f>
        <v>Alejandra</v>
      </c>
      <c r="H5" s="16" t="s">
        <v>29</v>
      </c>
      <c r="I5" s="16" t="s">
        <v>29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29</v>
      </c>
      <c r="Q5" s="28" t="str">
        <f t="array" ref="Q5">index('Client Info'!$K$1:$K$152,match(A5,'Client Info'!$S$1:$S$152,0),1)</f>
        <v>Not Required</v>
      </c>
      <c r="R5" s="17"/>
    </row>
    <row r="6">
      <c r="A6" s="12">
        <v>5.0</v>
      </c>
      <c r="B6" s="13" t="str">
        <f t="array" ref="B6">index('Client Info'!$C$1:$C$152,match(A6,'Client Info'!$S$1:$S$152,0),1)</f>
        <v>FOXX</v>
      </c>
      <c r="C6" s="13" t="str">
        <f t="array" ref="C6">index('Client Info'!$E$1:$E$152,match(A6,'Client Info'!$S$1:$S$152,0),1)</f>
        <v>FS</v>
      </c>
      <c r="D6" s="13" t="str">
        <f t="array" ref="D6">index('Client Info'!$G$1:$G$152,match(A6,'Client Info'!$S$1:$S$152,0),1)</f>
        <v>Monday</v>
      </c>
      <c r="E6" s="15" t="str">
        <f t="array" ref="E6">index('Client Info'!$L$1:$L$152,match(A6,'Client Info'!$S$1:$S$152,0),1)</f>
        <v>Yes</v>
      </c>
      <c r="F6" s="15" t="str">
        <f t="array" ref="F6">index('Client Info'!$M$1:$M$152,match(A6,'Client Info'!$S$1:$S$152,0),1)</f>
        <v>Robert</v>
      </c>
      <c r="G6" s="15" t="str">
        <f t="array" ref="G6">index('Client Info'!$N$1:$N$152,match(A6,'Client Info'!$S$1:$S$152,0),1)</f>
        <v>Nico</v>
      </c>
      <c r="H6" s="16" t="s">
        <v>29</v>
      </c>
      <c r="I6" s="16" t="s">
        <v>29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29</v>
      </c>
      <c r="Q6" s="15" t="str">
        <f t="array" ref="Q6">index('Client Info'!$K$1:$K$152,match(A6,'Client Info'!$S$1:$S$152,0),1)</f>
        <v>Not Required</v>
      </c>
      <c r="R6" s="182"/>
    </row>
    <row r="7">
      <c r="A7" s="12">
        <v>6.0</v>
      </c>
      <c r="B7" s="13" t="str">
        <f t="array" ref="B7">index('Client Info'!$C$1:$C$152,match(A7,'Client Info'!$S$1:$S$152,0),1)</f>
        <v>Ruckustryon</v>
      </c>
      <c r="C7" s="13" t="str">
        <f t="array" ref="C7">index('Client Info'!$E$1:$E$152,match(A7,'Client Info'!$S$1:$S$152,0),1)</f>
        <v>SC</v>
      </c>
      <c r="D7" s="13" t="str">
        <f t="array" ref="D7">index('Client Info'!$G$1:$G$152,match(A7,'Client Info'!$S$1:$S$152,0),1)</f>
        <v>Monday</v>
      </c>
      <c r="E7" s="15" t="str">
        <f t="array" ref="E7">index('Client Info'!$L$1:$L$152,match(A7,'Client Info'!$S$1:$S$152,0),1)</f>
        <v>Yes</v>
      </c>
      <c r="F7" s="15" t="str">
        <f t="array" ref="F7">index('Client Info'!$M$1:$M$152,match(A7,'Client Info'!$S$1:$S$152,0),1)</f>
        <v>Ben</v>
      </c>
      <c r="G7" s="15" t="str">
        <f t="array" ref="G7">index('Client Info'!$N$1:$N$152,match(A7,'Client Info'!$S$1:$S$152,0),1)</f>
        <v>Val</v>
      </c>
      <c r="H7" s="16" t="s">
        <v>29</v>
      </c>
      <c r="I7" s="16" t="s">
        <v>29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29</v>
      </c>
      <c r="Q7" s="28" t="str">
        <f t="array" ref="Q7">index('Client Info'!$K$1:$K$152,match(A7,'Client Info'!$S$1:$S$152,0),1)</f>
        <v>Not Required</v>
      </c>
      <c r="R7" s="17"/>
    </row>
    <row r="8">
      <c r="A8" s="12">
        <v>7.0</v>
      </c>
      <c r="B8" s="13" t="str">
        <f t="array" ref="B8">index('Client Info'!$C$1:$C$152,match(A8,'Client Info'!$S$1:$S$152,0),1)</f>
        <v>SANDYHUT</v>
      </c>
      <c r="C8" s="13" t="str">
        <f t="array" ref="C8">index('Client Info'!$E$1:$E$152,match(A8,'Client Info'!$S$1:$S$152,0),1)</f>
        <v>SC</v>
      </c>
      <c r="D8" s="13" t="str">
        <f t="array" ref="D8">index('Client Info'!$G$1:$G$152,match(A8,'Client Info'!$S$1:$S$152,0),1)</f>
        <v>Monday</v>
      </c>
      <c r="E8" s="15" t="str">
        <f t="array" ref="E8">index('Client Info'!$L$1:$L$152,match(A8,'Client Info'!$S$1:$S$152,0),1)</f>
        <v>Yes</v>
      </c>
      <c r="F8" s="15" t="str">
        <f t="array" ref="F8">index('Client Info'!$M$1:$M$152,match(A8,'Client Info'!$S$1:$S$152,0),1)</f>
        <v>Scott</v>
      </c>
      <c r="G8" s="15" t="str">
        <f t="array" ref="G8">index('Client Info'!$N$1:$N$152,match(A8,'Client Info'!$S$1:$S$152,0),1)</f>
        <v>Alejandra</v>
      </c>
      <c r="H8" s="16" t="s">
        <v>29</v>
      </c>
      <c r="I8" s="16" t="s">
        <v>29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6" t="s">
        <v>29</v>
      </c>
      <c r="Q8" s="15" t="str">
        <f t="array" ref="Q8">index('Client Info'!$K$1:$K$152,match(A8,'Client Info'!$S$1:$S$152,0),1)</f>
        <v>Not Required</v>
      </c>
      <c r="R8" s="17"/>
    </row>
    <row r="9">
      <c r="A9" s="12">
        <v>8.0</v>
      </c>
      <c r="B9" s="13" t="str">
        <f t="array" ref="B9">index('Client Info'!$C$1:$C$152,match(A9,'Client Info'!$S$1:$S$152,0),1)</f>
        <v>DUCK</v>
      </c>
      <c r="C9" s="13" t="str">
        <f t="array" ref="C9">index('Client Info'!$E$1:$E$152,match(A9,'Client Info'!$S$1:$S$152,0),1)</f>
        <v>SC</v>
      </c>
      <c r="D9" s="13" t="str">
        <f t="array" ref="D9">index('Client Info'!$G$1:$G$152,match(A9,'Client Info'!$S$1:$S$152,0),1)</f>
        <v>Monday</v>
      </c>
      <c r="E9" s="15" t="str">
        <f t="array" ref="E9">index('Client Info'!$L$1:$L$152,match(A9,'Client Info'!$S$1:$S$152,0),1)</f>
        <v>No</v>
      </c>
      <c r="F9" s="15" t="str">
        <f t="array" ref="F9">index('Client Info'!$M$1:$M$152,match(A9,'Client Info'!$S$1:$S$152,0),1)</f>
        <v>Nico</v>
      </c>
      <c r="G9" s="15" t="str">
        <f t="array" ref="G9">index('Client Info'!$N$1:$N$152,match(A9,'Client Info'!$S$1:$S$152,0),1)</f>
        <v>Val</v>
      </c>
      <c r="H9" s="16" t="s">
        <v>29</v>
      </c>
      <c r="I9" s="16" t="s">
        <v>29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6" t="s">
        <v>29</v>
      </c>
      <c r="Q9" s="28" t="str">
        <f t="array" ref="Q9">index('Client Info'!$K$1:$K$152,match(A9,'Client Info'!$S$1:$S$152,0),1)</f>
        <v>Required</v>
      </c>
      <c r="R9" s="17"/>
    </row>
    <row r="10">
      <c r="A10" s="12">
        <v>9.0</v>
      </c>
      <c r="B10" s="13" t="str">
        <f t="array" ref="B10">index('Client Info'!$C$1:$C$152,match(A10,'Client Info'!$S$1:$S$152,0),1)</f>
        <v>GLDSTMRIDN</v>
      </c>
      <c r="C10" s="13" t="str">
        <f t="array" ref="C10">index('Client Info'!$E$1:$E$152,match(A10,'Client Info'!$S$1:$S$152,0),1)</f>
        <v>SC</v>
      </c>
      <c r="D10" s="13" t="str">
        <f t="array" ref="D10">index('Client Info'!$G$1:$G$152,match(A10,'Client Info'!$S$1:$S$152,0),1)</f>
        <v>Monday</v>
      </c>
      <c r="E10" s="15" t="str">
        <f t="array" ref="E10">index('Client Info'!$L$1:$L$152,match(A10,'Client Info'!$S$1:$S$152,0),1)</f>
        <v>No</v>
      </c>
      <c r="F10" s="15" t="str">
        <f t="array" ref="F10">index('Client Info'!$M$1:$M$152,match(A10,'Client Info'!$S$1:$S$152,0),1)</f>
        <v>Scott</v>
      </c>
      <c r="G10" s="15" t="str">
        <f t="array" ref="G10">index('Client Info'!$N$1:$N$152,match(A10,'Client Info'!$S$1:$S$152,0),1)</f>
        <v>Alejandra</v>
      </c>
      <c r="H10" s="16" t="s">
        <v>29</v>
      </c>
      <c r="I10" s="16" t="s">
        <v>29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6" t="s">
        <v>29</v>
      </c>
      <c r="Q10" s="15" t="str">
        <f t="array" ref="Q10">index('Client Info'!$K$1:$K$152,match(A10,'Client Info'!$S$1:$S$152,0),1)</f>
        <v>Required</v>
      </c>
      <c r="R10" s="182"/>
    </row>
    <row r="11">
      <c r="A11" s="12">
        <v>10.0</v>
      </c>
      <c r="B11" s="13" t="str">
        <f t="array" ref="B11">index('Client Info'!$C$1:$C$152,match(A11,'Client Info'!$S$1:$S$152,0),1)</f>
        <v>STONEYSSLOANLAKE</v>
      </c>
      <c r="C11" s="13" t="str">
        <f t="array" ref="C11">index('Client Info'!$E$1:$E$152,match(A11,'Client Info'!$S$1:$S$152,0),1)</f>
        <v>SC</v>
      </c>
      <c r="D11" s="13" t="str">
        <f t="array" ref="D11">index('Client Info'!$G$1:$G$152,match(A11,'Client Info'!$S$1:$S$152,0),1)</f>
        <v>Monday</v>
      </c>
      <c r="E11" s="15" t="str">
        <f t="array" ref="E11">index('Client Info'!$L$1:$L$152,match(A11,'Client Info'!$S$1:$S$152,0),1)</f>
        <v>Yes</v>
      </c>
      <c r="F11" s="15" t="str">
        <f t="array" ref="F11">index('Client Info'!$M$1:$M$152,match(A11,'Client Info'!$S$1:$S$152,0),1)</f>
        <v>Ben</v>
      </c>
      <c r="G11" s="15" t="str">
        <f t="array" ref="G11">index('Client Info'!$N$1:$N$152,match(A11,'Client Info'!$S$1:$S$152,0),1)</f>
        <v>Val</v>
      </c>
      <c r="H11" s="16" t="s">
        <v>29</v>
      </c>
      <c r="I11" s="16" t="s">
        <v>29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29</v>
      </c>
      <c r="Q11" s="28" t="str">
        <f t="array" ref="Q11">index('Client Info'!$K$1:$K$152,match(A11,'Client Info'!$S$1:$S$152,0),1)</f>
        <v>Not Required</v>
      </c>
      <c r="R11" s="182"/>
    </row>
    <row r="12">
      <c r="A12" s="12">
        <v>11.0</v>
      </c>
      <c r="B12" s="13" t="str">
        <f t="array" ref="B12">index('Client Info'!$C$1:$C$152,match(A12,'Client Info'!$S$1:$S$152,0),1)</f>
        <v>STONEYUPTOWN</v>
      </c>
      <c r="C12" s="13" t="str">
        <f t="array" ref="C12">index('Client Info'!$E$1:$E$152,match(A12,'Client Info'!$S$1:$S$152,0),1)</f>
        <v>SC</v>
      </c>
      <c r="D12" s="13" t="str">
        <f t="array" ref="D12">index('Client Info'!$G$1:$G$152,match(A12,'Client Info'!$S$1:$S$152,0),1)</f>
        <v>Monday</v>
      </c>
      <c r="E12" s="15" t="str">
        <f t="array" ref="E12">index('Client Info'!$L$1:$L$152,match(A12,'Client Info'!$S$1:$S$152,0),1)</f>
        <v>Yes</v>
      </c>
      <c r="F12" s="15" t="str">
        <f t="array" ref="F12">index('Client Info'!$M$1:$M$152,match(A12,'Client Info'!$S$1:$S$152,0),1)</f>
        <v>Ben</v>
      </c>
      <c r="G12" s="15" t="str">
        <f t="array" ref="G12">index('Client Info'!$N$1:$N$152,match(A12,'Client Info'!$S$1:$S$152,0),1)</f>
        <v>Val</v>
      </c>
      <c r="H12" s="16" t="s">
        <v>29</v>
      </c>
      <c r="I12" s="16" t="s">
        <v>29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6" t="s">
        <v>29</v>
      </c>
      <c r="Q12" s="15" t="str">
        <f t="array" ref="Q12">index('Client Info'!$K$1:$K$152,match(A12,'Client Info'!$S$1:$S$152,0),1)</f>
        <v>Not Required</v>
      </c>
      <c r="R12" s="17"/>
    </row>
    <row r="13">
      <c r="A13" s="12">
        <v>12.0</v>
      </c>
      <c r="B13" s="13" t="str">
        <f t="array" ref="B13">index('Client Info'!$C$1:$C$152,match(A13,'Client Info'!$S$1:$S$152,0),1)</f>
        <v>STONEY DOWNTOWN OG </v>
      </c>
      <c r="C13" s="13" t="str">
        <f t="array" ref="C13">index('Client Info'!$E$1:$E$152,match(A13,'Client Info'!$S$1:$S$152,0),1)</f>
        <v>SC</v>
      </c>
      <c r="D13" s="13" t="str">
        <f t="array" ref="D13">index('Client Info'!$G$1:$G$152,match(A13,'Client Info'!$S$1:$S$152,0),1)</f>
        <v>Monday</v>
      </c>
      <c r="E13" s="15" t="str">
        <f t="array" ref="E13">index('Client Info'!$L$1:$L$152,match(A13,'Client Info'!$S$1:$S$152,0),1)</f>
        <v>Yes</v>
      </c>
      <c r="F13" s="15" t="str">
        <f t="array" ref="F13">index('Client Info'!$M$1:$M$152,match(A13,'Client Info'!$S$1:$S$152,0),1)</f>
        <v>Ben</v>
      </c>
      <c r="G13" s="15" t="str">
        <f t="array" ref="G13">index('Client Info'!$N$1:$N$152,match(A13,'Client Info'!$S$1:$S$152,0),1)</f>
        <v>Alejandra</v>
      </c>
      <c r="H13" s="16" t="s">
        <v>29</v>
      </c>
      <c r="I13" s="16" t="s">
        <v>29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29</v>
      </c>
      <c r="Q13" s="28" t="str">
        <f t="array" ref="Q13">index('Client Info'!$K$1:$K$152,match(A13,'Client Info'!$S$1:$S$152,0),1)</f>
        <v>Not Required</v>
      </c>
      <c r="R13" s="17"/>
    </row>
    <row r="14">
      <c r="A14" s="12">
        <v>13.0</v>
      </c>
      <c r="B14" s="13" t="str">
        <f t="array" ref="B14">index('Client Info'!$C$1:$C$152,match(A14,'Client Info'!$S$1:$S$152,0),1)</f>
        <v>The Agave Bar</v>
      </c>
      <c r="C14" s="13" t="str">
        <f t="array" ref="C14">index('Client Info'!$E$1:$E$152,match(A14,'Client Info'!$S$1:$S$152,0),1)</f>
        <v>SC</v>
      </c>
      <c r="D14" s="13" t="str">
        <f t="array" ref="D14">index('Client Info'!$G$1:$G$152,match(A14,'Client Info'!$S$1:$S$152,0),1)</f>
        <v>Monday</v>
      </c>
      <c r="E14" s="15" t="str">
        <f t="array" ref="E14">index('Client Info'!$L$1:$L$152,match(A14,'Client Info'!$S$1:$S$152,0),1)</f>
        <v>No</v>
      </c>
      <c r="F14" s="15" t="str">
        <f t="array" ref="F14">index('Client Info'!$M$1:$M$152,match(A14,'Client Info'!$S$1:$S$152,0),1)</f>
        <v>Ben</v>
      </c>
      <c r="G14" s="15" t="str">
        <f t="array" ref="G14">index('Client Info'!$N$1:$N$152,match(A14,'Client Info'!$S$1:$S$152,0),1)</f>
        <v>Val</v>
      </c>
      <c r="H14" s="16" t="s">
        <v>29</v>
      </c>
      <c r="I14" s="16" t="s">
        <v>29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6" t="s">
        <v>29</v>
      </c>
      <c r="Q14" s="15" t="str">
        <f t="array" ref="Q14">index('Client Info'!$K$1:$K$152,match(A14,'Client Info'!$S$1:$S$152,0),1)</f>
        <v>Required</v>
      </c>
      <c r="R14" s="17"/>
    </row>
    <row r="15">
      <c r="A15" s="12">
        <v>14.0</v>
      </c>
      <c r="B15" s="13" t="str">
        <f t="array" ref="B15">index('Client Info'!$C$1:$C$152,match(A15,'Client Info'!$S$1:$S$152,0),1)</f>
        <v>PRIMETIME</v>
      </c>
      <c r="C15" s="13" t="str">
        <f t="array" ref="C15">index('Client Info'!$E$1:$E$152,match(A15,'Client Info'!$S$1:$S$152,0),1)</f>
        <v>SC</v>
      </c>
      <c r="D15" s="13" t="str">
        <f t="array" ref="D15">index('Client Info'!$G$1:$G$152,match(A15,'Client Info'!$S$1:$S$152,0),1)</f>
        <v>Monday</v>
      </c>
      <c r="E15" s="15" t="str">
        <f t="array" ref="E15">index('Client Info'!$L$1:$L$152,match(A15,'Client Info'!$S$1:$S$152,0),1)</f>
        <v>Yes</v>
      </c>
      <c r="F15" s="15" t="str">
        <f t="array" ref="F15">index('Client Info'!$M$1:$M$152,match(A15,'Client Info'!$S$1:$S$152,0),1)</f>
        <v>Scott</v>
      </c>
      <c r="G15" s="15" t="str">
        <f t="array" ref="G15">index('Client Info'!$N$1:$N$152,match(A15,'Client Info'!$S$1:$S$152,0),1)</f>
        <v>Jose</v>
      </c>
      <c r="H15" s="16" t="s">
        <v>29</v>
      </c>
      <c r="I15" s="16" t="s">
        <v>29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6" t="s">
        <v>29</v>
      </c>
      <c r="Q15" s="28" t="str">
        <f t="array" ref="Q15">index('Client Info'!$K$1:$K$152,match(A15,'Client Info'!$S$1:$S$152,0),1)</f>
        <v>Not Required</v>
      </c>
      <c r="R15" s="17"/>
    </row>
    <row r="16">
      <c r="A16" s="12">
        <v>15.0</v>
      </c>
      <c r="B16" s="13" t="str">
        <f t="array" ref="B16">index('Client Info'!$C$1:$C$152,match(A16,'Client Info'!$S$1:$S$152,0),1)</f>
        <v>WYOALEHS</v>
      </c>
      <c r="C16" s="13" t="str">
        <f t="array" ref="C16">index('Client Info'!$E$1:$E$152,match(A16,'Client Info'!$S$1:$S$152,0),1)</f>
        <v>SC</v>
      </c>
      <c r="D16" s="13" t="str">
        <f t="array" ref="D16">index('Client Info'!$G$1:$G$152,match(A16,'Client Info'!$S$1:$S$152,0),1)</f>
        <v>Monday</v>
      </c>
      <c r="E16" s="15" t="str">
        <f t="array" ref="E16">index('Client Info'!$L$1:$L$152,match(A16,'Client Info'!$S$1:$S$152,0),1)</f>
        <v>No</v>
      </c>
      <c r="F16" s="15" t="str">
        <f t="array" ref="F16">index('Client Info'!$M$1:$M$152,match(A16,'Client Info'!$S$1:$S$152,0),1)</f>
        <v>Nico</v>
      </c>
      <c r="G16" s="15" t="str">
        <f t="array" ref="G16">index('Client Info'!$N$1:$N$152,match(A16,'Client Info'!$S$1:$S$152,0),1)</f>
        <v>Val</v>
      </c>
      <c r="H16" s="16" t="s">
        <v>29</v>
      </c>
      <c r="I16" s="16" t="s">
        <v>29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29</v>
      </c>
      <c r="Q16" s="15" t="str">
        <f t="array" ref="Q16">index('Client Info'!$K$1:$K$152,match(A16,'Client Info'!$S$1:$S$152,0),1)</f>
        <v>Not Required</v>
      </c>
      <c r="R16" s="182"/>
    </row>
    <row r="17">
      <c r="A17" s="12">
        <v>16.0</v>
      </c>
      <c r="B17" s="13" t="str">
        <f t="array" ref="B17">index('Client Info'!$C$1:$C$152,match(A17,'Client Info'!$S$1:$S$152,0),1)</f>
        <v>DIVE</v>
      </c>
      <c r="C17" s="13" t="str">
        <f t="array" ref="C17">index('Client Info'!$E$1:$E$152,match(A17,'Client Info'!$S$1:$S$152,0),1)</f>
        <v>SC</v>
      </c>
      <c r="D17" s="13" t="str">
        <f t="array" ref="D17">index('Client Info'!$G$1:$G$152,match(A17,'Client Info'!$S$1:$S$152,0),1)</f>
        <v>Monday</v>
      </c>
      <c r="E17" s="15" t="str">
        <f t="array" ref="E17">index('Client Info'!$L$1:$L$152,match(A17,'Client Info'!$S$1:$S$152,0),1)</f>
        <v>Yes</v>
      </c>
      <c r="F17" s="15" t="str">
        <f t="array" ref="F17">index('Client Info'!$M$1:$M$152,match(A17,'Client Info'!$S$1:$S$152,0),1)</f>
        <v>Scott</v>
      </c>
      <c r="G17" s="15" t="str">
        <f t="array" ref="G17">index('Client Info'!$N$1:$N$152,match(A17,'Client Info'!$S$1:$S$152,0),1)</f>
        <v>Jose</v>
      </c>
      <c r="H17" s="16" t="s">
        <v>29</v>
      </c>
      <c r="I17" s="16" t="s">
        <v>29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6" t="s">
        <v>29</v>
      </c>
      <c r="Q17" s="28" t="str">
        <f t="array" ref="Q17">index('Client Info'!$K$1:$K$152,match(A17,'Client Info'!$S$1:$S$152,0),1)</f>
        <v>Not Required</v>
      </c>
      <c r="R17" s="182"/>
    </row>
    <row r="18">
      <c r="A18" s="12">
        <v>17.0</v>
      </c>
      <c r="B18" s="13" t="str">
        <f t="array" ref="B18">index('Client Info'!$C$1:$C$152,match(A18,'Client Info'!$S$1:$S$152,0),1)</f>
        <v>SUSSX</v>
      </c>
      <c r="C18" s="13" t="str">
        <f t="array" ref="C18">index('Client Info'!$E$1:$E$152,match(A18,'Client Info'!$S$1:$S$152,0),1)</f>
        <v>FS</v>
      </c>
      <c r="D18" s="13" t="str">
        <f t="array" ref="D18">index('Client Info'!$G$1:$G$152,match(A18,'Client Info'!$S$1:$S$152,0),1)</f>
        <v>Monday</v>
      </c>
      <c r="E18" s="15" t="str">
        <f t="array" ref="E18">index('Client Info'!$L$1:$L$152,match(A18,'Client Info'!$S$1:$S$152,0),1)</f>
        <v>No</v>
      </c>
      <c r="F18" s="15" t="str">
        <f t="array" ref="F18">index('Client Info'!$M$1:$M$152,match(A18,'Client Info'!$S$1:$S$152,0),1)</f>
        <v>Robert</v>
      </c>
      <c r="G18" s="15" t="str">
        <f t="array" ref="G18">index('Client Info'!$N$1:$N$152,match(A18,'Client Info'!$S$1:$S$152,0),1)</f>
        <v>Val</v>
      </c>
      <c r="H18" s="16" t="s">
        <v>29</v>
      </c>
      <c r="I18" s="16" t="s">
        <v>29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6" t="s">
        <v>29</v>
      </c>
      <c r="Q18" s="15" t="str">
        <f t="array" ref="Q18">index('Client Info'!$K$1:$K$152,match(A18,'Client Info'!$S$1:$S$152,0),1)</f>
        <v>Not Required</v>
      </c>
      <c r="R18" s="182"/>
    </row>
    <row r="19">
      <c r="A19" s="12">
        <v>18.0</v>
      </c>
      <c r="B19" s="13" t="str">
        <f t="array" ref="B19">index('Client Info'!$C$1:$C$152,match(A19,'Client Info'!$S$1:$S$152,0),1)</f>
        <v>MELWMURABELLA</v>
      </c>
      <c r="C19" s="13" t="str">
        <f t="array" ref="C19">index('Client Info'!$E$1:$E$152,match(A19,'Client Info'!$S$1:$S$152,0),1)</f>
        <v>SC</v>
      </c>
      <c r="D19" s="13" t="str">
        <f t="array" ref="D19">index('Client Info'!$G$1:$G$152,match(A19,'Client Info'!$S$1:$S$152,0),1)</f>
        <v>Monday</v>
      </c>
      <c r="E19" s="15" t="str">
        <f t="array" ref="E19">index('Client Info'!$L$1:$L$152,match(A19,'Client Info'!$S$1:$S$152,0),1)</f>
        <v>Yes</v>
      </c>
      <c r="F19" s="15" t="str">
        <f t="array" ref="F19">index('Client Info'!$M$1:$M$152,match(A19,'Client Info'!$S$1:$S$152,0),1)</f>
        <v>Ben</v>
      </c>
      <c r="G19" s="15" t="str">
        <f t="array" ref="G19">index('Client Info'!$N$1:$N$152,match(A19,'Client Info'!$S$1:$S$152,0),1)</f>
        <v>Jose</v>
      </c>
      <c r="H19" s="16" t="s">
        <v>29</v>
      </c>
      <c r="I19" s="16" t="s">
        <v>29</v>
      </c>
      <c r="J19" s="16" t="s">
        <v>29</v>
      </c>
      <c r="K19" s="16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6" t="s">
        <v>29</v>
      </c>
      <c r="Q19" s="28" t="str">
        <f t="array" ref="Q19">index('Client Info'!$K$1:$K$152,match(A19,'Client Info'!$S$1:$S$152,0),1)</f>
        <v>Not Required</v>
      </c>
      <c r="R19" s="182"/>
    </row>
    <row r="20">
      <c r="A20" s="12">
        <v>19.0</v>
      </c>
      <c r="B20" s="13" t="str">
        <f t="array" ref="B20">index('Client Info'!$C$1:$C$152,match(A20,'Client Info'!$S$1:$S$152,0),1)</f>
        <v>MELWDRBN</v>
      </c>
      <c r="C20" s="13" t="str">
        <f t="array" ref="C20">index('Client Info'!$E$1:$E$152,match(A20,'Client Info'!$S$1:$S$152,0),1)</f>
        <v>SC</v>
      </c>
      <c r="D20" s="13" t="str">
        <f t="array" ref="D20">index('Client Info'!$G$1:$G$152,match(A20,'Client Info'!$S$1:$S$152,0),1)</f>
        <v>Monday</v>
      </c>
      <c r="E20" s="15" t="str">
        <f t="array" ref="E20">index('Client Info'!$L$1:$L$152,match(A20,'Client Info'!$S$1:$S$152,0),1)</f>
        <v>Yes</v>
      </c>
      <c r="F20" s="15" t="str">
        <f t="array" ref="F20">index('Client Info'!$M$1:$M$152,match(A20,'Client Info'!$S$1:$S$152,0),1)</f>
        <v>Ben</v>
      </c>
      <c r="G20" s="15" t="str">
        <f t="array" ref="G20">index('Client Info'!$N$1:$N$152,match(A20,'Client Info'!$S$1:$S$152,0),1)</f>
        <v>Alejandra</v>
      </c>
      <c r="H20" s="16" t="s">
        <v>29</v>
      </c>
      <c r="I20" s="16" t="s">
        <v>29</v>
      </c>
      <c r="J20" s="16" t="s">
        <v>29</v>
      </c>
      <c r="K20" s="16" t="s">
        <v>29</v>
      </c>
      <c r="L20" s="16" t="s">
        <v>29</v>
      </c>
      <c r="M20" s="16" t="s">
        <v>29</v>
      </c>
      <c r="N20" s="16" t="s">
        <v>29</v>
      </c>
      <c r="O20" s="16" t="s">
        <v>29</v>
      </c>
      <c r="P20" s="16" t="s">
        <v>29</v>
      </c>
      <c r="Q20" s="15" t="str">
        <f t="array" ref="Q20">index('Client Info'!$K$1:$K$152,match(A20,'Client Info'!$S$1:$S$152,0),1)</f>
        <v>Not Required</v>
      </c>
      <c r="R20" s="182"/>
    </row>
    <row r="21">
      <c r="A21" s="12">
        <v>20.0</v>
      </c>
      <c r="B21" s="13" t="str">
        <f t="array" ref="B21">index('Client Info'!$C$1:$C$152,match(A21,'Client Info'!$S$1:$S$152,0),1)</f>
        <v>MELWSA</v>
      </c>
      <c r="C21" s="13" t="str">
        <f t="array" ref="C21">index('Client Info'!$E$1:$E$152,match(A21,'Client Info'!$S$1:$S$152,0),1)</f>
        <v>SC</v>
      </c>
      <c r="D21" s="13" t="str">
        <f t="array" ref="D21">index('Client Info'!$G$1:$G$152,match(A21,'Client Info'!$S$1:$S$152,0),1)</f>
        <v>Monday</v>
      </c>
      <c r="E21" s="15" t="str">
        <f t="array" ref="E21">index('Client Info'!$L$1:$L$152,match(A21,'Client Info'!$S$1:$S$152,0),1)</f>
        <v>Yes</v>
      </c>
      <c r="F21" s="15" t="str">
        <f t="array" ref="F21">index('Client Info'!$M$1:$M$152,match(A21,'Client Info'!$S$1:$S$152,0),1)</f>
        <v>Ben</v>
      </c>
      <c r="G21" s="15" t="str">
        <f t="array" ref="G21">index('Client Info'!$N$1:$N$152,match(A21,'Client Info'!$S$1:$S$152,0),1)</f>
        <v>Jose</v>
      </c>
      <c r="H21" s="16" t="s">
        <v>29</v>
      </c>
      <c r="I21" s="16" t="s">
        <v>29</v>
      </c>
      <c r="J21" s="16" t="s">
        <v>29</v>
      </c>
      <c r="K21" s="16" t="s">
        <v>29</v>
      </c>
      <c r="L21" s="16" t="s">
        <v>29</v>
      </c>
      <c r="M21" s="16" t="s">
        <v>29</v>
      </c>
      <c r="N21" s="16" t="s">
        <v>29</v>
      </c>
      <c r="O21" s="16" t="s">
        <v>29</v>
      </c>
      <c r="P21" s="16" t="s">
        <v>29</v>
      </c>
      <c r="Q21" s="28" t="str">
        <f t="array" ref="Q21">index('Client Info'!$K$1:$K$152,match(A21,'Client Info'!$S$1:$S$152,0),1)</f>
        <v>Not Required</v>
      </c>
      <c r="R21" s="17"/>
    </row>
    <row r="22">
      <c r="A22" s="12">
        <v>21.0</v>
      </c>
      <c r="B22" s="13" t="str">
        <f t="array" ref="B22">index('Client Info'!$C$1:$C$152,match(A22,'Client Info'!$S$1:$S$152,0),1)</f>
        <v>BRNS</v>
      </c>
      <c r="C22" s="13" t="str">
        <f t="array" ref="C22">index('Client Info'!$E$1:$E$152,match(A22,'Client Info'!$S$1:$S$152,0),1)</f>
        <v>FS</v>
      </c>
      <c r="D22" s="13" t="str">
        <f t="array" ref="D22">index('Client Info'!$G$1:$G$152,match(A22,'Client Info'!$S$1:$S$152,0),1)</f>
        <v>Monday</v>
      </c>
      <c r="E22" s="15" t="str">
        <f t="array" ref="E22">index('Client Info'!$L$1:$L$152,match(A22,'Client Info'!$S$1:$S$152,0),1)</f>
        <v>No</v>
      </c>
      <c r="F22" s="15" t="str">
        <f t="array" ref="F22">index('Client Info'!$M$1:$M$152,match(A22,'Client Info'!$S$1:$S$152,0),1)</f>
        <v>Robert</v>
      </c>
      <c r="G22" s="15" t="str">
        <f t="array" ref="G22">index('Client Info'!$N$1:$N$152,match(A22,'Client Info'!$S$1:$S$152,0),1)</f>
        <v>Jose</v>
      </c>
      <c r="H22" s="16" t="s">
        <v>29</v>
      </c>
      <c r="I22" s="16" t="s">
        <v>29</v>
      </c>
      <c r="J22" s="16" t="s">
        <v>29</v>
      </c>
      <c r="K22" s="16" t="s">
        <v>29</v>
      </c>
      <c r="L22" s="16" t="s">
        <v>29</v>
      </c>
      <c r="M22" s="16" t="s">
        <v>29</v>
      </c>
      <c r="N22" s="16" t="s">
        <v>29</v>
      </c>
      <c r="O22" s="16" t="s">
        <v>29</v>
      </c>
      <c r="P22" s="16" t="s">
        <v>29</v>
      </c>
      <c r="Q22" s="15" t="str">
        <f t="array" ref="Q22">index('Client Info'!$K$1:$K$152,match(A22,'Client Info'!$S$1:$S$152,0),1)</f>
        <v>Required</v>
      </c>
      <c r="R22" s="182"/>
    </row>
    <row r="23">
      <c r="A23" s="12">
        <v>22.0</v>
      </c>
      <c r="B23" s="13" t="str">
        <f t="array" ref="B23">index('Client Info'!$C$1:$C$152,match(A23,'Client Info'!$S$1:$S$152,0),1)</f>
        <v>Dunwoody Tavern</v>
      </c>
      <c r="C23" s="13" t="str">
        <f t="array" ref="C23">index('Client Info'!$E$1:$E$152,match(A23,'Client Info'!$S$1:$S$152,0),1)</f>
        <v>SC</v>
      </c>
      <c r="D23" s="13" t="str">
        <f t="array" ref="D23">index('Client Info'!$G$1:$G$152,match(A23,'Client Info'!$S$1:$S$152,0),1)</f>
        <v>Tuesday</v>
      </c>
      <c r="E23" s="15" t="str">
        <f t="array" ref="E23">index('Client Info'!$L$1:$L$152,match(A23,'Client Info'!$S$1:$S$152,0),1)</f>
        <v>Yes</v>
      </c>
      <c r="F23" s="15" t="str">
        <f t="array" ref="F23">index('Client Info'!$M$1:$M$152,match(A23,'Client Info'!$S$1:$S$152,0),1)</f>
        <v>Scott</v>
      </c>
      <c r="G23" s="15" t="str">
        <f t="array" ref="G23">index('Client Info'!$N$1:$N$152,match(A23,'Client Info'!$S$1:$S$152,0),1)</f>
        <v>The Bar Owner</v>
      </c>
      <c r="H23" s="16" t="s">
        <v>29</v>
      </c>
      <c r="I23" s="16" t="s">
        <v>29</v>
      </c>
      <c r="J23" s="16" t="s">
        <v>29</v>
      </c>
      <c r="K23" s="16" t="s">
        <v>29</v>
      </c>
      <c r="L23" s="16" t="s">
        <v>29</v>
      </c>
      <c r="M23" s="16" t="s">
        <v>29</v>
      </c>
      <c r="N23" s="16" t="s">
        <v>29</v>
      </c>
      <c r="O23" s="16" t="s">
        <v>29</v>
      </c>
      <c r="P23" s="16" t="s">
        <v>29</v>
      </c>
      <c r="Q23" s="28" t="str">
        <f t="array" ref="Q23">index('Client Info'!$K$1:$K$152,match(A23,'Client Info'!$S$1:$S$152,0),1)</f>
        <v>Not Required</v>
      </c>
      <c r="R23" s="182"/>
    </row>
    <row r="24">
      <c r="A24" s="12">
        <v>23.0</v>
      </c>
      <c r="B24" s="13" t="str">
        <f t="array" ref="B24">index('Client Info'!$C$1:$C$152,match(A24,'Client Info'!$S$1:$S$152,0),1)</f>
        <v>SOFIE</v>
      </c>
      <c r="C24" s="13" t="str">
        <f t="array" ref="C24">index('Client Info'!$E$1:$E$152,match(A24,'Client Info'!$S$1:$S$152,0),1)</f>
        <v>FS</v>
      </c>
      <c r="D24" s="13" t="str">
        <f t="array" ref="D24">index('Client Info'!$G$1:$G$152,match(A24,'Client Info'!$S$1:$S$152,0),1)</f>
        <v>Tuesday</v>
      </c>
      <c r="E24" s="15" t="str">
        <f t="array" ref="E24">index('Client Info'!$L$1:$L$152,match(A24,'Client Info'!$S$1:$S$152,0),1)</f>
        <v>Yes</v>
      </c>
      <c r="F24" s="15" t="str">
        <f t="array" ref="F24">index('Client Info'!$M$1:$M$152,match(A24,'Client Info'!$S$1:$S$152,0),1)</f>
        <v>Robert</v>
      </c>
      <c r="G24" s="15" t="str">
        <f t="array" ref="G24">index('Client Info'!$N$1:$N$152,match(A24,'Client Info'!$S$1:$S$152,0),1)</f>
        <v>Val</v>
      </c>
      <c r="H24" s="16" t="s">
        <v>29</v>
      </c>
      <c r="I24" s="16" t="s">
        <v>29</v>
      </c>
      <c r="J24" s="16" t="s">
        <v>29</v>
      </c>
      <c r="K24" s="16" t="s">
        <v>29</v>
      </c>
      <c r="L24" s="16" t="s">
        <v>29</v>
      </c>
      <c r="M24" s="16" t="s">
        <v>29</v>
      </c>
      <c r="N24" s="16" t="s">
        <v>29</v>
      </c>
      <c r="O24" s="16" t="s">
        <v>29</v>
      </c>
      <c r="P24" s="16" t="s">
        <v>29</v>
      </c>
      <c r="Q24" s="15" t="str">
        <f t="array" ref="Q24">index('Client Info'!$K$1:$K$152,match(A24,'Client Info'!$S$1:$S$152,0),1)</f>
        <v>Not Required</v>
      </c>
      <c r="R24" s="182"/>
    </row>
    <row r="25">
      <c r="A25" s="12">
        <v>24.0</v>
      </c>
      <c r="B25" s="13" t="str">
        <f t="array" ref="B25">index('Client Info'!$C$1:$C$152,match(A25,'Client Info'!$S$1:$S$152,0),1)</f>
        <v>TACOTEQ</v>
      </c>
      <c r="C25" s="13" t="str">
        <f t="array" ref="C25">index('Client Info'!$E$1:$E$152,match(A25,'Client Info'!$S$1:$S$152,0),1)</f>
        <v>FS</v>
      </c>
      <c r="D25" s="13" t="str">
        <f t="array" ref="D25">index('Client Info'!$G$1:$G$152,match(A25,'Client Info'!$S$1:$S$152,0),1)</f>
        <v>Tuesday</v>
      </c>
      <c r="E25" s="15" t="str">
        <f t="array" ref="E25">index('Client Info'!$L$1:$L$152,match(A25,'Client Info'!$S$1:$S$152,0),1)</f>
        <v>No</v>
      </c>
      <c r="F25" s="15" t="str">
        <f t="array" ref="F25">index('Client Info'!$M$1:$M$152,match(A25,'Client Info'!$S$1:$S$152,0),1)</f>
        <v>Ben</v>
      </c>
      <c r="G25" s="15" t="str">
        <f t="array" ref="G25">index('Client Info'!$N$1:$N$152,match(A25,'Client Info'!$S$1:$S$152,0),1)</f>
        <v>Alejandra</v>
      </c>
      <c r="H25" s="16" t="s">
        <v>29</v>
      </c>
      <c r="I25" s="16" t="s">
        <v>29</v>
      </c>
      <c r="J25" s="16" t="s">
        <v>29</v>
      </c>
      <c r="K25" s="16" t="s">
        <v>29</v>
      </c>
      <c r="L25" s="16" t="s">
        <v>29</v>
      </c>
      <c r="M25" s="27" t="s">
        <v>29</v>
      </c>
      <c r="N25" s="16" t="s">
        <v>29</v>
      </c>
      <c r="O25" s="16" t="s">
        <v>29</v>
      </c>
      <c r="P25" s="16" t="s">
        <v>29</v>
      </c>
      <c r="Q25" s="28" t="str">
        <f t="array" ref="Q25">index('Client Info'!$K$1:$K$152,match(A25,'Client Info'!$S$1:$S$152,0),1)</f>
        <v>Required</v>
      </c>
      <c r="R25" s="17"/>
    </row>
    <row r="26">
      <c r="A26" s="12">
        <v>25.0</v>
      </c>
      <c r="B26" s="13" t="str">
        <f t="array" ref="B26">index('Client Info'!$C$1:$C$152,match(A26,'Client Info'!$S$1:$S$152,0),1)</f>
        <v>RSTYTP</v>
      </c>
      <c r="C26" s="13" t="str">
        <f t="array" ref="C26">index('Client Info'!$E$1:$E$152,match(A26,'Client Info'!$S$1:$S$152,0),1)</f>
        <v>FS</v>
      </c>
      <c r="D26" s="13" t="str">
        <f t="array" ref="D26">index('Client Info'!$G$1:$G$152,match(A26,'Client Info'!$S$1:$S$152,0),1)</f>
        <v>Tuesday</v>
      </c>
      <c r="E26" s="15" t="str">
        <f t="array" ref="E26">index('Client Info'!$L$1:$L$152,match(A26,'Client Info'!$S$1:$S$152,0),1)</f>
        <v>No</v>
      </c>
      <c r="F26" s="15" t="str">
        <f t="array" ref="F26">index('Client Info'!$M$1:$M$152,match(A26,'Client Info'!$S$1:$S$152,0),1)</f>
        <v>Ben</v>
      </c>
      <c r="G26" s="15" t="str">
        <f t="array" ref="G26">index('Client Info'!$N$1:$N$152,match(A26,'Client Info'!$S$1:$S$152,0),1)</f>
        <v>Alejandra</v>
      </c>
      <c r="H26" s="16" t="s">
        <v>29</v>
      </c>
      <c r="I26" s="16" t="s">
        <v>29</v>
      </c>
      <c r="J26" s="16" t="s">
        <v>29</v>
      </c>
      <c r="K26" s="16" t="s">
        <v>29</v>
      </c>
      <c r="L26" s="16" t="s">
        <v>29</v>
      </c>
      <c r="M26" s="27" t="s">
        <v>29</v>
      </c>
      <c r="N26" s="16" t="s">
        <v>29</v>
      </c>
      <c r="O26" s="16" t="s">
        <v>29</v>
      </c>
      <c r="P26" s="16" t="s">
        <v>29</v>
      </c>
      <c r="Q26" s="15" t="str">
        <f t="array" ref="Q26">index('Client Info'!$K$1:$K$152,match(A26,'Client Info'!$S$1:$S$152,0),1)</f>
        <v>Not Required</v>
      </c>
      <c r="R26" s="182"/>
    </row>
    <row r="27">
      <c r="A27" s="12">
        <v>26.0</v>
      </c>
      <c r="B27" s="13" t="str">
        <f t="array" ref="B27">index('Client Info'!$C$1:$C$152,match(A27,'Client Info'!$S$1:$S$152,0),1)</f>
        <v>RNCHO</v>
      </c>
      <c r="C27" s="13" t="str">
        <f t="array" ref="C27">index('Client Info'!$E$1:$E$152,match(A27,'Client Info'!$S$1:$S$152,0),1)</f>
        <v>SC</v>
      </c>
      <c r="D27" s="13" t="str">
        <f t="array" ref="D27">index('Client Info'!$G$1:$G$152,match(A27,'Client Info'!$S$1:$S$152,0),1)</f>
        <v>Tuesday</v>
      </c>
      <c r="E27" s="15" t="str">
        <f t="array" ref="E27">index('Client Info'!$L$1:$L$152,match(A27,'Client Info'!$S$1:$S$152,0),1)</f>
        <v>Yes</v>
      </c>
      <c r="F27" s="15" t="str">
        <f t="array" ref="F27">index('Client Info'!$M$1:$M$152,match(A27,'Client Info'!$S$1:$S$152,0),1)</f>
        <v>Ben</v>
      </c>
      <c r="G27" s="15" t="str">
        <f t="array" ref="G27">index('Client Info'!$N$1:$N$152,match(A27,'Client Info'!$S$1:$S$152,0),1)</f>
        <v>Val</v>
      </c>
      <c r="H27" s="16" t="s">
        <v>29</v>
      </c>
      <c r="I27" s="16" t="s">
        <v>29</v>
      </c>
      <c r="J27" s="16" t="s">
        <v>29</v>
      </c>
      <c r="K27" s="16" t="s">
        <v>29</v>
      </c>
      <c r="L27" s="16" t="s">
        <v>29</v>
      </c>
      <c r="M27" s="27" t="s">
        <v>29</v>
      </c>
      <c r="N27" s="16" t="s">
        <v>29</v>
      </c>
      <c r="O27" s="16" t="s">
        <v>29</v>
      </c>
      <c r="P27" s="16" t="s">
        <v>29</v>
      </c>
      <c r="Q27" s="28" t="str">
        <f t="array" ref="Q27">index('Client Info'!$K$1:$K$152,match(A27,'Client Info'!$S$1:$S$152,0),1)</f>
        <v>Not Required</v>
      </c>
      <c r="R27" s="182"/>
    </row>
    <row r="28">
      <c r="A28" s="12">
        <v>27.0</v>
      </c>
      <c r="B28" s="13" t="str">
        <f t="array" ref="B28">index('Client Info'!$C$1:$C$152,match(A28,'Client Info'!$S$1:$S$152,0),1)</f>
        <v>VLGINN</v>
      </c>
      <c r="C28" s="13" t="str">
        <f t="array" ref="C28">index('Client Info'!$E$1:$E$152,match(A28,'Client Info'!$S$1:$S$152,0),1)</f>
        <v>FS</v>
      </c>
      <c r="D28" s="13" t="str">
        <f t="array" ref="D28">index('Client Info'!$G$1:$G$152,match(A28,'Client Info'!$S$1:$S$152,0),1)</f>
        <v>Tuesday</v>
      </c>
      <c r="E28" s="15" t="str">
        <f t="array" ref="E28">index('Client Info'!$L$1:$L$152,match(A28,'Client Info'!$S$1:$S$152,0),1)</f>
        <v>No</v>
      </c>
      <c r="F28" s="15" t="str">
        <f t="array" ref="F28">index('Client Info'!$M$1:$M$152,match(A28,'Client Info'!$S$1:$S$152,0),1)</f>
        <v>Robert</v>
      </c>
      <c r="G28" s="15" t="str">
        <f t="array" ref="G28">index('Client Info'!$N$1:$N$152,match(A28,'Client Info'!$S$1:$S$152,0),1)</f>
        <v>Robert</v>
      </c>
      <c r="H28" s="16" t="s">
        <v>29</v>
      </c>
      <c r="I28" s="16" t="s">
        <v>29</v>
      </c>
      <c r="J28" s="16" t="s">
        <v>29</v>
      </c>
      <c r="K28" s="16" t="s">
        <v>29</v>
      </c>
      <c r="L28" s="16" t="s">
        <v>29</v>
      </c>
      <c r="M28" s="27" t="s">
        <v>29</v>
      </c>
      <c r="N28" s="16" t="s">
        <v>29</v>
      </c>
      <c r="O28" s="16" t="s">
        <v>29</v>
      </c>
      <c r="P28" s="16" t="s">
        <v>29</v>
      </c>
      <c r="Q28" s="15" t="str">
        <f t="array" ref="Q28">index('Client Info'!$K$1:$K$152,match(A28,'Client Info'!$S$1:$S$152,0),1)</f>
        <v>Not Required</v>
      </c>
      <c r="R28" s="182"/>
    </row>
    <row r="29">
      <c r="A29" s="12">
        <v>28.0</v>
      </c>
      <c r="B29" s="13" t="str">
        <f t="array" ref="B29">index('Client Info'!$C$1:$C$152,match(A29,'Client Info'!$S$1:$S$152,0),1)</f>
        <v>J&amp;B</v>
      </c>
      <c r="C29" s="13" t="str">
        <f t="array" ref="C29">index('Client Info'!$E$1:$E$152,match(A29,'Client Info'!$S$1:$S$152,0),1)</f>
        <v>FS</v>
      </c>
      <c r="D29" s="13" t="str">
        <f t="array" ref="D29">index('Client Info'!$G$1:$G$152,match(A29,'Client Info'!$S$1:$S$152,0),1)</f>
        <v>Tuesday</v>
      </c>
      <c r="E29" s="15" t="str">
        <f t="array" ref="E29">index('Client Info'!$L$1:$L$152,match(A29,'Client Info'!$S$1:$S$152,0),1)</f>
        <v>Yes</v>
      </c>
      <c r="F29" s="15" t="str">
        <f t="array" ref="F29">index('Client Info'!$M$1:$M$152,match(A29,'Client Info'!$S$1:$S$152,0),1)</f>
        <v>Robert</v>
      </c>
      <c r="G29" s="15" t="str">
        <f t="array" ref="G29">index('Client Info'!$N$1:$N$152,match(A29,'Client Info'!$S$1:$S$152,0),1)</f>
        <v>Val</v>
      </c>
      <c r="H29" s="16" t="s">
        <v>29</v>
      </c>
      <c r="I29" s="16" t="s">
        <v>29</v>
      </c>
      <c r="J29" s="16" t="s">
        <v>29</v>
      </c>
      <c r="K29" s="16" t="s">
        <v>29</v>
      </c>
      <c r="L29" s="16" t="s">
        <v>29</v>
      </c>
      <c r="M29" s="27" t="s">
        <v>29</v>
      </c>
      <c r="N29" s="16" t="s">
        <v>29</v>
      </c>
      <c r="O29" s="16" t="s">
        <v>29</v>
      </c>
      <c r="P29" s="16" t="s">
        <v>29</v>
      </c>
      <c r="Q29" s="28" t="str">
        <f t="array" ref="Q29">index('Client Info'!$K$1:$K$152,match(A29,'Client Info'!$S$1:$S$152,0),1)</f>
        <v>Not Required</v>
      </c>
      <c r="R29" s="182"/>
    </row>
    <row r="30">
      <c r="A30" s="12">
        <v>29.0</v>
      </c>
      <c r="B30" s="13" t="str">
        <f t="array" ref="B30">index('Client Info'!$C$1:$C$152,match(A30,'Client Info'!$S$1:$S$152,0),1)</f>
        <v>ELPUEBLO</v>
      </c>
      <c r="C30" s="13" t="str">
        <f t="array" ref="C30">index('Client Info'!$E$1:$E$152,match(A30,'Client Info'!$S$1:$S$152,0),1)</f>
        <v>SC</v>
      </c>
      <c r="D30" s="13" t="str">
        <f t="array" ref="D30">index('Client Info'!$G$1:$G$152,match(A30,'Client Info'!$S$1:$S$152,0),1)</f>
        <v>Wednesday</v>
      </c>
      <c r="E30" s="15" t="str">
        <f t="array" ref="E30">index('Client Info'!$L$1:$L$152,match(A30,'Client Info'!$S$1:$S$152,0),1)</f>
        <v>Yes</v>
      </c>
      <c r="F30" s="15" t="str">
        <f t="array" ref="F30">index('Client Info'!$M$1:$M$152,match(A30,'Client Info'!$S$1:$S$152,0),1)</f>
        <v>Ben</v>
      </c>
      <c r="G30" s="15" t="str">
        <f t="array" ref="G30">index('Client Info'!$N$1:$N$152,match(A30,'Client Info'!$S$1:$S$152,0),1)</f>
        <v>Val</v>
      </c>
      <c r="H30" s="16" t="s">
        <v>29</v>
      </c>
      <c r="I30" s="16" t="s">
        <v>29</v>
      </c>
      <c r="J30" s="16" t="s">
        <v>29</v>
      </c>
      <c r="K30" s="16" t="s">
        <v>29</v>
      </c>
      <c r="L30" s="16" t="s">
        <v>29</v>
      </c>
      <c r="M30" s="27" t="s">
        <v>29</v>
      </c>
      <c r="N30" s="16" t="s">
        <v>29</v>
      </c>
      <c r="O30" s="16" t="s">
        <v>29</v>
      </c>
      <c r="P30" s="16" t="s">
        <v>29</v>
      </c>
      <c r="Q30" s="15" t="str">
        <f t="array" ref="Q30">index('Client Info'!$K$1:$K$152,match(A30,'Client Info'!$S$1:$S$152,0),1)</f>
        <v>Not Required</v>
      </c>
      <c r="R30" s="182"/>
    </row>
    <row r="31">
      <c r="A31" s="12">
        <v>30.0</v>
      </c>
      <c r="B31" s="13" t="str">
        <f t="array" ref="B31">index('Client Info'!$C$1:$C$152,match(A31,'Client Info'!$S$1:$S$152,0),1)</f>
        <v>RUMRUNRS</v>
      </c>
      <c r="C31" s="13" t="str">
        <f t="array" ref="C31">index('Client Info'!$E$1:$E$152,match(A31,'Client Info'!$S$1:$S$152,0),1)</f>
        <v>SC</v>
      </c>
      <c r="D31" s="13" t="str">
        <f t="array" ref="D31">index('Client Info'!$G$1:$G$152,match(A31,'Client Info'!$S$1:$S$152,0),1)</f>
        <v>Wednesday</v>
      </c>
      <c r="E31" s="15" t="str">
        <f t="array" ref="E31">index('Client Info'!$L$1:$L$152,match(A31,'Client Info'!$S$1:$S$152,0),1)</f>
        <v>Yes</v>
      </c>
      <c r="F31" s="15" t="str">
        <f t="array" ref="F31">index('Client Info'!$M$1:$M$152,match(A31,'Client Info'!$S$1:$S$152,0),1)</f>
        <v>Scott</v>
      </c>
      <c r="G31" s="15" t="str">
        <f t="array" ref="G31">index('Client Info'!$N$1:$N$152,match(A31,'Client Info'!$S$1:$S$152,0),1)</f>
        <v>Alejandra</v>
      </c>
      <c r="H31" s="16" t="s">
        <v>29</v>
      </c>
      <c r="I31" s="16" t="s">
        <v>29</v>
      </c>
      <c r="J31" s="16" t="s">
        <v>29</v>
      </c>
      <c r="K31" s="16" t="s">
        <v>29</v>
      </c>
      <c r="L31" s="16" t="s">
        <v>29</v>
      </c>
      <c r="M31" s="27" t="s">
        <v>29</v>
      </c>
      <c r="N31" s="16" t="s">
        <v>29</v>
      </c>
      <c r="O31" s="16" t="s">
        <v>29</v>
      </c>
      <c r="P31" s="16" t="s">
        <v>29</v>
      </c>
      <c r="Q31" s="28" t="str">
        <f t="array" ref="Q31">index('Client Info'!$K$1:$K$152,match(A31,'Client Info'!$S$1:$S$152,0),1)</f>
        <v>Not Required</v>
      </c>
      <c r="R31" s="182"/>
    </row>
    <row r="32">
      <c r="A32" s="12">
        <v>31.0</v>
      </c>
      <c r="B32" s="13" t="str">
        <f t="array" ref="B32">index('Client Info'!$C$1:$C$152,match(A32,'Client Info'!$S$1:$S$152,0),1)</f>
        <v>RMG</v>
      </c>
      <c r="C32" s="13" t="str">
        <f t="array" ref="C32">index('Client Info'!$E$1:$E$152,match(A32,'Client Info'!$S$1:$S$152,0),1)</f>
        <v>SC</v>
      </c>
      <c r="D32" s="13" t="str">
        <f t="array" ref="D32">index('Client Info'!$G$1:$G$152,match(A32,'Client Info'!$S$1:$S$152,0),1)</f>
        <v>Wednesday</v>
      </c>
      <c r="E32" s="15" t="str">
        <f t="array" ref="E32">index('Client Info'!$L$1:$L$152,match(A32,'Client Info'!$S$1:$S$152,0),1)</f>
        <v>Yes</v>
      </c>
      <c r="F32" s="15" t="str">
        <f t="array" ref="F32">index('Client Info'!$M$1:$M$152,match(A32,'Client Info'!$S$1:$S$152,0),1)</f>
        <v>Scott</v>
      </c>
      <c r="G32" s="15" t="str">
        <f t="array" ref="G32">index('Client Info'!$N$1:$N$152,match(A32,'Client Info'!$S$1:$S$152,0),1)</f>
        <v>Val</v>
      </c>
      <c r="H32" s="16" t="s">
        <v>29</v>
      </c>
      <c r="I32" s="16" t="s">
        <v>29</v>
      </c>
      <c r="J32" s="16" t="s">
        <v>29</v>
      </c>
      <c r="K32" s="16" t="s">
        <v>29</v>
      </c>
      <c r="L32" s="16" t="s">
        <v>29</v>
      </c>
      <c r="M32" s="27" t="s">
        <v>29</v>
      </c>
      <c r="N32" s="16" t="s">
        <v>29</v>
      </c>
      <c r="O32" s="16" t="s">
        <v>29</v>
      </c>
      <c r="P32" s="16" t="s">
        <v>29</v>
      </c>
      <c r="Q32" s="15" t="str">
        <f t="array" ref="Q32">index('Client Info'!$K$1:$K$152,match(A32,'Client Info'!$S$1:$S$152,0),1)</f>
        <v>Not Required</v>
      </c>
      <c r="R32" s="182"/>
    </row>
    <row r="33">
      <c r="A33" s="12">
        <v>32.0</v>
      </c>
      <c r="B33" s="13" t="str">
        <f t="array" ref="B33">index('Client Info'!$C$1:$C$152,match(A33,'Client Info'!$S$1:$S$152,0),1)</f>
        <v>WhiskyTangoFoxtrot</v>
      </c>
      <c r="C33" s="13" t="str">
        <f t="array" ref="C33">index('Client Info'!$E$1:$E$152,match(A33,'Client Info'!$S$1:$S$152,0),1)</f>
        <v>SC</v>
      </c>
      <c r="D33" s="13" t="str">
        <f t="array" ref="D33">index('Client Info'!$G$1:$G$152,match(A33,'Client Info'!$S$1:$S$152,0),1)</f>
        <v>Wednesday</v>
      </c>
      <c r="E33" s="15" t="str">
        <f t="array" ref="E33">index('Client Info'!$L$1:$L$152,match(A33,'Client Info'!$S$1:$S$152,0),1)</f>
        <v>Yes</v>
      </c>
      <c r="F33" s="15" t="str">
        <f t="array" ref="F33">index('Client Info'!$M$1:$M$152,match(A33,'Client Info'!$S$1:$S$152,0),1)</f>
        <v>Scott</v>
      </c>
      <c r="G33" s="15" t="str">
        <f t="array" ref="G33">index('Client Info'!$N$1:$N$152,match(A33,'Client Info'!$S$1:$S$152,0),1)</f>
        <v>Jose</v>
      </c>
      <c r="H33" s="16" t="s">
        <v>29</v>
      </c>
      <c r="I33" s="16" t="s">
        <v>29</v>
      </c>
      <c r="J33" s="16" t="s">
        <v>29</v>
      </c>
      <c r="K33" s="16" t="s">
        <v>29</v>
      </c>
      <c r="L33" s="16" t="s">
        <v>29</v>
      </c>
      <c r="M33" s="27" t="s">
        <v>29</v>
      </c>
      <c r="N33" s="16" t="s">
        <v>29</v>
      </c>
      <c r="O33" s="16" t="s">
        <v>29</v>
      </c>
      <c r="P33" s="16" t="s">
        <v>29</v>
      </c>
      <c r="Q33" s="28" t="str">
        <f t="array" ref="Q33">index('Client Info'!$K$1:$K$152,match(A33,'Client Info'!$S$1:$S$152,0),1)</f>
        <v>Not Required</v>
      </c>
      <c r="R33" s="182"/>
    </row>
    <row r="34">
      <c r="A34" s="12">
        <v>33.0</v>
      </c>
      <c r="B34" s="13" t="str">
        <f t="array" ref="B34">index('Client Info'!$C$1:$C$152,match(A34,'Client Info'!$S$1:$S$152,0),1)</f>
        <v>GUARDGRACE</v>
      </c>
      <c r="C34" s="13" t="str">
        <f t="array" ref="C34">index('Client Info'!$E$1:$E$152,match(A34,'Client Info'!$S$1:$S$152,0),1)</f>
        <v>SC</v>
      </c>
      <c r="D34" s="13" t="str">
        <f t="array" ref="D34">index('Client Info'!$G$1:$G$152,match(A34,'Client Info'!$S$1:$S$152,0),1)</f>
        <v>Wednesday</v>
      </c>
      <c r="E34" s="15" t="str">
        <f t="array" ref="E34">index('Client Info'!$L$1:$L$152,match(A34,'Client Info'!$S$1:$S$152,0),1)</f>
        <v>No</v>
      </c>
      <c r="F34" s="15" t="str">
        <f t="array" ref="F34">index('Client Info'!$M$1:$M$152,match(A34,'Client Info'!$S$1:$S$152,0),1)</f>
        <v>Scott</v>
      </c>
      <c r="G34" s="15" t="str">
        <f t="array" ref="G34">index('Client Info'!$N$1:$N$152,match(A34,'Client Info'!$S$1:$S$152,0),1)</f>
        <v>Nico</v>
      </c>
      <c r="H34" s="16" t="s">
        <v>29</v>
      </c>
      <c r="I34" s="16" t="s">
        <v>29</v>
      </c>
      <c r="J34" s="16" t="s">
        <v>29</v>
      </c>
      <c r="K34" s="16" t="s">
        <v>29</v>
      </c>
      <c r="L34" s="16" t="s">
        <v>29</v>
      </c>
      <c r="M34" s="27" t="s">
        <v>29</v>
      </c>
      <c r="N34" s="16" t="s">
        <v>29</v>
      </c>
      <c r="O34" s="16" t="s">
        <v>29</v>
      </c>
      <c r="P34" s="16" t="s">
        <v>29</v>
      </c>
      <c r="Q34" s="15" t="str">
        <f t="array" ref="Q34">index('Client Info'!$K$1:$K$152,match(A34,'Client Info'!$S$1:$S$152,0),1)</f>
        <v>Not Required</v>
      </c>
      <c r="R34" s="182"/>
    </row>
    <row r="35">
      <c r="A35" s="12">
        <v>34.0</v>
      </c>
      <c r="B35" s="13" t="str">
        <f t="array" ref="B35">index('Client Info'!$C$1:$C$152,match(A35,'Client Info'!$S$1:$S$152,0),1)</f>
        <v>EELRIVER</v>
      </c>
      <c r="C35" s="13" t="str">
        <f t="array" ref="C35">index('Client Info'!$E$1:$E$152,match(A35,'Client Info'!$S$1:$S$152,0),1)</f>
        <v>SC</v>
      </c>
      <c r="D35" s="13" t="str">
        <f t="array" ref="D35">index('Client Info'!$G$1:$G$152,match(A35,'Client Info'!$S$1:$S$152,0),1)</f>
        <v>Wednesday</v>
      </c>
      <c r="E35" s="15" t="str">
        <f t="array" ref="E35">index('Client Info'!$L$1:$L$152,match(A35,'Client Info'!$S$1:$S$152,0),1)</f>
        <v>No</v>
      </c>
      <c r="F35" s="15" t="str">
        <f t="array" ref="F35">index('Client Info'!$M$1:$M$152,match(A35,'Client Info'!$S$1:$S$152,0),1)</f>
        <v>Ben</v>
      </c>
      <c r="G35" s="15" t="str">
        <f t="array" ref="G35">index('Client Info'!$N$1:$N$152,match(A35,'Client Info'!$S$1:$S$152,0),1)</f>
        <v>Val</v>
      </c>
      <c r="H35" s="16" t="s">
        <v>29</v>
      </c>
      <c r="I35" s="16" t="s">
        <v>29</v>
      </c>
      <c r="J35" s="16" t="s">
        <v>29</v>
      </c>
      <c r="K35" s="16" t="s">
        <v>29</v>
      </c>
      <c r="L35" s="16" t="s">
        <v>29</v>
      </c>
      <c r="M35" s="27" t="s">
        <v>29</v>
      </c>
      <c r="N35" s="16" t="s">
        <v>29</v>
      </c>
      <c r="O35" s="16" t="s">
        <v>29</v>
      </c>
      <c r="P35" s="16" t="s">
        <v>29</v>
      </c>
      <c r="Q35" s="28" t="str">
        <f t="array" ref="Q35">index('Client Info'!$K$1:$K$152,match(A35,'Client Info'!$S$1:$S$152,0),1)</f>
        <v>Required</v>
      </c>
      <c r="R35" s="182"/>
    </row>
    <row r="36">
      <c r="A36" s="12">
        <v>35.0</v>
      </c>
      <c r="B36" s="13" t="str">
        <f t="array" ref="B36">index('Client Info'!$C$1:$C$152,match(A36,'Client Info'!$S$1:$S$152,0),1)</f>
        <v>JOJOS</v>
      </c>
      <c r="C36" s="13" t="str">
        <f t="array" ref="C36">index('Client Info'!$E$1:$E$152,match(A36,'Client Info'!$S$1:$S$152,0),1)</f>
        <v>FS</v>
      </c>
      <c r="D36" s="13" t="str">
        <f t="array" ref="D36">index('Client Info'!$G$1:$G$152,match(A36,'Client Info'!$S$1:$S$152,0),1)</f>
        <v>Wednesday</v>
      </c>
      <c r="E36" s="15" t="str">
        <f t="array" ref="E36">index('Client Info'!$L$1:$L$152,match(A36,'Client Info'!$S$1:$S$152,0),1)</f>
        <v>Yes</v>
      </c>
      <c r="F36" s="15" t="str">
        <f t="array" ref="F36">index('Client Info'!$M$1:$M$152,match(A36,'Client Info'!$S$1:$S$152,0),1)</f>
        <v>Robert</v>
      </c>
      <c r="G36" s="15" t="str">
        <f t="array" ref="G36">index('Client Info'!$N$1:$N$152,match(A36,'Client Info'!$S$1:$S$152,0),1)</f>
        <v>Robert</v>
      </c>
      <c r="H36" s="16" t="s">
        <v>29</v>
      </c>
      <c r="I36" s="16" t="s">
        <v>29</v>
      </c>
      <c r="J36" s="16" t="s">
        <v>29</v>
      </c>
      <c r="K36" s="16" t="s">
        <v>29</v>
      </c>
      <c r="L36" s="16" t="s">
        <v>29</v>
      </c>
      <c r="M36" s="27" t="s">
        <v>29</v>
      </c>
      <c r="N36" s="16" t="s">
        <v>29</v>
      </c>
      <c r="O36" s="16" t="s">
        <v>29</v>
      </c>
      <c r="P36" s="16" t="s">
        <v>29</v>
      </c>
      <c r="Q36" s="15" t="str">
        <f t="array" ref="Q36">index('Client Info'!$K$1:$K$152,match(A36,'Client Info'!$S$1:$S$152,0),1)</f>
        <v>Not Required</v>
      </c>
      <c r="R36" s="182"/>
    </row>
    <row r="37">
      <c r="A37" s="12">
        <v>36.0</v>
      </c>
      <c r="B37" s="13" t="str">
        <f t="array" ref="B37">index('Client Info'!$C$1:$C$152,match(A37,'Client Info'!$S$1:$S$152,0),1)</f>
        <v>JSPUBGRL</v>
      </c>
      <c r="C37" s="13" t="str">
        <f t="array" ref="C37">index('Client Info'!$E$1:$E$152,match(A37,'Client Info'!$S$1:$S$152,0),1)</f>
        <v>SC</v>
      </c>
      <c r="D37" s="13" t="str">
        <f t="array" ref="D37">index('Client Info'!$G$1:$G$152,match(A37,'Client Info'!$S$1:$S$152,0),1)</f>
        <v>Wednesday</v>
      </c>
      <c r="E37" s="15" t="str">
        <f t="array" ref="E37">index('Client Info'!$L$1:$L$152,match(A37,'Client Info'!$S$1:$S$152,0),1)</f>
        <v>No</v>
      </c>
      <c r="F37" s="15" t="str">
        <f t="array" ref="F37">index('Client Info'!$M$1:$M$152,match(A37,'Client Info'!$S$1:$S$152,0),1)</f>
        <v>Scott</v>
      </c>
      <c r="G37" s="15" t="str">
        <f t="array" ref="G37">index('Client Info'!$N$1:$N$152,match(A37,'Client Info'!$S$1:$S$152,0),1)</f>
        <v>Val</v>
      </c>
      <c r="H37" s="16" t="s">
        <v>29</v>
      </c>
      <c r="I37" s="16" t="s">
        <v>29</v>
      </c>
      <c r="J37" s="16" t="s">
        <v>29</v>
      </c>
      <c r="K37" s="16" t="s">
        <v>29</v>
      </c>
      <c r="L37" s="16" t="s">
        <v>29</v>
      </c>
      <c r="M37" s="27" t="s">
        <v>29</v>
      </c>
      <c r="N37" s="16" t="s">
        <v>29</v>
      </c>
      <c r="O37" s="16" t="s">
        <v>29</v>
      </c>
      <c r="P37" s="16" t="s">
        <v>29</v>
      </c>
      <c r="Q37" s="28" t="str">
        <f t="array" ref="Q37">index('Client Info'!$K$1:$K$152,match(A37,'Client Info'!$S$1:$S$152,0),1)</f>
        <v>Required</v>
      </c>
      <c r="R37" s="182"/>
    </row>
    <row r="38">
      <c r="A38" s="12">
        <v>37.0</v>
      </c>
      <c r="B38" s="13" t="str">
        <f t="array" ref="B38">index('Client Info'!$C$1:$C$152,match(A38,'Client Info'!$S$1:$S$152,0),1)</f>
        <v>ALSTARA</v>
      </c>
      <c r="C38" s="13" t="str">
        <f t="array" ref="C38">index('Client Info'!$E$1:$E$152,match(A38,'Client Info'!$S$1:$S$152,0),1)</f>
        <v>SC</v>
      </c>
      <c r="D38" s="13" t="str">
        <f t="array" ref="D38">index('Client Info'!$G$1:$G$152,match(A38,'Client Info'!$S$1:$S$152,0),1)</f>
        <v>Wednesday</v>
      </c>
      <c r="E38" s="15" t="str">
        <f t="array" ref="E38">index('Client Info'!$L$1:$L$152,match(A38,'Client Info'!$S$1:$S$152,0),1)</f>
        <v>Yes</v>
      </c>
      <c r="F38" s="15" t="str">
        <f t="array" ref="F38">index('Client Info'!$M$1:$M$152,match(A38,'Client Info'!$S$1:$S$152,0),1)</f>
        <v>Ben</v>
      </c>
      <c r="G38" s="15" t="str">
        <f t="array" ref="G38">index('Client Info'!$N$1:$N$152,match(A38,'Client Info'!$S$1:$S$152,0),1)</f>
        <v>Alejandra</v>
      </c>
      <c r="H38" s="16" t="s">
        <v>29</v>
      </c>
      <c r="I38" s="16" t="s">
        <v>29</v>
      </c>
      <c r="J38" s="16" t="s">
        <v>29</v>
      </c>
      <c r="K38" s="16" t="s">
        <v>29</v>
      </c>
      <c r="L38" s="16" t="s">
        <v>29</v>
      </c>
      <c r="M38" s="27" t="s">
        <v>29</v>
      </c>
      <c r="N38" s="16" t="s">
        <v>29</v>
      </c>
      <c r="O38" s="16" t="s">
        <v>29</v>
      </c>
      <c r="P38" s="16" t="s">
        <v>29</v>
      </c>
      <c r="Q38" s="15" t="str">
        <f t="array" ref="Q38">index('Client Info'!$K$1:$K$152,match(A38,'Client Info'!$S$1:$S$152,0),1)</f>
        <v>Not Required</v>
      </c>
      <c r="R38" s="182"/>
    </row>
    <row r="39">
      <c r="A39" s="12">
        <v>38.0</v>
      </c>
      <c r="B39" s="13" t="str">
        <f t="array" ref="B39">index('Client Info'!$C$1:$C$152,match(A39,'Client Info'!$S$1:$S$152,0),1)</f>
        <v>LKSDPB</v>
      </c>
      <c r="C39" s="13" t="str">
        <f t="array" ref="C39">index('Client Info'!$E$1:$E$152,match(A39,'Client Info'!$S$1:$S$152,0),1)</f>
        <v>FS</v>
      </c>
      <c r="D39" s="13" t="str">
        <f t="array" ref="D39">index('Client Info'!$G$1:$G$152,match(A39,'Client Info'!$S$1:$S$152,0),1)</f>
        <v>Wednesday</v>
      </c>
      <c r="E39" s="15" t="str">
        <f t="array" ref="E39">index('Client Info'!$L$1:$L$152,match(A39,'Client Info'!$S$1:$S$152,0),1)</f>
        <v>Yes</v>
      </c>
      <c r="F39" s="15" t="str">
        <f t="array" ref="F39">index('Client Info'!$M$1:$M$152,match(A39,'Client Info'!$S$1:$S$152,0),1)</f>
        <v>Robert</v>
      </c>
      <c r="G39" s="15" t="str">
        <f t="array" ref="G39">index('Client Info'!$N$1:$N$152,match(A39,'Client Info'!$S$1:$S$152,0),1)</f>
        <v>Nico</v>
      </c>
      <c r="H39" s="16" t="s">
        <v>29</v>
      </c>
      <c r="I39" s="16" t="s">
        <v>29</v>
      </c>
      <c r="J39" s="16" t="s">
        <v>29</v>
      </c>
      <c r="K39" s="16" t="s">
        <v>29</v>
      </c>
      <c r="L39" s="16" t="s">
        <v>29</v>
      </c>
      <c r="M39" s="27" t="s">
        <v>29</v>
      </c>
      <c r="N39" s="16" t="s">
        <v>29</v>
      </c>
      <c r="O39" s="16" t="s">
        <v>29</v>
      </c>
      <c r="P39" s="16" t="s">
        <v>29</v>
      </c>
      <c r="Q39" s="28" t="str">
        <f t="array" ref="Q39">index('Client Info'!$K$1:$K$152,match(A39,'Client Info'!$S$1:$S$152,0),1)</f>
        <v>Not Required</v>
      </c>
      <c r="R39" s="182"/>
    </row>
    <row r="40">
      <c r="A40" s="12">
        <v>39.0</v>
      </c>
      <c r="B40" s="13" t="str">
        <f t="array" ref="B40">index('Client Info'!$C$1:$C$152,match(A40,'Client Info'!$S$1:$S$152,0),1)</f>
        <v>SDEN</v>
      </c>
      <c r="C40" s="13" t="str">
        <f t="array" ref="C40">index('Client Info'!$E$1:$E$152,match(A40,'Client Info'!$S$1:$S$152,0),1)</f>
        <v>FSi</v>
      </c>
      <c r="D40" s="13" t="str">
        <f t="array" ref="D40">index('Client Info'!$G$1:$G$152,match(A40,'Client Info'!$S$1:$S$152,0),1)</f>
        <v>Wednesday</v>
      </c>
      <c r="E40" s="15" t="str">
        <f t="array" ref="E40">index('Client Info'!$L$1:$L$152,match(A40,'Client Info'!$S$1:$S$152,0),1)</f>
        <v>Yes</v>
      </c>
      <c r="F40" s="15" t="str">
        <f t="array" ref="F40">index('Client Info'!$M$1:$M$152,match(A40,'Client Info'!$S$1:$S$152,0),1)</f>
        <v>Ben</v>
      </c>
      <c r="G40" s="15" t="str">
        <f t="array" ref="G40">index('Client Info'!$N$1:$N$152,match(A40,'Client Info'!$S$1:$S$152,0),1)</f>
        <v>Val</v>
      </c>
      <c r="H40" s="16" t="s">
        <v>29</v>
      </c>
      <c r="I40" s="16" t="s">
        <v>29</v>
      </c>
      <c r="J40" s="16" t="s">
        <v>29</v>
      </c>
      <c r="K40" s="16" t="s">
        <v>29</v>
      </c>
      <c r="L40" s="16" t="s">
        <v>29</v>
      </c>
      <c r="M40" s="27" t="s">
        <v>29</v>
      </c>
      <c r="N40" s="16" t="s">
        <v>29</v>
      </c>
      <c r="O40" s="16" t="s">
        <v>29</v>
      </c>
      <c r="P40" s="16" t="s">
        <v>29</v>
      </c>
      <c r="Q40" s="15" t="str">
        <f t="array" ref="Q40">index('Client Info'!$K$1:$K$152,match(A40,'Client Info'!$S$1:$S$152,0),1)</f>
        <v>Not Required</v>
      </c>
      <c r="R40" s="182"/>
    </row>
    <row r="41">
      <c r="A41" s="12">
        <v>40.0</v>
      </c>
      <c r="B41" s="13" t="str">
        <f t="array" ref="B41">index('Client Info'!$C$1:$C$152,match(A41,'Client Info'!$S$1:$S$152,0),1)</f>
        <v>OTOTO</v>
      </c>
      <c r="C41" s="13" t="str">
        <f t="array" ref="C41">index('Client Info'!$E$1:$E$152,match(A41,'Client Info'!$S$1:$S$152,0),1)</f>
        <v>FSi</v>
      </c>
      <c r="D41" s="13" t="str">
        <f t="array" ref="D41">index('Client Info'!$G$1:$G$152,match(A41,'Client Info'!$S$1:$S$152,0),1)</f>
        <v>Wednesday</v>
      </c>
      <c r="E41" s="15" t="str">
        <f t="array" ref="E41">index('Client Info'!$L$1:$L$152,match(A41,'Client Info'!$S$1:$S$152,0),1)</f>
        <v>Yes</v>
      </c>
      <c r="F41" s="15" t="str">
        <f t="array" ref="F41">index('Client Info'!$M$1:$M$152,match(A41,'Client Info'!$S$1:$S$152,0),1)</f>
        <v>Ben</v>
      </c>
      <c r="G41" s="15" t="str">
        <f t="array" ref="G41">index('Client Info'!$N$1:$N$152,match(A41,'Client Info'!$S$1:$S$152,0),1)</f>
        <v>Val</v>
      </c>
      <c r="H41" s="16" t="s">
        <v>29</v>
      </c>
      <c r="I41" s="16" t="s">
        <v>29</v>
      </c>
      <c r="J41" s="16" t="s">
        <v>29</v>
      </c>
      <c r="K41" s="16" t="s">
        <v>29</v>
      </c>
      <c r="L41" s="16" t="s">
        <v>29</v>
      </c>
      <c r="M41" s="27" t="s">
        <v>29</v>
      </c>
      <c r="N41" s="16" t="s">
        <v>29</v>
      </c>
      <c r="O41" s="16" t="s">
        <v>29</v>
      </c>
      <c r="P41" s="16" t="s">
        <v>29</v>
      </c>
      <c r="Q41" s="28" t="str">
        <f t="array" ref="Q41">index('Client Info'!$K$1:$K$152,match(A41,'Client Info'!$S$1:$S$152,0),1)</f>
        <v>Not Required</v>
      </c>
      <c r="R41" s="182"/>
    </row>
    <row r="42">
      <c r="A42" s="12">
        <v>41.0</v>
      </c>
      <c r="B42" s="13" t="str">
        <f t="array" ref="B42">index('Client Info'!$C$1:$C$152,match(A42,'Client Info'!$S$1:$S$152,0),1)</f>
        <v>FAMOUS</v>
      </c>
      <c r="C42" s="13" t="str">
        <f t="array" ref="C42">index('Client Info'!$E$1:$E$152,match(A42,'Client Info'!$S$1:$S$152,0),1)</f>
        <v>FS</v>
      </c>
      <c r="D42" s="13" t="str">
        <f t="array" ref="D42">index('Client Info'!$G$1:$G$152,match(A42,'Client Info'!$S$1:$S$152,0),1)</f>
        <v>Thursday</v>
      </c>
      <c r="E42" s="15" t="str">
        <f t="array" ref="E42">index('Client Info'!$L$1:$L$152,match(A42,'Client Info'!$S$1:$S$152,0),1)</f>
        <v>No</v>
      </c>
      <c r="F42" s="15" t="str">
        <f t="array" ref="F42">index('Client Info'!$M$1:$M$152,match(A42,'Client Info'!$S$1:$S$152,0),1)</f>
        <v>Robert</v>
      </c>
      <c r="G42" s="15" t="str">
        <f t="array" ref="G42">index('Client Info'!$N$1:$N$152,match(A42,'Client Info'!$S$1:$S$152,0),1)</f>
        <v>Robert</v>
      </c>
      <c r="H42" s="16" t="s">
        <v>29</v>
      </c>
      <c r="I42" s="16" t="s">
        <v>29</v>
      </c>
      <c r="J42" s="16" t="s">
        <v>29</v>
      </c>
      <c r="K42" s="16" t="s">
        <v>29</v>
      </c>
      <c r="L42" s="16" t="s">
        <v>29</v>
      </c>
      <c r="M42" s="27" t="s">
        <v>29</v>
      </c>
      <c r="N42" s="16" t="s">
        <v>29</v>
      </c>
      <c r="O42" s="16" t="s">
        <v>29</v>
      </c>
      <c r="P42" s="16" t="s">
        <v>29</v>
      </c>
      <c r="Q42" s="15" t="str">
        <f t="array" ref="Q42">index('Client Info'!$K$1:$K$152,match(A42,'Client Info'!$S$1:$S$152,0),1)</f>
        <v>Required</v>
      </c>
      <c r="R42" s="182"/>
    </row>
    <row r="43">
      <c r="A43" s="12">
        <v>42.0</v>
      </c>
      <c r="B43" s="13" t="str">
        <f t="array" ref="B43">index('Client Info'!$C$1:$C$152,match(A43,'Client Info'!$S$1:$S$152,0),1)</f>
        <v>DUCK</v>
      </c>
      <c r="C43" s="13" t="str">
        <f t="array" ref="C43">index('Client Info'!$E$1:$E$152,match(A43,'Client Info'!$S$1:$S$152,0),1)</f>
        <v>SC</v>
      </c>
      <c r="D43" s="13" t="str">
        <f t="array" ref="D43">index('Client Info'!$G$1:$G$152,match(A43,'Client Info'!$S$1:$S$152,0),1)</f>
        <v>Thursday</v>
      </c>
      <c r="E43" s="15" t="str">
        <f t="array" ref="E43">index('Client Info'!$L$1:$L$152,match(A43,'Client Info'!$S$1:$S$152,0),1)</f>
        <v>No</v>
      </c>
      <c r="F43" s="15" t="str">
        <f t="array" ref="F43">index('Client Info'!$M$1:$M$152,match(A43,'Client Info'!$S$1:$S$152,0),1)</f>
        <v>Scott</v>
      </c>
      <c r="G43" s="15" t="str">
        <f t="array" ref="G43">index('Client Info'!$N$1:$N$152,match(A43,'Client Info'!$S$1:$S$152,0),1)</f>
        <v>Val</v>
      </c>
      <c r="H43" s="16" t="s">
        <v>29</v>
      </c>
      <c r="I43" s="16" t="s">
        <v>29</v>
      </c>
      <c r="J43" s="16" t="s">
        <v>29</v>
      </c>
      <c r="K43" s="16" t="s">
        <v>29</v>
      </c>
      <c r="L43" s="16" t="s">
        <v>29</v>
      </c>
      <c r="M43" s="27" t="s">
        <v>29</v>
      </c>
      <c r="N43" s="16" t="s">
        <v>29</v>
      </c>
      <c r="O43" s="16" t="s">
        <v>29</v>
      </c>
      <c r="P43" s="16" t="s">
        <v>29</v>
      </c>
      <c r="Q43" s="28" t="str">
        <f t="array" ref="Q43">index('Client Info'!$K$1:$K$152,match(A43,'Client Info'!$S$1:$S$152,0),1)</f>
        <v>Required</v>
      </c>
      <c r="R43" s="182"/>
    </row>
    <row r="44">
      <c r="A44" s="12">
        <v>43.0</v>
      </c>
      <c r="B44" s="13" t="str">
        <f t="array" ref="B44">index('Client Info'!$C$1:$C$152,match(A44,'Client Info'!$S$1:$S$152,0),1)</f>
        <v>THEVERN</v>
      </c>
      <c r="C44" s="13" t="str">
        <f t="array" ref="C44">index('Client Info'!$E$1:$E$152,match(A44,'Client Info'!$S$1:$S$152,0),1)</f>
        <v>SC</v>
      </c>
      <c r="D44" s="13" t="str">
        <f t="array" ref="D44">index('Client Info'!$G$1:$G$152,match(A44,'Client Info'!$S$1:$S$152,0),1)</f>
        <v>Thursday</v>
      </c>
      <c r="E44" s="15" t="str">
        <f t="array" ref="E44">index('Client Info'!$L$1:$L$152,match(A44,'Client Info'!$S$1:$S$152,0),1)</f>
        <v>No</v>
      </c>
      <c r="F44" s="15" t="str">
        <f t="array" ref="F44">index('Client Info'!$M$1:$M$152,match(A44,'Client Info'!$S$1:$S$152,0),1)</f>
        <v>Scott</v>
      </c>
      <c r="G44" s="15" t="str">
        <f t="array" ref="G44">index('Client Info'!$N$1:$N$152,match(A44,'Client Info'!$S$1:$S$152,0),1)</f>
        <v>Alejandra</v>
      </c>
      <c r="H44" s="16" t="s">
        <v>29</v>
      </c>
      <c r="I44" s="16" t="s">
        <v>29</v>
      </c>
      <c r="J44" s="16" t="s">
        <v>29</v>
      </c>
      <c r="K44" s="16" t="s">
        <v>29</v>
      </c>
      <c r="L44" s="16" t="s">
        <v>29</v>
      </c>
      <c r="M44" s="27" t="s">
        <v>29</v>
      </c>
      <c r="N44" s="16" t="s">
        <v>29</v>
      </c>
      <c r="O44" s="16" t="s">
        <v>29</v>
      </c>
      <c r="P44" s="16" t="s">
        <v>29</v>
      </c>
      <c r="Q44" s="15" t="str">
        <f t="array" ref="Q44">index('Client Info'!$K$1:$K$152,match(A44,'Client Info'!$S$1:$S$152,0),1)</f>
        <v>Required</v>
      </c>
      <c r="R44" s="182"/>
    </row>
    <row r="45">
      <c r="A45" s="12">
        <v>44.0</v>
      </c>
      <c r="B45" s="13" t="str">
        <f t="array" ref="B45">index('Client Info'!$C$1:$C$152,match(A45,'Client Info'!$S$1:$S$152,0),1)</f>
        <v>GINOS</v>
      </c>
      <c r="C45" s="13" t="str">
        <f t="array" ref="C45">index('Client Info'!$E$1:$E$152,match(A45,'Client Info'!$S$1:$S$152,0),1)</f>
        <v>FSi</v>
      </c>
      <c r="D45" s="13" t="str">
        <f t="array" ref="D45">index('Client Info'!$G$1:$G$152,match(A45,'Client Info'!$S$1:$S$152,0),1)</f>
        <v>Thursday</v>
      </c>
      <c r="E45" s="15" t="str">
        <f t="array" ref="E45">index('Client Info'!$L$1:$L$152,match(A45,'Client Info'!$S$1:$S$152,0),1)</f>
        <v>No</v>
      </c>
      <c r="F45" s="15" t="str">
        <f t="array" ref="F45">index('Client Info'!$M$1:$M$152,match(A45,'Client Info'!$S$1:$S$152,0),1)</f>
        <v>Robert</v>
      </c>
      <c r="G45" s="15" t="str">
        <f t="array" ref="G45">index('Client Info'!$N$1:$N$152,match(A45,'Client Info'!$S$1:$S$152,0),1)</f>
        <v>Robert</v>
      </c>
      <c r="H45" s="16" t="s">
        <v>29</v>
      </c>
      <c r="I45" s="16" t="s">
        <v>29</v>
      </c>
      <c r="J45" s="16" t="s">
        <v>29</v>
      </c>
      <c r="K45" s="16" t="s">
        <v>29</v>
      </c>
      <c r="L45" s="16" t="s">
        <v>29</v>
      </c>
      <c r="M45" s="27" t="s">
        <v>29</v>
      </c>
      <c r="N45" s="16" t="s">
        <v>29</v>
      </c>
      <c r="O45" s="16" t="s">
        <v>29</v>
      </c>
      <c r="P45" s="16" t="s">
        <v>29</v>
      </c>
      <c r="Q45" s="28" t="str">
        <f t="array" ref="Q45">index('Client Info'!$K$1:$K$152,match(A45,'Client Info'!$S$1:$S$152,0),1)</f>
        <v>Required</v>
      </c>
      <c r="R45" s="182"/>
    </row>
    <row r="46">
      <c r="A46" s="12">
        <v>45.0</v>
      </c>
      <c r="B46" s="13" t="str">
        <f t="array" ref="B46">index('Client Info'!$C$1:$C$152,match(A46,'Client Info'!$S$1:$S$152,0),1)</f>
        <v>SHKDBELL</v>
      </c>
      <c r="C46" s="13" t="str">
        <f t="array" ref="C46">index('Client Info'!$E$1:$E$152,match(A46,'Client Info'!$S$1:$S$152,0),1)</f>
        <v>SC</v>
      </c>
      <c r="D46" s="13" t="str">
        <f t="array" ref="D46">index('Client Info'!$G$1:$G$152,match(A46,'Client Info'!$S$1:$S$152,0),1)</f>
        <v>Thursday</v>
      </c>
      <c r="E46" s="15" t="str">
        <f t="array" ref="E46">index('Client Info'!$L$1:$L$152,match(A46,'Client Info'!$S$1:$S$152,0),1)</f>
        <v>Yes</v>
      </c>
      <c r="F46" s="15" t="str">
        <f t="array" ref="F46">index('Client Info'!$M$1:$M$152,match(A46,'Client Info'!$S$1:$S$152,0),1)</f>
        <v>Scott</v>
      </c>
      <c r="G46" s="15" t="str">
        <f t="array" ref="G46">index('Client Info'!$N$1:$N$152,match(A46,'Client Info'!$S$1:$S$152,0),1)</f>
        <v>Jose</v>
      </c>
      <c r="H46" s="16" t="s">
        <v>29</v>
      </c>
      <c r="I46" s="16" t="s">
        <v>29</v>
      </c>
      <c r="J46" s="16" t="s">
        <v>29</v>
      </c>
      <c r="K46" s="16" t="s">
        <v>29</v>
      </c>
      <c r="L46" s="16" t="s">
        <v>29</v>
      </c>
      <c r="M46" s="27" t="s">
        <v>29</v>
      </c>
      <c r="N46" s="16" t="s">
        <v>29</v>
      </c>
      <c r="O46" s="16" t="s">
        <v>29</v>
      </c>
      <c r="P46" s="16" t="s">
        <v>29</v>
      </c>
      <c r="Q46" s="15" t="str">
        <f t="array" ref="Q46">index('Client Info'!$K$1:$K$152,match(A46,'Client Info'!$S$1:$S$152,0),1)</f>
        <v>Not Required</v>
      </c>
      <c r="R46" s="182"/>
    </row>
    <row r="47">
      <c r="A47" s="12">
        <v>46.0</v>
      </c>
      <c r="B47" s="13" t="str">
        <f t="array" ref="B47">index('Client Info'!$C$1:$C$152,match(A47,'Client Info'!$S$1:$S$152,0),1)</f>
        <v>BODEGA</v>
      </c>
      <c r="C47" s="13" t="str">
        <f t="array" ref="C47">index('Client Info'!$E$1:$E$152,match(A47,'Client Info'!$S$1:$S$152,0),1)</f>
        <v>FS</v>
      </c>
      <c r="D47" s="13" t="str">
        <f t="array" ref="D47">index('Client Info'!$G$1:$G$152,match(A47,'Client Info'!$S$1:$S$152,0),1)</f>
        <v>Thursday</v>
      </c>
      <c r="E47" s="15" t="str">
        <f t="array" ref="E47">index('Client Info'!$L$1:$L$152,match(A47,'Client Info'!$S$1:$S$152,0),1)</f>
        <v>Yes</v>
      </c>
      <c r="F47" s="15" t="str">
        <f t="array" ref="F47">index('Client Info'!$M$1:$M$152,match(A47,'Client Info'!$S$1:$S$152,0),1)</f>
        <v>Robert</v>
      </c>
      <c r="G47" s="15" t="str">
        <f t="array" ref="G47">index('Client Info'!$N$1:$N$152,match(A47,'Client Info'!$S$1:$S$152,0),1)</f>
        <v>Robert</v>
      </c>
      <c r="H47" s="16" t="s">
        <v>29</v>
      </c>
      <c r="I47" s="16" t="s">
        <v>29</v>
      </c>
      <c r="J47" s="16" t="s">
        <v>29</v>
      </c>
      <c r="K47" s="16" t="s">
        <v>29</v>
      </c>
      <c r="L47" s="16" t="s">
        <v>29</v>
      </c>
      <c r="M47" s="27" t="s">
        <v>29</v>
      </c>
      <c r="N47" s="16" t="s">
        <v>29</v>
      </c>
      <c r="O47" s="16" t="s">
        <v>29</v>
      </c>
      <c r="P47" s="16" t="s">
        <v>29</v>
      </c>
      <c r="Q47" s="28" t="str">
        <f t="array" ref="Q47">index('Client Info'!$K$1:$K$152,match(A47,'Client Info'!$S$1:$S$152,0),1)</f>
        <v>Not Required</v>
      </c>
      <c r="R47" s="182"/>
    </row>
    <row r="48">
      <c r="A48" s="12">
        <v>47.0</v>
      </c>
      <c r="B48" s="13" t="str">
        <f t="array" ref="B48">index('Client Info'!$C$1:$C$152,match(A48,'Client Info'!$S$1:$S$152,0),1)</f>
        <v>HOLMNS</v>
      </c>
      <c r="C48" s="13" t="str">
        <f t="array" ref="C48">index('Client Info'!$E$1:$E$152,match(A48,'Client Info'!$S$1:$S$152,0),1)</f>
        <v>SC</v>
      </c>
      <c r="D48" s="13" t="str">
        <f t="array" ref="D48">index('Client Info'!$G$1:$G$152,match(A48,'Client Info'!$S$1:$S$152,0),1)</f>
        <v>Friday</v>
      </c>
      <c r="E48" s="15" t="str">
        <f t="array" ref="E48">index('Client Info'!$L$1:$L$152,match(A48,'Client Info'!$S$1:$S$152,0),1)</f>
        <v>Yes</v>
      </c>
      <c r="F48" s="15" t="str">
        <f t="array" ref="F48">index('Client Info'!$M$1:$M$152,match(A48,'Client Info'!$S$1:$S$152,0),1)</f>
        <v>Scott</v>
      </c>
      <c r="G48" s="15" t="str">
        <f t="array" ref="G48">index('Client Info'!$N$1:$N$152,match(A48,'Client Info'!$S$1:$S$152,0),1)</f>
        <v>Alejandra</v>
      </c>
      <c r="H48" s="16" t="s">
        <v>29</v>
      </c>
      <c r="I48" s="16" t="s">
        <v>29</v>
      </c>
      <c r="J48" s="16" t="s">
        <v>29</v>
      </c>
      <c r="K48" s="16" t="s">
        <v>29</v>
      </c>
      <c r="L48" s="16" t="s">
        <v>29</v>
      </c>
      <c r="M48" s="27" t="s">
        <v>29</v>
      </c>
      <c r="N48" s="16" t="s">
        <v>29</v>
      </c>
      <c r="O48" s="16" t="s">
        <v>29</v>
      </c>
      <c r="P48" s="16" t="s">
        <v>29</v>
      </c>
      <c r="Q48" s="15" t="str">
        <f t="array" ref="Q48">index('Client Info'!$K$1:$K$152,match(A48,'Client Info'!$S$1:$S$152,0),1)</f>
        <v>Not Required</v>
      </c>
      <c r="R48" s="182"/>
    </row>
    <row r="49">
      <c r="A49" s="12">
        <v>48.0</v>
      </c>
      <c r="B49" s="13" t="str">
        <f t="array" ref="B49">index('Client Info'!$C$1:$C$152,match(A49,'Client Info'!$S$1:$S$152,0),1)</f>
        <v>#N/A</v>
      </c>
      <c r="C49" s="13" t="str">
        <f t="array" ref="C49">index('Client Info'!$E$1:$E$152,match(A49,'Client Info'!$S$1:$S$152,0),1)</f>
        <v>#N/A</v>
      </c>
      <c r="D49" s="13" t="str">
        <f t="array" ref="D49">index('Client Info'!$G$1:$G$152,match(A49,'Client Info'!$S$1:$S$152,0),1)</f>
        <v>#N/A</v>
      </c>
      <c r="E49" s="15" t="str">
        <f t="array" ref="E49">index('Client Info'!$L$1:$L$152,match(A49,'Client Info'!$S$1:$S$152,0),1)</f>
        <v>#N/A</v>
      </c>
      <c r="F49" s="15" t="str">
        <f t="array" ref="F49">index('Client Info'!$M$1:$M$152,match(A49,'Client Info'!$S$1:$S$152,0),1)</f>
        <v>#N/A</v>
      </c>
      <c r="G49" s="15" t="str">
        <f t="array" ref="G49">index('Client Info'!$N$1:$N$152,match(A49,'Client Info'!$S$1:$S$152,0),1)</f>
        <v>#N/A</v>
      </c>
      <c r="H49" s="16" t="s">
        <v>29</v>
      </c>
      <c r="I49" s="16" t="s">
        <v>29</v>
      </c>
      <c r="J49" s="16" t="s">
        <v>29</v>
      </c>
      <c r="K49" s="16" t="s">
        <v>29</v>
      </c>
      <c r="L49" s="16" t="s">
        <v>29</v>
      </c>
      <c r="M49" s="27" t="s">
        <v>29</v>
      </c>
      <c r="N49" s="16" t="s">
        <v>29</v>
      </c>
      <c r="O49" s="16" t="s">
        <v>29</v>
      </c>
      <c r="P49" s="16" t="s">
        <v>29</v>
      </c>
      <c r="Q49" s="37" t="str">
        <f t="array" ref="Q49">index('Client Info'!$K$1:$K$152,match(A49,'Client Info'!$S$1:$S$152,0),1)</f>
        <v>#N/A</v>
      </c>
      <c r="R49" s="182"/>
    </row>
    <row r="50">
      <c r="A50" s="12">
        <v>49.0</v>
      </c>
      <c r="B50" s="13" t="str">
        <f t="array" ref="B50">index('Client Info'!$C$1:$C$152,match(A50,'Client Info'!$S$1:$S$152,0),1)</f>
        <v>#N/A</v>
      </c>
      <c r="C50" s="13" t="str">
        <f t="array" ref="C50">index('Client Info'!$E$1:$E$152,match(A50,'Client Info'!$S$1:$S$152,0),1)</f>
        <v>#N/A</v>
      </c>
      <c r="D50" s="13" t="str">
        <f t="array" ref="D50">index('Client Info'!$G$1:$G$152,match(A50,'Client Info'!$S$1:$S$152,0),1)</f>
        <v>#N/A</v>
      </c>
      <c r="E50" s="15" t="str">
        <f t="array" ref="E50">index('Client Info'!$L$1:$L$152,match(A50,'Client Info'!$S$1:$S$152,0),1)</f>
        <v>#N/A</v>
      </c>
      <c r="F50" s="15" t="str">
        <f t="array" ref="F50">index('Client Info'!$M$1:$M$152,match(A50,'Client Info'!$S$1:$S$152,0),1)</f>
        <v>#N/A</v>
      </c>
      <c r="G50" s="15" t="str">
        <f t="array" ref="G50">index('Client Info'!$N$1:$N$152,match(A50,'Client Info'!$S$1:$S$152,0),1)</f>
        <v>#N/A</v>
      </c>
      <c r="H50" s="16" t="s">
        <v>29</v>
      </c>
      <c r="I50" s="16" t="s">
        <v>29</v>
      </c>
      <c r="J50" s="16" t="s">
        <v>29</v>
      </c>
      <c r="K50" s="16" t="s">
        <v>29</v>
      </c>
      <c r="L50" s="16" t="s">
        <v>29</v>
      </c>
      <c r="M50" s="27" t="s">
        <v>29</v>
      </c>
      <c r="N50" s="16" t="s">
        <v>29</v>
      </c>
      <c r="O50" s="16" t="s">
        <v>29</v>
      </c>
      <c r="P50" s="16" t="s">
        <v>29</v>
      </c>
      <c r="Q50" s="13" t="str">
        <f t="array" ref="Q50">index('Client Info'!$K$1:$K$152,match(A50,'Client Info'!$S$1:$S$152,0),1)</f>
        <v>#N/A</v>
      </c>
      <c r="R50" s="182"/>
    </row>
    <row r="51">
      <c r="A51" s="12">
        <v>50.0</v>
      </c>
      <c r="B51" s="13" t="str">
        <f t="array" ref="B51">index('Client Info'!$C$1:$C$152,match(A51,'Client Info'!$S$1:$S$152,0),1)</f>
        <v>#N/A</v>
      </c>
      <c r="C51" s="13" t="str">
        <f t="array" ref="C51">index('Client Info'!$E$1:$E$152,match(A51,'Client Info'!$S$1:$S$152,0),1)</f>
        <v>#N/A</v>
      </c>
      <c r="D51" s="13" t="str">
        <f t="array" ref="D51">index('Client Info'!$G$1:$G$152,match(A51,'Client Info'!$S$1:$S$152,0),1)</f>
        <v>#N/A</v>
      </c>
      <c r="E51" s="15" t="str">
        <f t="array" ref="E51">index('Client Info'!$L$1:$L$152,match(A51,'Client Info'!$S$1:$S$152,0),1)</f>
        <v>#N/A</v>
      </c>
      <c r="F51" s="15" t="str">
        <f t="array" ref="F51">index('Client Info'!$M$1:$M$152,match(A51,'Client Info'!$S$1:$S$152,0),1)</f>
        <v>#N/A</v>
      </c>
      <c r="G51" s="15" t="str">
        <f t="array" ref="G51">index('Client Info'!$N$1:$N$152,match(A51,'Client Info'!$S$1:$S$152,0),1)</f>
        <v>#N/A</v>
      </c>
      <c r="H51" s="16" t="s">
        <v>29</v>
      </c>
      <c r="I51" s="16" t="s">
        <v>29</v>
      </c>
      <c r="J51" s="16" t="s">
        <v>29</v>
      </c>
      <c r="K51" s="16" t="s">
        <v>29</v>
      </c>
      <c r="L51" s="16" t="s">
        <v>29</v>
      </c>
      <c r="M51" s="27" t="s">
        <v>29</v>
      </c>
      <c r="N51" s="16" t="s">
        <v>29</v>
      </c>
      <c r="O51" s="16" t="s">
        <v>29</v>
      </c>
      <c r="P51" s="16" t="s">
        <v>29</v>
      </c>
      <c r="Q51" s="37" t="str">
        <f t="array" ref="Q51">index('Client Info'!$K$1:$K$152,match(A51,'Client Info'!$S$1:$S$152,0),1)</f>
        <v>#N/A</v>
      </c>
      <c r="R51" s="182"/>
    </row>
    <row r="52">
      <c r="A52" s="12">
        <v>51.0</v>
      </c>
      <c r="B52" s="13" t="str">
        <f t="array" ref="B52">index('Client Info'!$C$1:$C$152,match(A52,'Client Info'!$S$1:$S$152,0),1)</f>
        <v>#N/A</v>
      </c>
      <c r="C52" s="13" t="str">
        <f t="array" ref="C52">index('Client Info'!$E$1:$E$152,match(A52,'Client Info'!$S$1:$S$152,0),1)</f>
        <v>#N/A</v>
      </c>
      <c r="D52" s="13" t="str">
        <f t="array" ref="D52">index('Client Info'!$G$1:$G$152,match(A52,'Client Info'!$S$1:$S$152,0),1)</f>
        <v>#N/A</v>
      </c>
      <c r="E52" s="15" t="str">
        <f t="array" ref="E52">index('Client Info'!$L$1:$L$152,match(A52,'Client Info'!$S$1:$S$152,0),1)</f>
        <v>#N/A</v>
      </c>
      <c r="F52" s="15" t="str">
        <f t="array" ref="F52">index('Client Info'!$M$1:$M$152,match(A52,'Client Info'!$S$1:$S$152,0),1)</f>
        <v>#N/A</v>
      </c>
      <c r="G52" s="15" t="str">
        <f t="array" ref="G52">index('Client Info'!$N$1:$N$152,match(A52,'Client Info'!$S$1:$S$152,0),1)</f>
        <v>#N/A</v>
      </c>
      <c r="H52" s="16" t="s">
        <v>29</v>
      </c>
      <c r="I52" s="16" t="s">
        <v>29</v>
      </c>
      <c r="J52" s="16" t="s">
        <v>29</v>
      </c>
      <c r="K52" s="16" t="s">
        <v>29</v>
      </c>
      <c r="L52" s="16" t="s">
        <v>29</v>
      </c>
      <c r="M52" s="27" t="s">
        <v>29</v>
      </c>
      <c r="N52" s="16" t="s">
        <v>29</v>
      </c>
      <c r="O52" s="16" t="s">
        <v>29</v>
      </c>
      <c r="P52" s="16" t="s">
        <v>29</v>
      </c>
      <c r="Q52" s="13" t="str">
        <f t="array" ref="Q52">index('Client Info'!$K$1:$K$152,match(A52,'Client Info'!$S$1:$S$152,0),1)</f>
        <v>#N/A</v>
      </c>
      <c r="R52" s="182"/>
    </row>
    <row r="53">
      <c r="A53" s="12">
        <v>52.0</v>
      </c>
      <c r="B53" s="13" t="str">
        <f t="array" ref="B53">index('Client Info'!$C$1:$C$152,match(A53,'Client Info'!$S$1:$S$152,0),1)</f>
        <v>#N/A</v>
      </c>
      <c r="C53" s="13" t="str">
        <f t="array" ref="C53">index('Client Info'!$E$1:$E$152,match(A53,'Client Info'!$S$1:$S$152,0),1)</f>
        <v>#N/A</v>
      </c>
      <c r="D53" s="13" t="str">
        <f t="array" ref="D53">index('Client Info'!$G$1:$G$152,match(A53,'Client Info'!$S$1:$S$152,0),1)</f>
        <v>#N/A</v>
      </c>
      <c r="E53" s="15" t="str">
        <f t="array" ref="E53">index('Client Info'!$L$1:$L$152,match(A53,'Client Info'!$S$1:$S$152,0),1)</f>
        <v>#N/A</v>
      </c>
      <c r="F53" s="15" t="str">
        <f t="array" ref="F53">index('Client Info'!$M$1:$M$152,match(A53,'Client Info'!$S$1:$S$152,0),1)</f>
        <v>#N/A</v>
      </c>
      <c r="G53" s="15" t="str">
        <f t="array" ref="G53">index('Client Info'!$N$1:$N$152,match(A53,'Client Info'!$S$1:$S$152,0),1)</f>
        <v>#N/A</v>
      </c>
      <c r="H53" s="16" t="s">
        <v>29</v>
      </c>
      <c r="I53" s="16" t="s">
        <v>29</v>
      </c>
      <c r="J53" s="16" t="s">
        <v>29</v>
      </c>
      <c r="K53" s="16" t="s">
        <v>29</v>
      </c>
      <c r="L53" s="16" t="s">
        <v>29</v>
      </c>
      <c r="M53" s="27" t="s">
        <v>29</v>
      </c>
      <c r="N53" s="16" t="s">
        <v>29</v>
      </c>
      <c r="O53" s="16" t="s">
        <v>29</v>
      </c>
      <c r="P53" s="16" t="s">
        <v>29</v>
      </c>
      <c r="Q53" s="37" t="str">
        <f t="array" ref="Q53">index('Client Info'!$K$1:$K$152,match(A53,'Client Info'!$S$1:$S$152,0),1)</f>
        <v>#N/A</v>
      </c>
      <c r="R53" s="182"/>
    </row>
    <row r="54">
      <c r="A54" s="12">
        <v>53.0</v>
      </c>
      <c r="B54" s="13" t="str">
        <f t="array" ref="B54">index('Client Info'!$C$1:$C$152,match(A54,'Client Info'!$S$1:$S$152,0),1)</f>
        <v>#N/A</v>
      </c>
      <c r="C54" s="13" t="str">
        <f t="array" ref="C54">index('Client Info'!$E$1:$E$152,match(A54,'Client Info'!$S$1:$S$152,0),1)</f>
        <v>#N/A</v>
      </c>
      <c r="D54" s="13" t="str">
        <f t="array" ref="D54">index('Client Info'!$G$1:$G$152,match(A54,'Client Info'!$S$1:$S$152,0),1)</f>
        <v>#N/A</v>
      </c>
      <c r="E54" s="15" t="str">
        <f t="array" ref="E54">index('Client Info'!$L$1:$L$152,match(A54,'Client Info'!$S$1:$S$152,0),1)</f>
        <v>#N/A</v>
      </c>
      <c r="F54" s="15" t="str">
        <f t="array" ref="F54">index('Client Info'!$M$1:$M$152,match(A54,'Client Info'!$S$1:$S$152,0),1)</f>
        <v>#N/A</v>
      </c>
      <c r="G54" s="15" t="str">
        <f t="array" ref="G54">index('Client Info'!$N$1:$N$152,match(A54,'Client Info'!$S$1:$S$152,0),1)</f>
        <v>#N/A</v>
      </c>
      <c r="H54" s="16" t="s">
        <v>29</v>
      </c>
      <c r="I54" s="16" t="s">
        <v>29</v>
      </c>
      <c r="J54" s="16" t="s">
        <v>29</v>
      </c>
      <c r="K54" s="16" t="s">
        <v>29</v>
      </c>
      <c r="L54" s="16" t="s">
        <v>29</v>
      </c>
      <c r="M54" s="27" t="s">
        <v>29</v>
      </c>
      <c r="N54" s="16" t="s">
        <v>29</v>
      </c>
      <c r="O54" s="16" t="s">
        <v>29</v>
      </c>
      <c r="P54" s="16" t="s">
        <v>29</v>
      </c>
      <c r="Q54" s="13" t="str">
        <f t="array" ref="Q54">index('Client Info'!$K$1:$K$152,match(A54,'Client Info'!$S$1:$S$152,0),1)</f>
        <v>#N/A</v>
      </c>
      <c r="R54" s="182"/>
    </row>
    <row r="55">
      <c r="A55" s="12">
        <v>54.0</v>
      </c>
      <c r="B55" s="13" t="str">
        <f t="array" ref="B55">index('Client Info'!$C$1:$C$152,match(A55,'Client Info'!$S$1:$S$152,0),1)</f>
        <v>#N/A</v>
      </c>
      <c r="C55" s="13" t="str">
        <f t="array" ref="C55">index('Client Info'!$E$1:$E$152,match(A55,'Client Info'!$S$1:$S$152,0),1)</f>
        <v>#N/A</v>
      </c>
      <c r="D55" s="13" t="str">
        <f t="array" ref="D55">index('Client Info'!$G$1:$G$152,match(A55,'Client Info'!$S$1:$S$152,0),1)</f>
        <v>#N/A</v>
      </c>
      <c r="E55" s="15" t="str">
        <f t="array" ref="E55">index('Client Info'!$L$1:$L$152,match(A55,'Client Info'!$S$1:$S$152,0),1)</f>
        <v>#N/A</v>
      </c>
      <c r="F55" s="15" t="str">
        <f t="array" ref="F55">index('Client Info'!$M$1:$M$152,match(A55,'Client Info'!$S$1:$S$152,0),1)</f>
        <v>#N/A</v>
      </c>
      <c r="G55" s="15" t="str">
        <f t="array" ref="G55">index('Client Info'!$N$1:$N$152,match(A55,'Client Info'!$S$1:$S$152,0),1)</f>
        <v>#N/A</v>
      </c>
      <c r="H55" s="16" t="s">
        <v>29</v>
      </c>
      <c r="I55" s="16" t="s">
        <v>29</v>
      </c>
      <c r="J55" s="16" t="s">
        <v>29</v>
      </c>
      <c r="K55" s="16" t="s">
        <v>29</v>
      </c>
      <c r="L55" s="16" t="s">
        <v>29</v>
      </c>
      <c r="M55" s="27" t="s">
        <v>29</v>
      </c>
      <c r="N55" s="16" t="s">
        <v>29</v>
      </c>
      <c r="O55" s="16" t="s">
        <v>29</v>
      </c>
      <c r="P55" s="16" t="s">
        <v>29</v>
      </c>
      <c r="Q55" s="37" t="str">
        <f t="array" ref="Q55">index('Client Info'!$K$1:$K$152,match(A55,'Client Info'!$S$1:$S$152,0),1)</f>
        <v>#N/A</v>
      </c>
      <c r="R55" s="182"/>
    </row>
    <row r="56">
      <c r="A56" s="12">
        <v>55.0</v>
      </c>
      <c r="B56" s="13" t="str">
        <f t="array" ref="B56">index('Client Info'!$C$1:$C$152,match(A56,'Client Info'!$S$1:$S$152,0),1)</f>
        <v>#N/A</v>
      </c>
      <c r="C56" s="13" t="str">
        <f t="array" ref="C56">index('Client Info'!$E$1:$E$152,match(A56,'Client Info'!$S$1:$S$152,0),1)</f>
        <v>#N/A</v>
      </c>
      <c r="D56" s="13" t="str">
        <f t="array" ref="D56">index('Client Info'!$G$1:$G$152,match(A56,'Client Info'!$S$1:$S$152,0),1)</f>
        <v>#N/A</v>
      </c>
      <c r="E56" s="15" t="str">
        <f t="array" ref="E56">index('Client Info'!$L$1:$L$152,match(A56,'Client Info'!$S$1:$S$152,0),1)</f>
        <v>#N/A</v>
      </c>
      <c r="F56" s="15" t="str">
        <f t="array" ref="F56">index('Client Info'!$M$1:$M$152,match(A56,'Client Info'!$S$1:$S$152,0),1)</f>
        <v>#N/A</v>
      </c>
      <c r="G56" s="15" t="str">
        <f t="array" ref="G56">index('Client Info'!$N$1:$N$152,match(A56,'Client Info'!$S$1:$S$152,0),1)</f>
        <v>#N/A</v>
      </c>
      <c r="H56" s="16" t="s">
        <v>29</v>
      </c>
      <c r="I56" s="16" t="s">
        <v>29</v>
      </c>
      <c r="J56" s="16" t="s">
        <v>29</v>
      </c>
      <c r="K56" s="16" t="s">
        <v>29</v>
      </c>
      <c r="L56" s="16" t="s">
        <v>29</v>
      </c>
      <c r="M56" s="27" t="s">
        <v>29</v>
      </c>
      <c r="N56" s="16" t="s">
        <v>29</v>
      </c>
      <c r="O56" s="16" t="s">
        <v>29</v>
      </c>
      <c r="P56" s="16" t="s">
        <v>29</v>
      </c>
      <c r="Q56" s="13" t="str">
        <f t="array" ref="Q56">index('Client Info'!$K$1:$K$152,match(A56,'Client Info'!$S$1:$S$152,0),1)</f>
        <v>#N/A</v>
      </c>
      <c r="R56" s="182"/>
    </row>
    <row r="57">
      <c r="A57" s="12">
        <v>56.0</v>
      </c>
      <c r="B57" s="13" t="str">
        <f t="array" ref="B57">index('Client Info'!$C$1:$C$152,match(A57,'Client Info'!$S$1:$S$152,0),1)</f>
        <v>#N/A</v>
      </c>
      <c r="C57" s="13" t="str">
        <f t="array" ref="C57">index('Client Info'!$E$1:$E$152,match(A57,'Client Info'!$S$1:$S$152,0),1)</f>
        <v>#N/A</v>
      </c>
      <c r="D57" s="13" t="str">
        <f t="array" ref="D57">index('Client Info'!$G$1:$G$152,match(A57,'Client Info'!$S$1:$S$152,0),1)</f>
        <v>#N/A</v>
      </c>
      <c r="E57" s="15" t="str">
        <f t="array" ref="E57">index('Client Info'!$L$1:$L$152,match(A57,'Client Info'!$S$1:$S$152,0),1)</f>
        <v>#N/A</v>
      </c>
      <c r="F57" s="15" t="str">
        <f t="array" ref="F57">index('Client Info'!$M$1:$M$152,match(A57,'Client Info'!$S$1:$S$152,0),1)</f>
        <v>#N/A</v>
      </c>
      <c r="G57" s="15" t="str">
        <f t="array" ref="G57">index('Client Info'!$N$1:$N$152,match(A57,'Client Info'!$S$1:$S$152,0),1)</f>
        <v>#N/A</v>
      </c>
      <c r="H57" s="16" t="s">
        <v>29</v>
      </c>
      <c r="I57" s="16" t="s">
        <v>29</v>
      </c>
      <c r="J57" s="16" t="s">
        <v>29</v>
      </c>
      <c r="K57" s="16" t="s">
        <v>29</v>
      </c>
      <c r="L57" s="16" t="s">
        <v>29</v>
      </c>
      <c r="M57" s="27" t="s">
        <v>29</v>
      </c>
      <c r="N57" s="16" t="s">
        <v>29</v>
      </c>
      <c r="O57" s="16" t="s">
        <v>29</v>
      </c>
      <c r="P57" s="16" t="s">
        <v>29</v>
      </c>
      <c r="Q57" s="37" t="str">
        <f t="array" ref="Q57">index('Client Info'!$K$1:$K$152,match(A57,'Client Info'!$S$1:$S$152,0),1)</f>
        <v>#N/A</v>
      </c>
      <c r="R57" s="182"/>
    </row>
    <row r="58">
      <c r="A58" s="12">
        <v>57.0</v>
      </c>
      <c r="B58" s="13" t="str">
        <f t="array" ref="B58">index('Client Info'!$C$1:$C$152,match(A58,'Client Info'!$S$1:$S$152,0),1)</f>
        <v>#N/A</v>
      </c>
      <c r="C58" s="13" t="str">
        <f t="array" ref="C58">index('Client Info'!$E$1:$E$152,match(A58,'Client Info'!$S$1:$S$152,0),1)</f>
        <v>#N/A</v>
      </c>
      <c r="D58" s="13" t="str">
        <f t="array" ref="D58">index('Client Info'!$G$1:$G$152,match(A58,'Client Info'!$S$1:$S$152,0),1)</f>
        <v>#N/A</v>
      </c>
      <c r="E58" s="15" t="str">
        <f t="array" ref="E58">index('Client Info'!$L$1:$L$152,match(A58,'Client Info'!$S$1:$S$152,0),1)</f>
        <v>#N/A</v>
      </c>
      <c r="F58" s="15" t="str">
        <f t="array" ref="F58">index('Client Info'!$M$1:$M$152,match(A58,'Client Info'!$S$1:$S$152,0),1)</f>
        <v>#N/A</v>
      </c>
      <c r="G58" s="15" t="str">
        <f t="array" ref="G58">index('Client Info'!$N$1:$N$152,match(A58,'Client Info'!$S$1:$S$152,0),1)</f>
        <v>#N/A</v>
      </c>
      <c r="H58" s="16" t="s">
        <v>29</v>
      </c>
      <c r="I58" s="16" t="s">
        <v>29</v>
      </c>
      <c r="J58" s="16" t="s">
        <v>29</v>
      </c>
      <c r="K58" s="16" t="s">
        <v>29</v>
      </c>
      <c r="L58" s="16" t="s">
        <v>29</v>
      </c>
      <c r="M58" s="27" t="s">
        <v>29</v>
      </c>
      <c r="N58" s="16" t="s">
        <v>29</v>
      </c>
      <c r="O58" s="16" t="s">
        <v>29</v>
      </c>
      <c r="P58" s="16" t="s">
        <v>29</v>
      </c>
      <c r="Q58" s="13" t="str">
        <f t="array" ref="Q58">index('Client Info'!$K$1:$K$152,match(A58,'Client Info'!$S$1:$S$152,0),1)</f>
        <v>#N/A</v>
      </c>
      <c r="R58" s="182"/>
    </row>
    <row r="59">
      <c r="A59" s="12">
        <v>58.0</v>
      </c>
      <c r="B59" s="13" t="str">
        <f t="array" ref="B59">index('Client Info'!$C$1:$C$152,match(A59,'Client Info'!$S$1:$S$152,0),1)</f>
        <v>#N/A</v>
      </c>
      <c r="C59" s="13" t="str">
        <f t="array" ref="C59">index('Client Info'!$E$1:$E$152,match(A59,'Client Info'!$S$1:$S$152,0),1)</f>
        <v>#N/A</v>
      </c>
      <c r="D59" s="13" t="str">
        <f t="array" ref="D59">index('Client Info'!$G$1:$G$152,match(A59,'Client Info'!$S$1:$S$152,0),1)</f>
        <v>#N/A</v>
      </c>
      <c r="E59" s="15" t="str">
        <f t="array" ref="E59">index('Client Info'!$L$1:$L$152,match(A59,'Client Info'!$S$1:$S$152,0),1)</f>
        <v>#N/A</v>
      </c>
      <c r="F59" s="15" t="str">
        <f t="array" ref="F59">index('Client Info'!$M$1:$M$152,match(A59,'Client Info'!$S$1:$S$152,0),1)</f>
        <v>#N/A</v>
      </c>
      <c r="G59" s="15" t="str">
        <f t="array" ref="G59">index('Client Info'!$N$1:$N$152,match(A59,'Client Info'!$S$1:$S$152,0),1)</f>
        <v>#N/A</v>
      </c>
      <c r="H59" s="16" t="s">
        <v>29</v>
      </c>
      <c r="I59" s="16" t="s">
        <v>29</v>
      </c>
      <c r="J59" s="16" t="s">
        <v>29</v>
      </c>
      <c r="K59" s="16" t="s">
        <v>29</v>
      </c>
      <c r="L59" s="16" t="s">
        <v>29</v>
      </c>
      <c r="M59" s="27" t="s">
        <v>29</v>
      </c>
      <c r="N59" s="16" t="s">
        <v>29</v>
      </c>
      <c r="O59" s="16" t="s">
        <v>29</v>
      </c>
      <c r="P59" s="16" t="s">
        <v>29</v>
      </c>
      <c r="Q59" s="37" t="str">
        <f t="array" ref="Q59">index('Client Info'!$K$1:$K$152,match(A59,'Client Info'!$S$1:$S$152,0),1)</f>
        <v>#N/A</v>
      </c>
      <c r="R59" s="182"/>
    </row>
    <row r="60">
      <c r="A60" s="12">
        <v>59.0</v>
      </c>
      <c r="B60" s="13" t="str">
        <f t="array" ref="B60">index('Client Info'!$C$1:$C$152,match(A60,'Client Info'!$S$1:$S$152,0),1)</f>
        <v>#N/A</v>
      </c>
      <c r="C60" s="13" t="str">
        <f t="array" ref="C60">index('Client Info'!$E$1:$E$152,match(A60,'Client Info'!$S$1:$S$152,0),1)</f>
        <v>#N/A</v>
      </c>
      <c r="D60" s="13" t="str">
        <f t="array" ref="D60">index('Client Info'!$G$1:$G$152,match(A60,'Client Info'!$S$1:$S$152,0),1)</f>
        <v>#N/A</v>
      </c>
      <c r="E60" s="15" t="str">
        <f t="array" ref="E60">index('Client Info'!$L$1:$L$152,match(A60,'Client Info'!$S$1:$S$152,0),1)</f>
        <v>#N/A</v>
      </c>
      <c r="F60" s="15" t="str">
        <f t="array" ref="F60">index('Client Info'!$M$1:$M$152,match(A60,'Client Info'!$S$1:$S$152,0),1)</f>
        <v>#N/A</v>
      </c>
      <c r="G60" s="15" t="str">
        <f t="array" ref="G60">index('Client Info'!$N$1:$N$152,match(A60,'Client Info'!$S$1:$S$152,0),1)</f>
        <v>#N/A</v>
      </c>
      <c r="H60" s="16" t="s">
        <v>29</v>
      </c>
      <c r="I60" s="16" t="s">
        <v>29</v>
      </c>
      <c r="J60" s="16" t="s">
        <v>29</v>
      </c>
      <c r="K60" s="16" t="s">
        <v>29</v>
      </c>
      <c r="L60" s="16" t="s">
        <v>29</v>
      </c>
      <c r="M60" s="27" t="s">
        <v>29</v>
      </c>
      <c r="N60" s="16" t="s">
        <v>29</v>
      </c>
      <c r="O60" s="16" t="s">
        <v>29</v>
      </c>
      <c r="P60" s="16" t="s">
        <v>29</v>
      </c>
      <c r="Q60" s="13" t="str">
        <f t="array" ref="Q60">index('Client Info'!$K$1:$K$152,match(A60,'Client Info'!$S$1:$S$152,0),1)</f>
        <v>#N/A</v>
      </c>
      <c r="R60" s="182"/>
    </row>
    <row r="61">
      <c r="A61" s="12">
        <v>60.0</v>
      </c>
      <c r="B61" s="13" t="str">
        <f t="array" ref="B61">index('Client Info'!$C$1:$C$152,match(A61,'Client Info'!$S$1:$S$152,0),1)</f>
        <v>#N/A</v>
      </c>
      <c r="C61" s="13" t="str">
        <f t="array" ref="C61">index('Client Info'!$E$1:$E$152,match(A61,'Client Info'!$S$1:$S$152,0),1)</f>
        <v>#N/A</v>
      </c>
      <c r="D61" s="13" t="str">
        <f t="array" ref="D61">index('Client Info'!$G$1:$G$152,match(A61,'Client Info'!$S$1:$S$152,0),1)</f>
        <v>#N/A</v>
      </c>
      <c r="E61" s="15" t="str">
        <f t="array" ref="E61">index('Client Info'!$L$1:$L$152,match(A61,'Client Info'!$S$1:$S$152,0),1)</f>
        <v>#N/A</v>
      </c>
      <c r="F61" s="15" t="str">
        <f t="array" ref="F61">index('Client Info'!$M$1:$M$152,match(A61,'Client Info'!$S$1:$S$152,0),1)</f>
        <v>#N/A</v>
      </c>
      <c r="G61" s="15" t="str">
        <f t="array" ref="G61">index('Client Info'!$N$1:$N$152,match(A61,'Client Info'!$S$1:$S$152,0),1)</f>
        <v>#N/A</v>
      </c>
      <c r="H61" s="16" t="s">
        <v>29</v>
      </c>
      <c r="I61" s="16" t="s">
        <v>29</v>
      </c>
      <c r="J61" s="16" t="s">
        <v>29</v>
      </c>
      <c r="K61" s="16" t="s">
        <v>29</v>
      </c>
      <c r="L61" s="16" t="s">
        <v>29</v>
      </c>
      <c r="M61" s="27" t="s">
        <v>29</v>
      </c>
      <c r="N61" s="16" t="s">
        <v>29</v>
      </c>
      <c r="O61" s="16" t="s">
        <v>29</v>
      </c>
      <c r="P61" s="16" t="s">
        <v>29</v>
      </c>
      <c r="Q61" s="37" t="str">
        <f t="array" ref="Q61">index('Client Info'!$K$1:$K$152,match(A61,'Client Info'!$S$1:$S$152,0),1)</f>
        <v>#N/A</v>
      </c>
      <c r="R61" s="182"/>
    </row>
    <row r="62">
      <c r="A62" s="12">
        <v>61.0</v>
      </c>
      <c r="B62" s="13" t="str">
        <f t="array" ref="B62">index('Client Info'!$C$1:$C$152,match(A62,'Client Info'!$S$1:$S$152,0),1)</f>
        <v>#N/A</v>
      </c>
      <c r="C62" s="13" t="str">
        <f t="array" ref="C62">index('Client Info'!$E$1:$E$152,match(A62,'Client Info'!$S$1:$S$152,0),1)</f>
        <v>#N/A</v>
      </c>
      <c r="D62" s="13" t="str">
        <f t="array" ref="D62">index('Client Info'!$G$1:$G$152,match(A62,'Client Info'!$S$1:$S$152,0),1)</f>
        <v>#N/A</v>
      </c>
      <c r="E62" s="15" t="str">
        <f t="array" ref="E62">index('Client Info'!$L$1:$L$152,match(A62,'Client Info'!$S$1:$S$152,0),1)</f>
        <v>#N/A</v>
      </c>
      <c r="F62" s="15" t="str">
        <f t="array" ref="F62">index('Client Info'!$M$1:$M$152,match(A62,'Client Info'!$S$1:$S$152,0),1)</f>
        <v>#N/A</v>
      </c>
      <c r="G62" s="15" t="str">
        <f t="array" ref="G62">index('Client Info'!$N$1:$N$152,match(A62,'Client Info'!$S$1:$S$152,0),1)</f>
        <v>#N/A</v>
      </c>
      <c r="H62" s="16" t="s">
        <v>29</v>
      </c>
      <c r="I62" s="16" t="s">
        <v>29</v>
      </c>
      <c r="J62" s="16" t="s">
        <v>29</v>
      </c>
      <c r="K62" s="16" t="s">
        <v>29</v>
      </c>
      <c r="L62" s="16" t="s">
        <v>29</v>
      </c>
      <c r="M62" s="27" t="s">
        <v>29</v>
      </c>
      <c r="N62" s="16" t="s">
        <v>29</v>
      </c>
      <c r="O62" s="16" t="s">
        <v>29</v>
      </c>
      <c r="P62" s="16" t="s">
        <v>29</v>
      </c>
      <c r="Q62" s="13" t="str">
        <f t="array" ref="Q62">index('Client Info'!$K$1:$K$152,match(A62,'Client Info'!$S$1:$S$152,0),1)</f>
        <v>#N/A</v>
      </c>
      <c r="R62" s="182"/>
    </row>
    <row r="63">
      <c r="A63" s="12">
        <v>62.0</v>
      </c>
      <c r="B63" s="13" t="str">
        <f t="array" ref="B63">index('Client Info'!$C$1:$C$152,match(A63,'Client Info'!$S$1:$S$152,0),1)</f>
        <v>#N/A</v>
      </c>
      <c r="C63" s="13" t="str">
        <f t="array" ref="C63">index('Client Info'!$E$1:$E$152,match(A63,'Client Info'!$S$1:$S$152,0),1)</f>
        <v>#N/A</v>
      </c>
      <c r="D63" s="13" t="str">
        <f t="array" ref="D63">index('Client Info'!$G$1:$G$152,match(A63,'Client Info'!$S$1:$S$152,0),1)</f>
        <v>#N/A</v>
      </c>
      <c r="E63" s="15" t="str">
        <f t="array" ref="E63">index('Client Info'!$L$1:$L$152,match(A63,'Client Info'!$S$1:$S$152,0),1)</f>
        <v>#N/A</v>
      </c>
      <c r="F63" s="15" t="str">
        <f t="array" ref="F63">index('Client Info'!$M$1:$M$152,match(A63,'Client Info'!$S$1:$S$152,0),1)</f>
        <v>#N/A</v>
      </c>
      <c r="G63" s="15" t="str">
        <f t="array" ref="G63">index('Client Info'!$N$1:$N$152,match(A63,'Client Info'!$S$1:$S$152,0),1)</f>
        <v>#N/A</v>
      </c>
      <c r="H63" s="16" t="s">
        <v>29</v>
      </c>
      <c r="I63" s="16" t="s">
        <v>29</v>
      </c>
      <c r="J63" s="16" t="s">
        <v>29</v>
      </c>
      <c r="K63" s="16" t="s">
        <v>29</v>
      </c>
      <c r="L63" s="16" t="s">
        <v>29</v>
      </c>
      <c r="M63" s="27" t="s">
        <v>29</v>
      </c>
      <c r="N63" s="16" t="s">
        <v>29</v>
      </c>
      <c r="O63" s="16" t="s">
        <v>29</v>
      </c>
      <c r="P63" s="16" t="s">
        <v>29</v>
      </c>
      <c r="Q63" s="37" t="str">
        <f t="array" ref="Q63">index('Client Info'!$K$1:$K$152,match(A63,'Client Info'!$S$1:$S$152,0),1)</f>
        <v>#N/A</v>
      </c>
      <c r="R63" s="182"/>
    </row>
    <row r="64">
      <c r="A64" s="12">
        <v>63.0</v>
      </c>
      <c r="B64" s="13" t="str">
        <f t="array" ref="B64">index('Client Info'!$C$1:$C$152,match(A64,'Client Info'!$S$1:$S$152,0),1)</f>
        <v>#N/A</v>
      </c>
      <c r="C64" s="13" t="str">
        <f t="array" ref="C64">index('Client Info'!$E$1:$E$152,match(A64,'Client Info'!$S$1:$S$152,0),1)</f>
        <v>#N/A</v>
      </c>
      <c r="D64" s="13" t="str">
        <f t="array" ref="D64">index('Client Info'!$G$1:$G$152,match(A64,'Client Info'!$S$1:$S$152,0),1)</f>
        <v>#N/A</v>
      </c>
      <c r="E64" s="15" t="str">
        <f t="array" ref="E64">index('Client Info'!$L$1:$L$152,match(A64,'Client Info'!$S$1:$S$152,0),1)</f>
        <v>#N/A</v>
      </c>
      <c r="F64" s="15" t="str">
        <f t="array" ref="F64">index('Client Info'!$M$1:$M$152,match(A64,'Client Info'!$S$1:$S$152,0),1)</f>
        <v>#N/A</v>
      </c>
      <c r="G64" s="15" t="str">
        <f t="array" ref="G64">index('Client Info'!$N$1:$N$152,match(A64,'Client Info'!$S$1:$S$152,0),1)</f>
        <v>#N/A</v>
      </c>
      <c r="H64" s="16" t="s">
        <v>29</v>
      </c>
      <c r="I64" s="16" t="s">
        <v>29</v>
      </c>
      <c r="J64" s="16" t="s">
        <v>29</v>
      </c>
      <c r="K64" s="16" t="s">
        <v>29</v>
      </c>
      <c r="L64" s="16" t="s">
        <v>29</v>
      </c>
      <c r="M64" s="27" t="s">
        <v>29</v>
      </c>
      <c r="N64" s="16" t="s">
        <v>29</v>
      </c>
      <c r="O64" s="16" t="s">
        <v>29</v>
      </c>
      <c r="P64" s="16" t="s">
        <v>29</v>
      </c>
      <c r="Q64" s="13" t="str">
        <f t="array" ref="Q64">index('Client Info'!$K$1:$K$152,match(A64,'Client Info'!$S$1:$S$152,0),1)</f>
        <v>#N/A</v>
      </c>
      <c r="R64" s="182"/>
    </row>
    <row r="65">
      <c r="A65" s="12">
        <v>64.0</v>
      </c>
      <c r="B65" s="13" t="str">
        <f t="array" ref="B65">index('Client Info'!$C$1:$C$152,match(A65,'Client Info'!$S$1:$S$152,0),1)</f>
        <v>#N/A</v>
      </c>
      <c r="C65" s="13" t="str">
        <f t="array" ref="C65">index('Client Info'!$E$1:$E$152,match(A65,'Client Info'!$S$1:$S$152,0),1)</f>
        <v>#N/A</v>
      </c>
      <c r="D65" s="13" t="str">
        <f t="array" ref="D65">index('Client Info'!$G$1:$G$152,match(A65,'Client Info'!$S$1:$S$152,0),1)</f>
        <v>#N/A</v>
      </c>
      <c r="E65" s="15" t="str">
        <f t="array" ref="E65">index('Client Info'!$L$1:$L$152,match(A65,'Client Info'!$S$1:$S$152,0),1)</f>
        <v>#N/A</v>
      </c>
      <c r="F65" s="15" t="str">
        <f t="array" ref="F65">index('Client Info'!$M$1:$M$152,match(A65,'Client Info'!$S$1:$S$152,0),1)</f>
        <v>#N/A</v>
      </c>
      <c r="G65" s="15" t="str">
        <f t="array" ref="G65">index('Client Info'!$N$1:$N$152,match(A65,'Client Info'!$S$1:$S$152,0),1)</f>
        <v>#N/A</v>
      </c>
      <c r="H65" s="16" t="s">
        <v>29</v>
      </c>
      <c r="I65" s="16" t="s">
        <v>29</v>
      </c>
      <c r="J65" s="16" t="s">
        <v>29</v>
      </c>
      <c r="K65" s="16" t="s">
        <v>29</v>
      </c>
      <c r="L65" s="16" t="s">
        <v>29</v>
      </c>
      <c r="M65" s="27" t="s">
        <v>29</v>
      </c>
      <c r="N65" s="16" t="s">
        <v>29</v>
      </c>
      <c r="O65" s="16" t="s">
        <v>29</v>
      </c>
      <c r="P65" s="16" t="s">
        <v>29</v>
      </c>
      <c r="Q65" s="37" t="str">
        <f t="array" ref="Q65">index('Client Info'!$K$1:$K$152,match(A65,'Client Info'!$S$1:$S$152,0),1)</f>
        <v>#N/A</v>
      </c>
      <c r="R65" s="182"/>
    </row>
    <row r="66">
      <c r="A66" s="12">
        <v>65.0</v>
      </c>
      <c r="B66" s="13" t="str">
        <f t="array" ref="B66">index('Client Info'!$C$1:$C$152,match(A66,'Client Info'!$S$1:$S$152,0),1)</f>
        <v>#N/A</v>
      </c>
      <c r="C66" s="13" t="str">
        <f t="array" ref="C66">index('Client Info'!$E$1:$E$152,match(A66,'Client Info'!$S$1:$S$152,0),1)</f>
        <v>#N/A</v>
      </c>
      <c r="D66" s="13" t="str">
        <f t="array" ref="D66">index('Client Info'!$G$1:$G$152,match(A66,'Client Info'!$S$1:$S$152,0),1)</f>
        <v>#N/A</v>
      </c>
      <c r="E66" s="15" t="str">
        <f t="array" ref="E66">index('Client Info'!$L$1:$L$152,match(A66,'Client Info'!$S$1:$S$152,0),1)</f>
        <v>#N/A</v>
      </c>
      <c r="F66" s="15" t="str">
        <f t="array" ref="F66">index('Client Info'!$M$1:$M$152,match(A66,'Client Info'!$S$1:$S$152,0),1)</f>
        <v>#N/A</v>
      </c>
      <c r="G66" s="15" t="str">
        <f t="array" ref="G66">index('Client Info'!$N$1:$N$152,match(A66,'Client Info'!$S$1:$S$152,0),1)</f>
        <v>#N/A</v>
      </c>
      <c r="H66" s="16" t="s">
        <v>29</v>
      </c>
      <c r="I66" s="16" t="s">
        <v>29</v>
      </c>
      <c r="J66" s="16" t="s">
        <v>29</v>
      </c>
      <c r="K66" s="16" t="s">
        <v>29</v>
      </c>
      <c r="L66" s="16" t="s">
        <v>29</v>
      </c>
      <c r="M66" s="27" t="s">
        <v>29</v>
      </c>
      <c r="N66" s="16" t="s">
        <v>29</v>
      </c>
      <c r="O66" s="16" t="s">
        <v>29</v>
      </c>
      <c r="P66" s="16" t="s">
        <v>29</v>
      </c>
      <c r="Q66" s="13" t="str">
        <f t="array" ref="Q66">index('Client Info'!$K$1:$K$152,match(A66,'Client Info'!$S$1:$S$152,0),1)</f>
        <v>#N/A</v>
      </c>
      <c r="R66" s="182"/>
    </row>
    <row r="67">
      <c r="A67" s="12">
        <v>66.0</v>
      </c>
      <c r="B67" s="13" t="str">
        <f t="array" ref="B67">index('Client Info'!$C$1:$C$152,match(A67,'Client Info'!$S$1:$S$152,0),1)</f>
        <v>#N/A</v>
      </c>
      <c r="C67" s="13" t="str">
        <f t="array" ref="C67">index('Client Info'!$E$1:$E$152,match(A67,'Client Info'!$S$1:$S$152,0),1)</f>
        <v>#N/A</v>
      </c>
      <c r="D67" s="13" t="str">
        <f t="array" ref="D67">index('Client Info'!$G$1:$G$152,match(A67,'Client Info'!$S$1:$S$152,0),1)</f>
        <v>#N/A</v>
      </c>
      <c r="E67" s="15" t="str">
        <f t="array" ref="E67">index('Client Info'!$L$1:$L$152,match(A67,'Client Info'!$S$1:$S$152,0),1)</f>
        <v>#N/A</v>
      </c>
      <c r="F67" s="15" t="str">
        <f t="array" ref="F67">index('Client Info'!$M$1:$M$152,match(A67,'Client Info'!$S$1:$S$152,0),1)</f>
        <v>#N/A</v>
      </c>
      <c r="G67" s="15" t="str">
        <f t="array" ref="G67">index('Client Info'!$N$1:$N$152,match(A67,'Client Info'!$S$1:$S$152,0),1)</f>
        <v>#N/A</v>
      </c>
      <c r="H67" s="16" t="s">
        <v>29</v>
      </c>
      <c r="I67" s="16" t="s">
        <v>29</v>
      </c>
      <c r="J67" s="16" t="s">
        <v>29</v>
      </c>
      <c r="K67" s="16" t="s">
        <v>29</v>
      </c>
      <c r="L67" s="16" t="s">
        <v>29</v>
      </c>
      <c r="M67" s="27" t="s">
        <v>29</v>
      </c>
      <c r="N67" s="16" t="s">
        <v>29</v>
      </c>
      <c r="O67" s="16" t="s">
        <v>29</v>
      </c>
      <c r="P67" s="16" t="s">
        <v>29</v>
      </c>
      <c r="Q67" s="37" t="str">
        <f t="array" ref="Q67">index('Client Info'!$K$1:$K$152,match(A67,'Client Info'!$S$1:$S$152,0),1)</f>
        <v>#N/A</v>
      </c>
      <c r="R67" s="182"/>
    </row>
    <row r="68">
      <c r="A68" s="12">
        <v>67.0</v>
      </c>
      <c r="B68" s="13" t="str">
        <f t="array" ref="B68">index('Client Info'!$C$1:$C$152,match(A68,'Client Info'!$S$1:$S$152,0),1)</f>
        <v>#N/A</v>
      </c>
      <c r="C68" s="13" t="str">
        <f t="array" ref="C68">index('Client Info'!$E$1:$E$152,match(A68,'Client Info'!$S$1:$S$152,0),1)</f>
        <v>#N/A</v>
      </c>
      <c r="D68" s="13" t="str">
        <f t="array" ref="D68">index('Client Info'!$G$1:$G$152,match(A68,'Client Info'!$S$1:$S$152,0),1)</f>
        <v>#N/A</v>
      </c>
      <c r="E68" s="15" t="str">
        <f t="array" ref="E68">index('Client Info'!$L$1:$L$152,match(A68,'Client Info'!$S$1:$S$152,0),1)</f>
        <v>#N/A</v>
      </c>
      <c r="F68" s="15" t="str">
        <f t="array" ref="F68">index('Client Info'!$M$1:$M$152,match(A68,'Client Info'!$S$1:$S$152,0),1)</f>
        <v>#N/A</v>
      </c>
      <c r="G68" s="15" t="str">
        <f t="array" ref="G68">index('Client Info'!$N$1:$N$152,match(A68,'Client Info'!$S$1:$S$152,0),1)</f>
        <v>#N/A</v>
      </c>
      <c r="H68" s="16" t="s">
        <v>29</v>
      </c>
      <c r="I68" s="16" t="s">
        <v>29</v>
      </c>
      <c r="J68" s="16" t="s">
        <v>29</v>
      </c>
      <c r="K68" s="16" t="s">
        <v>29</v>
      </c>
      <c r="L68" s="16" t="s">
        <v>29</v>
      </c>
      <c r="M68" s="27" t="s">
        <v>29</v>
      </c>
      <c r="N68" s="16" t="s">
        <v>29</v>
      </c>
      <c r="O68" s="16" t="s">
        <v>29</v>
      </c>
      <c r="P68" s="16" t="s">
        <v>29</v>
      </c>
      <c r="Q68" s="13" t="str">
        <f t="array" ref="Q68">index('Client Info'!$K$1:$K$152,match(A68,'Client Info'!$S$1:$S$152,0),1)</f>
        <v>#N/A</v>
      </c>
      <c r="R68" s="182"/>
    </row>
    <row r="69">
      <c r="A69" s="12">
        <v>68.0</v>
      </c>
      <c r="B69" s="13" t="str">
        <f t="array" ref="B69">index('Client Info'!$C$1:$C$152,match(A69,'Client Info'!$S$1:$S$152,0),1)</f>
        <v>#N/A</v>
      </c>
      <c r="C69" s="13" t="str">
        <f t="array" ref="C69">index('Client Info'!$E$1:$E$152,match(A69,'Client Info'!$S$1:$S$152,0),1)</f>
        <v>#N/A</v>
      </c>
      <c r="D69" s="13" t="str">
        <f t="array" ref="D69">index('Client Info'!$G$1:$G$152,match(A69,'Client Info'!$S$1:$S$152,0),1)</f>
        <v>#N/A</v>
      </c>
      <c r="E69" s="15" t="str">
        <f t="array" ref="E69">index('Client Info'!$L$1:$L$152,match(A69,'Client Info'!$S$1:$S$152,0),1)</f>
        <v>#N/A</v>
      </c>
      <c r="F69" s="15" t="str">
        <f t="array" ref="F69">index('Client Info'!$M$1:$M$152,match(A69,'Client Info'!$S$1:$S$152,0),1)</f>
        <v>#N/A</v>
      </c>
      <c r="G69" s="15" t="str">
        <f t="array" ref="G69">index('Client Info'!$N$1:$N$152,match(A69,'Client Info'!$S$1:$S$152,0),1)</f>
        <v>#N/A</v>
      </c>
      <c r="H69" s="16" t="s">
        <v>29</v>
      </c>
      <c r="I69" s="16" t="s">
        <v>29</v>
      </c>
      <c r="J69" s="16" t="s">
        <v>29</v>
      </c>
      <c r="K69" s="16" t="s">
        <v>29</v>
      </c>
      <c r="L69" s="16" t="s">
        <v>29</v>
      </c>
      <c r="M69" s="27" t="s">
        <v>29</v>
      </c>
      <c r="N69" s="16" t="s">
        <v>29</v>
      </c>
      <c r="O69" s="16" t="s">
        <v>29</v>
      </c>
      <c r="P69" s="16" t="s">
        <v>29</v>
      </c>
      <c r="Q69" s="37" t="str">
        <f t="array" ref="Q69">index('Client Info'!$K$1:$K$152,match(A69,'Client Info'!$S$1:$S$152,0),1)</f>
        <v>#N/A</v>
      </c>
      <c r="R69" s="182"/>
    </row>
    <row r="70">
      <c r="A70" s="12">
        <v>69.0</v>
      </c>
      <c r="B70" s="13" t="str">
        <f t="array" ref="B70">index('Client Info'!$C$1:$C$152,match(A70,'Client Info'!$S$1:$S$152,0),1)</f>
        <v>#N/A</v>
      </c>
      <c r="C70" s="13" t="str">
        <f t="array" ref="C70">index('Client Info'!$E$1:$E$152,match(A70,'Client Info'!$S$1:$S$152,0),1)</f>
        <v>#N/A</v>
      </c>
      <c r="D70" s="13" t="str">
        <f t="array" ref="D70">index('Client Info'!$G$1:$G$152,match(A70,'Client Info'!$S$1:$S$152,0),1)</f>
        <v>#N/A</v>
      </c>
      <c r="E70" s="15" t="str">
        <f t="array" ref="E70">index('Client Info'!$L$1:$L$152,match(A70,'Client Info'!$S$1:$S$152,0),1)</f>
        <v>#N/A</v>
      </c>
      <c r="F70" s="15" t="str">
        <f t="array" ref="F70">index('Client Info'!$M$1:$M$152,match(A70,'Client Info'!$S$1:$S$152,0),1)</f>
        <v>#N/A</v>
      </c>
      <c r="G70" s="15" t="str">
        <f t="array" ref="G70">index('Client Info'!$N$1:$N$152,match(A70,'Client Info'!$S$1:$S$152,0),1)</f>
        <v>#N/A</v>
      </c>
      <c r="H70" s="16" t="s">
        <v>29</v>
      </c>
      <c r="I70" s="16" t="s">
        <v>29</v>
      </c>
      <c r="J70" s="16" t="s">
        <v>29</v>
      </c>
      <c r="K70" s="16" t="s">
        <v>29</v>
      </c>
      <c r="L70" s="16" t="s">
        <v>29</v>
      </c>
      <c r="M70" s="27" t="s">
        <v>29</v>
      </c>
      <c r="N70" s="16" t="s">
        <v>29</v>
      </c>
      <c r="O70" s="16" t="s">
        <v>29</v>
      </c>
      <c r="P70" s="16" t="s">
        <v>29</v>
      </c>
      <c r="Q70" s="13" t="str">
        <f t="array" ref="Q70">index('Client Info'!$K$1:$K$152,match(A70,'Client Info'!$S$1:$S$152,0),1)</f>
        <v>#N/A</v>
      </c>
      <c r="R70" s="182"/>
    </row>
    <row r="71">
      <c r="A71" s="12">
        <v>70.0</v>
      </c>
      <c r="B71" s="13" t="str">
        <f t="array" ref="B71">index('Client Info'!$C$1:$C$152,match(A71,'Client Info'!$S$1:$S$152,0),1)</f>
        <v>#N/A</v>
      </c>
      <c r="C71" s="13" t="str">
        <f t="array" ref="C71">index('Client Info'!$E$1:$E$152,match(A71,'Client Info'!$S$1:$S$152,0),1)</f>
        <v>#N/A</v>
      </c>
      <c r="D71" s="13" t="str">
        <f t="array" ref="D71">index('Client Info'!$G$1:$G$152,match(A71,'Client Info'!$S$1:$S$152,0),1)</f>
        <v>#N/A</v>
      </c>
      <c r="E71" s="15" t="str">
        <f t="array" ref="E71">index('Client Info'!$L$1:$L$152,match(A71,'Client Info'!$S$1:$S$152,0),1)</f>
        <v>#N/A</v>
      </c>
      <c r="F71" s="15" t="str">
        <f t="array" ref="F71">index('Client Info'!$M$1:$M$152,match(A71,'Client Info'!$S$1:$S$152,0),1)</f>
        <v>#N/A</v>
      </c>
      <c r="G71" s="15" t="str">
        <f t="array" ref="G71">index('Client Info'!$N$1:$N$152,match(A71,'Client Info'!$S$1:$S$152,0),1)</f>
        <v>#N/A</v>
      </c>
      <c r="H71" s="16" t="s">
        <v>29</v>
      </c>
      <c r="I71" s="16" t="s">
        <v>29</v>
      </c>
      <c r="J71" s="16" t="s">
        <v>29</v>
      </c>
      <c r="K71" s="16" t="s">
        <v>29</v>
      </c>
      <c r="L71" s="16" t="s">
        <v>29</v>
      </c>
      <c r="M71" s="27" t="s">
        <v>29</v>
      </c>
      <c r="N71" s="16" t="s">
        <v>29</v>
      </c>
      <c r="O71" s="16" t="s">
        <v>29</v>
      </c>
      <c r="P71" s="16" t="s">
        <v>29</v>
      </c>
      <c r="Q71" s="37" t="str">
        <f t="array" ref="Q71">index('Client Info'!$K$1:$K$152,match(A71,'Client Info'!$S$1:$S$152,0),1)</f>
        <v>#N/A</v>
      </c>
      <c r="R71" s="182"/>
    </row>
    <row r="72">
      <c r="A72" s="12">
        <v>71.0</v>
      </c>
      <c r="B72" s="13" t="str">
        <f t="array" ref="B72">index('Client Info'!$C$1:$C$152,match(A72,'Client Info'!$S$1:$S$152,0),1)</f>
        <v>#N/A</v>
      </c>
      <c r="C72" s="13" t="str">
        <f t="array" ref="C72">index('Client Info'!$E$1:$E$152,match(A72,'Client Info'!$S$1:$S$152,0),1)</f>
        <v>#N/A</v>
      </c>
      <c r="D72" s="13" t="str">
        <f t="array" ref="D72">index('Client Info'!$G$1:$G$152,match(A72,'Client Info'!$S$1:$S$152,0),1)</f>
        <v>#N/A</v>
      </c>
      <c r="E72" s="15" t="str">
        <f t="array" ref="E72">index('Client Info'!$L$1:$L$152,match(A72,'Client Info'!$S$1:$S$152,0),1)</f>
        <v>#N/A</v>
      </c>
      <c r="F72" s="15" t="str">
        <f t="array" ref="F72">index('Client Info'!$M$1:$M$152,match(A72,'Client Info'!$S$1:$S$152,0),1)</f>
        <v>#N/A</v>
      </c>
      <c r="G72" s="15" t="str">
        <f t="array" ref="G72">index('Client Info'!$N$1:$N$152,match(A72,'Client Info'!$S$1:$S$152,0),1)</f>
        <v>#N/A</v>
      </c>
      <c r="H72" s="16" t="s">
        <v>29</v>
      </c>
      <c r="I72" s="16" t="s">
        <v>29</v>
      </c>
      <c r="J72" s="16" t="s">
        <v>29</v>
      </c>
      <c r="K72" s="16" t="s">
        <v>29</v>
      </c>
      <c r="L72" s="16" t="s">
        <v>29</v>
      </c>
      <c r="M72" s="27" t="s">
        <v>29</v>
      </c>
      <c r="N72" s="16" t="s">
        <v>29</v>
      </c>
      <c r="O72" s="16" t="s">
        <v>29</v>
      </c>
      <c r="P72" s="16" t="s">
        <v>29</v>
      </c>
      <c r="Q72" s="13" t="str">
        <f t="array" ref="Q72">index('Client Info'!$K$1:$K$152,match(A72,'Client Info'!$S$1:$S$152,0),1)</f>
        <v>#N/A</v>
      </c>
      <c r="R72" s="182"/>
    </row>
    <row r="73">
      <c r="A73" s="12">
        <v>72.0</v>
      </c>
      <c r="B73" s="13" t="str">
        <f t="array" ref="B73">index('Client Info'!$C$1:$C$152,match(A73,'Client Info'!$S$1:$S$152,0),1)</f>
        <v>#N/A</v>
      </c>
      <c r="C73" s="13" t="str">
        <f t="array" ref="C73">index('Client Info'!$E$1:$E$152,match(A73,'Client Info'!$S$1:$S$152,0),1)</f>
        <v>#N/A</v>
      </c>
      <c r="D73" s="13" t="str">
        <f t="array" ref="D73">index('Client Info'!$G$1:$G$152,match(A73,'Client Info'!$S$1:$S$152,0),1)</f>
        <v>#N/A</v>
      </c>
      <c r="E73" s="15" t="str">
        <f t="array" ref="E73">index('Client Info'!$L$1:$L$152,match(A73,'Client Info'!$S$1:$S$152,0),1)</f>
        <v>#N/A</v>
      </c>
      <c r="F73" s="15" t="str">
        <f t="array" ref="F73">index('Client Info'!$M$1:$M$152,match(A73,'Client Info'!$S$1:$S$152,0),1)</f>
        <v>#N/A</v>
      </c>
      <c r="G73" s="15" t="str">
        <f t="array" ref="G73">index('Client Info'!$N$1:$N$152,match(A73,'Client Info'!$S$1:$S$152,0),1)</f>
        <v>#N/A</v>
      </c>
      <c r="H73" s="16" t="s">
        <v>29</v>
      </c>
      <c r="I73" s="16" t="s">
        <v>29</v>
      </c>
      <c r="J73" s="16" t="s">
        <v>29</v>
      </c>
      <c r="K73" s="16" t="s">
        <v>29</v>
      </c>
      <c r="L73" s="16" t="s">
        <v>29</v>
      </c>
      <c r="M73" s="27" t="s">
        <v>29</v>
      </c>
      <c r="N73" s="16" t="s">
        <v>29</v>
      </c>
      <c r="O73" s="16" t="s">
        <v>29</v>
      </c>
      <c r="P73" s="16" t="s">
        <v>29</v>
      </c>
      <c r="Q73" s="37" t="str">
        <f t="array" ref="Q73">index('Client Info'!$K$1:$K$152,match(A73,'Client Info'!$S$1:$S$152,0),1)</f>
        <v>#N/A</v>
      </c>
      <c r="R73" s="182"/>
    </row>
    <row r="74">
      <c r="A74" s="12">
        <v>73.0</v>
      </c>
      <c r="B74" s="13" t="str">
        <f t="array" ref="B74">index('Client Info'!$C$1:$C$152,match(A74,'Client Info'!$S$1:$S$152,0),1)</f>
        <v>#N/A</v>
      </c>
      <c r="C74" s="13" t="str">
        <f t="array" ref="C74">index('Client Info'!$E$1:$E$152,match(A74,'Client Info'!$S$1:$S$152,0),1)</f>
        <v>#N/A</v>
      </c>
      <c r="D74" s="13" t="str">
        <f t="array" ref="D74">index('Client Info'!$G$1:$G$152,match(A74,'Client Info'!$S$1:$S$152,0),1)</f>
        <v>#N/A</v>
      </c>
      <c r="E74" s="15" t="str">
        <f t="array" ref="E74">index('Client Info'!$L$1:$L$152,match(A74,'Client Info'!$S$1:$S$152,0),1)</f>
        <v>#N/A</v>
      </c>
      <c r="F74" s="15" t="str">
        <f t="array" ref="F74">index('Client Info'!$M$1:$M$152,match(A74,'Client Info'!$S$1:$S$152,0),1)</f>
        <v>#N/A</v>
      </c>
      <c r="G74" s="15" t="str">
        <f t="array" ref="G74">index('Client Info'!$N$1:$N$152,match(A74,'Client Info'!$S$1:$S$152,0),1)</f>
        <v>#N/A</v>
      </c>
      <c r="H74" s="16" t="s">
        <v>29</v>
      </c>
      <c r="I74" s="16" t="s">
        <v>29</v>
      </c>
      <c r="J74" s="16" t="s">
        <v>29</v>
      </c>
      <c r="K74" s="16" t="s">
        <v>29</v>
      </c>
      <c r="L74" s="16" t="s">
        <v>29</v>
      </c>
      <c r="M74" s="27" t="s">
        <v>29</v>
      </c>
      <c r="N74" s="16" t="s">
        <v>29</v>
      </c>
      <c r="O74" s="16" t="s">
        <v>29</v>
      </c>
      <c r="P74" s="16" t="s">
        <v>29</v>
      </c>
      <c r="Q74" s="13" t="str">
        <f t="array" ref="Q74">index('Client Info'!$K$1:$K$152,match(A74,'Client Info'!$S$1:$S$152,0),1)</f>
        <v>#N/A</v>
      </c>
      <c r="R74" s="182"/>
    </row>
    <row r="75">
      <c r="A75" s="12">
        <v>74.0</v>
      </c>
      <c r="B75" s="13" t="str">
        <f t="array" ref="B75">index('Client Info'!$C$1:$C$152,match(A75,'Client Info'!$S$1:$S$152,0),1)</f>
        <v>#N/A</v>
      </c>
      <c r="C75" s="13" t="str">
        <f t="array" ref="C75">index('Client Info'!$E$1:$E$152,match(A75,'Client Info'!$S$1:$S$152,0),1)</f>
        <v>#N/A</v>
      </c>
      <c r="D75" s="13" t="str">
        <f t="array" ref="D75">index('Client Info'!$G$1:$G$152,match(A75,'Client Info'!$S$1:$S$152,0),1)</f>
        <v>#N/A</v>
      </c>
      <c r="E75" s="15" t="str">
        <f t="array" ref="E75">index('Client Info'!$L$1:$L$152,match(A75,'Client Info'!$S$1:$S$152,0),1)</f>
        <v>#N/A</v>
      </c>
      <c r="F75" s="15" t="str">
        <f t="array" ref="F75">index('Client Info'!$M$1:$M$152,match(A75,'Client Info'!$S$1:$S$152,0),1)</f>
        <v>#N/A</v>
      </c>
      <c r="G75" s="15" t="str">
        <f t="array" ref="G75">index('Client Info'!$N$1:$N$152,match(A75,'Client Info'!$S$1:$S$152,0),1)</f>
        <v>#N/A</v>
      </c>
      <c r="H75" s="16" t="s">
        <v>29</v>
      </c>
      <c r="I75" s="16" t="s">
        <v>29</v>
      </c>
      <c r="J75" s="16" t="s">
        <v>29</v>
      </c>
      <c r="K75" s="16" t="s">
        <v>29</v>
      </c>
      <c r="L75" s="16" t="s">
        <v>29</v>
      </c>
      <c r="M75" s="27" t="s">
        <v>29</v>
      </c>
      <c r="N75" s="16" t="s">
        <v>29</v>
      </c>
      <c r="O75" s="16" t="s">
        <v>29</v>
      </c>
      <c r="P75" s="16" t="s">
        <v>29</v>
      </c>
      <c r="Q75" s="37" t="str">
        <f t="array" ref="Q75">index('Client Info'!$K$1:$K$152,match(A75,'Client Info'!$S$1:$S$152,0),1)</f>
        <v>#N/A</v>
      </c>
      <c r="R75" s="182"/>
    </row>
    <row r="76">
      <c r="A76" s="12">
        <v>75.0</v>
      </c>
      <c r="B76" s="13" t="str">
        <f t="array" ref="B76">index('Client Info'!$C$1:$C$152,match(A76,'Client Info'!$S$1:$S$152,0),1)</f>
        <v>#N/A</v>
      </c>
      <c r="C76" s="13" t="str">
        <f t="array" ref="C76">index('Client Info'!$E$1:$E$152,match(A76,'Client Info'!$S$1:$S$152,0),1)</f>
        <v>#N/A</v>
      </c>
      <c r="D76" s="13" t="str">
        <f t="array" ref="D76">index('Client Info'!$G$1:$G$152,match(A76,'Client Info'!$S$1:$S$152,0),1)</f>
        <v>#N/A</v>
      </c>
      <c r="E76" s="15" t="str">
        <f t="array" ref="E76">index('Client Info'!$L$1:$L$152,match(A76,'Client Info'!$S$1:$S$152,0),1)</f>
        <v>#N/A</v>
      </c>
      <c r="F76" s="15" t="str">
        <f t="array" ref="F76">index('Client Info'!$M$1:$M$152,match(A76,'Client Info'!$S$1:$S$152,0),1)</f>
        <v>#N/A</v>
      </c>
      <c r="G76" s="15" t="str">
        <f t="array" ref="G76">index('Client Info'!$N$1:$N$152,match(A76,'Client Info'!$S$1:$S$152,0),1)</f>
        <v>#N/A</v>
      </c>
      <c r="H76" s="16" t="s">
        <v>29</v>
      </c>
      <c r="I76" s="16" t="s">
        <v>29</v>
      </c>
      <c r="J76" s="16" t="s">
        <v>29</v>
      </c>
      <c r="K76" s="16" t="s">
        <v>29</v>
      </c>
      <c r="L76" s="16" t="s">
        <v>29</v>
      </c>
      <c r="M76" s="27" t="s">
        <v>29</v>
      </c>
      <c r="N76" s="16" t="s">
        <v>29</v>
      </c>
      <c r="O76" s="16" t="s">
        <v>29</v>
      </c>
      <c r="P76" s="16" t="s">
        <v>29</v>
      </c>
      <c r="Q76" s="13" t="str">
        <f t="array" ref="Q76">index('Client Info'!$K$1:$K$152,match(A76,'Client Info'!$S$1:$S$152,0),1)</f>
        <v>#N/A</v>
      </c>
      <c r="R76" s="182"/>
    </row>
    <row r="77">
      <c r="A77" s="12">
        <v>76.0</v>
      </c>
      <c r="B77" s="13" t="str">
        <f t="array" ref="B77">index('Client Info'!$C$1:$C$152,match(A77,'Client Info'!$S$1:$S$152,0),1)</f>
        <v>#N/A</v>
      </c>
      <c r="C77" s="13" t="str">
        <f t="array" ref="C77">index('Client Info'!$E$1:$E$152,match(A77,'Client Info'!$S$1:$S$152,0),1)</f>
        <v>#N/A</v>
      </c>
      <c r="D77" s="13" t="str">
        <f t="array" ref="D77">index('Client Info'!$G$1:$G$152,match(A77,'Client Info'!$S$1:$S$152,0),1)</f>
        <v>#N/A</v>
      </c>
      <c r="E77" s="15" t="str">
        <f t="array" ref="E77">index('Client Info'!$L$1:$L$152,match(A77,'Client Info'!$S$1:$S$152,0),1)</f>
        <v>#N/A</v>
      </c>
      <c r="F77" s="15" t="str">
        <f t="array" ref="F77">index('Client Info'!$M$1:$M$152,match(A77,'Client Info'!$S$1:$S$152,0),1)</f>
        <v>#N/A</v>
      </c>
      <c r="G77" s="15" t="str">
        <f t="array" ref="G77">index('Client Info'!$N$1:$N$152,match(A77,'Client Info'!$S$1:$S$152,0),1)</f>
        <v>#N/A</v>
      </c>
      <c r="H77" s="16" t="s">
        <v>29</v>
      </c>
      <c r="I77" s="16" t="s">
        <v>29</v>
      </c>
      <c r="J77" s="16" t="s">
        <v>29</v>
      </c>
      <c r="K77" s="16" t="s">
        <v>29</v>
      </c>
      <c r="L77" s="16" t="s">
        <v>29</v>
      </c>
      <c r="M77" s="27" t="s">
        <v>29</v>
      </c>
      <c r="N77" s="16" t="s">
        <v>29</v>
      </c>
      <c r="O77" s="16" t="s">
        <v>29</v>
      </c>
      <c r="P77" s="16" t="s">
        <v>29</v>
      </c>
      <c r="Q77" s="37" t="str">
        <f t="array" ref="Q77">index('Client Info'!$K$1:$K$152,match(A77,'Client Info'!$S$1:$S$152,0),1)</f>
        <v>#N/A</v>
      </c>
      <c r="R77" s="182"/>
    </row>
    <row r="78">
      <c r="A78" s="12">
        <v>77.0</v>
      </c>
      <c r="B78" s="13" t="str">
        <f t="array" ref="B78">index('Client Info'!$C$1:$C$152,match(A78,'Client Info'!$S$1:$S$152,0),1)</f>
        <v>#N/A</v>
      </c>
      <c r="C78" s="13" t="str">
        <f t="array" ref="C78">index('Client Info'!$E$1:$E$152,match(A78,'Client Info'!$S$1:$S$152,0),1)</f>
        <v>#N/A</v>
      </c>
      <c r="D78" s="13" t="str">
        <f t="array" ref="D78">index('Client Info'!$G$1:$G$152,match(A78,'Client Info'!$S$1:$S$152,0),1)</f>
        <v>#N/A</v>
      </c>
      <c r="E78" s="15" t="str">
        <f t="array" ref="E78">index('Client Info'!$L$1:$L$152,match(A78,'Client Info'!$S$1:$S$152,0),1)</f>
        <v>#N/A</v>
      </c>
      <c r="F78" s="15" t="str">
        <f t="array" ref="F78">index('Client Info'!$M$1:$M$152,match(A78,'Client Info'!$S$1:$S$152,0),1)</f>
        <v>#N/A</v>
      </c>
      <c r="G78" s="15" t="str">
        <f t="array" ref="G78">index('Client Info'!$N$1:$N$152,match(A78,'Client Info'!$S$1:$S$152,0),1)</f>
        <v>#N/A</v>
      </c>
      <c r="H78" s="16" t="s">
        <v>29</v>
      </c>
      <c r="I78" s="16" t="s">
        <v>29</v>
      </c>
      <c r="J78" s="16" t="s">
        <v>29</v>
      </c>
      <c r="K78" s="16" t="s">
        <v>29</v>
      </c>
      <c r="L78" s="16" t="s">
        <v>29</v>
      </c>
      <c r="M78" s="27" t="s">
        <v>29</v>
      </c>
      <c r="N78" s="16" t="s">
        <v>29</v>
      </c>
      <c r="O78" s="16" t="s">
        <v>29</v>
      </c>
      <c r="P78" s="16" t="s">
        <v>29</v>
      </c>
      <c r="Q78" s="13" t="str">
        <f t="array" ref="Q78">index('Client Info'!$K$1:$K$152,match(A78,'Client Info'!$S$1:$S$152,0),1)</f>
        <v>#N/A</v>
      </c>
      <c r="R78" s="182"/>
    </row>
    <row r="79">
      <c r="A79" s="12">
        <v>78.0</v>
      </c>
      <c r="B79" s="13" t="str">
        <f t="array" ref="B79">index('Client Info'!$C$1:$C$152,match(A79,'Client Info'!$S$1:$S$152,0),1)</f>
        <v>#N/A</v>
      </c>
      <c r="C79" s="13" t="str">
        <f t="array" ref="C79">index('Client Info'!$E$1:$E$152,match(A79,'Client Info'!$S$1:$S$152,0),1)</f>
        <v>#N/A</v>
      </c>
      <c r="D79" s="13" t="str">
        <f t="array" ref="D79">index('Client Info'!$G$1:$G$152,match(A79,'Client Info'!$S$1:$S$152,0),1)</f>
        <v>#N/A</v>
      </c>
      <c r="E79" s="15" t="str">
        <f t="array" ref="E79">index('Client Info'!$L$1:$L$152,match(A79,'Client Info'!$S$1:$S$152,0),1)</f>
        <v>#N/A</v>
      </c>
      <c r="F79" s="15" t="str">
        <f t="array" ref="F79">index('Client Info'!$M$1:$M$152,match(A79,'Client Info'!$S$1:$S$152,0),1)</f>
        <v>#N/A</v>
      </c>
      <c r="G79" s="15" t="str">
        <f t="array" ref="G79">index('Client Info'!$N$1:$N$152,match(A79,'Client Info'!$S$1:$S$152,0),1)</f>
        <v>#N/A</v>
      </c>
      <c r="H79" s="16" t="s">
        <v>29</v>
      </c>
      <c r="I79" s="16" t="s">
        <v>29</v>
      </c>
      <c r="J79" s="16" t="s">
        <v>29</v>
      </c>
      <c r="K79" s="16" t="s">
        <v>29</v>
      </c>
      <c r="L79" s="16" t="s">
        <v>29</v>
      </c>
      <c r="M79" s="27" t="s">
        <v>29</v>
      </c>
      <c r="N79" s="16" t="s">
        <v>29</v>
      </c>
      <c r="O79" s="16" t="s">
        <v>29</v>
      </c>
      <c r="P79" s="16" t="s">
        <v>29</v>
      </c>
      <c r="Q79" s="37" t="str">
        <f t="array" ref="Q79">index('Client Info'!$K$1:$K$152,match(A79,'Client Info'!$S$1:$S$152,0),1)</f>
        <v>#N/A</v>
      </c>
      <c r="R79" s="182"/>
    </row>
    <row r="80">
      <c r="A80" s="12">
        <v>79.0</v>
      </c>
      <c r="B80" s="13" t="str">
        <f t="array" ref="B80">index('Client Info'!$C$1:$C$152,match(A80,'Client Info'!$S$1:$S$152,0),1)</f>
        <v>#N/A</v>
      </c>
      <c r="C80" s="13" t="str">
        <f t="array" ref="C80">index('Client Info'!$E$1:$E$152,match(A80,'Client Info'!$S$1:$S$152,0),1)</f>
        <v>#N/A</v>
      </c>
      <c r="D80" s="13" t="str">
        <f t="array" ref="D80">index('Client Info'!$G$1:$G$152,match(A80,'Client Info'!$S$1:$S$152,0),1)</f>
        <v>#N/A</v>
      </c>
      <c r="E80" s="15" t="str">
        <f t="array" ref="E80">index('Client Info'!$L$1:$L$152,match(A80,'Client Info'!$S$1:$S$152,0),1)</f>
        <v>#N/A</v>
      </c>
      <c r="F80" s="15" t="str">
        <f t="array" ref="F80">index('Client Info'!$M$1:$M$152,match(A80,'Client Info'!$S$1:$S$152,0),1)</f>
        <v>#N/A</v>
      </c>
      <c r="G80" s="15" t="str">
        <f t="array" ref="G80">index('Client Info'!$N$1:$N$152,match(A80,'Client Info'!$S$1:$S$152,0),1)</f>
        <v>#N/A</v>
      </c>
      <c r="H80" s="16" t="s">
        <v>29</v>
      </c>
      <c r="I80" s="16" t="s">
        <v>29</v>
      </c>
      <c r="J80" s="16" t="s">
        <v>29</v>
      </c>
      <c r="K80" s="16" t="s">
        <v>29</v>
      </c>
      <c r="L80" s="16" t="s">
        <v>29</v>
      </c>
      <c r="M80" s="27" t="s">
        <v>29</v>
      </c>
      <c r="N80" s="16" t="s">
        <v>29</v>
      </c>
      <c r="O80" s="16" t="s">
        <v>29</v>
      </c>
      <c r="P80" s="16" t="s">
        <v>29</v>
      </c>
      <c r="Q80" s="13" t="str">
        <f t="array" ref="Q80">index('Client Info'!$K$1:$K$152,match(A80,'Client Info'!$S$1:$S$152,0),1)</f>
        <v>#N/A</v>
      </c>
      <c r="R80" s="182"/>
    </row>
    <row r="81">
      <c r="A81" s="12">
        <v>80.0</v>
      </c>
      <c r="B81" s="13" t="str">
        <f t="array" ref="B81">index('Client Info'!$C$1:$C$152,match(A81,'Client Info'!$S$1:$S$152,0),1)</f>
        <v>#N/A</v>
      </c>
      <c r="C81" s="13" t="str">
        <f t="array" ref="C81">index('Client Info'!$E$1:$E$152,match(A81,'Client Info'!$S$1:$S$152,0),1)</f>
        <v>#N/A</v>
      </c>
      <c r="D81" s="13" t="str">
        <f t="array" ref="D81">index('Client Info'!$G$1:$G$152,match(A81,'Client Info'!$S$1:$S$152,0),1)</f>
        <v>#N/A</v>
      </c>
      <c r="E81" s="15" t="str">
        <f t="array" ref="E81">index('Client Info'!$L$1:$L$152,match(A81,'Client Info'!$S$1:$S$152,0),1)</f>
        <v>#N/A</v>
      </c>
      <c r="F81" s="15" t="str">
        <f t="array" ref="F81">index('Client Info'!$M$1:$M$152,match(A81,'Client Info'!$S$1:$S$152,0),1)</f>
        <v>#N/A</v>
      </c>
      <c r="G81" s="15" t="str">
        <f t="array" ref="G81">index('Client Info'!$N$1:$N$152,match(A81,'Client Info'!$S$1:$S$152,0),1)</f>
        <v>#N/A</v>
      </c>
      <c r="H81" s="16" t="s">
        <v>29</v>
      </c>
      <c r="I81" s="16" t="s">
        <v>29</v>
      </c>
      <c r="J81" s="16" t="s">
        <v>29</v>
      </c>
      <c r="K81" s="16" t="s">
        <v>29</v>
      </c>
      <c r="L81" s="16" t="s">
        <v>29</v>
      </c>
      <c r="M81" s="27" t="s">
        <v>29</v>
      </c>
      <c r="N81" s="16" t="s">
        <v>29</v>
      </c>
      <c r="O81" s="16" t="s">
        <v>29</v>
      </c>
      <c r="P81" s="16" t="s">
        <v>29</v>
      </c>
      <c r="Q81" s="37" t="str">
        <f t="array" ref="Q81">index('Client Info'!$K$1:$K$152,match(A81,'Client Info'!$S$1:$S$152,0),1)</f>
        <v>#N/A</v>
      </c>
      <c r="R81" s="182"/>
    </row>
    <row r="82">
      <c r="A82" s="12">
        <v>81.0</v>
      </c>
      <c r="B82" s="13" t="str">
        <f t="array" ref="B82">index('Client Info'!$C$1:$C$152,match(A82,'Client Info'!$S$1:$S$152,0),1)</f>
        <v>#N/A</v>
      </c>
      <c r="C82" s="13" t="str">
        <f t="array" ref="C82">index('Client Info'!$E$1:$E$152,match(A82,'Client Info'!$S$1:$S$152,0),1)</f>
        <v>#N/A</v>
      </c>
      <c r="D82" s="13" t="str">
        <f t="array" ref="D82">index('Client Info'!$G$1:$G$152,match(A82,'Client Info'!$S$1:$S$152,0),1)</f>
        <v>#N/A</v>
      </c>
      <c r="E82" s="15" t="str">
        <f t="array" ref="E82">index('Client Info'!$L$1:$L$152,match(A82,'Client Info'!$S$1:$S$152,0),1)</f>
        <v>#N/A</v>
      </c>
      <c r="F82" s="15" t="str">
        <f t="array" ref="F82">index('Client Info'!$M$1:$M$152,match(A82,'Client Info'!$S$1:$S$152,0),1)</f>
        <v>#N/A</v>
      </c>
      <c r="G82" s="15" t="str">
        <f t="array" ref="G82">index('Client Info'!$N$1:$N$152,match(A82,'Client Info'!$S$1:$S$152,0),1)</f>
        <v>#N/A</v>
      </c>
      <c r="H82" s="16" t="s">
        <v>29</v>
      </c>
      <c r="I82" s="16" t="s">
        <v>29</v>
      </c>
      <c r="J82" s="16" t="s">
        <v>29</v>
      </c>
      <c r="K82" s="16" t="s">
        <v>29</v>
      </c>
      <c r="L82" s="16" t="s">
        <v>29</v>
      </c>
      <c r="M82" s="27" t="s">
        <v>29</v>
      </c>
      <c r="N82" s="16" t="s">
        <v>29</v>
      </c>
      <c r="O82" s="16" t="s">
        <v>29</v>
      </c>
      <c r="P82" s="16" t="s">
        <v>29</v>
      </c>
      <c r="Q82" s="13" t="str">
        <f t="array" ref="Q82">index('Client Info'!$K$1:$K$152,match(A82,'Client Info'!$S$1:$S$152,0),1)</f>
        <v>#N/A</v>
      </c>
      <c r="R82" s="182"/>
    </row>
    <row r="83">
      <c r="A83" s="12">
        <v>82.0</v>
      </c>
      <c r="B83" s="13" t="str">
        <f t="array" ref="B83">index('Client Info'!$C$1:$C$152,match(A83,'Client Info'!$S$1:$S$152,0),1)</f>
        <v>#N/A</v>
      </c>
      <c r="C83" s="13" t="str">
        <f t="array" ref="C83">index('Client Info'!$E$1:$E$152,match(A83,'Client Info'!$S$1:$S$152,0),1)</f>
        <v>#N/A</v>
      </c>
      <c r="D83" s="13" t="str">
        <f t="array" ref="D83">index('Client Info'!$G$1:$G$152,match(A83,'Client Info'!$S$1:$S$152,0),1)</f>
        <v>#N/A</v>
      </c>
      <c r="E83" s="15" t="str">
        <f t="array" ref="E83">index('Client Info'!$L$1:$L$152,match(A83,'Client Info'!$S$1:$S$152,0),1)</f>
        <v>#N/A</v>
      </c>
      <c r="F83" s="15" t="str">
        <f t="array" ref="F83">index('Client Info'!$M$1:$M$152,match(A83,'Client Info'!$S$1:$S$152,0),1)</f>
        <v>#N/A</v>
      </c>
      <c r="G83" s="15" t="str">
        <f t="array" ref="G83">index('Client Info'!$N$1:$N$152,match(A83,'Client Info'!$S$1:$S$152,0),1)</f>
        <v>#N/A</v>
      </c>
      <c r="H83" s="16" t="s">
        <v>29</v>
      </c>
      <c r="I83" s="16" t="s">
        <v>29</v>
      </c>
      <c r="J83" s="16" t="s">
        <v>29</v>
      </c>
      <c r="K83" s="16" t="s">
        <v>29</v>
      </c>
      <c r="L83" s="16" t="s">
        <v>29</v>
      </c>
      <c r="M83" s="27" t="s">
        <v>29</v>
      </c>
      <c r="N83" s="16" t="s">
        <v>29</v>
      </c>
      <c r="O83" s="16" t="s">
        <v>29</v>
      </c>
      <c r="P83" s="16" t="s">
        <v>29</v>
      </c>
      <c r="Q83" s="37" t="str">
        <f t="array" ref="Q83">index('Client Info'!$K$1:$K$152,match(A83,'Client Info'!$S$1:$S$152,0),1)</f>
        <v>#N/A</v>
      </c>
      <c r="R83" s="182"/>
    </row>
    <row r="84">
      <c r="A84" s="12">
        <v>83.0</v>
      </c>
      <c r="B84" s="13" t="str">
        <f t="array" ref="B84">index('Client Info'!$C$1:$C$152,match(A84,'Client Info'!$S$1:$S$152,0),1)</f>
        <v>#N/A</v>
      </c>
      <c r="C84" s="13" t="str">
        <f t="array" ref="C84">index('Client Info'!$E$1:$E$152,match(A84,'Client Info'!$S$1:$S$152,0),1)</f>
        <v>#N/A</v>
      </c>
      <c r="D84" s="13" t="str">
        <f t="array" ref="D84">index('Client Info'!$G$1:$G$152,match(A84,'Client Info'!$S$1:$S$152,0),1)</f>
        <v>#N/A</v>
      </c>
      <c r="E84" s="15" t="str">
        <f t="array" ref="E84">index('Client Info'!$L$1:$L$152,match(A84,'Client Info'!$S$1:$S$152,0),1)</f>
        <v>#N/A</v>
      </c>
      <c r="F84" s="15" t="str">
        <f t="array" ref="F84">index('Client Info'!$M$1:$M$152,match(A84,'Client Info'!$S$1:$S$152,0),1)</f>
        <v>#N/A</v>
      </c>
      <c r="G84" s="15" t="str">
        <f t="array" ref="G84">index('Client Info'!$N$1:$N$152,match(A84,'Client Info'!$S$1:$S$152,0),1)</f>
        <v>#N/A</v>
      </c>
      <c r="H84" s="16" t="s">
        <v>29</v>
      </c>
      <c r="I84" s="16" t="s">
        <v>29</v>
      </c>
      <c r="J84" s="16" t="s">
        <v>29</v>
      </c>
      <c r="K84" s="16" t="s">
        <v>29</v>
      </c>
      <c r="L84" s="16" t="s">
        <v>29</v>
      </c>
      <c r="M84" s="27" t="s">
        <v>29</v>
      </c>
      <c r="N84" s="16" t="s">
        <v>29</v>
      </c>
      <c r="O84" s="16" t="s">
        <v>29</v>
      </c>
      <c r="P84" s="16" t="s">
        <v>29</v>
      </c>
      <c r="Q84" s="13" t="str">
        <f t="array" ref="Q84">index('Client Info'!$K$1:$K$152,match(A84,'Client Info'!$S$1:$S$152,0),1)</f>
        <v>#N/A</v>
      </c>
      <c r="R84" s="182"/>
    </row>
    <row r="85">
      <c r="A85" s="12">
        <v>84.0</v>
      </c>
      <c r="B85" s="13" t="str">
        <f t="array" ref="B85">index('Client Info'!$C$1:$C$152,match(A85,'Client Info'!$S$1:$S$152,0),1)</f>
        <v>#N/A</v>
      </c>
      <c r="C85" s="13" t="str">
        <f t="array" ref="C85">index('Client Info'!$E$1:$E$152,match(A85,'Client Info'!$S$1:$S$152,0),1)</f>
        <v>#N/A</v>
      </c>
      <c r="D85" s="13" t="str">
        <f t="array" ref="D85">index('Client Info'!$G$1:$G$152,match(A85,'Client Info'!$S$1:$S$152,0),1)</f>
        <v>#N/A</v>
      </c>
      <c r="E85" s="15" t="str">
        <f t="array" ref="E85">index('Client Info'!$L$1:$L$152,match(A85,'Client Info'!$S$1:$S$152,0),1)</f>
        <v>#N/A</v>
      </c>
      <c r="F85" s="15" t="str">
        <f t="array" ref="F85">index('Client Info'!$M$1:$M$152,match(A85,'Client Info'!$S$1:$S$152,0),1)</f>
        <v>#N/A</v>
      </c>
      <c r="G85" s="15" t="str">
        <f t="array" ref="G85">index('Client Info'!$N$1:$N$152,match(A85,'Client Info'!$S$1:$S$152,0),1)</f>
        <v>#N/A</v>
      </c>
      <c r="H85" s="16" t="s">
        <v>29</v>
      </c>
      <c r="I85" s="16" t="s">
        <v>29</v>
      </c>
      <c r="J85" s="16" t="s">
        <v>29</v>
      </c>
      <c r="K85" s="16" t="s">
        <v>29</v>
      </c>
      <c r="L85" s="16" t="s">
        <v>29</v>
      </c>
      <c r="M85" s="27" t="s">
        <v>29</v>
      </c>
      <c r="N85" s="16" t="s">
        <v>29</v>
      </c>
      <c r="O85" s="16" t="s">
        <v>29</v>
      </c>
      <c r="P85" s="16" t="s">
        <v>29</v>
      </c>
      <c r="Q85" s="37" t="str">
        <f t="array" ref="Q85">index('Client Info'!$K$1:$K$152,match(A85,'Client Info'!$S$1:$S$152,0),1)</f>
        <v>#N/A</v>
      </c>
      <c r="R85" s="182"/>
    </row>
    <row r="86">
      <c r="A86" s="12">
        <v>85.0</v>
      </c>
      <c r="B86" s="13" t="str">
        <f t="array" ref="B86">index('Client Info'!$C$1:$C$152,match(A86,'Client Info'!$S$1:$S$152,0),1)</f>
        <v>#N/A</v>
      </c>
      <c r="C86" s="13" t="str">
        <f t="array" ref="C86">index('Client Info'!$E$1:$E$152,match(A86,'Client Info'!$S$1:$S$152,0),1)</f>
        <v>#N/A</v>
      </c>
      <c r="D86" s="13" t="str">
        <f t="array" ref="D86">index('Client Info'!$G$1:$G$152,match(A86,'Client Info'!$S$1:$S$152,0),1)</f>
        <v>#N/A</v>
      </c>
      <c r="E86" s="15" t="str">
        <f t="array" ref="E86">index('Client Info'!$L$1:$L$152,match(A86,'Client Info'!$S$1:$S$152,0),1)</f>
        <v>#N/A</v>
      </c>
      <c r="F86" s="15" t="str">
        <f t="array" ref="F86">index('Client Info'!$M$1:$M$152,match(A86,'Client Info'!$S$1:$S$152,0),1)</f>
        <v>#N/A</v>
      </c>
      <c r="G86" s="15" t="str">
        <f t="array" ref="G86">index('Client Info'!$N$1:$N$152,match(A86,'Client Info'!$S$1:$S$152,0),1)</f>
        <v>#N/A</v>
      </c>
      <c r="H86" s="16" t="s">
        <v>29</v>
      </c>
      <c r="I86" s="16" t="s">
        <v>29</v>
      </c>
      <c r="J86" s="16" t="s">
        <v>29</v>
      </c>
      <c r="K86" s="16" t="s">
        <v>29</v>
      </c>
      <c r="L86" s="16" t="s">
        <v>29</v>
      </c>
      <c r="M86" s="27" t="s">
        <v>29</v>
      </c>
      <c r="N86" s="16" t="s">
        <v>29</v>
      </c>
      <c r="O86" s="16" t="s">
        <v>29</v>
      </c>
      <c r="P86" s="16" t="s">
        <v>29</v>
      </c>
      <c r="Q86" s="13" t="str">
        <f t="array" ref="Q86">index('Client Info'!$K$1:$K$152,match(A86,'Client Info'!$S$1:$S$152,0),1)</f>
        <v>#N/A</v>
      </c>
      <c r="R86" s="182"/>
    </row>
    <row r="87">
      <c r="A87" s="12">
        <v>86.0</v>
      </c>
      <c r="B87" s="13" t="str">
        <f t="array" ref="B87">index('Client Info'!$C$1:$C$152,match(A87,'Client Info'!$S$1:$S$152,0),1)</f>
        <v>#N/A</v>
      </c>
      <c r="C87" s="13" t="str">
        <f t="array" ref="C87">index('Client Info'!$E$1:$E$152,match(A87,'Client Info'!$S$1:$S$152,0),1)</f>
        <v>#N/A</v>
      </c>
      <c r="D87" s="13" t="str">
        <f t="array" ref="D87">index('Client Info'!$G$1:$G$152,match(A87,'Client Info'!$S$1:$S$152,0),1)</f>
        <v>#N/A</v>
      </c>
      <c r="E87" s="15" t="str">
        <f t="array" ref="E87">index('Client Info'!$L$1:$L$152,match(A87,'Client Info'!$S$1:$S$152,0),1)</f>
        <v>#N/A</v>
      </c>
      <c r="F87" s="15" t="str">
        <f t="array" ref="F87">index('Client Info'!$M$1:$M$152,match(A87,'Client Info'!$S$1:$S$152,0),1)</f>
        <v>#N/A</v>
      </c>
      <c r="G87" s="15" t="str">
        <f t="array" ref="G87">index('Client Info'!$N$1:$N$152,match(A87,'Client Info'!$S$1:$S$152,0),1)</f>
        <v>#N/A</v>
      </c>
      <c r="H87" s="16" t="s">
        <v>29</v>
      </c>
      <c r="I87" s="16" t="s">
        <v>29</v>
      </c>
      <c r="J87" s="16" t="s">
        <v>29</v>
      </c>
      <c r="K87" s="16" t="s">
        <v>29</v>
      </c>
      <c r="L87" s="16" t="s">
        <v>29</v>
      </c>
      <c r="M87" s="27" t="s">
        <v>29</v>
      </c>
      <c r="N87" s="16" t="s">
        <v>29</v>
      </c>
      <c r="O87" s="16" t="s">
        <v>29</v>
      </c>
      <c r="P87" s="16" t="s">
        <v>29</v>
      </c>
      <c r="Q87" s="37" t="str">
        <f t="array" ref="Q87">index('Client Info'!$K$1:$K$152,match(A87,'Client Info'!$S$1:$S$152,0),1)</f>
        <v>#N/A</v>
      </c>
      <c r="R87" s="182"/>
    </row>
    <row r="88">
      <c r="A88" s="12">
        <v>87.0</v>
      </c>
      <c r="B88" s="13" t="str">
        <f t="array" ref="B88">index('Client Info'!$C$1:$C$152,match(A88,'Client Info'!$S$1:$S$152,0),1)</f>
        <v>#N/A</v>
      </c>
      <c r="C88" s="13" t="str">
        <f t="array" ref="C88">index('Client Info'!$E$1:$E$152,match(A88,'Client Info'!$S$1:$S$152,0),1)</f>
        <v>#N/A</v>
      </c>
      <c r="D88" s="13" t="str">
        <f t="array" ref="D88">index('Client Info'!$G$1:$G$152,match(A88,'Client Info'!$S$1:$S$152,0),1)</f>
        <v>#N/A</v>
      </c>
      <c r="E88" s="15" t="str">
        <f t="array" ref="E88">index('Client Info'!$L$1:$L$152,match(A88,'Client Info'!$S$1:$S$152,0),1)</f>
        <v>#N/A</v>
      </c>
      <c r="F88" s="15" t="str">
        <f t="array" ref="F88">index('Client Info'!$M$1:$M$152,match(A88,'Client Info'!$S$1:$S$152,0),1)</f>
        <v>#N/A</v>
      </c>
      <c r="G88" s="15" t="str">
        <f t="array" ref="G88">index('Client Info'!$N$1:$N$152,match(A88,'Client Info'!$S$1:$S$152,0),1)</f>
        <v>#N/A</v>
      </c>
      <c r="H88" s="16" t="s">
        <v>29</v>
      </c>
      <c r="I88" s="16" t="s">
        <v>29</v>
      </c>
      <c r="J88" s="16" t="s">
        <v>29</v>
      </c>
      <c r="K88" s="16" t="s">
        <v>29</v>
      </c>
      <c r="L88" s="16" t="s">
        <v>29</v>
      </c>
      <c r="M88" s="27" t="s">
        <v>29</v>
      </c>
      <c r="N88" s="16" t="s">
        <v>29</v>
      </c>
      <c r="O88" s="16" t="s">
        <v>29</v>
      </c>
      <c r="P88" s="16" t="s">
        <v>29</v>
      </c>
      <c r="Q88" s="13" t="str">
        <f t="array" ref="Q88">index('Client Info'!$K$1:$K$152,match(A88,'Client Info'!$S$1:$S$152,0),1)</f>
        <v>#N/A</v>
      </c>
      <c r="R88" s="182"/>
    </row>
    <row r="89">
      <c r="A89" s="12">
        <v>88.0</v>
      </c>
      <c r="B89" s="13" t="str">
        <f t="array" ref="B89">index('Client Info'!$C$1:$C$152,match(A89,'Client Info'!$S$1:$S$152,0),1)</f>
        <v>#N/A</v>
      </c>
      <c r="C89" s="13" t="str">
        <f t="array" ref="C89">index('Client Info'!$E$1:$E$152,match(A89,'Client Info'!$S$1:$S$152,0),1)</f>
        <v>#N/A</v>
      </c>
      <c r="D89" s="13" t="str">
        <f t="array" ref="D89">index('Client Info'!$G$1:$G$152,match(A89,'Client Info'!$S$1:$S$152,0),1)</f>
        <v>#N/A</v>
      </c>
      <c r="E89" s="15" t="str">
        <f t="array" ref="E89">index('Client Info'!$L$1:$L$152,match(A89,'Client Info'!$S$1:$S$152,0),1)</f>
        <v>#N/A</v>
      </c>
      <c r="F89" s="15" t="str">
        <f t="array" ref="F89">index('Client Info'!$M$1:$M$152,match(A89,'Client Info'!$S$1:$S$152,0),1)</f>
        <v>#N/A</v>
      </c>
      <c r="G89" s="15" t="str">
        <f t="array" ref="G89">index('Client Info'!$N$1:$N$152,match(A89,'Client Info'!$S$1:$S$152,0),1)</f>
        <v>#N/A</v>
      </c>
      <c r="H89" s="16" t="s">
        <v>29</v>
      </c>
      <c r="I89" s="16" t="s">
        <v>29</v>
      </c>
      <c r="J89" s="16" t="s">
        <v>29</v>
      </c>
      <c r="K89" s="16" t="s">
        <v>29</v>
      </c>
      <c r="L89" s="16" t="s">
        <v>29</v>
      </c>
      <c r="M89" s="27" t="s">
        <v>29</v>
      </c>
      <c r="N89" s="16" t="s">
        <v>29</v>
      </c>
      <c r="O89" s="16" t="s">
        <v>29</v>
      </c>
      <c r="P89" s="16" t="s">
        <v>29</v>
      </c>
      <c r="Q89" s="37" t="str">
        <f t="array" ref="Q89">index('Client Info'!$K$1:$K$152,match(A89,'Client Info'!$S$1:$S$152,0),1)</f>
        <v>#N/A</v>
      </c>
      <c r="R89" s="182"/>
    </row>
    <row r="90">
      <c r="A90" s="12">
        <v>89.0</v>
      </c>
      <c r="B90" s="13" t="str">
        <f t="array" ref="B90">index('Client Info'!$C$1:$C$152,match(A90,'Client Info'!$S$1:$S$152,0),1)</f>
        <v>#N/A</v>
      </c>
      <c r="C90" s="13" t="str">
        <f t="array" ref="C90">index('Client Info'!$E$1:$E$152,match(A90,'Client Info'!$S$1:$S$152,0),1)</f>
        <v>#N/A</v>
      </c>
      <c r="D90" s="13" t="str">
        <f t="array" ref="D90">index('Client Info'!$G$1:$G$152,match(A90,'Client Info'!$S$1:$S$152,0),1)</f>
        <v>#N/A</v>
      </c>
      <c r="E90" s="15" t="str">
        <f t="array" ref="E90">index('Client Info'!$L$1:$L$152,match(A90,'Client Info'!$S$1:$S$152,0),1)</f>
        <v>#N/A</v>
      </c>
      <c r="F90" s="15" t="str">
        <f t="array" ref="F90">index('Client Info'!$M$1:$M$152,match(A90,'Client Info'!$S$1:$S$152,0),1)</f>
        <v>#N/A</v>
      </c>
      <c r="G90" s="15" t="str">
        <f t="array" ref="G90">index('Client Info'!$N$1:$N$152,match(A90,'Client Info'!$S$1:$S$152,0),1)</f>
        <v>#N/A</v>
      </c>
      <c r="H90" s="16" t="s">
        <v>29</v>
      </c>
      <c r="I90" s="16" t="s">
        <v>29</v>
      </c>
      <c r="J90" s="16" t="s">
        <v>29</v>
      </c>
      <c r="K90" s="16" t="s">
        <v>29</v>
      </c>
      <c r="L90" s="16" t="s">
        <v>29</v>
      </c>
      <c r="M90" s="27" t="s">
        <v>29</v>
      </c>
      <c r="N90" s="16" t="s">
        <v>29</v>
      </c>
      <c r="O90" s="16" t="s">
        <v>29</v>
      </c>
      <c r="P90" s="16" t="s">
        <v>29</v>
      </c>
      <c r="Q90" s="13" t="str">
        <f t="array" ref="Q90">index('Client Info'!$K$1:$K$152,match(A90,'Client Info'!$S$1:$S$152,0),1)</f>
        <v>#N/A</v>
      </c>
      <c r="R90" s="182"/>
    </row>
    <row r="91">
      <c r="A91" s="12">
        <v>90.0</v>
      </c>
      <c r="B91" s="13" t="str">
        <f t="array" ref="B91">index('Client Info'!$C$1:$C$152,match(A91,'Client Info'!$S$1:$S$152,0),1)</f>
        <v>#N/A</v>
      </c>
      <c r="C91" s="13" t="str">
        <f t="array" ref="C91">index('Client Info'!$E$1:$E$152,match(A91,'Client Info'!$S$1:$S$152,0),1)</f>
        <v>#N/A</v>
      </c>
      <c r="D91" s="13" t="str">
        <f t="array" ref="D91">index('Client Info'!$G$1:$G$152,match(A91,'Client Info'!$S$1:$S$152,0),1)</f>
        <v>#N/A</v>
      </c>
      <c r="E91" s="15" t="str">
        <f t="array" ref="E91">index('Client Info'!$L$1:$L$152,match(A91,'Client Info'!$S$1:$S$152,0),1)</f>
        <v>#N/A</v>
      </c>
      <c r="F91" s="15" t="str">
        <f t="array" ref="F91">index('Client Info'!$M$1:$M$152,match(A91,'Client Info'!$S$1:$S$152,0),1)</f>
        <v>#N/A</v>
      </c>
      <c r="G91" s="15" t="str">
        <f t="array" ref="G91">index('Client Info'!$N$1:$N$152,match(A91,'Client Info'!$S$1:$S$152,0),1)</f>
        <v>#N/A</v>
      </c>
      <c r="H91" s="16" t="s">
        <v>29</v>
      </c>
      <c r="I91" s="16" t="s">
        <v>29</v>
      </c>
      <c r="J91" s="16" t="s">
        <v>29</v>
      </c>
      <c r="K91" s="16" t="s">
        <v>29</v>
      </c>
      <c r="L91" s="16" t="s">
        <v>29</v>
      </c>
      <c r="M91" s="27" t="s">
        <v>29</v>
      </c>
      <c r="N91" s="16" t="s">
        <v>29</v>
      </c>
      <c r="O91" s="16" t="s">
        <v>29</v>
      </c>
      <c r="P91" s="16" t="s">
        <v>29</v>
      </c>
      <c r="Q91" s="37" t="str">
        <f t="array" ref="Q91">index('Client Info'!$K$1:$K$152,match(A91,'Client Info'!$S$1:$S$152,0),1)</f>
        <v>#N/A</v>
      </c>
      <c r="R91" s="182"/>
    </row>
    <row r="92">
      <c r="A92" s="12">
        <v>91.0</v>
      </c>
      <c r="B92" s="13" t="str">
        <f t="array" ref="B92">index('Client Info'!$C$1:$C$152,match(A92,'Client Info'!$S$1:$S$152,0),1)</f>
        <v>#N/A</v>
      </c>
      <c r="C92" s="13" t="str">
        <f t="array" ref="C92">index('Client Info'!$E$1:$E$152,match(A92,'Client Info'!$S$1:$S$152,0),1)</f>
        <v>#N/A</v>
      </c>
      <c r="D92" s="13" t="str">
        <f t="array" ref="D92">index('Client Info'!$G$1:$G$152,match(A92,'Client Info'!$S$1:$S$152,0),1)</f>
        <v>#N/A</v>
      </c>
      <c r="E92" s="15" t="str">
        <f t="array" ref="E92">index('Client Info'!$L$1:$L$152,match(A92,'Client Info'!$S$1:$S$152,0),1)</f>
        <v>#N/A</v>
      </c>
      <c r="F92" s="15" t="str">
        <f t="array" ref="F92">index('Client Info'!$M$1:$M$152,match(A92,'Client Info'!$S$1:$S$152,0),1)</f>
        <v>#N/A</v>
      </c>
      <c r="G92" s="15" t="str">
        <f t="array" ref="G92">index('Client Info'!$N$1:$N$152,match(A92,'Client Info'!$S$1:$S$152,0),1)</f>
        <v>#N/A</v>
      </c>
      <c r="H92" s="16" t="s">
        <v>29</v>
      </c>
      <c r="I92" s="16" t="s">
        <v>29</v>
      </c>
      <c r="J92" s="16" t="s">
        <v>29</v>
      </c>
      <c r="K92" s="16" t="s">
        <v>29</v>
      </c>
      <c r="L92" s="16" t="s">
        <v>29</v>
      </c>
      <c r="M92" s="27" t="s">
        <v>29</v>
      </c>
      <c r="N92" s="16" t="s">
        <v>29</v>
      </c>
      <c r="O92" s="16" t="s">
        <v>29</v>
      </c>
      <c r="P92" s="16" t="s">
        <v>29</v>
      </c>
      <c r="Q92" s="13" t="str">
        <f t="array" ref="Q92">index('Client Info'!$K$1:$K$152,match(A92,'Client Info'!$S$1:$S$152,0),1)</f>
        <v>#N/A</v>
      </c>
      <c r="R92" s="182"/>
    </row>
    <row r="93">
      <c r="A93" s="12">
        <v>92.0</v>
      </c>
      <c r="B93" s="13" t="str">
        <f t="array" ref="B93">index('Client Info'!$C$1:$C$152,match(A93,'Client Info'!$S$1:$S$152,0),1)</f>
        <v>#N/A</v>
      </c>
      <c r="C93" s="13" t="str">
        <f t="array" ref="C93">index('Client Info'!$E$1:$E$152,match(A93,'Client Info'!$S$1:$S$152,0),1)</f>
        <v>#N/A</v>
      </c>
      <c r="D93" s="13" t="str">
        <f t="array" ref="D93">index('Client Info'!$G$1:$G$152,match(A93,'Client Info'!$S$1:$S$152,0),1)</f>
        <v>#N/A</v>
      </c>
      <c r="E93" s="15" t="str">
        <f t="array" ref="E93">index('Client Info'!$L$1:$L$152,match(A93,'Client Info'!$S$1:$S$152,0),1)</f>
        <v>#N/A</v>
      </c>
      <c r="F93" s="15" t="str">
        <f t="array" ref="F93">index('Client Info'!$M$1:$M$152,match(A93,'Client Info'!$S$1:$S$152,0),1)</f>
        <v>#N/A</v>
      </c>
      <c r="G93" s="15" t="str">
        <f t="array" ref="G93">index('Client Info'!$N$1:$N$152,match(A93,'Client Info'!$S$1:$S$152,0),1)</f>
        <v>#N/A</v>
      </c>
      <c r="H93" s="16" t="s">
        <v>29</v>
      </c>
      <c r="I93" s="16" t="s">
        <v>29</v>
      </c>
      <c r="J93" s="16" t="s">
        <v>29</v>
      </c>
      <c r="K93" s="16" t="s">
        <v>29</v>
      </c>
      <c r="L93" s="16" t="s">
        <v>29</v>
      </c>
      <c r="M93" s="27" t="s">
        <v>29</v>
      </c>
      <c r="N93" s="16" t="s">
        <v>29</v>
      </c>
      <c r="O93" s="16" t="s">
        <v>29</v>
      </c>
      <c r="P93" s="16" t="s">
        <v>29</v>
      </c>
      <c r="Q93" s="37" t="str">
        <f t="array" ref="Q93">index('Client Info'!$K$1:$K$152,match(A93,'Client Info'!$S$1:$S$152,0),1)</f>
        <v>#N/A</v>
      </c>
      <c r="R93" s="182"/>
    </row>
    <row r="94">
      <c r="A94" s="12">
        <v>93.0</v>
      </c>
      <c r="B94" s="13" t="str">
        <f t="array" ref="B94">index('Client Info'!$C$1:$C$152,match(A94,'Client Info'!$S$1:$S$152,0),1)</f>
        <v>#N/A</v>
      </c>
      <c r="C94" s="13" t="str">
        <f t="array" ref="C94">index('Client Info'!$E$1:$E$152,match(A94,'Client Info'!$S$1:$S$152,0),1)</f>
        <v>#N/A</v>
      </c>
      <c r="D94" s="13" t="str">
        <f t="array" ref="D94">index('Client Info'!$G$1:$G$152,match(A94,'Client Info'!$S$1:$S$152,0),1)</f>
        <v>#N/A</v>
      </c>
      <c r="E94" s="15" t="str">
        <f t="array" ref="E94">index('Client Info'!$L$1:$L$152,match(A94,'Client Info'!$S$1:$S$152,0),1)</f>
        <v>#N/A</v>
      </c>
      <c r="F94" s="15" t="str">
        <f t="array" ref="F94">index('Client Info'!$M$1:$M$152,match(A94,'Client Info'!$S$1:$S$152,0),1)</f>
        <v>#N/A</v>
      </c>
      <c r="G94" s="15" t="str">
        <f t="array" ref="G94">index('Client Info'!$N$1:$N$152,match(A94,'Client Info'!$S$1:$S$152,0),1)</f>
        <v>#N/A</v>
      </c>
      <c r="H94" s="16" t="s">
        <v>29</v>
      </c>
      <c r="I94" s="16" t="s">
        <v>29</v>
      </c>
      <c r="J94" s="16" t="s">
        <v>29</v>
      </c>
      <c r="K94" s="16" t="s">
        <v>29</v>
      </c>
      <c r="L94" s="16" t="s">
        <v>29</v>
      </c>
      <c r="M94" s="27" t="s">
        <v>29</v>
      </c>
      <c r="N94" s="16" t="s">
        <v>29</v>
      </c>
      <c r="O94" s="16" t="s">
        <v>29</v>
      </c>
      <c r="P94" s="16" t="s">
        <v>29</v>
      </c>
      <c r="Q94" s="13" t="str">
        <f t="array" ref="Q94">index('Client Info'!$K$1:$K$152,match(A94,'Client Info'!$S$1:$S$152,0),1)</f>
        <v>#N/A</v>
      </c>
      <c r="R94" s="182"/>
    </row>
    <row r="95">
      <c r="A95" s="12">
        <v>94.0</v>
      </c>
      <c r="B95" s="13" t="str">
        <f t="array" ref="B95">index('Client Info'!$C$1:$C$152,match(A95,'Client Info'!$S$1:$S$152,0),1)</f>
        <v>#N/A</v>
      </c>
      <c r="C95" s="13" t="str">
        <f t="array" ref="C95">index('Client Info'!$E$1:$E$152,match(A95,'Client Info'!$S$1:$S$152,0),1)</f>
        <v>#N/A</v>
      </c>
      <c r="D95" s="13" t="str">
        <f t="array" ref="D95">index('Client Info'!$G$1:$G$152,match(A95,'Client Info'!$S$1:$S$152,0),1)</f>
        <v>#N/A</v>
      </c>
      <c r="E95" s="15" t="str">
        <f t="array" ref="E95">index('Client Info'!$L$1:$L$152,match(A95,'Client Info'!$S$1:$S$152,0),1)</f>
        <v>#N/A</v>
      </c>
      <c r="F95" s="15" t="str">
        <f t="array" ref="F95">index('Client Info'!$M$1:$M$152,match(A95,'Client Info'!$S$1:$S$152,0),1)</f>
        <v>#N/A</v>
      </c>
      <c r="G95" s="15" t="str">
        <f t="array" ref="G95">index('Client Info'!$N$1:$N$152,match(A95,'Client Info'!$S$1:$S$152,0),1)</f>
        <v>#N/A</v>
      </c>
      <c r="H95" s="16" t="s">
        <v>29</v>
      </c>
      <c r="I95" s="16" t="s">
        <v>29</v>
      </c>
      <c r="J95" s="16" t="s">
        <v>29</v>
      </c>
      <c r="K95" s="16" t="s">
        <v>29</v>
      </c>
      <c r="L95" s="16" t="s">
        <v>29</v>
      </c>
      <c r="M95" s="27" t="s">
        <v>29</v>
      </c>
      <c r="N95" s="16" t="s">
        <v>29</v>
      </c>
      <c r="O95" s="16" t="s">
        <v>29</v>
      </c>
      <c r="P95" s="16" t="s">
        <v>29</v>
      </c>
      <c r="Q95" s="37" t="str">
        <f t="array" ref="Q95">index('Client Info'!$K$1:$K$152,match(A95,'Client Info'!$S$1:$S$152,0),1)</f>
        <v>#N/A</v>
      </c>
      <c r="R95" s="182"/>
    </row>
    <row r="96">
      <c r="A96" s="12">
        <v>95.0</v>
      </c>
      <c r="B96" s="13" t="str">
        <f t="array" ref="B96">index('Client Info'!$C$1:$C$152,match(A96,'Client Info'!$S$1:$S$152,0),1)</f>
        <v>#N/A</v>
      </c>
      <c r="C96" s="13" t="str">
        <f t="array" ref="C96">index('Client Info'!$E$1:$E$152,match(A96,'Client Info'!$S$1:$S$152,0),1)</f>
        <v>#N/A</v>
      </c>
      <c r="D96" s="13" t="str">
        <f t="array" ref="D96">index('Client Info'!$G$1:$G$152,match(A96,'Client Info'!$S$1:$S$152,0),1)</f>
        <v>#N/A</v>
      </c>
      <c r="E96" s="15" t="str">
        <f t="array" ref="E96">index('Client Info'!$L$1:$L$152,match(A96,'Client Info'!$S$1:$S$152,0),1)</f>
        <v>#N/A</v>
      </c>
      <c r="F96" s="15" t="str">
        <f t="array" ref="F96">index('Client Info'!$M$1:$M$152,match(A96,'Client Info'!$S$1:$S$152,0),1)</f>
        <v>#N/A</v>
      </c>
      <c r="G96" s="15" t="str">
        <f t="array" ref="G96">index('Client Info'!$N$1:$N$152,match(A96,'Client Info'!$S$1:$S$152,0),1)</f>
        <v>#N/A</v>
      </c>
      <c r="H96" s="16" t="s">
        <v>29</v>
      </c>
      <c r="I96" s="16" t="s">
        <v>29</v>
      </c>
      <c r="J96" s="16" t="s">
        <v>29</v>
      </c>
      <c r="K96" s="16" t="s">
        <v>29</v>
      </c>
      <c r="L96" s="16" t="s">
        <v>29</v>
      </c>
      <c r="M96" s="27" t="s">
        <v>29</v>
      </c>
      <c r="N96" s="16" t="s">
        <v>29</v>
      </c>
      <c r="O96" s="16" t="s">
        <v>29</v>
      </c>
      <c r="P96" s="16" t="s">
        <v>29</v>
      </c>
      <c r="Q96" s="13" t="str">
        <f t="array" ref="Q96">index('Client Info'!$K$1:$K$152,match(A96,'Client Info'!$S$1:$S$152,0),1)</f>
        <v>#N/A</v>
      </c>
      <c r="R96" s="182"/>
    </row>
    <row r="97">
      <c r="A97" s="12">
        <v>96.0</v>
      </c>
      <c r="B97" s="13" t="str">
        <f t="array" ref="B97">index('Client Info'!$C$1:$C$152,match(A97,'Client Info'!$S$1:$S$152,0),1)</f>
        <v>#N/A</v>
      </c>
      <c r="C97" s="13" t="str">
        <f t="array" ref="C97">index('Client Info'!$E$1:$E$152,match(A97,'Client Info'!$S$1:$S$152,0),1)</f>
        <v>#N/A</v>
      </c>
      <c r="D97" s="13" t="str">
        <f t="array" ref="D97">index('Client Info'!$G$1:$G$152,match(A97,'Client Info'!$S$1:$S$152,0),1)</f>
        <v>#N/A</v>
      </c>
      <c r="E97" s="15" t="str">
        <f t="array" ref="E97">index('Client Info'!$L$1:$L$152,match(A97,'Client Info'!$S$1:$S$152,0),1)</f>
        <v>#N/A</v>
      </c>
      <c r="F97" s="15" t="str">
        <f t="array" ref="F97">index('Client Info'!$M$1:$M$152,match(A97,'Client Info'!$S$1:$S$152,0),1)</f>
        <v>#N/A</v>
      </c>
      <c r="G97" s="15" t="str">
        <f t="array" ref="G97">index('Client Info'!$N$1:$N$152,match(A97,'Client Info'!$S$1:$S$152,0),1)</f>
        <v>#N/A</v>
      </c>
      <c r="H97" s="16" t="s">
        <v>29</v>
      </c>
      <c r="I97" s="16" t="s">
        <v>29</v>
      </c>
      <c r="J97" s="16" t="s">
        <v>29</v>
      </c>
      <c r="K97" s="16" t="s">
        <v>29</v>
      </c>
      <c r="L97" s="16" t="s">
        <v>29</v>
      </c>
      <c r="M97" s="27" t="s">
        <v>29</v>
      </c>
      <c r="N97" s="16" t="s">
        <v>29</v>
      </c>
      <c r="O97" s="16" t="s">
        <v>29</v>
      </c>
      <c r="P97" s="16" t="s">
        <v>29</v>
      </c>
      <c r="Q97" s="37" t="str">
        <f t="array" ref="Q97">index('Client Info'!$K$1:$K$152,match(A97,'Client Info'!$S$1:$S$152,0),1)</f>
        <v>#N/A</v>
      </c>
      <c r="R97" s="182"/>
    </row>
    <row r="98">
      <c r="A98" s="12">
        <v>97.0</v>
      </c>
      <c r="B98" s="13" t="str">
        <f t="array" ref="B98">index('Client Info'!$C$1:$C$152,match(A98,'Client Info'!$S$1:$S$152,0),1)</f>
        <v>#N/A</v>
      </c>
      <c r="C98" s="13" t="str">
        <f t="array" ref="C98">index('Client Info'!$E$1:$E$152,match(A98,'Client Info'!$S$1:$S$152,0),1)</f>
        <v>#N/A</v>
      </c>
      <c r="D98" s="13" t="str">
        <f t="array" ref="D98">index('Client Info'!$G$1:$G$152,match(A98,'Client Info'!$S$1:$S$152,0),1)</f>
        <v>#N/A</v>
      </c>
      <c r="E98" s="15" t="str">
        <f t="array" ref="E98">index('Client Info'!$L$1:$L$152,match(A98,'Client Info'!$S$1:$S$152,0),1)</f>
        <v>#N/A</v>
      </c>
      <c r="F98" s="15" t="str">
        <f t="array" ref="F98">index('Client Info'!$M$1:$M$152,match(A98,'Client Info'!$S$1:$S$152,0),1)</f>
        <v>#N/A</v>
      </c>
      <c r="G98" s="15" t="str">
        <f t="array" ref="G98">index('Client Info'!$N$1:$N$152,match(A98,'Client Info'!$S$1:$S$152,0),1)</f>
        <v>#N/A</v>
      </c>
      <c r="H98" s="16" t="s">
        <v>29</v>
      </c>
      <c r="I98" s="16" t="s">
        <v>29</v>
      </c>
      <c r="J98" s="16" t="s">
        <v>29</v>
      </c>
      <c r="K98" s="16" t="s">
        <v>29</v>
      </c>
      <c r="L98" s="16" t="s">
        <v>29</v>
      </c>
      <c r="M98" s="27" t="s">
        <v>29</v>
      </c>
      <c r="N98" s="16" t="s">
        <v>29</v>
      </c>
      <c r="O98" s="16" t="s">
        <v>29</v>
      </c>
      <c r="P98" s="16" t="s">
        <v>29</v>
      </c>
      <c r="Q98" s="13" t="str">
        <f t="array" ref="Q98">index('Client Info'!$K$1:$K$152,match(A98,'Client Info'!$S$1:$S$152,0),1)</f>
        <v>#N/A</v>
      </c>
      <c r="R98" s="182"/>
    </row>
    <row r="99">
      <c r="A99" s="12">
        <v>98.0</v>
      </c>
      <c r="B99" s="13" t="str">
        <f t="array" ref="B99">index('Client Info'!$C$1:$C$152,match(A99,'Client Info'!$S$1:$S$152,0),1)</f>
        <v>#N/A</v>
      </c>
      <c r="C99" s="13" t="str">
        <f t="array" ref="C99">index('Client Info'!$E$1:$E$152,match(A99,'Client Info'!$S$1:$S$152,0),1)</f>
        <v>#N/A</v>
      </c>
      <c r="D99" s="13" t="str">
        <f t="array" ref="D99">index('Client Info'!$G$1:$G$152,match(A99,'Client Info'!$S$1:$S$152,0),1)</f>
        <v>#N/A</v>
      </c>
      <c r="E99" s="15" t="str">
        <f t="array" ref="E99">index('Client Info'!$L$1:$L$152,match(A99,'Client Info'!$S$1:$S$152,0),1)</f>
        <v>#N/A</v>
      </c>
      <c r="F99" s="15" t="str">
        <f t="array" ref="F99">index('Client Info'!$M$1:$M$152,match(A99,'Client Info'!$S$1:$S$152,0),1)</f>
        <v>#N/A</v>
      </c>
      <c r="G99" s="15" t="str">
        <f t="array" ref="G99">index('Client Info'!$N$1:$N$152,match(A99,'Client Info'!$S$1:$S$152,0),1)</f>
        <v>#N/A</v>
      </c>
      <c r="H99" s="16" t="s">
        <v>29</v>
      </c>
      <c r="I99" s="16" t="s">
        <v>29</v>
      </c>
      <c r="J99" s="16" t="s">
        <v>29</v>
      </c>
      <c r="K99" s="16" t="s">
        <v>29</v>
      </c>
      <c r="L99" s="16" t="s">
        <v>29</v>
      </c>
      <c r="M99" s="27" t="s">
        <v>29</v>
      </c>
      <c r="N99" s="16" t="s">
        <v>29</v>
      </c>
      <c r="O99" s="16" t="s">
        <v>29</v>
      </c>
      <c r="P99" s="16" t="s">
        <v>29</v>
      </c>
      <c r="Q99" s="37" t="str">
        <f t="array" ref="Q99">index('Client Info'!$K$1:$K$152,match(A99,'Client Info'!$S$1:$S$152,0),1)</f>
        <v>#N/A</v>
      </c>
      <c r="R99" s="182"/>
    </row>
    <row r="100">
      <c r="A100" s="12">
        <v>99.0</v>
      </c>
      <c r="B100" s="13" t="str">
        <f t="array" ref="B100">index('Client Info'!$C$1:$C$152,match(A100,'Client Info'!$S$1:$S$152,0),1)</f>
        <v>#N/A</v>
      </c>
      <c r="C100" s="13" t="str">
        <f t="array" ref="C100">index('Client Info'!$E$1:$E$152,match(A100,'Client Info'!$S$1:$S$152,0),1)</f>
        <v>#N/A</v>
      </c>
      <c r="D100" s="13" t="str">
        <f t="array" ref="D100">index('Client Info'!$G$1:$G$152,match(A100,'Client Info'!$S$1:$S$152,0),1)</f>
        <v>#N/A</v>
      </c>
      <c r="E100" s="15" t="str">
        <f t="array" ref="E100">index('Client Info'!$L$1:$L$152,match(A100,'Client Info'!$S$1:$S$152,0),1)</f>
        <v>#N/A</v>
      </c>
      <c r="F100" s="15" t="str">
        <f t="array" ref="F100">index('Client Info'!$M$1:$M$152,match(A100,'Client Info'!$S$1:$S$152,0),1)</f>
        <v>#N/A</v>
      </c>
      <c r="G100" s="15" t="str">
        <f t="array" ref="G100">index('Client Info'!$N$1:$N$152,match(A100,'Client Info'!$S$1:$S$152,0),1)</f>
        <v>#N/A</v>
      </c>
      <c r="H100" s="16" t="s">
        <v>29</v>
      </c>
      <c r="I100" s="16" t="s">
        <v>29</v>
      </c>
      <c r="J100" s="16" t="s">
        <v>29</v>
      </c>
      <c r="K100" s="16" t="s">
        <v>29</v>
      </c>
      <c r="L100" s="16" t="s">
        <v>29</v>
      </c>
      <c r="M100" s="27" t="s">
        <v>29</v>
      </c>
      <c r="N100" s="16" t="s">
        <v>29</v>
      </c>
      <c r="O100" s="16" t="s">
        <v>29</v>
      </c>
      <c r="P100" s="16" t="s">
        <v>29</v>
      </c>
      <c r="Q100" s="13" t="str">
        <f t="array" ref="Q100">index('Client Info'!$K$1:$K$152,match(A100,'Client Info'!$S$1:$S$152,0),1)</f>
        <v>#N/A</v>
      </c>
      <c r="R100" s="182"/>
    </row>
    <row r="101">
      <c r="A101" s="12">
        <v>100.0</v>
      </c>
      <c r="B101" s="13" t="str">
        <f t="array" ref="B101">index('Client Info'!$C$1:$C$152,match(A101,'Client Info'!$S$1:$S$152,0),1)</f>
        <v>#N/A</v>
      </c>
      <c r="C101" s="13" t="str">
        <f t="array" ref="C101">index('Client Info'!$E$1:$E$152,match(A101,'Client Info'!$S$1:$S$152,0),1)</f>
        <v>#N/A</v>
      </c>
      <c r="D101" s="13" t="str">
        <f t="array" ref="D101">index('Client Info'!$G$1:$G$152,match(A101,'Client Info'!$S$1:$S$152,0),1)</f>
        <v>#N/A</v>
      </c>
      <c r="E101" s="15" t="str">
        <f t="array" ref="E101">index('Client Info'!$L$1:$L$152,match(A101,'Client Info'!$S$1:$S$152,0),1)</f>
        <v>#N/A</v>
      </c>
      <c r="F101" s="15" t="str">
        <f t="array" ref="F101">index('Client Info'!$M$1:$M$152,match(A101,'Client Info'!$S$1:$S$152,0),1)</f>
        <v>#N/A</v>
      </c>
      <c r="G101" s="15" t="str">
        <f t="array" ref="G101">index('Client Info'!$N$1:$N$152,match(A101,'Client Info'!$S$1:$S$152,0),1)</f>
        <v>#N/A</v>
      </c>
      <c r="H101" s="16" t="s">
        <v>29</v>
      </c>
      <c r="I101" s="16" t="s">
        <v>29</v>
      </c>
      <c r="J101" s="16" t="s">
        <v>29</v>
      </c>
      <c r="K101" s="16" t="s">
        <v>29</v>
      </c>
      <c r="L101" s="16" t="s">
        <v>29</v>
      </c>
      <c r="M101" s="27" t="s">
        <v>29</v>
      </c>
      <c r="N101" s="16" t="s">
        <v>29</v>
      </c>
      <c r="O101" s="16" t="s">
        <v>29</v>
      </c>
      <c r="P101" s="16" t="s">
        <v>29</v>
      </c>
      <c r="Q101" s="37" t="str">
        <f t="array" ref="Q101">index('Client Info'!$K$1:$K$152,match(A101,'Client Info'!$S$1:$S$152,0),1)</f>
        <v>#N/A</v>
      </c>
      <c r="R101" s="182"/>
    </row>
    <row r="102">
      <c r="H102" s="41"/>
      <c r="I102" s="41"/>
      <c r="J102" s="41"/>
      <c r="K102" s="41"/>
      <c r="L102" s="41"/>
      <c r="M102" s="41"/>
      <c r="N102" s="41"/>
      <c r="O102" s="41"/>
      <c r="P102" s="41"/>
    </row>
    <row r="103">
      <c r="H103" s="41"/>
      <c r="I103" s="41"/>
      <c r="J103" s="41"/>
      <c r="K103" s="41"/>
      <c r="L103" s="41"/>
      <c r="M103" s="41"/>
      <c r="N103" s="41"/>
      <c r="O103" s="41"/>
      <c r="P103" s="41"/>
    </row>
    <row r="104">
      <c r="H104" s="41"/>
      <c r="I104" s="41"/>
      <c r="J104" s="41"/>
      <c r="K104" s="41"/>
      <c r="L104" s="41"/>
      <c r="M104" s="41"/>
      <c r="N104" s="41"/>
      <c r="O104" s="41"/>
      <c r="P104" s="41"/>
    </row>
    <row r="105">
      <c r="H105" s="41"/>
      <c r="I105" s="41"/>
      <c r="J105" s="41"/>
      <c r="K105" s="41"/>
      <c r="L105" s="41"/>
      <c r="M105" s="41"/>
      <c r="N105" s="41"/>
      <c r="O105" s="41"/>
      <c r="P105" s="41"/>
    </row>
    <row r="106">
      <c r="H106" s="41"/>
      <c r="I106" s="41"/>
      <c r="J106" s="41"/>
      <c r="K106" s="41"/>
      <c r="L106" s="41"/>
      <c r="M106" s="41"/>
      <c r="N106" s="41"/>
      <c r="O106" s="41"/>
      <c r="P106" s="41"/>
    </row>
    <row r="107">
      <c r="H107" s="41"/>
      <c r="I107" s="41"/>
      <c r="J107" s="41"/>
      <c r="K107" s="41"/>
      <c r="L107" s="41"/>
      <c r="M107" s="41"/>
      <c r="N107" s="41"/>
      <c r="O107" s="41"/>
      <c r="P107" s="41"/>
    </row>
    <row r="108">
      <c r="H108" s="41"/>
      <c r="I108" s="41"/>
      <c r="J108" s="41"/>
      <c r="K108" s="41"/>
      <c r="L108" s="41"/>
      <c r="M108" s="41"/>
      <c r="N108" s="41"/>
      <c r="O108" s="41"/>
      <c r="P108" s="41"/>
    </row>
    <row r="109">
      <c r="H109" s="41"/>
      <c r="I109" s="41"/>
      <c r="J109" s="41"/>
      <c r="K109" s="41"/>
      <c r="L109" s="41"/>
      <c r="M109" s="41"/>
      <c r="N109" s="41"/>
      <c r="O109" s="41"/>
      <c r="P109" s="41"/>
    </row>
    <row r="110">
      <c r="H110" s="41"/>
      <c r="I110" s="41"/>
      <c r="J110" s="41"/>
      <c r="K110" s="41"/>
      <c r="L110" s="41"/>
      <c r="M110" s="41"/>
      <c r="N110" s="41"/>
      <c r="O110" s="41"/>
      <c r="P110" s="41"/>
    </row>
    <row r="111">
      <c r="H111" s="41"/>
      <c r="I111" s="41"/>
      <c r="J111" s="41"/>
      <c r="K111" s="41"/>
      <c r="L111" s="41"/>
      <c r="M111" s="41"/>
      <c r="N111" s="41"/>
      <c r="O111" s="41"/>
      <c r="P111" s="41"/>
    </row>
    <row r="112">
      <c r="H112" s="41"/>
      <c r="I112" s="41"/>
      <c r="J112" s="41"/>
      <c r="K112" s="41"/>
      <c r="L112" s="41"/>
      <c r="M112" s="41"/>
      <c r="N112" s="41"/>
      <c r="O112" s="41"/>
      <c r="P112" s="41"/>
    </row>
    <row r="113">
      <c r="H113" s="41"/>
      <c r="I113" s="41"/>
      <c r="J113" s="41"/>
      <c r="K113" s="41"/>
      <c r="L113" s="41"/>
      <c r="M113" s="41"/>
      <c r="N113" s="41"/>
      <c r="O113" s="41"/>
      <c r="P113" s="41"/>
    </row>
    <row r="114">
      <c r="H114" s="41"/>
      <c r="I114" s="41"/>
      <c r="J114" s="41"/>
      <c r="K114" s="41"/>
      <c r="L114" s="41"/>
      <c r="M114" s="41"/>
      <c r="N114" s="41"/>
      <c r="O114" s="41"/>
      <c r="P114" s="41"/>
    </row>
    <row r="115">
      <c r="H115" s="41"/>
      <c r="I115" s="41"/>
      <c r="J115" s="41"/>
      <c r="K115" s="41"/>
      <c r="L115" s="41"/>
      <c r="M115" s="41"/>
      <c r="N115" s="41"/>
      <c r="O115" s="41"/>
      <c r="P115" s="41"/>
    </row>
    <row r="116">
      <c r="H116" s="41"/>
      <c r="I116" s="41"/>
      <c r="J116" s="41"/>
      <c r="K116" s="41"/>
      <c r="L116" s="41"/>
      <c r="M116" s="41"/>
      <c r="N116" s="41"/>
      <c r="O116" s="41"/>
      <c r="P116" s="41"/>
    </row>
    <row r="117">
      <c r="H117" s="41"/>
      <c r="I117" s="41"/>
      <c r="J117" s="41"/>
      <c r="K117" s="41"/>
      <c r="L117" s="41"/>
      <c r="M117" s="41"/>
      <c r="N117" s="41"/>
      <c r="O117" s="41"/>
      <c r="P117" s="41"/>
    </row>
    <row r="118">
      <c r="H118" s="41"/>
      <c r="I118" s="41"/>
      <c r="J118" s="41"/>
      <c r="K118" s="41"/>
      <c r="L118" s="41"/>
      <c r="M118" s="41"/>
      <c r="N118" s="41"/>
      <c r="O118" s="41"/>
      <c r="P118" s="41"/>
    </row>
    <row r="119">
      <c r="H119" s="41"/>
      <c r="I119" s="41"/>
      <c r="J119" s="41"/>
      <c r="K119" s="41"/>
      <c r="L119" s="41"/>
      <c r="M119" s="41"/>
      <c r="N119" s="41"/>
      <c r="O119" s="41"/>
      <c r="P119" s="41"/>
    </row>
    <row r="120">
      <c r="H120" s="41"/>
      <c r="I120" s="41"/>
      <c r="J120" s="41"/>
      <c r="K120" s="41"/>
      <c r="L120" s="41"/>
      <c r="M120" s="41"/>
      <c r="N120" s="41"/>
      <c r="O120" s="41"/>
      <c r="P120" s="41"/>
    </row>
    <row r="121">
      <c r="H121" s="41"/>
      <c r="I121" s="41"/>
      <c r="J121" s="41"/>
      <c r="K121" s="41"/>
      <c r="L121" s="41"/>
      <c r="M121" s="41"/>
      <c r="N121" s="41"/>
      <c r="O121" s="41"/>
      <c r="P121" s="41"/>
    </row>
    <row r="122">
      <c r="H122" s="41"/>
      <c r="I122" s="41"/>
      <c r="J122" s="41"/>
      <c r="K122" s="41"/>
      <c r="L122" s="41"/>
      <c r="M122" s="41"/>
      <c r="N122" s="41"/>
      <c r="O122" s="41"/>
      <c r="P122" s="41"/>
    </row>
    <row r="123">
      <c r="H123" s="41"/>
      <c r="I123" s="41"/>
      <c r="J123" s="41"/>
      <c r="K123" s="41"/>
      <c r="L123" s="41"/>
      <c r="M123" s="41"/>
      <c r="N123" s="41"/>
      <c r="O123" s="41"/>
      <c r="P123" s="41"/>
    </row>
    <row r="124">
      <c r="H124" s="41"/>
      <c r="I124" s="41"/>
      <c r="J124" s="41"/>
      <c r="K124" s="41"/>
      <c r="L124" s="41"/>
      <c r="M124" s="41"/>
      <c r="N124" s="41"/>
      <c r="O124" s="41"/>
      <c r="P124" s="41"/>
    </row>
    <row r="125">
      <c r="H125" s="41"/>
      <c r="I125" s="41"/>
      <c r="J125" s="41"/>
      <c r="K125" s="41"/>
      <c r="L125" s="41"/>
      <c r="M125" s="41"/>
      <c r="N125" s="41"/>
      <c r="O125" s="41"/>
      <c r="P125" s="41"/>
    </row>
    <row r="126">
      <c r="H126" s="41"/>
      <c r="I126" s="41"/>
      <c r="J126" s="41"/>
      <c r="K126" s="41"/>
      <c r="L126" s="41"/>
      <c r="M126" s="41"/>
      <c r="N126" s="41"/>
      <c r="O126" s="41"/>
      <c r="P126" s="41"/>
    </row>
    <row r="127">
      <c r="H127" s="41"/>
      <c r="I127" s="41"/>
      <c r="J127" s="41"/>
      <c r="K127" s="41"/>
      <c r="L127" s="41"/>
      <c r="M127" s="41"/>
      <c r="N127" s="41"/>
      <c r="O127" s="41"/>
      <c r="P127" s="41"/>
    </row>
    <row r="128">
      <c r="H128" s="41"/>
      <c r="I128" s="41"/>
      <c r="J128" s="41"/>
      <c r="K128" s="41"/>
      <c r="L128" s="41"/>
      <c r="M128" s="41"/>
      <c r="N128" s="41"/>
      <c r="O128" s="41"/>
      <c r="P128" s="41"/>
    </row>
    <row r="129">
      <c r="H129" s="41"/>
      <c r="I129" s="41"/>
      <c r="J129" s="41"/>
      <c r="K129" s="41"/>
      <c r="L129" s="41"/>
      <c r="M129" s="41"/>
      <c r="N129" s="41"/>
      <c r="O129" s="41"/>
      <c r="P129" s="41"/>
    </row>
    <row r="130">
      <c r="H130" s="41"/>
      <c r="I130" s="41"/>
      <c r="J130" s="41"/>
      <c r="K130" s="41"/>
      <c r="L130" s="41"/>
      <c r="M130" s="41"/>
      <c r="N130" s="41"/>
      <c r="O130" s="41"/>
      <c r="P130" s="41"/>
    </row>
    <row r="131">
      <c r="H131" s="41"/>
      <c r="I131" s="41"/>
      <c r="J131" s="41"/>
      <c r="K131" s="41"/>
      <c r="L131" s="41"/>
      <c r="M131" s="41"/>
      <c r="N131" s="41"/>
      <c r="O131" s="41"/>
      <c r="P131" s="41"/>
    </row>
    <row r="132">
      <c r="H132" s="41"/>
      <c r="I132" s="41"/>
      <c r="J132" s="41"/>
      <c r="K132" s="41"/>
      <c r="L132" s="41"/>
      <c r="M132" s="41"/>
      <c r="N132" s="41"/>
      <c r="O132" s="41"/>
      <c r="P132" s="41"/>
    </row>
    <row r="133">
      <c r="H133" s="41"/>
      <c r="I133" s="41"/>
      <c r="J133" s="41"/>
      <c r="K133" s="41"/>
      <c r="L133" s="41"/>
      <c r="M133" s="41"/>
      <c r="N133" s="41"/>
      <c r="O133" s="41"/>
      <c r="P133" s="41"/>
    </row>
    <row r="134">
      <c r="H134" s="41"/>
      <c r="I134" s="41"/>
      <c r="J134" s="41"/>
      <c r="K134" s="41"/>
      <c r="L134" s="41"/>
      <c r="M134" s="41"/>
      <c r="N134" s="41"/>
      <c r="O134" s="41"/>
      <c r="P134" s="41"/>
    </row>
    <row r="135">
      <c r="H135" s="41"/>
      <c r="I135" s="41"/>
      <c r="J135" s="41"/>
      <c r="K135" s="41"/>
      <c r="L135" s="41"/>
      <c r="M135" s="41"/>
      <c r="N135" s="41"/>
      <c r="O135" s="41"/>
      <c r="P135" s="41"/>
    </row>
    <row r="136">
      <c r="H136" s="41"/>
      <c r="I136" s="41"/>
      <c r="J136" s="41"/>
      <c r="K136" s="41"/>
      <c r="L136" s="41"/>
      <c r="M136" s="41"/>
      <c r="N136" s="41"/>
      <c r="O136" s="41"/>
      <c r="P136" s="41"/>
    </row>
    <row r="137">
      <c r="H137" s="41"/>
      <c r="I137" s="41"/>
      <c r="J137" s="41"/>
      <c r="K137" s="41"/>
      <c r="L137" s="41"/>
      <c r="M137" s="41"/>
      <c r="N137" s="41"/>
      <c r="O137" s="41"/>
      <c r="P137" s="41"/>
    </row>
    <row r="138">
      <c r="H138" s="41"/>
      <c r="I138" s="41"/>
      <c r="J138" s="41"/>
      <c r="K138" s="41"/>
      <c r="L138" s="41"/>
      <c r="M138" s="41"/>
      <c r="N138" s="41"/>
      <c r="O138" s="41"/>
      <c r="P138" s="41"/>
    </row>
    <row r="139">
      <c r="H139" s="41"/>
      <c r="I139" s="41"/>
      <c r="J139" s="41"/>
      <c r="K139" s="41"/>
      <c r="L139" s="41"/>
      <c r="M139" s="41"/>
      <c r="N139" s="41"/>
      <c r="O139" s="41"/>
      <c r="P139" s="41"/>
    </row>
    <row r="140">
      <c r="H140" s="41"/>
      <c r="I140" s="41"/>
      <c r="J140" s="41"/>
      <c r="K140" s="41"/>
      <c r="L140" s="41"/>
      <c r="M140" s="41"/>
      <c r="N140" s="41"/>
      <c r="O140" s="41"/>
      <c r="P140" s="41"/>
    </row>
    <row r="141">
      <c r="H141" s="41"/>
      <c r="I141" s="41"/>
      <c r="J141" s="41"/>
      <c r="K141" s="41"/>
      <c r="L141" s="41"/>
      <c r="M141" s="41"/>
      <c r="N141" s="41"/>
      <c r="O141" s="41"/>
      <c r="P141" s="41"/>
    </row>
    <row r="142">
      <c r="H142" s="41"/>
      <c r="I142" s="41"/>
      <c r="J142" s="41"/>
      <c r="K142" s="41"/>
      <c r="L142" s="41"/>
      <c r="M142" s="41"/>
      <c r="N142" s="41"/>
      <c r="O142" s="41"/>
      <c r="P142" s="41"/>
    </row>
    <row r="143">
      <c r="H143" s="41"/>
      <c r="I143" s="41"/>
      <c r="J143" s="41"/>
      <c r="K143" s="41"/>
      <c r="L143" s="41"/>
      <c r="M143" s="41"/>
      <c r="N143" s="41"/>
      <c r="O143" s="41"/>
      <c r="P143" s="41"/>
    </row>
    <row r="144">
      <c r="H144" s="41"/>
      <c r="I144" s="41"/>
      <c r="J144" s="41"/>
      <c r="K144" s="41"/>
      <c r="L144" s="41"/>
      <c r="M144" s="41"/>
      <c r="N144" s="41"/>
      <c r="O144" s="41"/>
      <c r="P144" s="41"/>
    </row>
    <row r="145">
      <c r="H145" s="41"/>
      <c r="I145" s="41"/>
      <c r="J145" s="41"/>
      <c r="K145" s="41"/>
      <c r="L145" s="41"/>
      <c r="M145" s="41"/>
      <c r="N145" s="41"/>
      <c r="O145" s="41"/>
      <c r="P145" s="41"/>
    </row>
    <row r="146">
      <c r="H146" s="41"/>
      <c r="I146" s="41"/>
      <c r="J146" s="41"/>
      <c r="K146" s="41"/>
      <c r="L146" s="41"/>
      <c r="M146" s="41"/>
      <c r="N146" s="41"/>
      <c r="O146" s="41"/>
      <c r="P146" s="41"/>
    </row>
    <row r="147">
      <c r="H147" s="41"/>
      <c r="I147" s="41"/>
      <c r="J147" s="41"/>
      <c r="K147" s="41"/>
      <c r="L147" s="41"/>
      <c r="M147" s="41"/>
      <c r="N147" s="41"/>
      <c r="O147" s="41"/>
      <c r="P147" s="41"/>
    </row>
    <row r="148">
      <c r="H148" s="41"/>
      <c r="I148" s="41"/>
      <c r="J148" s="41"/>
      <c r="K148" s="41"/>
      <c r="L148" s="41"/>
      <c r="M148" s="41"/>
      <c r="N148" s="41"/>
      <c r="O148" s="41"/>
      <c r="P148" s="41"/>
    </row>
    <row r="149">
      <c r="H149" s="41"/>
      <c r="I149" s="41"/>
      <c r="J149" s="41"/>
      <c r="K149" s="41"/>
      <c r="L149" s="41"/>
      <c r="M149" s="41"/>
      <c r="N149" s="41"/>
      <c r="O149" s="41"/>
      <c r="P149" s="41"/>
    </row>
    <row r="150">
      <c r="H150" s="41"/>
      <c r="I150" s="41"/>
      <c r="J150" s="41"/>
      <c r="K150" s="41"/>
      <c r="L150" s="41"/>
      <c r="M150" s="41"/>
      <c r="N150" s="41"/>
      <c r="O150" s="41"/>
      <c r="P150" s="41"/>
    </row>
    <row r="151">
      <c r="H151" s="41"/>
      <c r="I151" s="41"/>
      <c r="J151" s="41"/>
      <c r="K151" s="41"/>
      <c r="L151" s="41"/>
      <c r="M151" s="41"/>
      <c r="N151" s="41"/>
      <c r="O151" s="41"/>
      <c r="P151" s="41"/>
    </row>
    <row r="152">
      <c r="H152" s="41"/>
      <c r="I152" s="41"/>
      <c r="J152" s="41"/>
      <c r="K152" s="41"/>
      <c r="L152" s="41"/>
      <c r="M152" s="41"/>
      <c r="N152" s="41"/>
      <c r="O152" s="41"/>
      <c r="P152" s="41"/>
    </row>
    <row r="153">
      <c r="H153" s="41"/>
      <c r="I153" s="41"/>
      <c r="J153" s="41"/>
      <c r="K153" s="41"/>
      <c r="L153" s="41"/>
      <c r="M153" s="41"/>
      <c r="N153" s="41"/>
      <c r="O153" s="41"/>
      <c r="P153" s="41"/>
    </row>
    <row r="154">
      <c r="H154" s="41"/>
      <c r="I154" s="41"/>
      <c r="J154" s="41"/>
      <c r="K154" s="41"/>
      <c r="L154" s="41"/>
      <c r="M154" s="41"/>
      <c r="N154" s="41"/>
      <c r="O154" s="41"/>
      <c r="P154" s="41"/>
    </row>
    <row r="155">
      <c r="H155" s="41"/>
      <c r="I155" s="41"/>
      <c r="J155" s="41"/>
      <c r="K155" s="41"/>
      <c r="L155" s="41"/>
      <c r="M155" s="41"/>
      <c r="N155" s="41"/>
      <c r="O155" s="41"/>
      <c r="P155" s="41"/>
    </row>
    <row r="156">
      <c r="H156" s="41"/>
      <c r="I156" s="41"/>
      <c r="J156" s="41"/>
      <c r="K156" s="41"/>
      <c r="L156" s="41"/>
      <c r="M156" s="41"/>
      <c r="N156" s="41"/>
      <c r="O156" s="41"/>
      <c r="P156" s="41"/>
    </row>
    <row r="157">
      <c r="H157" s="41"/>
      <c r="I157" s="41"/>
      <c r="J157" s="41"/>
      <c r="K157" s="41"/>
      <c r="L157" s="41"/>
      <c r="M157" s="41"/>
      <c r="N157" s="41"/>
      <c r="O157" s="41"/>
      <c r="P157" s="41"/>
    </row>
    <row r="158">
      <c r="H158" s="41"/>
      <c r="I158" s="41"/>
      <c r="J158" s="41"/>
      <c r="K158" s="41"/>
      <c r="L158" s="41"/>
      <c r="M158" s="41"/>
      <c r="N158" s="41"/>
      <c r="O158" s="41"/>
      <c r="P158" s="41"/>
    </row>
    <row r="159">
      <c r="H159" s="41"/>
      <c r="I159" s="41"/>
      <c r="J159" s="41"/>
      <c r="K159" s="41"/>
      <c r="L159" s="41"/>
      <c r="M159" s="41"/>
      <c r="N159" s="41"/>
      <c r="O159" s="41"/>
      <c r="P159" s="41"/>
    </row>
    <row r="160">
      <c r="H160" s="41"/>
      <c r="I160" s="41"/>
      <c r="J160" s="41"/>
      <c r="K160" s="41"/>
      <c r="L160" s="41"/>
      <c r="M160" s="41"/>
      <c r="N160" s="41"/>
      <c r="O160" s="41"/>
      <c r="P160" s="41"/>
    </row>
    <row r="161">
      <c r="H161" s="41"/>
      <c r="I161" s="41"/>
      <c r="J161" s="41"/>
      <c r="K161" s="41"/>
      <c r="L161" s="41"/>
      <c r="M161" s="41"/>
      <c r="N161" s="41"/>
      <c r="O161" s="41"/>
      <c r="P161" s="41"/>
    </row>
    <row r="162">
      <c r="H162" s="41"/>
      <c r="I162" s="41"/>
      <c r="J162" s="41"/>
      <c r="K162" s="41"/>
      <c r="L162" s="41"/>
      <c r="M162" s="41"/>
      <c r="N162" s="41"/>
      <c r="O162" s="41"/>
      <c r="P162" s="41"/>
    </row>
    <row r="163">
      <c r="H163" s="41"/>
      <c r="I163" s="41"/>
      <c r="J163" s="41"/>
      <c r="K163" s="41"/>
      <c r="L163" s="41"/>
      <c r="M163" s="41"/>
      <c r="N163" s="41"/>
      <c r="O163" s="41"/>
      <c r="P163" s="41"/>
    </row>
    <row r="164">
      <c r="H164" s="41"/>
      <c r="I164" s="41"/>
      <c r="J164" s="41"/>
      <c r="K164" s="41"/>
      <c r="L164" s="41"/>
      <c r="M164" s="41"/>
      <c r="N164" s="41"/>
      <c r="O164" s="41"/>
      <c r="P164" s="41"/>
    </row>
    <row r="165">
      <c r="H165" s="41"/>
      <c r="I165" s="41"/>
      <c r="J165" s="41"/>
      <c r="K165" s="41"/>
      <c r="L165" s="41"/>
      <c r="M165" s="41"/>
      <c r="N165" s="41"/>
      <c r="O165" s="41"/>
      <c r="P165" s="41"/>
    </row>
    <row r="166">
      <c r="H166" s="41"/>
      <c r="I166" s="41"/>
      <c r="J166" s="41"/>
      <c r="K166" s="41"/>
      <c r="L166" s="41"/>
      <c r="M166" s="41"/>
      <c r="N166" s="41"/>
      <c r="O166" s="41"/>
      <c r="P166" s="41"/>
    </row>
    <row r="167">
      <c r="H167" s="41"/>
      <c r="I167" s="41"/>
      <c r="J167" s="41"/>
      <c r="K167" s="41"/>
      <c r="L167" s="41"/>
      <c r="M167" s="41"/>
      <c r="N167" s="41"/>
      <c r="O167" s="41"/>
      <c r="P167" s="41"/>
    </row>
    <row r="168">
      <c r="H168" s="41"/>
      <c r="I168" s="41"/>
      <c r="J168" s="41"/>
      <c r="K168" s="41"/>
      <c r="L168" s="41"/>
      <c r="M168" s="41"/>
      <c r="N168" s="41"/>
      <c r="O168" s="41"/>
      <c r="P168" s="41"/>
    </row>
    <row r="169">
      <c r="H169" s="41"/>
      <c r="I169" s="41"/>
      <c r="J169" s="41"/>
      <c r="K169" s="41"/>
      <c r="L169" s="41"/>
      <c r="M169" s="41"/>
      <c r="N169" s="41"/>
      <c r="O169" s="41"/>
      <c r="P169" s="41"/>
    </row>
    <row r="170">
      <c r="H170" s="41"/>
      <c r="I170" s="41"/>
      <c r="J170" s="41"/>
      <c r="K170" s="41"/>
      <c r="L170" s="41"/>
      <c r="M170" s="41"/>
      <c r="N170" s="41"/>
      <c r="O170" s="41"/>
      <c r="P170" s="41"/>
    </row>
    <row r="171">
      <c r="H171" s="41"/>
      <c r="I171" s="41"/>
      <c r="J171" s="41"/>
      <c r="K171" s="41"/>
      <c r="L171" s="41"/>
      <c r="M171" s="41"/>
      <c r="N171" s="41"/>
      <c r="O171" s="41"/>
      <c r="P171" s="41"/>
    </row>
    <row r="172">
      <c r="H172" s="41"/>
      <c r="I172" s="41"/>
      <c r="J172" s="41"/>
      <c r="K172" s="41"/>
      <c r="L172" s="41"/>
      <c r="M172" s="41"/>
      <c r="N172" s="41"/>
      <c r="O172" s="41"/>
      <c r="P172" s="41"/>
    </row>
    <row r="173">
      <c r="H173" s="41"/>
      <c r="I173" s="41"/>
      <c r="J173" s="41"/>
      <c r="K173" s="41"/>
      <c r="L173" s="41"/>
      <c r="M173" s="41"/>
      <c r="N173" s="41"/>
      <c r="O173" s="41"/>
      <c r="P173" s="41"/>
    </row>
    <row r="174">
      <c r="H174" s="41"/>
      <c r="I174" s="41"/>
      <c r="J174" s="41"/>
      <c r="K174" s="41"/>
      <c r="L174" s="41"/>
      <c r="M174" s="41"/>
      <c r="N174" s="41"/>
      <c r="O174" s="41"/>
      <c r="P174" s="41"/>
    </row>
    <row r="175">
      <c r="H175" s="41"/>
      <c r="I175" s="41"/>
      <c r="J175" s="41"/>
      <c r="K175" s="41"/>
      <c r="L175" s="41"/>
      <c r="M175" s="41"/>
      <c r="N175" s="41"/>
      <c r="O175" s="41"/>
      <c r="P175" s="41"/>
    </row>
    <row r="176">
      <c r="H176" s="41"/>
      <c r="I176" s="41"/>
      <c r="J176" s="41"/>
      <c r="K176" s="41"/>
      <c r="L176" s="41"/>
      <c r="M176" s="41"/>
      <c r="N176" s="41"/>
      <c r="O176" s="41"/>
      <c r="P176" s="41"/>
    </row>
    <row r="177">
      <c r="H177" s="41"/>
      <c r="I177" s="41"/>
      <c r="J177" s="41"/>
      <c r="K177" s="41"/>
      <c r="L177" s="41"/>
      <c r="M177" s="41"/>
      <c r="N177" s="41"/>
      <c r="O177" s="41"/>
      <c r="P177" s="41"/>
    </row>
    <row r="178">
      <c r="H178" s="41"/>
      <c r="I178" s="41"/>
      <c r="J178" s="41"/>
      <c r="K178" s="41"/>
      <c r="L178" s="41"/>
      <c r="M178" s="41"/>
      <c r="N178" s="41"/>
      <c r="O178" s="41"/>
      <c r="P178" s="41"/>
    </row>
    <row r="179">
      <c r="H179" s="41"/>
      <c r="I179" s="41"/>
      <c r="J179" s="41"/>
      <c r="K179" s="41"/>
      <c r="L179" s="41"/>
      <c r="M179" s="41"/>
      <c r="N179" s="41"/>
      <c r="O179" s="41"/>
      <c r="P179" s="41"/>
    </row>
    <row r="180">
      <c r="H180" s="41"/>
      <c r="I180" s="41"/>
      <c r="J180" s="41"/>
      <c r="K180" s="41"/>
      <c r="L180" s="41"/>
      <c r="M180" s="41"/>
      <c r="N180" s="41"/>
      <c r="O180" s="41"/>
      <c r="P180" s="41"/>
    </row>
    <row r="181">
      <c r="H181" s="41"/>
      <c r="I181" s="41"/>
      <c r="J181" s="41"/>
      <c r="K181" s="41"/>
      <c r="L181" s="41"/>
      <c r="M181" s="41"/>
      <c r="N181" s="41"/>
      <c r="O181" s="41"/>
      <c r="P181" s="41"/>
    </row>
    <row r="182">
      <c r="H182" s="41"/>
      <c r="I182" s="41"/>
      <c r="J182" s="41"/>
      <c r="K182" s="41"/>
      <c r="L182" s="41"/>
      <c r="M182" s="41"/>
      <c r="N182" s="41"/>
      <c r="O182" s="41"/>
      <c r="P182" s="41"/>
    </row>
    <row r="183">
      <c r="H183" s="41"/>
      <c r="I183" s="41"/>
      <c r="J183" s="41"/>
      <c r="K183" s="41"/>
      <c r="L183" s="41"/>
      <c r="M183" s="41"/>
      <c r="N183" s="41"/>
      <c r="O183" s="41"/>
      <c r="P183" s="41"/>
    </row>
    <row r="184">
      <c r="H184" s="41"/>
      <c r="I184" s="41"/>
      <c r="J184" s="41"/>
      <c r="K184" s="41"/>
      <c r="L184" s="41"/>
      <c r="M184" s="41"/>
      <c r="N184" s="41"/>
      <c r="O184" s="41"/>
      <c r="P184" s="41"/>
    </row>
    <row r="185">
      <c r="H185" s="41"/>
      <c r="I185" s="41"/>
      <c r="J185" s="41"/>
      <c r="K185" s="41"/>
      <c r="L185" s="41"/>
      <c r="M185" s="41"/>
      <c r="N185" s="41"/>
      <c r="O185" s="41"/>
      <c r="P185" s="41"/>
    </row>
    <row r="186">
      <c r="H186" s="41"/>
      <c r="I186" s="41"/>
      <c r="J186" s="41"/>
      <c r="K186" s="41"/>
      <c r="L186" s="41"/>
      <c r="M186" s="41"/>
      <c r="N186" s="41"/>
      <c r="O186" s="41"/>
      <c r="P186" s="41"/>
    </row>
    <row r="187">
      <c r="H187" s="41"/>
      <c r="I187" s="41"/>
      <c r="J187" s="41"/>
      <c r="K187" s="41"/>
      <c r="L187" s="41"/>
      <c r="M187" s="41"/>
      <c r="N187" s="41"/>
      <c r="O187" s="41"/>
      <c r="P187" s="41"/>
    </row>
    <row r="188">
      <c r="H188" s="41"/>
      <c r="I188" s="41"/>
      <c r="J188" s="41"/>
      <c r="K188" s="41"/>
      <c r="L188" s="41"/>
      <c r="M188" s="41"/>
      <c r="N188" s="41"/>
      <c r="O188" s="41"/>
      <c r="P188" s="41"/>
    </row>
    <row r="189">
      <c r="H189" s="41"/>
      <c r="I189" s="41"/>
      <c r="J189" s="41"/>
      <c r="K189" s="41"/>
      <c r="L189" s="41"/>
      <c r="M189" s="41"/>
      <c r="N189" s="41"/>
      <c r="O189" s="41"/>
      <c r="P189" s="41"/>
    </row>
    <row r="190">
      <c r="H190" s="41"/>
      <c r="I190" s="41"/>
      <c r="J190" s="41"/>
      <c r="K190" s="41"/>
      <c r="L190" s="41"/>
      <c r="M190" s="41"/>
      <c r="N190" s="41"/>
      <c r="O190" s="41"/>
      <c r="P190" s="41"/>
    </row>
    <row r="191">
      <c r="H191" s="41"/>
      <c r="I191" s="41"/>
      <c r="J191" s="41"/>
      <c r="K191" s="41"/>
      <c r="L191" s="41"/>
      <c r="M191" s="41"/>
      <c r="N191" s="41"/>
      <c r="O191" s="41"/>
      <c r="P191" s="41"/>
    </row>
    <row r="192">
      <c r="H192" s="41"/>
      <c r="I192" s="41"/>
      <c r="J192" s="41"/>
      <c r="K192" s="41"/>
      <c r="L192" s="41"/>
      <c r="M192" s="41"/>
      <c r="N192" s="41"/>
      <c r="O192" s="41"/>
      <c r="P192" s="41"/>
    </row>
    <row r="193">
      <c r="H193" s="41"/>
      <c r="I193" s="41"/>
      <c r="J193" s="41"/>
      <c r="K193" s="41"/>
      <c r="L193" s="41"/>
      <c r="M193" s="41"/>
      <c r="N193" s="41"/>
      <c r="O193" s="41"/>
      <c r="P193" s="41"/>
    </row>
    <row r="194">
      <c r="H194" s="41"/>
      <c r="I194" s="41"/>
      <c r="J194" s="41"/>
      <c r="K194" s="41"/>
      <c r="L194" s="41"/>
      <c r="M194" s="41"/>
      <c r="N194" s="41"/>
      <c r="O194" s="41"/>
      <c r="P194" s="41"/>
    </row>
    <row r="195">
      <c r="H195" s="41"/>
      <c r="I195" s="41"/>
      <c r="J195" s="41"/>
      <c r="K195" s="41"/>
      <c r="L195" s="41"/>
      <c r="M195" s="41"/>
      <c r="N195" s="41"/>
      <c r="O195" s="41"/>
      <c r="P195" s="41"/>
    </row>
    <row r="196">
      <c r="H196" s="41"/>
      <c r="I196" s="41"/>
      <c r="J196" s="41"/>
      <c r="K196" s="41"/>
      <c r="L196" s="41"/>
      <c r="M196" s="41"/>
      <c r="N196" s="41"/>
      <c r="O196" s="41"/>
      <c r="P196" s="41"/>
    </row>
    <row r="197">
      <c r="H197" s="41"/>
      <c r="I197" s="41"/>
      <c r="J197" s="41"/>
      <c r="K197" s="41"/>
      <c r="L197" s="41"/>
      <c r="M197" s="41"/>
      <c r="N197" s="41"/>
      <c r="O197" s="41"/>
      <c r="P197" s="41"/>
    </row>
    <row r="198">
      <c r="H198" s="41"/>
      <c r="I198" s="41"/>
      <c r="J198" s="41"/>
      <c r="K198" s="41"/>
      <c r="L198" s="41"/>
      <c r="M198" s="41"/>
      <c r="N198" s="41"/>
      <c r="O198" s="41"/>
      <c r="P198" s="41"/>
    </row>
    <row r="199">
      <c r="H199" s="41"/>
      <c r="I199" s="41"/>
      <c r="J199" s="41"/>
      <c r="K199" s="41"/>
      <c r="L199" s="41"/>
      <c r="M199" s="41"/>
      <c r="N199" s="41"/>
      <c r="O199" s="41"/>
      <c r="P199" s="41"/>
    </row>
    <row r="200">
      <c r="H200" s="41"/>
      <c r="I200" s="41"/>
      <c r="J200" s="41"/>
      <c r="K200" s="41"/>
      <c r="L200" s="41"/>
      <c r="M200" s="41"/>
      <c r="N200" s="41"/>
      <c r="O200" s="41"/>
      <c r="P200" s="41"/>
    </row>
    <row r="201">
      <c r="H201" s="41"/>
      <c r="I201" s="41"/>
      <c r="J201" s="41"/>
      <c r="K201" s="41"/>
      <c r="L201" s="41"/>
      <c r="M201" s="41"/>
      <c r="N201" s="41"/>
      <c r="O201" s="41"/>
      <c r="P201" s="41"/>
    </row>
    <row r="202">
      <c r="H202" s="41"/>
      <c r="I202" s="41"/>
      <c r="J202" s="41"/>
      <c r="K202" s="41"/>
      <c r="L202" s="41"/>
      <c r="M202" s="41"/>
      <c r="N202" s="41"/>
      <c r="O202" s="41"/>
      <c r="P202" s="41"/>
    </row>
    <row r="203">
      <c r="H203" s="41"/>
      <c r="I203" s="41"/>
      <c r="J203" s="41"/>
      <c r="K203" s="41"/>
      <c r="L203" s="41"/>
      <c r="M203" s="41"/>
      <c r="N203" s="41"/>
      <c r="O203" s="41"/>
      <c r="P203" s="41"/>
    </row>
    <row r="204">
      <c r="H204" s="41"/>
      <c r="I204" s="41"/>
      <c r="J204" s="41"/>
      <c r="K204" s="41"/>
      <c r="L204" s="41"/>
      <c r="M204" s="41"/>
      <c r="N204" s="41"/>
      <c r="O204" s="41"/>
      <c r="P204" s="41"/>
    </row>
    <row r="205">
      <c r="H205" s="41"/>
      <c r="I205" s="41"/>
      <c r="J205" s="41"/>
      <c r="K205" s="41"/>
      <c r="L205" s="41"/>
      <c r="M205" s="41"/>
      <c r="N205" s="41"/>
      <c r="O205" s="41"/>
      <c r="P205" s="41"/>
    </row>
    <row r="206">
      <c r="H206" s="41"/>
      <c r="I206" s="41"/>
      <c r="J206" s="41"/>
      <c r="K206" s="41"/>
      <c r="L206" s="41"/>
      <c r="M206" s="41"/>
      <c r="N206" s="41"/>
      <c r="O206" s="41"/>
      <c r="P206" s="41"/>
    </row>
    <row r="207">
      <c r="H207" s="41"/>
      <c r="I207" s="41"/>
      <c r="J207" s="41"/>
      <c r="K207" s="41"/>
      <c r="L207" s="41"/>
      <c r="M207" s="41"/>
      <c r="N207" s="41"/>
      <c r="O207" s="41"/>
      <c r="P207" s="41"/>
    </row>
    <row r="208">
      <c r="H208" s="41"/>
      <c r="I208" s="41"/>
      <c r="J208" s="41"/>
      <c r="K208" s="41"/>
      <c r="L208" s="41"/>
      <c r="M208" s="41"/>
      <c r="N208" s="41"/>
      <c r="O208" s="41"/>
      <c r="P208" s="41"/>
    </row>
    <row r="209">
      <c r="H209" s="41"/>
      <c r="I209" s="41"/>
      <c r="J209" s="41"/>
      <c r="K209" s="41"/>
      <c r="L209" s="41"/>
      <c r="M209" s="41"/>
      <c r="N209" s="41"/>
      <c r="O209" s="41"/>
      <c r="P209" s="41"/>
    </row>
    <row r="210">
      <c r="H210" s="41"/>
      <c r="I210" s="41"/>
      <c r="J210" s="41"/>
      <c r="K210" s="41"/>
      <c r="L210" s="41"/>
      <c r="M210" s="41"/>
      <c r="N210" s="41"/>
      <c r="O210" s="41"/>
      <c r="P210" s="41"/>
    </row>
    <row r="211">
      <c r="H211" s="41"/>
      <c r="I211" s="41"/>
      <c r="J211" s="41"/>
      <c r="K211" s="41"/>
      <c r="L211" s="41"/>
      <c r="M211" s="41"/>
      <c r="N211" s="41"/>
      <c r="O211" s="41"/>
      <c r="P211" s="41"/>
    </row>
    <row r="212">
      <c r="H212" s="41"/>
      <c r="I212" s="41"/>
      <c r="J212" s="41"/>
      <c r="K212" s="41"/>
      <c r="L212" s="41"/>
      <c r="M212" s="41"/>
      <c r="N212" s="41"/>
      <c r="O212" s="41"/>
      <c r="P212" s="41"/>
    </row>
    <row r="213">
      <c r="H213" s="41"/>
      <c r="I213" s="41"/>
      <c r="J213" s="41"/>
      <c r="K213" s="41"/>
      <c r="L213" s="41"/>
      <c r="M213" s="41"/>
      <c r="N213" s="41"/>
      <c r="O213" s="41"/>
      <c r="P213" s="41"/>
    </row>
    <row r="214">
      <c r="H214" s="41"/>
      <c r="I214" s="41"/>
      <c r="J214" s="41"/>
      <c r="K214" s="41"/>
      <c r="L214" s="41"/>
      <c r="M214" s="41"/>
      <c r="N214" s="41"/>
      <c r="O214" s="41"/>
      <c r="P214" s="41"/>
    </row>
    <row r="215">
      <c r="H215" s="41"/>
      <c r="I215" s="41"/>
      <c r="J215" s="41"/>
      <c r="K215" s="41"/>
      <c r="L215" s="41"/>
      <c r="M215" s="41"/>
      <c r="N215" s="41"/>
      <c r="O215" s="41"/>
      <c r="P215" s="41"/>
    </row>
    <row r="216">
      <c r="H216" s="41"/>
      <c r="I216" s="41"/>
      <c r="J216" s="41"/>
      <c r="K216" s="41"/>
      <c r="L216" s="41"/>
      <c r="M216" s="41"/>
      <c r="N216" s="41"/>
      <c r="O216" s="41"/>
      <c r="P216" s="41"/>
    </row>
    <row r="217">
      <c r="H217" s="41"/>
      <c r="I217" s="41"/>
      <c r="J217" s="41"/>
      <c r="K217" s="41"/>
      <c r="L217" s="41"/>
      <c r="M217" s="41"/>
      <c r="N217" s="41"/>
      <c r="O217" s="41"/>
      <c r="P217" s="41"/>
    </row>
    <row r="218">
      <c r="H218" s="41"/>
      <c r="I218" s="41"/>
      <c r="J218" s="41"/>
      <c r="K218" s="41"/>
      <c r="L218" s="41"/>
      <c r="M218" s="41"/>
      <c r="N218" s="41"/>
      <c r="O218" s="41"/>
      <c r="P218" s="41"/>
    </row>
    <row r="219">
      <c r="H219" s="41"/>
      <c r="I219" s="41"/>
      <c r="J219" s="41"/>
      <c r="K219" s="41"/>
      <c r="L219" s="41"/>
      <c r="M219" s="41"/>
      <c r="N219" s="41"/>
      <c r="O219" s="41"/>
      <c r="P219" s="41"/>
    </row>
    <row r="220">
      <c r="H220" s="41"/>
      <c r="I220" s="41"/>
      <c r="J220" s="41"/>
      <c r="K220" s="41"/>
      <c r="L220" s="41"/>
      <c r="M220" s="41"/>
      <c r="N220" s="41"/>
      <c r="O220" s="41"/>
      <c r="P220" s="41"/>
    </row>
    <row r="221">
      <c r="H221" s="41"/>
      <c r="I221" s="41"/>
      <c r="J221" s="41"/>
      <c r="K221" s="41"/>
      <c r="L221" s="41"/>
      <c r="M221" s="41"/>
      <c r="N221" s="41"/>
      <c r="O221" s="41"/>
      <c r="P221" s="41"/>
    </row>
    <row r="222">
      <c r="H222" s="41"/>
      <c r="I222" s="41"/>
      <c r="J222" s="41"/>
      <c r="K222" s="41"/>
      <c r="L222" s="41"/>
      <c r="M222" s="41"/>
      <c r="N222" s="41"/>
      <c r="O222" s="41"/>
      <c r="P222" s="41"/>
    </row>
    <row r="223">
      <c r="H223" s="41"/>
      <c r="I223" s="41"/>
      <c r="J223" s="41"/>
      <c r="K223" s="41"/>
      <c r="L223" s="41"/>
      <c r="M223" s="41"/>
      <c r="N223" s="41"/>
      <c r="O223" s="41"/>
      <c r="P223" s="41"/>
    </row>
    <row r="224">
      <c r="H224" s="41"/>
      <c r="I224" s="41"/>
      <c r="J224" s="41"/>
      <c r="K224" s="41"/>
      <c r="L224" s="41"/>
      <c r="M224" s="41"/>
      <c r="N224" s="41"/>
      <c r="O224" s="41"/>
      <c r="P224" s="41"/>
    </row>
    <row r="225">
      <c r="H225" s="41"/>
      <c r="I225" s="41"/>
      <c r="J225" s="41"/>
      <c r="K225" s="41"/>
      <c r="L225" s="41"/>
      <c r="M225" s="41"/>
      <c r="N225" s="41"/>
      <c r="O225" s="41"/>
      <c r="P225" s="41"/>
    </row>
    <row r="226">
      <c r="H226" s="41"/>
      <c r="I226" s="41"/>
      <c r="J226" s="41"/>
      <c r="K226" s="41"/>
      <c r="L226" s="41"/>
      <c r="M226" s="41"/>
      <c r="N226" s="41"/>
      <c r="O226" s="41"/>
      <c r="P226" s="41"/>
    </row>
    <row r="227">
      <c r="H227" s="41"/>
      <c r="I227" s="41"/>
      <c r="J227" s="41"/>
      <c r="K227" s="41"/>
      <c r="L227" s="41"/>
      <c r="M227" s="41"/>
      <c r="N227" s="41"/>
      <c r="O227" s="41"/>
      <c r="P227" s="41"/>
    </row>
    <row r="228">
      <c r="H228" s="41"/>
      <c r="I228" s="41"/>
      <c r="J228" s="41"/>
      <c r="K228" s="41"/>
      <c r="L228" s="41"/>
      <c r="M228" s="41"/>
      <c r="N228" s="41"/>
      <c r="O228" s="41"/>
      <c r="P228" s="41"/>
    </row>
    <row r="229">
      <c r="H229" s="41"/>
      <c r="I229" s="41"/>
      <c r="J229" s="41"/>
      <c r="K229" s="41"/>
      <c r="L229" s="41"/>
      <c r="M229" s="41"/>
      <c r="N229" s="41"/>
      <c r="O229" s="41"/>
      <c r="P229" s="41"/>
    </row>
    <row r="230">
      <c r="H230" s="41"/>
      <c r="I230" s="41"/>
      <c r="J230" s="41"/>
      <c r="K230" s="41"/>
      <c r="L230" s="41"/>
      <c r="M230" s="41"/>
      <c r="N230" s="41"/>
      <c r="O230" s="41"/>
      <c r="P230" s="41"/>
    </row>
    <row r="231">
      <c r="H231" s="41"/>
      <c r="I231" s="41"/>
      <c r="J231" s="41"/>
      <c r="K231" s="41"/>
      <c r="L231" s="41"/>
      <c r="M231" s="41"/>
      <c r="N231" s="41"/>
      <c r="O231" s="41"/>
      <c r="P231" s="41"/>
    </row>
    <row r="232">
      <c r="H232" s="41"/>
      <c r="I232" s="41"/>
      <c r="J232" s="41"/>
      <c r="K232" s="41"/>
      <c r="L232" s="41"/>
      <c r="M232" s="41"/>
      <c r="N232" s="41"/>
      <c r="O232" s="41"/>
      <c r="P232" s="41"/>
    </row>
    <row r="233">
      <c r="H233" s="41"/>
      <c r="I233" s="41"/>
      <c r="J233" s="41"/>
      <c r="K233" s="41"/>
      <c r="L233" s="41"/>
      <c r="M233" s="41"/>
      <c r="N233" s="41"/>
      <c r="O233" s="41"/>
      <c r="P233" s="41"/>
    </row>
    <row r="234">
      <c r="H234" s="41"/>
      <c r="I234" s="41"/>
      <c r="J234" s="41"/>
      <c r="K234" s="41"/>
      <c r="L234" s="41"/>
      <c r="M234" s="41"/>
      <c r="N234" s="41"/>
      <c r="O234" s="41"/>
      <c r="P234" s="41"/>
    </row>
    <row r="235">
      <c r="H235" s="41"/>
      <c r="I235" s="41"/>
      <c r="J235" s="41"/>
      <c r="K235" s="41"/>
      <c r="L235" s="41"/>
      <c r="M235" s="41"/>
      <c r="N235" s="41"/>
      <c r="O235" s="41"/>
      <c r="P235" s="41"/>
    </row>
    <row r="236">
      <c r="H236" s="41"/>
      <c r="I236" s="41"/>
      <c r="J236" s="41"/>
      <c r="K236" s="41"/>
      <c r="L236" s="41"/>
      <c r="M236" s="41"/>
      <c r="N236" s="41"/>
      <c r="O236" s="41"/>
      <c r="P236" s="41"/>
    </row>
    <row r="237">
      <c r="H237" s="41"/>
      <c r="I237" s="41"/>
      <c r="J237" s="41"/>
      <c r="K237" s="41"/>
      <c r="L237" s="41"/>
      <c r="M237" s="41"/>
      <c r="N237" s="41"/>
      <c r="O237" s="41"/>
      <c r="P237" s="41"/>
    </row>
    <row r="238">
      <c r="H238" s="41"/>
      <c r="I238" s="41"/>
      <c r="J238" s="41"/>
      <c r="K238" s="41"/>
      <c r="L238" s="41"/>
      <c r="M238" s="41"/>
      <c r="N238" s="41"/>
      <c r="O238" s="41"/>
      <c r="P238" s="41"/>
    </row>
    <row r="239">
      <c r="H239" s="41"/>
      <c r="I239" s="41"/>
      <c r="J239" s="41"/>
      <c r="K239" s="41"/>
      <c r="L239" s="41"/>
      <c r="M239" s="41"/>
      <c r="N239" s="41"/>
      <c r="O239" s="41"/>
      <c r="P239" s="41"/>
    </row>
    <row r="240">
      <c r="H240" s="41"/>
      <c r="I240" s="41"/>
      <c r="J240" s="41"/>
      <c r="K240" s="41"/>
      <c r="L240" s="41"/>
      <c r="M240" s="41"/>
      <c r="N240" s="41"/>
      <c r="O240" s="41"/>
      <c r="P240" s="41"/>
    </row>
    <row r="241">
      <c r="H241" s="41"/>
      <c r="I241" s="41"/>
      <c r="J241" s="41"/>
      <c r="K241" s="41"/>
      <c r="L241" s="41"/>
      <c r="M241" s="41"/>
      <c r="N241" s="41"/>
      <c r="O241" s="41"/>
      <c r="P241" s="41"/>
    </row>
    <row r="242">
      <c r="H242" s="41"/>
      <c r="I242" s="41"/>
      <c r="J242" s="41"/>
      <c r="K242" s="41"/>
      <c r="L242" s="41"/>
      <c r="M242" s="41"/>
      <c r="N242" s="41"/>
      <c r="O242" s="41"/>
      <c r="P242" s="41"/>
    </row>
    <row r="243">
      <c r="H243" s="41"/>
      <c r="I243" s="41"/>
      <c r="J243" s="41"/>
      <c r="K243" s="41"/>
      <c r="L243" s="41"/>
      <c r="M243" s="41"/>
      <c r="N243" s="41"/>
      <c r="O243" s="41"/>
      <c r="P243" s="41"/>
    </row>
    <row r="244">
      <c r="H244" s="41"/>
      <c r="I244" s="41"/>
      <c r="J244" s="41"/>
      <c r="K244" s="41"/>
      <c r="L244" s="41"/>
      <c r="M244" s="41"/>
      <c r="N244" s="41"/>
      <c r="O244" s="41"/>
      <c r="P244" s="41"/>
    </row>
    <row r="245">
      <c r="H245" s="41"/>
      <c r="I245" s="41"/>
      <c r="J245" s="41"/>
      <c r="K245" s="41"/>
      <c r="L245" s="41"/>
      <c r="M245" s="41"/>
      <c r="N245" s="41"/>
      <c r="O245" s="41"/>
      <c r="P245" s="41"/>
    </row>
    <row r="246">
      <c r="H246" s="41"/>
      <c r="I246" s="41"/>
      <c r="J246" s="41"/>
      <c r="K246" s="41"/>
      <c r="L246" s="41"/>
      <c r="M246" s="41"/>
      <c r="N246" s="41"/>
      <c r="O246" s="41"/>
      <c r="P246" s="41"/>
    </row>
    <row r="247">
      <c r="H247" s="41"/>
      <c r="I247" s="41"/>
      <c r="J247" s="41"/>
      <c r="K247" s="41"/>
      <c r="L247" s="41"/>
      <c r="M247" s="41"/>
      <c r="N247" s="41"/>
      <c r="O247" s="41"/>
      <c r="P247" s="41"/>
    </row>
    <row r="248">
      <c r="H248" s="41"/>
      <c r="I248" s="41"/>
      <c r="J248" s="41"/>
      <c r="K248" s="41"/>
      <c r="L248" s="41"/>
      <c r="M248" s="41"/>
      <c r="N248" s="41"/>
      <c r="O248" s="41"/>
      <c r="P248" s="41"/>
    </row>
    <row r="249">
      <c r="H249" s="41"/>
      <c r="I249" s="41"/>
      <c r="J249" s="41"/>
      <c r="K249" s="41"/>
      <c r="L249" s="41"/>
      <c r="M249" s="41"/>
      <c r="N249" s="41"/>
      <c r="O249" s="41"/>
      <c r="P249" s="41"/>
    </row>
    <row r="250">
      <c r="H250" s="41"/>
      <c r="I250" s="41"/>
      <c r="J250" s="41"/>
      <c r="K250" s="41"/>
      <c r="L250" s="41"/>
      <c r="M250" s="41"/>
      <c r="N250" s="41"/>
      <c r="O250" s="41"/>
      <c r="P250" s="41"/>
    </row>
    <row r="251">
      <c r="H251" s="41"/>
      <c r="I251" s="41"/>
      <c r="J251" s="41"/>
      <c r="K251" s="41"/>
      <c r="L251" s="41"/>
      <c r="M251" s="41"/>
      <c r="N251" s="41"/>
      <c r="O251" s="41"/>
      <c r="P251" s="41"/>
    </row>
    <row r="252">
      <c r="H252" s="41"/>
      <c r="I252" s="41"/>
      <c r="J252" s="41"/>
      <c r="K252" s="41"/>
      <c r="L252" s="41"/>
      <c r="M252" s="41"/>
      <c r="N252" s="41"/>
      <c r="O252" s="41"/>
      <c r="P252" s="41"/>
    </row>
    <row r="253">
      <c r="H253" s="41"/>
      <c r="I253" s="41"/>
      <c r="J253" s="41"/>
      <c r="K253" s="41"/>
      <c r="L253" s="41"/>
      <c r="M253" s="41"/>
      <c r="N253" s="41"/>
      <c r="O253" s="41"/>
      <c r="P253" s="41"/>
    </row>
    <row r="254">
      <c r="H254" s="41"/>
      <c r="I254" s="41"/>
      <c r="J254" s="41"/>
      <c r="K254" s="41"/>
      <c r="L254" s="41"/>
      <c r="M254" s="41"/>
      <c r="N254" s="41"/>
      <c r="O254" s="41"/>
      <c r="P254" s="41"/>
    </row>
    <row r="255">
      <c r="H255" s="41"/>
      <c r="I255" s="41"/>
      <c r="J255" s="41"/>
      <c r="K255" s="41"/>
      <c r="L255" s="41"/>
      <c r="M255" s="41"/>
      <c r="N255" s="41"/>
      <c r="O255" s="41"/>
      <c r="P255" s="41"/>
    </row>
    <row r="256">
      <c r="H256" s="41"/>
      <c r="I256" s="41"/>
      <c r="J256" s="41"/>
      <c r="K256" s="41"/>
      <c r="L256" s="41"/>
      <c r="M256" s="41"/>
      <c r="N256" s="41"/>
      <c r="O256" s="41"/>
      <c r="P256" s="41"/>
    </row>
    <row r="257">
      <c r="H257" s="41"/>
      <c r="I257" s="41"/>
      <c r="J257" s="41"/>
      <c r="K257" s="41"/>
      <c r="L257" s="41"/>
      <c r="M257" s="41"/>
      <c r="N257" s="41"/>
      <c r="O257" s="41"/>
      <c r="P257" s="41"/>
    </row>
    <row r="258">
      <c r="H258" s="41"/>
      <c r="I258" s="41"/>
      <c r="J258" s="41"/>
      <c r="K258" s="41"/>
      <c r="L258" s="41"/>
      <c r="M258" s="41"/>
      <c r="N258" s="41"/>
      <c r="O258" s="41"/>
      <c r="P258" s="41"/>
    </row>
    <row r="259">
      <c r="H259" s="41"/>
      <c r="I259" s="41"/>
      <c r="J259" s="41"/>
      <c r="K259" s="41"/>
      <c r="L259" s="41"/>
      <c r="M259" s="41"/>
      <c r="N259" s="41"/>
      <c r="O259" s="41"/>
      <c r="P259" s="41"/>
    </row>
    <row r="260">
      <c r="H260" s="41"/>
      <c r="I260" s="41"/>
      <c r="J260" s="41"/>
      <c r="K260" s="41"/>
      <c r="L260" s="41"/>
      <c r="M260" s="41"/>
      <c r="N260" s="41"/>
      <c r="O260" s="41"/>
      <c r="P260" s="41"/>
    </row>
    <row r="261">
      <c r="H261" s="41"/>
      <c r="I261" s="41"/>
      <c r="J261" s="41"/>
      <c r="K261" s="41"/>
      <c r="L261" s="41"/>
      <c r="M261" s="41"/>
      <c r="N261" s="41"/>
      <c r="O261" s="41"/>
      <c r="P261" s="41"/>
    </row>
    <row r="262">
      <c r="H262" s="41"/>
      <c r="I262" s="41"/>
      <c r="J262" s="41"/>
      <c r="K262" s="41"/>
      <c r="L262" s="41"/>
      <c r="M262" s="41"/>
      <c r="N262" s="41"/>
      <c r="O262" s="41"/>
      <c r="P262" s="41"/>
    </row>
    <row r="263">
      <c r="H263" s="41"/>
      <c r="I263" s="41"/>
      <c r="J263" s="41"/>
      <c r="K263" s="41"/>
      <c r="L263" s="41"/>
      <c r="M263" s="41"/>
      <c r="N263" s="41"/>
      <c r="O263" s="41"/>
      <c r="P263" s="41"/>
    </row>
    <row r="264">
      <c r="H264" s="41"/>
      <c r="I264" s="41"/>
      <c r="J264" s="41"/>
      <c r="K264" s="41"/>
      <c r="L264" s="41"/>
      <c r="M264" s="41"/>
      <c r="N264" s="41"/>
      <c r="O264" s="41"/>
      <c r="P264" s="41"/>
    </row>
    <row r="265">
      <c r="H265" s="41"/>
      <c r="I265" s="41"/>
      <c r="J265" s="41"/>
      <c r="K265" s="41"/>
      <c r="L265" s="41"/>
      <c r="M265" s="41"/>
      <c r="N265" s="41"/>
      <c r="O265" s="41"/>
      <c r="P265" s="41"/>
    </row>
    <row r="266">
      <c r="H266" s="41"/>
      <c r="I266" s="41"/>
      <c r="J266" s="41"/>
      <c r="K266" s="41"/>
      <c r="L266" s="41"/>
      <c r="M266" s="41"/>
      <c r="N266" s="41"/>
      <c r="O266" s="41"/>
      <c r="P266" s="41"/>
    </row>
    <row r="267">
      <c r="H267" s="41"/>
      <c r="I267" s="41"/>
      <c r="J267" s="41"/>
      <c r="K267" s="41"/>
      <c r="L267" s="41"/>
      <c r="M267" s="41"/>
      <c r="N267" s="41"/>
      <c r="O267" s="41"/>
      <c r="P267" s="41"/>
    </row>
    <row r="268">
      <c r="H268" s="41"/>
      <c r="I268" s="41"/>
      <c r="J268" s="41"/>
      <c r="K268" s="41"/>
      <c r="L268" s="41"/>
      <c r="M268" s="41"/>
      <c r="N268" s="41"/>
      <c r="O268" s="41"/>
      <c r="P268" s="41"/>
    </row>
    <row r="269">
      <c r="H269" s="41"/>
      <c r="I269" s="41"/>
      <c r="J269" s="41"/>
      <c r="K269" s="41"/>
      <c r="L269" s="41"/>
      <c r="M269" s="41"/>
      <c r="N269" s="41"/>
      <c r="O269" s="41"/>
      <c r="P269" s="41"/>
    </row>
    <row r="270">
      <c r="H270" s="41"/>
      <c r="I270" s="41"/>
      <c r="J270" s="41"/>
      <c r="K270" s="41"/>
      <c r="L270" s="41"/>
      <c r="M270" s="41"/>
      <c r="N270" s="41"/>
      <c r="O270" s="41"/>
      <c r="P270" s="41"/>
    </row>
    <row r="271">
      <c r="H271" s="41"/>
      <c r="I271" s="41"/>
      <c r="J271" s="41"/>
      <c r="K271" s="41"/>
      <c r="L271" s="41"/>
      <c r="M271" s="41"/>
      <c r="N271" s="41"/>
      <c r="O271" s="41"/>
      <c r="P271" s="41"/>
    </row>
    <row r="272">
      <c r="H272" s="41"/>
      <c r="I272" s="41"/>
      <c r="J272" s="41"/>
      <c r="K272" s="41"/>
      <c r="L272" s="41"/>
      <c r="M272" s="41"/>
      <c r="N272" s="41"/>
      <c r="O272" s="41"/>
      <c r="P272" s="41"/>
    </row>
    <row r="273">
      <c r="H273" s="41"/>
      <c r="I273" s="41"/>
      <c r="J273" s="41"/>
      <c r="K273" s="41"/>
      <c r="L273" s="41"/>
      <c r="M273" s="41"/>
      <c r="N273" s="41"/>
      <c r="O273" s="41"/>
      <c r="P273" s="41"/>
    </row>
    <row r="274">
      <c r="H274" s="41"/>
      <c r="I274" s="41"/>
      <c r="J274" s="41"/>
      <c r="K274" s="41"/>
      <c r="L274" s="41"/>
      <c r="M274" s="41"/>
      <c r="N274" s="41"/>
      <c r="O274" s="41"/>
      <c r="P274" s="41"/>
    </row>
    <row r="275">
      <c r="H275" s="41"/>
      <c r="I275" s="41"/>
      <c r="J275" s="41"/>
      <c r="K275" s="41"/>
      <c r="L275" s="41"/>
      <c r="M275" s="41"/>
      <c r="N275" s="41"/>
      <c r="O275" s="41"/>
      <c r="P275" s="41"/>
    </row>
    <row r="276">
      <c r="H276" s="41"/>
      <c r="I276" s="41"/>
      <c r="J276" s="41"/>
      <c r="K276" s="41"/>
      <c r="L276" s="41"/>
      <c r="M276" s="41"/>
      <c r="N276" s="41"/>
      <c r="O276" s="41"/>
      <c r="P276" s="41"/>
    </row>
    <row r="277">
      <c r="H277" s="41"/>
      <c r="I277" s="41"/>
      <c r="J277" s="41"/>
      <c r="K277" s="41"/>
      <c r="L277" s="41"/>
      <c r="M277" s="41"/>
      <c r="N277" s="41"/>
      <c r="O277" s="41"/>
      <c r="P277" s="41"/>
    </row>
    <row r="278">
      <c r="H278" s="41"/>
      <c r="I278" s="41"/>
      <c r="J278" s="41"/>
      <c r="K278" s="41"/>
      <c r="L278" s="41"/>
      <c r="M278" s="41"/>
      <c r="N278" s="41"/>
      <c r="O278" s="41"/>
      <c r="P278" s="41"/>
    </row>
    <row r="279">
      <c r="H279" s="41"/>
      <c r="I279" s="41"/>
      <c r="J279" s="41"/>
      <c r="K279" s="41"/>
      <c r="L279" s="41"/>
      <c r="M279" s="41"/>
      <c r="N279" s="41"/>
      <c r="O279" s="41"/>
      <c r="P279" s="41"/>
    </row>
    <row r="280">
      <c r="H280" s="41"/>
      <c r="I280" s="41"/>
      <c r="J280" s="41"/>
      <c r="K280" s="41"/>
      <c r="L280" s="41"/>
      <c r="M280" s="41"/>
      <c r="N280" s="41"/>
      <c r="O280" s="41"/>
      <c r="P280" s="41"/>
    </row>
    <row r="281">
      <c r="H281" s="41"/>
      <c r="I281" s="41"/>
      <c r="J281" s="41"/>
      <c r="K281" s="41"/>
      <c r="L281" s="41"/>
      <c r="M281" s="41"/>
      <c r="N281" s="41"/>
      <c r="O281" s="41"/>
      <c r="P281" s="41"/>
    </row>
    <row r="282">
      <c r="H282" s="41"/>
      <c r="I282" s="41"/>
      <c r="J282" s="41"/>
      <c r="K282" s="41"/>
      <c r="L282" s="41"/>
      <c r="M282" s="41"/>
      <c r="N282" s="41"/>
      <c r="O282" s="41"/>
      <c r="P282" s="41"/>
    </row>
    <row r="283">
      <c r="H283" s="41"/>
      <c r="I283" s="41"/>
      <c r="J283" s="41"/>
      <c r="K283" s="41"/>
      <c r="L283" s="41"/>
      <c r="M283" s="41"/>
      <c r="N283" s="41"/>
      <c r="O283" s="41"/>
      <c r="P283" s="41"/>
    </row>
    <row r="284">
      <c r="H284" s="41"/>
      <c r="I284" s="41"/>
      <c r="J284" s="41"/>
      <c r="K284" s="41"/>
      <c r="L284" s="41"/>
      <c r="M284" s="41"/>
      <c r="N284" s="41"/>
      <c r="O284" s="41"/>
      <c r="P284" s="41"/>
    </row>
    <row r="285">
      <c r="H285" s="41"/>
      <c r="I285" s="41"/>
      <c r="J285" s="41"/>
      <c r="K285" s="41"/>
      <c r="L285" s="41"/>
      <c r="M285" s="41"/>
      <c r="N285" s="41"/>
      <c r="O285" s="41"/>
      <c r="P285" s="41"/>
    </row>
    <row r="286">
      <c r="H286" s="41"/>
      <c r="I286" s="41"/>
      <c r="J286" s="41"/>
      <c r="K286" s="41"/>
      <c r="L286" s="41"/>
      <c r="M286" s="41"/>
      <c r="N286" s="41"/>
      <c r="O286" s="41"/>
      <c r="P286" s="41"/>
    </row>
    <row r="287">
      <c r="H287" s="41"/>
      <c r="I287" s="41"/>
      <c r="J287" s="41"/>
      <c r="K287" s="41"/>
      <c r="L287" s="41"/>
      <c r="M287" s="41"/>
      <c r="N287" s="41"/>
      <c r="O287" s="41"/>
      <c r="P287" s="41"/>
    </row>
    <row r="288">
      <c r="H288" s="41"/>
      <c r="I288" s="41"/>
      <c r="J288" s="41"/>
      <c r="K288" s="41"/>
      <c r="L288" s="41"/>
      <c r="M288" s="41"/>
      <c r="N288" s="41"/>
      <c r="O288" s="41"/>
      <c r="P288" s="41"/>
    </row>
    <row r="289">
      <c r="H289" s="41"/>
      <c r="I289" s="41"/>
      <c r="J289" s="41"/>
      <c r="K289" s="41"/>
      <c r="L289" s="41"/>
      <c r="M289" s="41"/>
      <c r="N289" s="41"/>
      <c r="O289" s="41"/>
      <c r="P289" s="41"/>
    </row>
    <row r="290">
      <c r="H290" s="41"/>
      <c r="I290" s="41"/>
      <c r="J290" s="41"/>
      <c r="K290" s="41"/>
      <c r="L290" s="41"/>
      <c r="M290" s="41"/>
      <c r="N290" s="41"/>
      <c r="O290" s="41"/>
      <c r="P290" s="41"/>
    </row>
    <row r="291">
      <c r="H291" s="41"/>
      <c r="I291" s="41"/>
      <c r="J291" s="41"/>
      <c r="K291" s="41"/>
      <c r="L291" s="41"/>
      <c r="M291" s="41"/>
      <c r="N291" s="41"/>
      <c r="O291" s="41"/>
      <c r="P291" s="41"/>
    </row>
    <row r="292">
      <c r="H292" s="41"/>
      <c r="I292" s="41"/>
      <c r="J292" s="41"/>
      <c r="K292" s="41"/>
      <c r="L292" s="41"/>
      <c r="M292" s="41"/>
      <c r="N292" s="41"/>
      <c r="O292" s="41"/>
      <c r="P292" s="41"/>
    </row>
    <row r="293">
      <c r="H293" s="41"/>
      <c r="I293" s="41"/>
      <c r="J293" s="41"/>
      <c r="K293" s="41"/>
      <c r="L293" s="41"/>
      <c r="M293" s="41"/>
      <c r="N293" s="41"/>
      <c r="O293" s="41"/>
      <c r="P293" s="41"/>
    </row>
    <row r="294">
      <c r="H294" s="41"/>
      <c r="I294" s="41"/>
      <c r="J294" s="41"/>
      <c r="K294" s="41"/>
      <c r="L294" s="41"/>
      <c r="M294" s="41"/>
      <c r="N294" s="41"/>
      <c r="O294" s="41"/>
      <c r="P294" s="41"/>
    </row>
    <row r="295">
      <c r="H295" s="41"/>
      <c r="I295" s="41"/>
      <c r="J295" s="41"/>
      <c r="K295" s="41"/>
      <c r="L295" s="41"/>
      <c r="M295" s="41"/>
      <c r="N295" s="41"/>
      <c r="O295" s="41"/>
      <c r="P295" s="41"/>
    </row>
    <row r="296">
      <c r="H296" s="41"/>
      <c r="I296" s="41"/>
      <c r="J296" s="41"/>
      <c r="K296" s="41"/>
      <c r="L296" s="41"/>
      <c r="M296" s="41"/>
      <c r="N296" s="41"/>
      <c r="O296" s="41"/>
      <c r="P296" s="41"/>
    </row>
    <row r="297">
      <c r="H297" s="41"/>
      <c r="I297" s="41"/>
      <c r="J297" s="41"/>
      <c r="K297" s="41"/>
      <c r="L297" s="41"/>
      <c r="M297" s="41"/>
      <c r="N297" s="41"/>
      <c r="O297" s="41"/>
      <c r="P297" s="41"/>
    </row>
    <row r="298">
      <c r="H298" s="41"/>
      <c r="I298" s="41"/>
      <c r="J298" s="41"/>
      <c r="K298" s="41"/>
      <c r="L298" s="41"/>
      <c r="M298" s="41"/>
      <c r="N298" s="41"/>
      <c r="O298" s="41"/>
      <c r="P298" s="41"/>
    </row>
    <row r="299">
      <c r="H299" s="41"/>
      <c r="I299" s="41"/>
      <c r="J299" s="41"/>
      <c r="K299" s="41"/>
      <c r="L299" s="41"/>
      <c r="M299" s="41"/>
      <c r="N299" s="41"/>
      <c r="O299" s="41"/>
      <c r="P299" s="41"/>
    </row>
    <row r="300">
      <c r="H300" s="41"/>
      <c r="I300" s="41"/>
      <c r="J300" s="41"/>
      <c r="K300" s="41"/>
      <c r="L300" s="41"/>
      <c r="M300" s="41"/>
      <c r="N300" s="41"/>
      <c r="O300" s="41"/>
      <c r="P300" s="41"/>
    </row>
    <row r="301">
      <c r="H301" s="41"/>
      <c r="I301" s="41"/>
      <c r="J301" s="41"/>
      <c r="K301" s="41"/>
      <c r="L301" s="41"/>
      <c r="M301" s="41"/>
      <c r="N301" s="41"/>
      <c r="O301" s="41"/>
      <c r="P301" s="41"/>
    </row>
    <row r="302">
      <c r="H302" s="41"/>
      <c r="I302" s="41"/>
      <c r="J302" s="41"/>
      <c r="K302" s="41"/>
      <c r="L302" s="41"/>
      <c r="M302" s="41"/>
      <c r="N302" s="41"/>
      <c r="O302" s="41"/>
      <c r="P302" s="41"/>
    </row>
    <row r="303">
      <c r="H303" s="41"/>
      <c r="I303" s="41"/>
      <c r="J303" s="41"/>
      <c r="K303" s="41"/>
      <c r="L303" s="41"/>
      <c r="M303" s="41"/>
      <c r="N303" s="41"/>
      <c r="O303" s="41"/>
      <c r="P303" s="41"/>
    </row>
    <row r="304">
      <c r="H304" s="41"/>
      <c r="I304" s="41"/>
      <c r="J304" s="41"/>
      <c r="K304" s="41"/>
      <c r="L304" s="41"/>
      <c r="M304" s="41"/>
      <c r="N304" s="41"/>
      <c r="O304" s="41"/>
      <c r="P304" s="41"/>
    </row>
    <row r="305">
      <c r="H305" s="41"/>
      <c r="I305" s="41"/>
      <c r="J305" s="41"/>
      <c r="K305" s="41"/>
      <c r="L305" s="41"/>
      <c r="M305" s="41"/>
      <c r="N305" s="41"/>
      <c r="O305" s="41"/>
      <c r="P305" s="41"/>
    </row>
    <row r="306">
      <c r="H306" s="41"/>
      <c r="I306" s="41"/>
      <c r="J306" s="41"/>
      <c r="K306" s="41"/>
      <c r="L306" s="41"/>
      <c r="M306" s="41"/>
      <c r="N306" s="41"/>
      <c r="O306" s="41"/>
      <c r="P306" s="41"/>
    </row>
    <row r="307">
      <c r="H307" s="41"/>
      <c r="I307" s="41"/>
      <c r="J307" s="41"/>
      <c r="K307" s="41"/>
      <c r="L307" s="41"/>
      <c r="M307" s="41"/>
      <c r="N307" s="41"/>
      <c r="O307" s="41"/>
      <c r="P307" s="41"/>
    </row>
    <row r="308">
      <c r="H308" s="41"/>
      <c r="I308" s="41"/>
      <c r="J308" s="41"/>
      <c r="K308" s="41"/>
      <c r="L308" s="41"/>
      <c r="M308" s="41"/>
      <c r="N308" s="41"/>
      <c r="O308" s="41"/>
      <c r="P308" s="41"/>
    </row>
    <row r="309">
      <c r="H309" s="41"/>
      <c r="I309" s="41"/>
      <c r="J309" s="41"/>
      <c r="K309" s="41"/>
      <c r="L309" s="41"/>
      <c r="M309" s="41"/>
      <c r="N309" s="41"/>
      <c r="O309" s="41"/>
      <c r="P309" s="41"/>
    </row>
    <row r="310">
      <c r="H310" s="41"/>
      <c r="I310" s="41"/>
      <c r="J310" s="41"/>
      <c r="K310" s="41"/>
      <c r="L310" s="41"/>
      <c r="M310" s="41"/>
      <c r="N310" s="41"/>
      <c r="O310" s="41"/>
      <c r="P310" s="41"/>
    </row>
    <row r="311">
      <c r="H311" s="41"/>
      <c r="I311" s="41"/>
      <c r="J311" s="41"/>
      <c r="K311" s="41"/>
      <c r="L311" s="41"/>
      <c r="M311" s="41"/>
      <c r="N311" s="41"/>
      <c r="O311" s="41"/>
      <c r="P311" s="41"/>
    </row>
    <row r="312">
      <c r="H312" s="41"/>
      <c r="I312" s="41"/>
      <c r="J312" s="41"/>
      <c r="K312" s="41"/>
      <c r="L312" s="41"/>
      <c r="M312" s="41"/>
      <c r="N312" s="41"/>
      <c r="O312" s="41"/>
      <c r="P312" s="41"/>
    </row>
    <row r="313">
      <c r="H313" s="41"/>
      <c r="I313" s="41"/>
      <c r="J313" s="41"/>
      <c r="K313" s="41"/>
      <c r="L313" s="41"/>
      <c r="M313" s="41"/>
      <c r="N313" s="41"/>
      <c r="O313" s="41"/>
      <c r="P313" s="41"/>
    </row>
    <row r="314">
      <c r="H314" s="41"/>
      <c r="I314" s="41"/>
      <c r="J314" s="41"/>
      <c r="K314" s="41"/>
      <c r="L314" s="41"/>
      <c r="M314" s="41"/>
      <c r="N314" s="41"/>
      <c r="O314" s="41"/>
      <c r="P314" s="41"/>
    </row>
    <row r="315">
      <c r="H315" s="41"/>
      <c r="I315" s="41"/>
      <c r="J315" s="41"/>
      <c r="K315" s="41"/>
      <c r="L315" s="41"/>
      <c r="M315" s="41"/>
      <c r="N315" s="41"/>
      <c r="O315" s="41"/>
      <c r="P315" s="41"/>
    </row>
    <row r="316">
      <c r="H316" s="41"/>
      <c r="I316" s="41"/>
      <c r="J316" s="41"/>
      <c r="K316" s="41"/>
      <c r="L316" s="41"/>
      <c r="M316" s="41"/>
      <c r="N316" s="41"/>
      <c r="O316" s="41"/>
      <c r="P316" s="41"/>
    </row>
    <row r="317">
      <c r="H317" s="41"/>
      <c r="I317" s="41"/>
      <c r="J317" s="41"/>
      <c r="K317" s="41"/>
      <c r="L317" s="41"/>
      <c r="M317" s="41"/>
      <c r="N317" s="41"/>
      <c r="O317" s="41"/>
      <c r="P317" s="41"/>
    </row>
    <row r="318">
      <c r="H318" s="41"/>
      <c r="I318" s="41"/>
      <c r="J318" s="41"/>
      <c r="K318" s="41"/>
      <c r="L318" s="41"/>
      <c r="M318" s="41"/>
      <c r="N318" s="41"/>
      <c r="O318" s="41"/>
      <c r="P318" s="41"/>
    </row>
    <row r="319">
      <c r="H319" s="41"/>
      <c r="I319" s="41"/>
      <c r="J319" s="41"/>
      <c r="K319" s="41"/>
      <c r="L319" s="41"/>
      <c r="M319" s="41"/>
      <c r="N319" s="41"/>
      <c r="O319" s="41"/>
      <c r="P319" s="41"/>
    </row>
    <row r="320">
      <c r="H320" s="41"/>
      <c r="I320" s="41"/>
      <c r="J320" s="41"/>
      <c r="K320" s="41"/>
      <c r="L320" s="41"/>
      <c r="M320" s="41"/>
      <c r="N320" s="41"/>
      <c r="O320" s="41"/>
      <c r="P320" s="41"/>
    </row>
    <row r="321">
      <c r="H321" s="41"/>
      <c r="I321" s="41"/>
      <c r="J321" s="41"/>
      <c r="K321" s="41"/>
      <c r="L321" s="41"/>
      <c r="M321" s="41"/>
      <c r="N321" s="41"/>
      <c r="O321" s="41"/>
      <c r="P321" s="41"/>
    </row>
    <row r="322">
      <c r="H322" s="41"/>
      <c r="I322" s="41"/>
      <c r="J322" s="41"/>
      <c r="K322" s="41"/>
      <c r="L322" s="41"/>
      <c r="M322" s="41"/>
      <c r="N322" s="41"/>
      <c r="O322" s="41"/>
      <c r="P322" s="41"/>
    </row>
    <row r="323">
      <c r="H323" s="41"/>
      <c r="I323" s="41"/>
      <c r="J323" s="41"/>
      <c r="K323" s="41"/>
      <c r="L323" s="41"/>
      <c r="M323" s="41"/>
      <c r="N323" s="41"/>
      <c r="O323" s="41"/>
      <c r="P323" s="41"/>
    </row>
    <row r="324">
      <c r="H324" s="41"/>
      <c r="I324" s="41"/>
      <c r="J324" s="41"/>
      <c r="K324" s="41"/>
      <c r="L324" s="41"/>
      <c r="M324" s="41"/>
      <c r="N324" s="41"/>
      <c r="O324" s="41"/>
      <c r="P324" s="41"/>
    </row>
    <row r="325">
      <c r="H325" s="41"/>
      <c r="I325" s="41"/>
      <c r="J325" s="41"/>
      <c r="K325" s="41"/>
      <c r="L325" s="41"/>
      <c r="M325" s="41"/>
      <c r="N325" s="41"/>
      <c r="O325" s="41"/>
      <c r="P325" s="41"/>
    </row>
    <row r="326">
      <c r="H326" s="41"/>
      <c r="I326" s="41"/>
      <c r="J326" s="41"/>
      <c r="K326" s="41"/>
      <c r="L326" s="41"/>
      <c r="M326" s="41"/>
      <c r="N326" s="41"/>
      <c r="O326" s="41"/>
      <c r="P326" s="41"/>
    </row>
    <row r="327">
      <c r="H327" s="41"/>
      <c r="I327" s="41"/>
      <c r="J327" s="41"/>
      <c r="K327" s="41"/>
      <c r="L327" s="41"/>
      <c r="M327" s="41"/>
      <c r="N327" s="41"/>
      <c r="O327" s="41"/>
      <c r="P327" s="41"/>
    </row>
    <row r="328">
      <c r="H328" s="41"/>
      <c r="I328" s="41"/>
      <c r="J328" s="41"/>
      <c r="K328" s="41"/>
      <c r="L328" s="41"/>
      <c r="M328" s="41"/>
      <c r="N328" s="41"/>
      <c r="O328" s="41"/>
      <c r="P328" s="41"/>
    </row>
    <row r="329">
      <c r="H329" s="41"/>
      <c r="I329" s="41"/>
      <c r="J329" s="41"/>
      <c r="K329" s="41"/>
      <c r="L329" s="41"/>
      <c r="M329" s="41"/>
      <c r="N329" s="41"/>
      <c r="O329" s="41"/>
      <c r="P329" s="41"/>
    </row>
    <row r="330">
      <c r="H330" s="41"/>
      <c r="I330" s="41"/>
      <c r="J330" s="41"/>
      <c r="K330" s="41"/>
      <c r="L330" s="41"/>
      <c r="M330" s="41"/>
      <c r="N330" s="41"/>
      <c r="O330" s="41"/>
      <c r="P330" s="41"/>
    </row>
    <row r="331">
      <c r="H331" s="41"/>
      <c r="I331" s="41"/>
      <c r="J331" s="41"/>
      <c r="K331" s="41"/>
      <c r="L331" s="41"/>
      <c r="M331" s="41"/>
      <c r="N331" s="41"/>
      <c r="O331" s="41"/>
      <c r="P331" s="41"/>
    </row>
    <row r="332">
      <c r="H332" s="41"/>
      <c r="I332" s="41"/>
      <c r="J332" s="41"/>
      <c r="K332" s="41"/>
      <c r="L332" s="41"/>
      <c r="M332" s="41"/>
      <c r="N332" s="41"/>
      <c r="O332" s="41"/>
      <c r="P332" s="41"/>
    </row>
    <row r="333">
      <c r="H333" s="41"/>
      <c r="I333" s="41"/>
      <c r="J333" s="41"/>
      <c r="K333" s="41"/>
      <c r="L333" s="41"/>
      <c r="M333" s="41"/>
      <c r="N333" s="41"/>
      <c r="O333" s="41"/>
      <c r="P333" s="41"/>
    </row>
    <row r="334">
      <c r="H334" s="41"/>
      <c r="I334" s="41"/>
      <c r="J334" s="41"/>
      <c r="K334" s="41"/>
      <c r="L334" s="41"/>
      <c r="M334" s="41"/>
      <c r="N334" s="41"/>
      <c r="O334" s="41"/>
      <c r="P334" s="41"/>
    </row>
    <row r="335">
      <c r="H335" s="41"/>
      <c r="I335" s="41"/>
      <c r="J335" s="41"/>
      <c r="K335" s="41"/>
      <c r="L335" s="41"/>
      <c r="M335" s="41"/>
      <c r="N335" s="41"/>
      <c r="O335" s="41"/>
      <c r="P335" s="41"/>
    </row>
    <row r="336">
      <c r="H336" s="41"/>
      <c r="I336" s="41"/>
      <c r="J336" s="41"/>
      <c r="K336" s="41"/>
      <c r="L336" s="41"/>
      <c r="M336" s="41"/>
      <c r="N336" s="41"/>
      <c r="O336" s="41"/>
      <c r="P336" s="41"/>
    </row>
    <row r="337">
      <c r="H337" s="41"/>
      <c r="I337" s="41"/>
      <c r="J337" s="41"/>
      <c r="K337" s="41"/>
      <c r="L337" s="41"/>
      <c r="M337" s="41"/>
      <c r="N337" s="41"/>
      <c r="O337" s="41"/>
      <c r="P337" s="41"/>
    </row>
    <row r="338">
      <c r="H338" s="41"/>
      <c r="I338" s="41"/>
      <c r="J338" s="41"/>
      <c r="K338" s="41"/>
      <c r="L338" s="41"/>
      <c r="M338" s="41"/>
      <c r="N338" s="41"/>
      <c r="O338" s="41"/>
      <c r="P338" s="41"/>
    </row>
    <row r="339">
      <c r="H339" s="41"/>
      <c r="I339" s="41"/>
      <c r="J339" s="41"/>
      <c r="K339" s="41"/>
      <c r="L339" s="41"/>
      <c r="M339" s="41"/>
      <c r="N339" s="41"/>
      <c r="O339" s="41"/>
      <c r="P339" s="41"/>
    </row>
    <row r="340">
      <c r="H340" s="41"/>
      <c r="I340" s="41"/>
      <c r="J340" s="41"/>
      <c r="K340" s="41"/>
      <c r="L340" s="41"/>
      <c r="M340" s="41"/>
      <c r="N340" s="41"/>
      <c r="O340" s="41"/>
      <c r="P340" s="41"/>
    </row>
    <row r="341">
      <c r="H341" s="41"/>
      <c r="I341" s="41"/>
      <c r="J341" s="41"/>
      <c r="K341" s="41"/>
      <c r="L341" s="41"/>
      <c r="M341" s="41"/>
      <c r="N341" s="41"/>
      <c r="O341" s="41"/>
      <c r="P341" s="41"/>
    </row>
    <row r="342">
      <c r="H342" s="41"/>
      <c r="I342" s="41"/>
      <c r="J342" s="41"/>
      <c r="K342" s="41"/>
      <c r="L342" s="41"/>
      <c r="M342" s="41"/>
      <c r="N342" s="41"/>
      <c r="O342" s="41"/>
      <c r="P342" s="41"/>
    </row>
    <row r="343">
      <c r="H343" s="41"/>
      <c r="I343" s="41"/>
      <c r="J343" s="41"/>
      <c r="K343" s="41"/>
      <c r="L343" s="41"/>
      <c r="M343" s="41"/>
      <c r="N343" s="41"/>
      <c r="O343" s="41"/>
      <c r="P343" s="41"/>
    </row>
    <row r="344">
      <c r="H344" s="41"/>
      <c r="I344" s="41"/>
      <c r="J344" s="41"/>
      <c r="K344" s="41"/>
      <c r="L344" s="41"/>
      <c r="M344" s="41"/>
      <c r="N344" s="41"/>
      <c r="O344" s="41"/>
      <c r="P344" s="41"/>
    </row>
    <row r="345">
      <c r="H345" s="41"/>
      <c r="I345" s="41"/>
      <c r="J345" s="41"/>
      <c r="K345" s="41"/>
      <c r="L345" s="41"/>
      <c r="M345" s="41"/>
      <c r="N345" s="41"/>
      <c r="O345" s="41"/>
      <c r="P345" s="41"/>
    </row>
    <row r="346">
      <c r="H346" s="41"/>
      <c r="I346" s="41"/>
      <c r="J346" s="41"/>
      <c r="K346" s="41"/>
      <c r="L346" s="41"/>
      <c r="M346" s="41"/>
      <c r="N346" s="41"/>
      <c r="O346" s="41"/>
      <c r="P346" s="41"/>
    </row>
    <row r="347">
      <c r="H347" s="41"/>
      <c r="I347" s="41"/>
      <c r="J347" s="41"/>
      <c r="K347" s="41"/>
      <c r="L347" s="41"/>
      <c r="M347" s="41"/>
      <c r="N347" s="41"/>
      <c r="O347" s="41"/>
      <c r="P347" s="41"/>
    </row>
    <row r="348">
      <c r="H348" s="41"/>
      <c r="I348" s="41"/>
      <c r="J348" s="41"/>
      <c r="K348" s="41"/>
      <c r="L348" s="41"/>
      <c r="M348" s="41"/>
      <c r="N348" s="41"/>
      <c r="O348" s="41"/>
      <c r="P348" s="41"/>
    </row>
    <row r="349">
      <c r="H349" s="41"/>
      <c r="I349" s="41"/>
      <c r="J349" s="41"/>
      <c r="K349" s="41"/>
      <c r="L349" s="41"/>
      <c r="M349" s="41"/>
      <c r="N349" s="41"/>
      <c r="O349" s="41"/>
      <c r="P349" s="41"/>
    </row>
    <row r="350">
      <c r="H350" s="41"/>
      <c r="I350" s="41"/>
      <c r="J350" s="41"/>
      <c r="K350" s="41"/>
      <c r="L350" s="41"/>
      <c r="M350" s="41"/>
      <c r="N350" s="41"/>
      <c r="O350" s="41"/>
      <c r="P350" s="41"/>
    </row>
    <row r="351">
      <c r="H351" s="41"/>
      <c r="I351" s="41"/>
      <c r="J351" s="41"/>
      <c r="K351" s="41"/>
      <c r="L351" s="41"/>
      <c r="M351" s="41"/>
      <c r="N351" s="41"/>
      <c r="O351" s="41"/>
      <c r="P351" s="41"/>
    </row>
    <row r="352">
      <c r="H352" s="41"/>
      <c r="I352" s="41"/>
      <c r="J352" s="41"/>
      <c r="K352" s="41"/>
      <c r="L352" s="41"/>
      <c r="M352" s="41"/>
      <c r="N352" s="41"/>
      <c r="O352" s="41"/>
      <c r="P352" s="41"/>
    </row>
    <row r="353">
      <c r="H353" s="41"/>
      <c r="I353" s="41"/>
      <c r="J353" s="41"/>
      <c r="K353" s="41"/>
      <c r="L353" s="41"/>
      <c r="M353" s="41"/>
      <c r="N353" s="41"/>
      <c r="O353" s="41"/>
      <c r="P353" s="41"/>
    </row>
    <row r="354">
      <c r="H354" s="41"/>
      <c r="I354" s="41"/>
      <c r="J354" s="41"/>
      <c r="K354" s="41"/>
      <c r="L354" s="41"/>
      <c r="M354" s="41"/>
      <c r="N354" s="41"/>
      <c r="O354" s="41"/>
      <c r="P354" s="41"/>
    </row>
    <row r="355">
      <c r="H355" s="41"/>
      <c r="I355" s="41"/>
      <c r="J355" s="41"/>
      <c r="K355" s="41"/>
      <c r="L355" s="41"/>
      <c r="M355" s="41"/>
      <c r="N355" s="41"/>
      <c r="O355" s="41"/>
      <c r="P355" s="41"/>
    </row>
    <row r="356">
      <c r="H356" s="41"/>
      <c r="I356" s="41"/>
      <c r="J356" s="41"/>
      <c r="K356" s="41"/>
      <c r="L356" s="41"/>
      <c r="M356" s="41"/>
      <c r="N356" s="41"/>
      <c r="O356" s="41"/>
      <c r="P356" s="41"/>
    </row>
    <row r="357">
      <c r="H357" s="41"/>
      <c r="I357" s="41"/>
      <c r="J357" s="41"/>
      <c r="K357" s="41"/>
      <c r="L357" s="41"/>
      <c r="M357" s="41"/>
      <c r="N357" s="41"/>
      <c r="O357" s="41"/>
      <c r="P357" s="41"/>
    </row>
    <row r="358">
      <c r="H358" s="41"/>
      <c r="I358" s="41"/>
      <c r="J358" s="41"/>
      <c r="K358" s="41"/>
      <c r="L358" s="41"/>
      <c r="M358" s="41"/>
      <c r="N358" s="41"/>
      <c r="O358" s="41"/>
      <c r="P358" s="41"/>
    </row>
    <row r="359">
      <c r="H359" s="41"/>
      <c r="I359" s="41"/>
      <c r="J359" s="41"/>
      <c r="K359" s="41"/>
      <c r="L359" s="41"/>
      <c r="M359" s="41"/>
      <c r="N359" s="41"/>
      <c r="O359" s="41"/>
      <c r="P359" s="41"/>
    </row>
    <row r="360">
      <c r="H360" s="41"/>
      <c r="I360" s="41"/>
      <c r="J360" s="41"/>
      <c r="K360" s="41"/>
      <c r="L360" s="41"/>
      <c r="M360" s="41"/>
      <c r="N360" s="41"/>
      <c r="O360" s="41"/>
      <c r="P360" s="41"/>
    </row>
    <row r="361">
      <c r="H361" s="41"/>
      <c r="I361" s="41"/>
      <c r="J361" s="41"/>
      <c r="K361" s="41"/>
      <c r="L361" s="41"/>
      <c r="M361" s="41"/>
      <c r="N361" s="41"/>
      <c r="O361" s="41"/>
      <c r="P361" s="41"/>
    </row>
    <row r="362">
      <c r="H362" s="41"/>
      <c r="I362" s="41"/>
      <c r="J362" s="41"/>
      <c r="K362" s="41"/>
      <c r="L362" s="41"/>
      <c r="M362" s="41"/>
      <c r="N362" s="41"/>
      <c r="O362" s="41"/>
      <c r="P362" s="41"/>
    </row>
    <row r="363">
      <c r="H363" s="41"/>
      <c r="I363" s="41"/>
      <c r="J363" s="41"/>
      <c r="K363" s="41"/>
      <c r="L363" s="41"/>
      <c r="M363" s="41"/>
      <c r="N363" s="41"/>
      <c r="O363" s="41"/>
      <c r="P363" s="41"/>
    </row>
    <row r="364">
      <c r="H364" s="41"/>
      <c r="I364" s="41"/>
      <c r="J364" s="41"/>
      <c r="K364" s="41"/>
      <c r="L364" s="41"/>
      <c r="M364" s="41"/>
      <c r="N364" s="41"/>
      <c r="O364" s="41"/>
      <c r="P364" s="41"/>
    </row>
    <row r="365">
      <c r="H365" s="41"/>
      <c r="I365" s="41"/>
      <c r="J365" s="41"/>
      <c r="K365" s="41"/>
      <c r="L365" s="41"/>
      <c r="M365" s="41"/>
      <c r="N365" s="41"/>
      <c r="O365" s="41"/>
      <c r="P365" s="41"/>
    </row>
    <row r="366">
      <c r="H366" s="41"/>
      <c r="I366" s="41"/>
      <c r="J366" s="41"/>
      <c r="K366" s="41"/>
      <c r="L366" s="41"/>
      <c r="M366" s="41"/>
      <c r="N366" s="41"/>
      <c r="O366" s="41"/>
      <c r="P366" s="41"/>
    </row>
    <row r="367">
      <c r="H367" s="41"/>
      <c r="I367" s="41"/>
      <c r="J367" s="41"/>
      <c r="K367" s="41"/>
      <c r="L367" s="41"/>
      <c r="M367" s="41"/>
      <c r="N367" s="41"/>
      <c r="O367" s="41"/>
      <c r="P367" s="41"/>
    </row>
    <row r="368">
      <c r="H368" s="41"/>
      <c r="I368" s="41"/>
      <c r="J368" s="41"/>
      <c r="K368" s="41"/>
      <c r="L368" s="41"/>
      <c r="M368" s="41"/>
      <c r="N368" s="41"/>
      <c r="O368" s="41"/>
      <c r="P368" s="41"/>
    </row>
    <row r="369">
      <c r="H369" s="41"/>
      <c r="I369" s="41"/>
      <c r="J369" s="41"/>
      <c r="K369" s="41"/>
      <c r="L369" s="41"/>
      <c r="M369" s="41"/>
      <c r="N369" s="41"/>
      <c r="O369" s="41"/>
      <c r="P369" s="41"/>
    </row>
    <row r="370">
      <c r="H370" s="41"/>
      <c r="I370" s="41"/>
      <c r="J370" s="41"/>
      <c r="K370" s="41"/>
      <c r="L370" s="41"/>
      <c r="M370" s="41"/>
      <c r="N370" s="41"/>
      <c r="O370" s="41"/>
      <c r="P370" s="41"/>
    </row>
    <row r="371">
      <c r="H371" s="41"/>
      <c r="I371" s="41"/>
      <c r="J371" s="41"/>
      <c r="K371" s="41"/>
      <c r="L371" s="41"/>
      <c r="M371" s="41"/>
      <c r="N371" s="41"/>
      <c r="O371" s="41"/>
      <c r="P371" s="41"/>
    </row>
    <row r="372">
      <c r="H372" s="41"/>
      <c r="I372" s="41"/>
      <c r="J372" s="41"/>
      <c r="K372" s="41"/>
      <c r="L372" s="41"/>
      <c r="M372" s="41"/>
      <c r="N372" s="41"/>
      <c r="O372" s="41"/>
      <c r="P372" s="41"/>
    </row>
    <row r="373">
      <c r="H373" s="41"/>
      <c r="I373" s="41"/>
      <c r="J373" s="41"/>
      <c r="K373" s="41"/>
      <c r="L373" s="41"/>
      <c r="M373" s="41"/>
      <c r="N373" s="41"/>
      <c r="O373" s="41"/>
      <c r="P373" s="41"/>
    </row>
    <row r="374">
      <c r="H374" s="41"/>
      <c r="I374" s="41"/>
      <c r="J374" s="41"/>
      <c r="K374" s="41"/>
      <c r="L374" s="41"/>
      <c r="M374" s="41"/>
      <c r="N374" s="41"/>
      <c r="O374" s="41"/>
      <c r="P374" s="41"/>
    </row>
    <row r="375">
      <c r="H375" s="41"/>
      <c r="I375" s="41"/>
      <c r="J375" s="41"/>
      <c r="K375" s="41"/>
      <c r="L375" s="41"/>
      <c r="M375" s="41"/>
      <c r="N375" s="41"/>
      <c r="O375" s="41"/>
      <c r="P375" s="41"/>
    </row>
    <row r="376">
      <c r="H376" s="41"/>
      <c r="I376" s="41"/>
      <c r="J376" s="41"/>
      <c r="K376" s="41"/>
      <c r="L376" s="41"/>
      <c r="M376" s="41"/>
      <c r="N376" s="41"/>
      <c r="O376" s="41"/>
      <c r="P376" s="41"/>
    </row>
    <row r="377">
      <c r="H377" s="41"/>
      <c r="I377" s="41"/>
      <c r="J377" s="41"/>
      <c r="K377" s="41"/>
      <c r="L377" s="41"/>
      <c r="M377" s="41"/>
      <c r="N377" s="41"/>
      <c r="O377" s="41"/>
      <c r="P377" s="41"/>
    </row>
    <row r="378">
      <c r="H378" s="41"/>
      <c r="I378" s="41"/>
      <c r="J378" s="41"/>
      <c r="K378" s="41"/>
      <c r="L378" s="41"/>
      <c r="M378" s="41"/>
      <c r="N378" s="41"/>
      <c r="O378" s="41"/>
      <c r="P378" s="41"/>
    </row>
    <row r="379">
      <c r="H379" s="41"/>
      <c r="I379" s="41"/>
      <c r="J379" s="41"/>
      <c r="K379" s="41"/>
      <c r="L379" s="41"/>
      <c r="M379" s="41"/>
      <c r="N379" s="41"/>
      <c r="O379" s="41"/>
      <c r="P379" s="41"/>
    </row>
    <row r="380">
      <c r="H380" s="41"/>
      <c r="I380" s="41"/>
      <c r="J380" s="41"/>
      <c r="K380" s="41"/>
      <c r="L380" s="41"/>
      <c r="M380" s="41"/>
      <c r="N380" s="41"/>
      <c r="O380" s="41"/>
      <c r="P380" s="41"/>
    </row>
    <row r="381">
      <c r="H381" s="41"/>
      <c r="I381" s="41"/>
      <c r="J381" s="41"/>
      <c r="K381" s="41"/>
      <c r="L381" s="41"/>
      <c r="M381" s="41"/>
      <c r="N381" s="41"/>
      <c r="O381" s="41"/>
      <c r="P381" s="41"/>
    </row>
    <row r="382">
      <c r="H382" s="41"/>
      <c r="I382" s="41"/>
      <c r="J382" s="41"/>
      <c r="K382" s="41"/>
      <c r="L382" s="41"/>
      <c r="M382" s="41"/>
      <c r="N382" s="41"/>
      <c r="O382" s="41"/>
      <c r="P382" s="41"/>
    </row>
    <row r="383">
      <c r="H383" s="41"/>
      <c r="I383" s="41"/>
      <c r="J383" s="41"/>
      <c r="K383" s="41"/>
      <c r="L383" s="41"/>
      <c r="M383" s="41"/>
      <c r="N383" s="41"/>
      <c r="O383" s="41"/>
      <c r="P383" s="41"/>
    </row>
    <row r="384">
      <c r="H384" s="41"/>
      <c r="I384" s="41"/>
      <c r="J384" s="41"/>
      <c r="K384" s="41"/>
      <c r="L384" s="41"/>
      <c r="M384" s="41"/>
      <c r="N384" s="41"/>
      <c r="O384" s="41"/>
      <c r="P384" s="41"/>
    </row>
    <row r="385">
      <c r="H385" s="41"/>
      <c r="I385" s="41"/>
      <c r="J385" s="41"/>
      <c r="K385" s="41"/>
      <c r="L385" s="41"/>
      <c r="M385" s="41"/>
      <c r="N385" s="41"/>
      <c r="O385" s="41"/>
      <c r="P385" s="41"/>
    </row>
    <row r="386">
      <c r="H386" s="41"/>
      <c r="I386" s="41"/>
      <c r="J386" s="41"/>
      <c r="K386" s="41"/>
      <c r="L386" s="41"/>
      <c r="M386" s="41"/>
      <c r="N386" s="41"/>
      <c r="O386" s="41"/>
      <c r="P386" s="41"/>
    </row>
    <row r="387">
      <c r="H387" s="41"/>
      <c r="I387" s="41"/>
      <c r="J387" s="41"/>
      <c r="K387" s="41"/>
      <c r="L387" s="41"/>
      <c r="M387" s="41"/>
      <c r="N387" s="41"/>
      <c r="O387" s="41"/>
      <c r="P387" s="41"/>
    </row>
    <row r="388">
      <c r="H388" s="41"/>
      <c r="I388" s="41"/>
      <c r="J388" s="41"/>
      <c r="K388" s="41"/>
      <c r="L388" s="41"/>
      <c r="M388" s="41"/>
      <c r="N388" s="41"/>
      <c r="O388" s="41"/>
      <c r="P388" s="41"/>
    </row>
    <row r="389">
      <c r="H389" s="41"/>
      <c r="I389" s="41"/>
      <c r="J389" s="41"/>
      <c r="K389" s="41"/>
      <c r="L389" s="41"/>
      <c r="M389" s="41"/>
      <c r="N389" s="41"/>
      <c r="O389" s="41"/>
      <c r="P389" s="41"/>
    </row>
    <row r="390">
      <c r="H390" s="41"/>
      <c r="I390" s="41"/>
      <c r="J390" s="41"/>
      <c r="K390" s="41"/>
      <c r="L390" s="41"/>
      <c r="M390" s="41"/>
      <c r="N390" s="41"/>
      <c r="O390" s="41"/>
      <c r="P390" s="41"/>
    </row>
    <row r="391">
      <c r="H391" s="41"/>
      <c r="I391" s="41"/>
      <c r="J391" s="41"/>
      <c r="K391" s="41"/>
      <c r="L391" s="41"/>
      <c r="M391" s="41"/>
      <c r="N391" s="41"/>
      <c r="O391" s="41"/>
      <c r="P391" s="41"/>
    </row>
    <row r="392">
      <c r="H392" s="41"/>
      <c r="I392" s="41"/>
      <c r="J392" s="41"/>
      <c r="K392" s="41"/>
      <c r="L392" s="41"/>
      <c r="M392" s="41"/>
      <c r="N392" s="41"/>
      <c r="O392" s="41"/>
      <c r="P392" s="41"/>
    </row>
    <row r="393">
      <c r="H393" s="41"/>
      <c r="I393" s="41"/>
      <c r="J393" s="41"/>
      <c r="K393" s="41"/>
      <c r="L393" s="41"/>
      <c r="M393" s="41"/>
      <c r="N393" s="41"/>
      <c r="O393" s="41"/>
      <c r="P393" s="41"/>
    </row>
    <row r="394">
      <c r="H394" s="41"/>
      <c r="I394" s="41"/>
      <c r="J394" s="41"/>
      <c r="K394" s="41"/>
      <c r="L394" s="41"/>
      <c r="M394" s="41"/>
      <c r="N394" s="41"/>
      <c r="O394" s="41"/>
      <c r="P394" s="41"/>
    </row>
    <row r="395">
      <c r="H395" s="41"/>
      <c r="I395" s="41"/>
      <c r="J395" s="41"/>
      <c r="K395" s="41"/>
      <c r="L395" s="41"/>
      <c r="M395" s="41"/>
      <c r="N395" s="41"/>
      <c r="O395" s="41"/>
      <c r="P395" s="41"/>
    </row>
    <row r="396">
      <c r="H396" s="41"/>
      <c r="I396" s="41"/>
      <c r="J396" s="41"/>
      <c r="K396" s="41"/>
      <c r="L396" s="41"/>
      <c r="M396" s="41"/>
      <c r="N396" s="41"/>
      <c r="O396" s="41"/>
      <c r="P396" s="41"/>
    </row>
    <row r="397">
      <c r="H397" s="41"/>
      <c r="I397" s="41"/>
      <c r="J397" s="41"/>
      <c r="K397" s="41"/>
      <c r="L397" s="41"/>
      <c r="M397" s="41"/>
      <c r="N397" s="41"/>
      <c r="O397" s="41"/>
      <c r="P397" s="41"/>
    </row>
    <row r="398">
      <c r="H398" s="41"/>
      <c r="I398" s="41"/>
      <c r="J398" s="41"/>
      <c r="K398" s="41"/>
      <c r="L398" s="41"/>
      <c r="M398" s="41"/>
      <c r="N398" s="41"/>
      <c r="O398" s="41"/>
      <c r="P398" s="41"/>
    </row>
    <row r="399">
      <c r="H399" s="41"/>
      <c r="I399" s="41"/>
      <c r="J399" s="41"/>
      <c r="K399" s="41"/>
      <c r="L399" s="41"/>
      <c r="M399" s="41"/>
      <c r="N399" s="41"/>
      <c r="O399" s="41"/>
      <c r="P399" s="41"/>
    </row>
    <row r="400">
      <c r="H400" s="41"/>
      <c r="I400" s="41"/>
      <c r="J400" s="41"/>
      <c r="K400" s="41"/>
      <c r="L400" s="41"/>
      <c r="M400" s="41"/>
      <c r="N400" s="41"/>
      <c r="O400" s="41"/>
      <c r="P400" s="41"/>
    </row>
    <row r="401">
      <c r="H401" s="41"/>
      <c r="I401" s="41"/>
      <c r="J401" s="41"/>
      <c r="K401" s="41"/>
      <c r="L401" s="41"/>
      <c r="M401" s="41"/>
      <c r="N401" s="41"/>
      <c r="O401" s="41"/>
      <c r="P401" s="41"/>
    </row>
    <row r="402">
      <c r="H402" s="41"/>
      <c r="I402" s="41"/>
      <c r="J402" s="41"/>
      <c r="K402" s="41"/>
      <c r="L402" s="41"/>
      <c r="M402" s="41"/>
      <c r="N402" s="41"/>
      <c r="O402" s="41"/>
      <c r="P402" s="41"/>
    </row>
    <row r="403">
      <c r="H403" s="41"/>
      <c r="I403" s="41"/>
      <c r="J403" s="41"/>
      <c r="K403" s="41"/>
      <c r="L403" s="41"/>
      <c r="M403" s="41"/>
      <c r="N403" s="41"/>
      <c r="O403" s="41"/>
      <c r="P403" s="41"/>
    </row>
    <row r="404">
      <c r="H404" s="41"/>
      <c r="I404" s="41"/>
      <c r="J404" s="41"/>
      <c r="K404" s="41"/>
      <c r="L404" s="41"/>
      <c r="M404" s="41"/>
      <c r="N404" s="41"/>
      <c r="O404" s="41"/>
      <c r="P404" s="41"/>
    </row>
    <row r="405">
      <c r="H405" s="41"/>
      <c r="I405" s="41"/>
      <c r="J405" s="41"/>
      <c r="K405" s="41"/>
      <c r="L405" s="41"/>
      <c r="M405" s="41"/>
      <c r="N405" s="41"/>
      <c r="O405" s="41"/>
      <c r="P405" s="41"/>
    </row>
    <row r="406">
      <c r="H406" s="41"/>
      <c r="I406" s="41"/>
      <c r="J406" s="41"/>
      <c r="K406" s="41"/>
      <c r="L406" s="41"/>
      <c r="M406" s="41"/>
      <c r="N406" s="41"/>
      <c r="O406" s="41"/>
      <c r="P406" s="41"/>
    </row>
    <row r="407">
      <c r="H407" s="41"/>
      <c r="I407" s="41"/>
      <c r="J407" s="41"/>
      <c r="K407" s="41"/>
      <c r="L407" s="41"/>
      <c r="M407" s="41"/>
      <c r="N407" s="41"/>
      <c r="O407" s="41"/>
      <c r="P407" s="41"/>
    </row>
    <row r="408">
      <c r="H408" s="41"/>
      <c r="I408" s="41"/>
      <c r="J408" s="41"/>
      <c r="K408" s="41"/>
      <c r="L408" s="41"/>
      <c r="M408" s="41"/>
      <c r="N408" s="41"/>
      <c r="O408" s="41"/>
      <c r="P408" s="41"/>
    </row>
    <row r="409">
      <c r="H409" s="41"/>
      <c r="I409" s="41"/>
      <c r="J409" s="41"/>
      <c r="K409" s="41"/>
      <c r="L409" s="41"/>
      <c r="M409" s="41"/>
      <c r="N409" s="41"/>
      <c r="O409" s="41"/>
      <c r="P409" s="41"/>
    </row>
    <row r="410">
      <c r="H410" s="41"/>
      <c r="I410" s="41"/>
      <c r="J410" s="41"/>
      <c r="K410" s="41"/>
      <c r="L410" s="41"/>
      <c r="M410" s="41"/>
      <c r="N410" s="41"/>
      <c r="O410" s="41"/>
      <c r="P410" s="41"/>
    </row>
    <row r="411">
      <c r="H411" s="41"/>
      <c r="I411" s="41"/>
      <c r="J411" s="41"/>
      <c r="K411" s="41"/>
      <c r="L411" s="41"/>
      <c r="M411" s="41"/>
      <c r="N411" s="41"/>
      <c r="O411" s="41"/>
      <c r="P411" s="41"/>
    </row>
    <row r="412">
      <c r="H412" s="41"/>
      <c r="I412" s="41"/>
      <c r="J412" s="41"/>
      <c r="K412" s="41"/>
      <c r="L412" s="41"/>
      <c r="M412" s="41"/>
      <c r="N412" s="41"/>
      <c r="O412" s="41"/>
      <c r="P412" s="41"/>
    </row>
    <row r="413">
      <c r="H413" s="41"/>
      <c r="I413" s="41"/>
      <c r="J413" s="41"/>
      <c r="K413" s="41"/>
      <c r="L413" s="41"/>
      <c r="M413" s="41"/>
      <c r="N413" s="41"/>
      <c r="O413" s="41"/>
      <c r="P413" s="41"/>
    </row>
    <row r="414">
      <c r="H414" s="41"/>
      <c r="I414" s="41"/>
      <c r="J414" s="41"/>
      <c r="K414" s="41"/>
      <c r="L414" s="41"/>
      <c r="M414" s="41"/>
      <c r="N414" s="41"/>
      <c r="O414" s="41"/>
      <c r="P414" s="41"/>
    </row>
    <row r="415">
      <c r="H415" s="41"/>
      <c r="I415" s="41"/>
      <c r="J415" s="41"/>
      <c r="K415" s="41"/>
      <c r="L415" s="41"/>
      <c r="M415" s="41"/>
      <c r="N415" s="41"/>
      <c r="O415" s="41"/>
      <c r="P415" s="41"/>
    </row>
    <row r="416">
      <c r="H416" s="41"/>
      <c r="I416" s="41"/>
      <c r="J416" s="41"/>
      <c r="K416" s="41"/>
      <c r="L416" s="41"/>
      <c r="M416" s="41"/>
      <c r="N416" s="41"/>
      <c r="O416" s="41"/>
      <c r="P416" s="41"/>
    </row>
    <row r="417">
      <c r="H417" s="41"/>
      <c r="I417" s="41"/>
      <c r="J417" s="41"/>
      <c r="K417" s="41"/>
      <c r="L417" s="41"/>
      <c r="M417" s="41"/>
      <c r="N417" s="41"/>
      <c r="O417" s="41"/>
      <c r="P417" s="41"/>
    </row>
    <row r="418">
      <c r="H418" s="41"/>
      <c r="I418" s="41"/>
      <c r="J418" s="41"/>
      <c r="K418" s="41"/>
      <c r="L418" s="41"/>
      <c r="M418" s="41"/>
      <c r="N418" s="41"/>
      <c r="O418" s="41"/>
      <c r="P418" s="41"/>
    </row>
    <row r="419">
      <c r="H419" s="41"/>
      <c r="I419" s="41"/>
      <c r="J419" s="41"/>
      <c r="K419" s="41"/>
      <c r="L419" s="41"/>
      <c r="M419" s="41"/>
      <c r="N419" s="41"/>
      <c r="O419" s="41"/>
      <c r="P419" s="41"/>
    </row>
    <row r="420">
      <c r="H420" s="41"/>
      <c r="I420" s="41"/>
      <c r="J420" s="41"/>
      <c r="K420" s="41"/>
      <c r="L420" s="41"/>
      <c r="M420" s="41"/>
      <c r="N420" s="41"/>
      <c r="O420" s="41"/>
      <c r="P420" s="41"/>
    </row>
    <row r="421">
      <c r="H421" s="41"/>
      <c r="I421" s="41"/>
      <c r="J421" s="41"/>
      <c r="K421" s="41"/>
      <c r="L421" s="41"/>
      <c r="M421" s="41"/>
      <c r="N421" s="41"/>
      <c r="O421" s="41"/>
      <c r="P421" s="41"/>
    </row>
    <row r="422">
      <c r="H422" s="41"/>
      <c r="I422" s="41"/>
      <c r="J422" s="41"/>
      <c r="K422" s="41"/>
      <c r="L422" s="41"/>
      <c r="M422" s="41"/>
      <c r="N422" s="41"/>
      <c r="O422" s="41"/>
      <c r="P422" s="41"/>
    </row>
    <row r="423">
      <c r="H423" s="41"/>
      <c r="I423" s="41"/>
      <c r="J423" s="41"/>
      <c r="K423" s="41"/>
      <c r="L423" s="41"/>
      <c r="M423" s="41"/>
      <c r="N423" s="41"/>
      <c r="O423" s="41"/>
      <c r="P423" s="41"/>
    </row>
    <row r="424">
      <c r="H424" s="41"/>
      <c r="I424" s="41"/>
      <c r="J424" s="41"/>
      <c r="K424" s="41"/>
      <c r="L424" s="41"/>
      <c r="M424" s="41"/>
      <c r="N424" s="41"/>
      <c r="O424" s="41"/>
      <c r="P424" s="41"/>
    </row>
    <row r="425">
      <c r="H425" s="41"/>
      <c r="I425" s="41"/>
      <c r="J425" s="41"/>
      <c r="K425" s="41"/>
      <c r="L425" s="41"/>
      <c r="M425" s="41"/>
      <c r="N425" s="41"/>
      <c r="O425" s="41"/>
      <c r="P425" s="41"/>
    </row>
    <row r="426">
      <c r="H426" s="41"/>
      <c r="I426" s="41"/>
      <c r="J426" s="41"/>
      <c r="K426" s="41"/>
      <c r="L426" s="41"/>
      <c r="M426" s="41"/>
      <c r="N426" s="41"/>
      <c r="O426" s="41"/>
      <c r="P426" s="41"/>
    </row>
    <row r="427">
      <c r="H427" s="41"/>
      <c r="I427" s="41"/>
      <c r="J427" s="41"/>
      <c r="K427" s="41"/>
      <c r="L427" s="41"/>
      <c r="M427" s="41"/>
      <c r="N427" s="41"/>
      <c r="O427" s="41"/>
      <c r="P427" s="41"/>
    </row>
    <row r="428">
      <c r="H428" s="41"/>
      <c r="I428" s="41"/>
      <c r="J428" s="41"/>
      <c r="K428" s="41"/>
      <c r="L428" s="41"/>
      <c r="M428" s="41"/>
      <c r="N428" s="41"/>
      <c r="O428" s="41"/>
      <c r="P428" s="41"/>
    </row>
    <row r="429">
      <c r="H429" s="41"/>
      <c r="I429" s="41"/>
      <c r="J429" s="41"/>
      <c r="K429" s="41"/>
      <c r="L429" s="41"/>
      <c r="M429" s="41"/>
      <c r="N429" s="41"/>
      <c r="O429" s="41"/>
      <c r="P429" s="41"/>
    </row>
    <row r="430">
      <c r="H430" s="41"/>
      <c r="I430" s="41"/>
      <c r="J430" s="41"/>
      <c r="K430" s="41"/>
      <c r="L430" s="41"/>
      <c r="M430" s="41"/>
      <c r="N430" s="41"/>
      <c r="O430" s="41"/>
      <c r="P430" s="41"/>
    </row>
    <row r="431">
      <c r="H431" s="41"/>
      <c r="I431" s="41"/>
      <c r="J431" s="41"/>
      <c r="K431" s="41"/>
      <c r="L431" s="41"/>
      <c r="M431" s="41"/>
      <c r="N431" s="41"/>
      <c r="O431" s="41"/>
      <c r="P431" s="41"/>
    </row>
    <row r="432">
      <c r="H432" s="41"/>
      <c r="I432" s="41"/>
      <c r="J432" s="41"/>
      <c r="K432" s="41"/>
      <c r="L432" s="41"/>
      <c r="M432" s="41"/>
      <c r="N432" s="41"/>
      <c r="O432" s="41"/>
      <c r="P432" s="41"/>
    </row>
    <row r="433">
      <c r="H433" s="41"/>
      <c r="I433" s="41"/>
      <c r="J433" s="41"/>
      <c r="K433" s="41"/>
      <c r="L433" s="41"/>
      <c r="M433" s="41"/>
      <c r="N433" s="41"/>
      <c r="O433" s="41"/>
      <c r="P433" s="41"/>
    </row>
    <row r="434">
      <c r="H434" s="41"/>
      <c r="I434" s="41"/>
      <c r="J434" s="41"/>
      <c r="K434" s="41"/>
      <c r="L434" s="41"/>
      <c r="M434" s="41"/>
      <c r="N434" s="41"/>
      <c r="O434" s="41"/>
      <c r="P434" s="41"/>
    </row>
    <row r="435">
      <c r="H435" s="41"/>
      <c r="I435" s="41"/>
      <c r="J435" s="41"/>
      <c r="K435" s="41"/>
      <c r="L435" s="41"/>
      <c r="M435" s="41"/>
      <c r="N435" s="41"/>
      <c r="O435" s="41"/>
      <c r="P435" s="41"/>
    </row>
    <row r="436">
      <c r="H436" s="41"/>
      <c r="I436" s="41"/>
      <c r="J436" s="41"/>
      <c r="K436" s="41"/>
      <c r="L436" s="41"/>
      <c r="M436" s="41"/>
      <c r="N436" s="41"/>
      <c r="O436" s="41"/>
      <c r="P436" s="41"/>
    </row>
    <row r="437">
      <c r="H437" s="41"/>
      <c r="I437" s="41"/>
      <c r="J437" s="41"/>
      <c r="K437" s="41"/>
      <c r="L437" s="41"/>
      <c r="M437" s="41"/>
      <c r="N437" s="41"/>
      <c r="O437" s="41"/>
      <c r="P437" s="41"/>
    </row>
    <row r="438">
      <c r="H438" s="41"/>
      <c r="I438" s="41"/>
      <c r="J438" s="41"/>
      <c r="K438" s="41"/>
      <c r="L438" s="41"/>
      <c r="M438" s="41"/>
      <c r="N438" s="41"/>
      <c r="O438" s="41"/>
      <c r="P438" s="41"/>
    </row>
    <row r="439">
      <c r="H439" s="41"/>
      <c r="I439" s="41"/>
      <c r="J439" s="41"/>
      <c r="K439" s="41"/>
      <c r="L439" s="41"/>
      <c r="M439" s="41"/>
      <c r="N439" s="41"/>
      <c r="O439" s="41"/>
      <c r="P439" s="41"/>
    </row>
    <row r="440">
      <c r="H440" s="41"/>
      <c r="I440" s="41"/>
      <c r="J440" s="41"/>
      <c r="K440" s="41"/>
      <c r="L440" s="41"/>
      <c r="M440" s="41"/>
      <c r="N440" s="41"/>
      <c r="O440" s="41"/>
      <c r="P440" s="41"/>
    </row>
    <row r="441">
      <c r="H441" s="41"/>
      <c r="I441" s="41"/>
      <c r="J441" s="41"/>
      <c r="K441" s="41"/>
      <c r="L441" s="41"/>
      <c r="M441" s="41"/>
      <c r="N441" s="41"/>
      <c r="O441" s="41"/>
      <c r="P441" s="41"/>
    </row>
    <row r="442">
      <c r="H442" s="41"/>
      <c r="I442" s="41"/>
      <c r="J442" s="41"/>
      <c r="K442" s="41"/>
      <c r="L442" s="41"/>
      <c r="M442" s="41"/>
      <c r="N442" s="41"/>
      <c r="O442" s="41"/>
      <c r="P442" s="41"/>
    </row>
    <row r="443">
      <c r="H443" s="41"/>
      <c r="I443" s="41"/>
      <c r="J443" s="41"/>
      <c r="K443" s="41"/>
      <c r="L443" s="41"/>
      <c r="M443" s="41"/>
      <c r="N443" s="41"/>
      <c r="O443" s="41"/>
      <c r="P443" s="41"/>
    </row>
    <row r="444">
      <c r="H444" s="41"/>
      <c r="I444" s="41"/>
      <c r="J444" s="41"/>
      <c r="K444" s="41"/>
      <c r="L444" s="41"/>
      <c r="M444" s="41"/>
      <c r="N444" s="41"/>
      <c r="O444" s="41"/>
      <c r="P444" s="41"/>
    </row>
    <row r="445">
      <c r="H445" s="41"/>
      <c r="I445" s="41"/>
      <c r="J445" s="41"/>
      <c r="K445" s="41"/>
      <c r="L445" s="41"/>
      <c r="M445" s="41"/>
      <c r="N445" s="41"/>
      <c r="O445" s="41"/>
      <c r="P445" s="41"/>
    </row>
    <row r="446">
      <c r="H446" s="41"/>
      <c r="I446" s="41"/>
      <c r="J446" s="41"/>
      <c r="K446" s="41"/>
      <c r="L446" s="41"/>
      <c r="M446" s="41"/>
      <c r="N446" s="41"/>
      <c r="O446" s="41"/>
      <c r="P446" s="41"/>
    </row>
    <row r="447">
      <c r="H447" s="41"/>
      <c r="I447" s="41"/>
      <c r="J447" s="41"/>
      <c r="K447" s="41"/>
      <c r="L447" s="41"/>
      <c r="M447" s="41"/>
      <c r="N447" s="41"/>
      <c r="O447" s="41"/>
      <c r="P447" s="41"/>
    </row>
    <row r="448">
      <c r="H448" s="41"/>
      <c r="I448" s="41"/>
      <c r="J448" s="41"/>
      <c r="K448" s="41"/>
      <c r="L448" s="41"/>
      <c r="M448" s="41"/>
      <c r="N448" s="41"/>
      <c r="O448" s="41"/>
      <c r="P448" s="41"/>
    </row>
    <row r="449">
      <c r="H449" s="41"/>
      <c r="I449" s="41"/>
      <c r="J449" s="41"/>
      <c r="K449" s="41"/>
      <c r="L449" s="41"/>
      <c r="M449" s="41"/>
      <c r="N449" s="41"/>
      <c r="O449" s="41"/>
      <c r="P449" s="41"/>
    </row>
    <row r="450">
      <c r="H450" s="41"/>
      <c r="I450" s="41"/>
      <c r="J450" s="41"/>
      <c r="K450" s="41"/>
      <c r="L450" s="41"/>
      <c r="M450" s="41"/>
      <c r="N450" s="41"/>
      <c r="O450" s="41"/>
      <c r="P450" s="41"/>
    </row>
    <row r="451">
      <c r="H451" s="41"/>
      <c r="I451" s="41"/>
      <c r="J451" s="41"/>
      <c r="K451" s="41"/>
      <c r="L451" s="41"/>
      <c r="M451" s="41"/>
      <c r="N451" s="41"/>
      <c r="O451" s="41"/>
      <c r="P451" s="41"/>
    </row>
    <row r="452">
      <c r="H452" s="41"/>
      <c r="I452" s="41"/>
      <c r="J452" s="41"/>
      <c r="K452" s="41"/>
      <c r="L452" s="41"/>
      <c r="M452" s="41"/>
      <c r="N452" s="41"/>
      <c r="O452" s="41"/>
      <c r="P452" s="41"/>
    </row>
    <row r="453">
      <c r="H453" s="41"/>
      <c r="I453" s="41"/>
      <c r="J453" s="41"/>
      <c r="K453" s="41"/>
      <c r="L453" s="41"/>
      <c r="M453" s="41"/>
      <c r="N453" s="41"/>
      <c r="O453" s="41"/>
      <c r="P453" s="41"/>
    </row>
    <row r="454">
      <c r="H454" s="41"/>
      <c r="I454" s="41"/>
      <c r="J454" s="41"/>
      <c r="K454" s="41"/>
      <c r="L454" s="41"/>
      <c r="M454" s="41"/>
      <c r="N454" s="41"/>
      <c r="O454" s="41"/>
      <c r="P454" s="41"/>
    </row>
    <row r="455">
      <c r="H455" s="41"/>
      <c r="I455" s="41"/>
      <c r="J455" s="41"/>
      <c r="K455" s="41"/>
      <c r="L455" s="41"/>
      <c r="M455" s="41"/>
      <c r="N455" s="41"/>
      <c r="O455" s="41"/>
      <c r="P455" s="41"/>
    </row>
    <row r="456">
      <c r="H456" s="41"/>
      <c r="I456" s="41"/>
      <c r="J456" s="41"/>
      <c r="K456" s="41"/>
      <c r="L456" s="41"/>
      <c r="M456" s="41"/>
      <c r="N456" s="41"/>
      <c r="O456" s="41"/>
      <c r="P456" s="41"/>
    </row>
    <row r="457">
      <c r="H457" s="41"/>
      <c r="I457" s="41"/>
      <c r="J457" s="41"/>
      <c r="K457" s="41"/>
      <c r="L457" s="41"/>
      <c r="M457" s="41"/>
      <c r="N457" s="41"/>
      <c r="O457" s="41"/>
      <c r="P457" s="41"/>
    </row>
    <row r="458">
      <c r="H458" s="41"/>
      <c r="I458" s="41"/>
      <c r="J458" s="41"/>
      <c r="K458" s="41"/>
      <c r="L458" s="41"/>
      <c r="M458" s="41"/>
      <c r="N458" s="41"/>
      <c r="O458" s="41"/>
      <c r="P458" s="41"/>
    </row>
    <row r="459">
      <c r="H459" s="41"/>
      <c r="I459" s="41"/>
      <c r="J459" s="41"/>
      <c r="K459" s="41"/>
      <c r="L459" s="41"/>
      <c r="M459" s="41"/>
      <c r="N459" s="41"/>
      <c r="O459" s="41"/>
      <c r="P459" s="41"/>
    </row>
    <row r="460">
      <c r="H460" s="41"/>
      <c r="I460" s="41"/>
      <c r="J460" s="41"/>
      <c r="K460" s="41"/>
      <c r="L460" s="41"/>
      <c r="M460" s="41"/>
      <c r="N460" s="41"/>
      <c r="O460" s="41"/>
      <c r="P460" s="41"/>
    </row>
    <row r="461">
      <c r="H461" s="41"/>
      <c r="I461" s="41"/>
      <c r="J461" s="41"/>
      <c r="K461" s="41"/>
      <c r="L461" s="41"/>
      <c r="M461" s="41"/>
      <c r="N461" s="41"/>
      <c r="O461" s="41"/>
      <c r="P461" s="41"/>
    </row>
    <row r="462">
      <c r="H462" s="41"/>
      <c r="I462" s="41"/>
      <c r="J462" s="41"/>
      <c r="K462" s="41"/>
      <c r="L462" s="41"/>
      <c r="M462" s="41"/>
      <c r="N462" s="41"/>
      <c r="O462" s="41"/>
      <c r="P462" s="41"/>
    </row>
    <row r="463">
      <c r="H463" s="41"/>
      <c r="I463" s="41"/>
      <c r="J463" s="41"/>
      <c r="K463" s="41"/>
      <c r="L463" s="41"/>
      <c r="M463" s="41"/>
      <c r="N463" s="41"/>
      <c r="O463" s="41"/>
      <c r="P463" s="41"/>
    </row>
    <row r="464">
      <c r="H464" s="41"/>
      <c r="I464" s="41"/>
      <c r="J464" s="41"/>
      <c r="K464" s="41"/>
      <c r="L464" s="41"/>
      <c r="M464" s="41"/>
      <c r="N464" s="41"/>
      <c r="O464" s="41"/>
      <c r="P464" s="41"/>
    </row>
    <row r="465">
      <c r="H465" s="41"/>
      <c r="I465" s="41"/>
      <c r="J465" s="41"/>
      <c r="K465" s="41"/>
      <c r="L465" s="41"/>
      <c r="M465" s="41"/>
      <c r="N465" s="41"/>
      <c r="O465" s="41"/>
      <c r="P465" s="41"/>
    </row>
    <row r="466">
      <c r="H466" s="41"/>
      <c r="I466" s="41"/>
      <c r="J466" s="41"/>
      <c r="K466" s="41"/>
      <c r="L466" s="41"/>
      <c r="M466" s="41"/>
      <c r="N466" s="41"/>
      <c r="O466" s="41"/>
      <c r="P466" s="41"/>
    </row>
    <row r="467">
      <c r="H467" s="41"/>
      <c r="I467" s="41"/>
      <c r="J467" s="41"/>
      <c r="K467" s="41"/>
      <c r="L467" s="41"/>
      <c r="M467" s="41"/>
      <c r="N467" s="41"/>
      <c r="O467" s="41"/>
      <c r="P467" s="41"/>
    </row>
    <row r="468">
      <c r="H468" s="41"/>
      <c r="I468" s="41"/>
      <c r="J468" s="41"/>
      <c r="K468" s="41"/>
      <c r="L468" s="41"/>
      <c r="M468" s="41"/>
      <c r="N468" s="41"/>
      <c r="O468" s="41"/>
      <c r="P468" s="41"/>
    </row>
    <row r="469">
      <c r="H469" s="41"/>
      <c r="I469" s="41"/>
      <c r="J469" s="41"/>
      <c r="K469" s="41"/>
      <c r="L469" s="41"/>
      <c r="M469" s="41"/>
      <c r="N469" s="41"/>
      <c r="O469" s="41"/>
      <c r="P469" s="41"/>
    </row>
    <row r="470">
      <c r="H470" s="41"/>
      <c r="I470" s="41"/>
      <c r="J470" s="41"/>
      <c r="K470" s="41"/>
      <c r="L470" s="41"/>
      <c r="M470" s="41"/>
      <c r="N470" s="41"/>
      <c r="O470" s="41"/>
      <c r="P470" s="41"/>
    </row>
    <row r="471">
      <c r="H471" s="41"/>
      <c r="I471" s="41"/>
      <c r="J471" s="41"/>
      <c r="K471" s="41"/>
      <c r="L471" s="41"/>
      <c r="M471" s="41"/>
      <c r="N471" s="41"/>
      <c r="O471" s="41"/>
      <c r="P471" s="41"/>
    </row>
    <row r="472">
      <c r="H472" s="41"/>
      <c r="I472" s="41"/>
      <c r="J472" s="41"/>
      <c r="K472" s="41"/>
      <c r="L472" s="41"/>
      <c r="M472" s="41"/>
      <c r="N472" s="41"/>
      <c r="O472" s="41"/>
      <c r="P472" s="41"/>
    </row>
    <row r="473">
      <c r="H473" s="41"/>
      <c r="I473" s="41"/>
      <c r="J473" s="41"/>
      <c r="K473" s="41"/>
      <c r="L473" s="41"/>
      <c r="M473" s="41"/>
      <c r="N473" s="41"/>
      <c r="O473" s="41"/>
      <c r="P473" s="41"/>
    </row>
    <row r="474">
      <c r="H474" s="41"/>
      <c r="I474" s="41"/>
      <c r="J474" s="41"/>
      <c r="K474" s="41"/>
      <c r="L474" s="41"/>
      <c r="M474" s="41"/>
      <c r="N474" s="41"/>
      <c r="O474" s="41"/>
      <c r="P474" s="41"/>
    </row>
    <row r="475">
      <c r="H475" s="41"/>
      <c r="I475" s="41"/>
      <c r="J475" s="41"/>
      <c r="K475" s="41"/>
      <c r="L475" s="41"/>
      <c r="M475" s="41"/>
      <c r="N475" s="41"/>
      <c r="O475" s="41"/>
      <c r="P475" s="41"/>
    </row>
    <row r="476">
      <c r="H476" s="41"/>
      <c r="I476" s="41"/>
      <c r="J476" s="41"/>
      <c r="K476" s="41"/>
      <c r="L476" s="41"/>
      <c r="M476" s="41"/>
      <c r="N476" s="41"/>
      <c r="O476" s="41"/>
      <c r="P476" s="41"/>
    </row>
    <row r="477">
      <c r="H477" s="41"/>
      <c r="I477" s="41"/>
      <c r="J477" s="41"/>
      <c r="K477" s="41"/>
      <c r="L477" s="41"/>
      <c r="M477" s="41"/>
      <c r="N477" s="41"/>
      <c r="O477" s="41"/>
      <c r="P477" s="41"/>
    </row>
    <row r="478">
      <c r="H478" s="41"/>
      <c r="I478" s="41"/>
      <c r="J478" s="41"/>
      <c r="K478" s="41"/>
      <c r="L478" s="41"/>
      <c r="M478" s="41"/>
      <c r="N478" s="41"/>
      <c r="O478" s="41"/>
      <c r="P478" s="41"/>
    </row>
    <row r="479">
      <c r="H479" s="41"/>
      <c r="I479" s="41"/>
      <c r="J479" s="41"/>
      <c r="K479" s="41"/>
      <c r="L479" s="41"/>
      <c r="M479" s="41"/>
      <c r="N479" s="41"/>
      <c r="O479" s="41"/>
      <c r="P479" s="41"/>
    </row>
    <row r="480">
      <c r="H480" s="41"/>
      <c r="I480" s="41"/>
      <c r="J480" s="41"/>
      <c r="K480" s="41"/>
      <c r="L480" s="41"/>
      <c r="M480" s="41"/>
      <c r="N480" s="41"/>
      <c r="O480" s="41"/>
      <c r="P480" s="41"/>
    </row>
    <row r="481">
      <c r="H481" s="41"/>
      <c r="I481" s="41"/>
      <c r="J481" s="41"/>
      <c r="K481" s="41"/>
      <c r="L481" s="41"/>
      <c r="M481" s="41"/>
      <c r="N481" s="41"/>
      <c r="O481" s="41"/>
      <c r="P481" s="41"/>
    </row>
    <row r="482">
      <c r="H482" s="41"/>
      <c r="I482" s="41"/>
      <c r="J482" s="41"/>
      <c r="K482" s="41"/>
      <c r="L482" s="41"/>
      <c r="M482" s="41"/>
      <c r="N482" s="41"/>
      <c r="O482" s="41"/>
      <c r="P482" s="41"/>
    </row>
    <row r="483">
      <c r="H483" s="41"/>
      <c r="I483" s="41"/>
      <c r="J483" s="41"/>
      <c r="K483" s="41"/>
      <c r="L483" s="41"/>
      <c r="M483" s="41"/>
      <c r="N483" s="41"/>
      <c r="O483" s="41"/>
      <c r="P483" s="41"/>
    </row>
    <row r="484">
      <c r="H484" s="41"/>
      <c r="I484" s="41"/>
      <c r="J484" s="41"/>
      <c r="K484" s="41"/>
      <c r="L484" s="41"/>
      <c r="M484" s="41"/>
      <c r="N484" s="41"/>
      <c r="O484" s="41"/>
      <c r="P484" s="41"/>
    </row>
    <row r="485">
      <c r="H485" s="41"/>
      <c r="I485" s="41"/>
      <c r="J485" s="41"/>
      <c r="K485" s="41"/>
      <c r="L485" s="41"/>
      <c r="M485" s="41"/>
      <c r="N485" s="41"/>
      <c r="O485" s="41"/>
      <c r="P485" s="41"/>
    </row>
    <row r="486">
      <c r="H486" s="41"/>
      <c r="I486" s="41"/>
      <c r="J486" s="41"/>
      <c r="K486" s="41"/>
      <c r="L486" s="41"/>
      <c r="M486" s="41"/>
      <c r="N486" s="41"/>
      <c r="O486" s="41"/>
      <c r="P486" s="41"/>
    </row>
    <row r="487">
      <c r="H487" s="41"/>
      <c r="I487" s="41"/>
      <c r="J487" s="41"/>
      <c r="K487" s="41"/>
      <c r="L487" s="41"/>
      <c r="M487" s="41"/>
      <c r="N487" s="41"/>
      <c r="O487" s="41"/>
      <c r="P487" s="41"/>
    </row>
    <row r="488">
      <c r="H488" s="41"/>
      <c r="I488" s="41"/>
      <c r="J488" s="41"/>
      <c r="K488" s="41"/>
      <c r="L488" s="41"/>
      <c r="M488" s="41"/>
      <c r="N488" s="41"/>
      <c r="O488" s="41"/>
      <c r="P488" s="41"/>
    </row>
    <row r="489">
      <c r="H489" s="41"/>
      <c r="I489" s="41"/>
      <c r="J489" s="41"/>
      <c r="K489" s="41"/>
      <c r="L489" s="41"/>
      <c r="M489" s="41"/>
      <c r="N489" s="41"/>
      <c r="O489" s="41"/>
      <c r="P489" s="41"/>
    </row>
    <row r="490">
      <c r="H490" s="41"/>
      <c r="I490" s="41"/>
      <c r="J490" s="41"/>
      <c r="K490" s="41"/>
      <c r="L490" s="41"/>
      <c r="M490" s="41"/>
      <c r="N490" s="41"/>
      <c r="O490" s="41"/>
      <c r="P490" s="41"/>
    </row>
    <row r="491">
      <c r="H491" s="41"/>
      <c r="I491" s="41"/>
      <c r="J491" s="41"/>
      <c r="K491" s="41"/>
      <c r="L491" s="41"/>
      <c r="M491" s="41"/>
      <c r="N491" s="41"/>
      <c r="O491" s="41"/>
      <c r="P491" s="41"/>
    </row>
    <row r="492">
      <c r="H492" s="41"/>
      <c r="I492" s="41"/>
      <c r="J492" s="41"/>
      <c r="K492" s="41"/>
      <c r="L492" s="41"/>
      <c r="M492" s="41"/>
      <c r="N492" s="41"/>
      <c r="O492" s="41"/>
      <c r="P492" s="41"/>
    </row>
    <row r="493">
      <c r="H493" s="41"/>
      <c r="I493" s="41"/>
      <c r="J493" s="41"/>
      <c r="K493" s="41"/>
      <c r="L493" s="41"/>
      <c r="M493" s="41"/>
      <c r="N493" s="41"/>
      <c r="O493" s="41"/>
      <c r="P493" s="41"/>
    </row>
    <row r="494">
      <c r="H494" s="41"/>
      <c r="I494" s="41"/>
      <c r="J494" s="41"/>
      <c r="K494" s="41"/>
      <c r="L494" s="41"/>
      <c r="M494" s="41"/>
      <c r="N494" s="41"/>
      <c r="O494" s="41"/>
      <c r="P494" s="41"/>
    </row>
    <row r="495">
      <c r="H495" s="41"/>
      <c r="I495" s="41"/>
      <c r="J495" s="41"/>
      <c r="K495" s="41"/>
      <c r="L495" s="41"/>
      <c r="M495" s="41"/>
      <c r="N495" s="41"/>
      <c r="O495" s="41"/>
      <c r="P495" s="41"/>
    </row>
    <row r="496">
      <c r="H496" s="41"/>
      <c r="I496" s="41"/>
      <c r="J496" s="41"/>
      <c r="K496" s="41"/>
      <c r="L496" s="41"/>
      <c r="M496" s="41"/>
      <c r="N496" s="41"/>
      <c r="O496" s="41"/>
      <c r="P496" s="41"/>
    </row>
    <row r="497">
      <c r="H497" s="41"/>
      <c r="I497" s="41"/>
      <c r="J497" s="41"/>
      <c r="K497" s="41"/>
      <c r="L497" s="41"/>
      <c r="M497" s="41"/>
      <c r="N497" s="41"/>
      <c r="O497" s="41"/>
      <c r="P497" s="41"/>
    </row>
    <row r="498">
      <c r="H498" s="41"/>
      <c r="I498" s="41"/>
      <c r="J498" s="41"/>
      <c r="K498" s="41"/>
      <c r="L498" s="41"/>
      <c r="M498" s="41"/>
      <c r="N498" s="41"/>
      <c r="O498" s="41"/>
      <c r="P498" s="41"/>
    </row>
    <row r="499">
      <c r="H499" s="41"/>
      <c r="I499" s="41"/>
      <c r="J499" s="41"/>
      <c r="K499" s="41"/>
      <c r="L499" s="41"/>
      <c r="M499" s="41"/>
      <c r="N499" s="41"/>
      <c r="O499" s="41"/>
      <c r="P499" s="41"/>
    </row>
    <row r="500">
      <c r="H500" s="41"/>
      <c r="I500" s="41"/>
      <c r="J500" s="41"/>
      <c r="K500" s="41"/>
      <c r="L500" s="41"/>
      <c r="M500" s="41"/>
      <c r="N500" s="41"/>
      <c r="O500" s="41"/>
      <c r="P500" s="41"/>
    </row>
    <row r="501">
      <c r="H501" s="41"/>
      <c r="I501" s="41"/>
      <c r="J501" s="41"/>
      <c r="K501" s="41"/>
      <c r="L501" s="41"/>
      <c r="M501" s="41"/>
      <c r="N501" s="41"/>
      <c r="O501" s="41"/>
      <c r="P501" s="41"/>
    </row>
    <row r="502">
      <c r="H502" s="41"/>
      <c r="I502" s="41"/>
      <c r="J502" s="41"/>
      <c r="K502" s="41"/>
      <c r="L502" s="41"/>
      <c r="M502" s="41"/>
      <c r="N502" s="41"/>
      <c r="O502" s="41"/>
      <c r="P502" s="41"/>
    </row>
    <row r="503">
      <c r="H503" s="41"/>
      <c r="I503" s="41"/>
      <c r="J503" s="41"/>
      <c r="K503" s="41"/>
      <c r="L503" s="41"/>
      <c r="M503" s="41"/>
      <c r="N503" s="41"/>
      <c r="O503" s="41"/>
      <c r="P503" s="41"/>
    </row>
    <row r="504">
      <c r="H504" s="41"/>
      <c r="I504" s="41"/>
      <c r="J504" s="41"/>
      <c r="K504" s="41"/>
      <c r="L504" s="41"/>
      <c r="M504" s="41"/>
      <c r="N504" s="41"/>
      <c r="O504" s="41"/>
      <c r="P504" s="41"/>
    </row>
    <row r="505">
      <c r="H505" s="41"/>
      <c r="I505" s="41"/>
      <c r="J505" s="41"/>
      <c r="K505" s="41"/>
      <c r="L505" s="41"/>
      <c r="M505" s="41"/>
      <c r="N505" s="41"/>
      <c r="O505" s="41"/>
      <c r="P505" s="41"/>
    </row>
    <row r="506">
      <c r="H506" s="41"/>
      <c r="I506" s="41"/>
      <c r="J506" s="41"/>
      <c r="K506" s="41"/>
      <c r="L506" s="41"/>
      <c r="M506" s="41"/>
      <c r="N506" s="41"/>
      <c r="O506" s="41"/>
      <c r="P506" s="41"/>
    </row>
    <row r="507">
      <c r="H507" s="41"/>
      <c r="I507" s="41"/>
      <c r="J507" s="41"/>
      <c r="K507" s="41"/>
      <c r="L507" s="41"/>
      <c r="M507" s="41"/>
      <c r="N507" s="41"/>
      <c r="O507" s="41"/>
      <c r="P507" s="41"/>
    </row>
    <row r="508">
      <c r="H508" s="41"/>
      <c r="I508" s="41"/>
      <c r="J508" s="41"/>
      <c r="K508" s="41"/>
      <c r="L508" s="41"/>
      <c r="M508" s="41"/>
      <c r="N508" s="41"/>
      <c r="O508" s="41"/>
      <c r="P508" s="41"/>
    </row>
    <row r="509">
      <c r="H509" s="41"/>
      <c r="I509" s="41"/>
      <c r="J509" s="41"/>
      <c r="K509" s="41"/>
      <c r="L509" s="41"/>
      <c r="M509" s="41"/>
      <c r="N509" s="41"/>
      <c r="O509" s="41"/>
      <c r="P509" s="41"/>
    </row>
    <row r="510">
      <c r="H510" s="41"/>
      <c r="I510" s="41"/>
      <c r="J510" s="41"/>
      <c r="K510" s="41"/>
      <c r="L510" s="41"/>
      <c r="M510" s="41"/>
      <c r="N510" s="41"/>
      <c r="O510" s="41"/>
      <c r="P510" s="41"/>
    </row>
    <row r="511">
      <c r="H511" s="41"/>
      <c r="I511" s="41"/>
      <c r="J511" s="41"/>
      <c r="K511" s="41"/>
      <c r="L511" s="41"/>
      <c r="M511" s="41"/>
      <c r="N511" s="41"/>
      <c r="O511" s="41"/>
      <c r="P511" s="41"/>
    </row>
    <row r="512">
      <c r="H512" s="41"/>
      <c r="I512" s="41"/>
      <c r="J512" s="41"/>
      <c r="K512" s="41"/>
      <c r="L512" s="41"/>
      <c r="M512" s="41"/>
      <c r="N512" s="41"/>
      <c r="O512" s="41"/>
      <c r="P512" s="41"/>
    </row>
    <row r="513">
      <c r="H513" s="41"/>
      <c r="I513" s="41"/>
      <c r="J513" s="41"/>
      <c r="K513" s="41"/>
      <c r="L513" s="41"/>
      <c r="M513" s="41"/>
      <c r="N513" s="41"/>
      <c r="O513" s="41"/>
      <c r="P513" s="41"/>
    </row>
    <row r="514">
      <c r="H514" s="41"/>
      <c r="I514" s="41"/>
      <c r="J514" s="41"/>
      <c r="K514" s="41"/>
      <c r="L514" s="41"/>
      <c r="M514" s="41"/>
      <c r="N514" s="41"/>
      <c r="O514" s="41"/>
      <c r="P514" s="41"/>
    </row>
    <row r="515">
      <c r="H515" s="41"/>
      <c r="I515" s="41"/>
      <c r="J515" s="41"/>
      <c r="K515" s="41"/>
      <c r="L515" s="41"/>
      <c r="M515" s="41"/>
      <c r="N515" s="41"/>
      <c r="O515" s="41"/>
      <c r="P515" s="41"/>
    </row>
    <row r="516">
      <c r="H516" s="41"/>
      <c r="I516" s="41"/>
      <c r="J516" s="41"/>
      <c r="K516" s="41"/>
      <c r="L516" s="41"/>
      <c r="M516" s="41"/>
      <c r="N516" s="41"/>
      <c r="O516" s="41"/>
      <c r="P516" s="41"/>
    </row>
    <row r="517">
      <c r="H517" s="41"/>
      <c r="I517" s="41"/>
      <c r="J517" s="41"/>
      <c r="K517" s="41"/>
      <c r="L517" s="41"/>
      <c r="M517" s="41"/>
      <c r="N517" s="41"/>
      <c r="O517" s="41"/>
      <c r="P517" s="41"/>
    </row>
    <row r="518">
      <c r="H518" s="41"/>
      <c r="I518" s="41"/>
      <c r="J518" s="41"/>
      <c r="K518" s="41"/>
      <c r="L518" s="41"/>
      <c r="M518" s="41"/>
      <c r="N518" s="41"/>
      <c r="O518" s="41"/>
      <c r="P518" s="41"/>
    </row>
    <row r="519">
      <c r="H519" s="41"/>
      <c r="I519" s="41"/>
      <c r="J519" s="41"/>
      <c r="K519" s="41"/>
      <c r="L519" s="41"/>
      <c r="M519" s="41"/>
      <c r="N519" s="41"/>
      <c r="O519" s="41"/>
      <c r="P519" s="41"/>
    </row>
    <row r="520">
      <c r="H520" s="41"/>
      <c r="I520" s="41"/>
      <c r="J520" s="41"/>
      <c r="K520" s="41"/>
      <c r="L520" s="41"/>
      <c r="M520" s="41"/>
      <c r="N520" s="41"/>
      <c r="O520" s="41"/>
      <c r="P520" s="41"/>
    </row>
    <row r="521">
      <c r="H521" s="41"/>
      <c r="I521" s="41"/>
      <c r="J521" s="41"/>
      <c r="K521" s="41"/>
      <c r="L521" s="41"/>
      <c r="M521" s="41"/>
      <c r="N521" s="41"/>
      <c r="O521" s="41"/>
      <c r="P521" s="41"/>
    </row>
    <row r="522">
      <c r="H522" s="41"/>
      <c r="I522" s="41"/>
      <c r="J522" s="41"/>
      <c r="K522" s="41"/>
      <c r="L522" s="41"/>
      <c r="M522" s="41"/>
      <c r="N522" s="41"/>
      <c r="O522" s="41"/>
      <c r="P522" s="41"/>
    </row>
    <row r="523">
      <c r="H523" s="41"/>
      <c r="I523" s="41"/>
      <c r="J523" s="41"/>
      <c r="K523" s="41"/>
      <c r="L523" s="41"/>
      <c r="M523" s="41"/>
      <c r="N523" s="41"/>
      <c r="O523" s="41"/>
      <c r="P523" s="41"/>
    </row>
    <row r="524">
      <c r="H524" s="41"/>
      <c r="I524" s="41"/>
      <c r="J524" s="41"/>
      <c r="K524" s="41"/>
      <c r="L524" s="41"/>
      <c r="M524" s="41"/>
      <c r="N524" s="41"/>
      <c r="O524" s="41"/>
      <c r="P524" s="41"/>
    </row>
    <row r="525">
      <c r="H525" s="41"/>
      <c r="I525" s="41"/>
      <c r="J525" s="41"/>
      <c r="K525" s="41"/>
      <c r="L525" s="41"/>
      <c r="M525" s="41"/>
      <c r="N525" s="41"/>
      <c r="O525" s="41"/>
      <c r="P525" s="41"/>
    </row>
    <row r="526">
      <c r="H526" s="41"/>
      <c r="I526" s="41"/>
      <c r="J526" s="41"/>
      <c r="K526" s="41"/>
      <c r="L526" s="41"/>
      <c r="M526" s="41"/>
      <c r="N526" s="41"/>
      <c r="O526" s="41"/>
      <c r="P526" s="41"/>
    </row>
    <row r="527">
      <c r="H527" s="41"/>
      <c r="I527" s="41"/>
      <c r="J527" s="41"/>
      <c r="K527" s="41"/>
      <c r="L527" s="41"/>
      <c r="M527" s="41"/>
      <c r="N527" s="41"/>
      <c r="O527" s="41"/>
      <c r="P527" s="41"/>
    </row>
    <row r="528">
      <c r="H528" s="41"/>
      <c r="I528" s="41"/>
      <c r="J528" s="41"/>
      <c r="K528" s="41"/>
      <c r="L528" s="41"/>
      <c r="M528" s="41"/>
      <c r="N528" s="41"/>
      <c r="O528" s="41"/>
      <c r="P528" s="41"/>
    </row>
    <row r="529">
      <c r="H529" s="41"/>
      <c r="I529" s="41"/>
      <c r="J529" s="41"/>
      <c r="K529" s="41"/>
      <c r="L529" s="41"/>
      <c r="M529" s="41"/>
      <c r="N529" s="41"/>
      <c r="O529" s="41"/>
      <c r="P529" s="41"/>
    </row>
    <row r="530">
      <c r="H530" s="41"/>
      <c r="I530" s="41"/>
      <c r="J530" s="41"/>
      <c r="K530" s="41"/>
      <c r="L530" s="41"/>
      <c r="M530" s="41"/>
      <c r="N530" s="41"/>
      <c r="O530" s="41"/>
      <c r="P530" s="41"/>
    </row>
    <row r="531">
      <c r="H531" s="41"/>
      <c r="I531" s="41"/>
      <c r="J531" s="41"/>
      <c r="K531" s="41"/>
      <c r="L531" s="41"/>
      <c r="M531" s="41"/>
      <c r="N531" s="41"/>
      <c r="O531" s="41"/>
      <c r="P531" s="41"/>
    </row>
    <row r="532">
      <c r="H532" s="41"/>
      <c r="I532" s="41"/>
      <c r="J532" s="41"/>
      <c r="K532" s="41"/>
      <c r="L532" s="41"/>
      <c r="M532" s="41"/>
      <c r="N532" s="41"/>
      <c r="O532" s="41"/>
      <c r="P532" s="41"/>
    </row>
    <row r="533">
      <c r="H533" s="41"/>
      <c r="I533" s="41"/>
      <c r="J533" s="41"/>
      <c r="K533" s="41"/>
      <c r="L533" s="41"/>
      <c r="M533" s="41"/>
      <c r="N533" s="41"/>
      <c r="O533" s="41"/>
      <c r="P533" s="41"/>
    </row>
    <row r="534">
      <c r="H534" s="41"/>
      <c r="I534" s="41"/>
      <c r="J534" s="41"/>
      <c r="K534" s="41"/>
      <c r="L534" s="41"/>
      <c r="M534" s="41"/>
      <c r="N534" s="41"/>
      <c r="O534" s="41"/>
      <c r="P534" s="41"/>
    </row>
    <row r="535">
      <c r="H535" s="41"/>
      <c r="I535" s="41"/>
      <c r="J535" s="41"/>
      <c r="K535" s="41"/>
      <c r="L535" s="41"/>
      <c r="M535" s="41"/>
      <c r="N535" s="41"/>
      <c r="O535" s="41"/>
      <c r="P535" s="41"/>
    </row>
    <row r="536">
      <c r="H536" s="41"/>
      <c r="I536" s="41"/>
      <c r="J536" s="41"/>
      <c r="K536" s="41"/>
      <c r="L536" s="41"/>
      <c r="M536" s="41"/>
      <c r="N536" s="41"/>
      <c r="O536" s="41"/>
      <c r="P536" s="41"/>
    </row>
    <row r="537">
      <c r="H537" s="41"/>
      <c r="I537" s="41"/>
      <c r="J537" s="41"/>
      <c r="K537" s="41"/>
      <c r="L537" s="41"/>
      <c r="M537" s="41"/>
      <c r="N537" s="41"/>
      <c r="O537" s="41"/>
      <c r="P537" s="41"/>
    </row>
    <row r="538">
      <c r="H538" s="41"/>
      <c r="I538" s="41"/>
      <c r="J538" s="41"/>
      <c r="K538" s="41"/>
      <c r="L538" s="41"/>
      <c r="M538" s="41"/>
      <c r="N538" s="41"/>
      <c r="O538" s="41"/>
      <c r="P538" s="41"/>
    </row>
    <row r="539">
      <c r="H539" s="41"/>
      <c r="I539" s="41"/>
      <c r="J539" s="41"/>
      <c r="K539" s="41"/>
      <c r="L539" s="41"/>
      <c r="M539" s="41"/>
      <c r="N539" s="41"/>
      <c r="O539" s="41"/>
      <c r="P539" s="41"/>
    </row>
    <row r="540">
      <c r="H540" s="41"/>
      <c r="I540" s="41"/>
      <c r="J540" s="41"/>
      <c r="K540" s="41"/>
      <c r="L540" s="41"/>
      <c r="M540" s="41"/>
      <c r="N540" s="41"/>
      <c r="O540" s="41"/>
      <c r="P540" s="41"/>
    </row>
    <row r="541">
      <c r="H541" s="41"/>
      <c r="I541" s="41"/>
      <c r="J541" s="41"/>
      <c r="K541" s="41"/>
      <c r="L541" s="41"/>
      <c r="M541" s="41"/>
      <c r="N541" s="41"/>
      <c r="O541" s="41"/>
      <c r="P541" s="41"/>
    </row>
    <row r="542">
      <c r="H542" s="41"/>
      <c r="I542" s="41"/>
      <c r="J542" s="41"/>
      <c r="K542" s="41"/>
      <c r="L542" s="41"/>
      <c r="M542" s="41"/>
      <c r="N542" s="41"/>
      <c r="O542" s="41"/>
      <c r="P542" s="41"/>
    </row>
    <row r="543">
      <c r="H543" s="41"/>
      <c r="I543" s="41"/>
      <c r="J543" s="41"/>
      <c r="K543" s="41"/>
      <c r="L543" s="41"/>
      <c r="M543" s="41"/>
      <c r="N543" s="41"/>
      <c r="O543" s="41"/>
      <c r="P543" s="41"/>
    </row>
    <row r="544">
      <c r="H544" s="41"/>
      <c r="I544" s="41"/>
      <c r="J544" s="41"/>
      <c r="K544" s="41"/>
      <c r="L544" s="41"/>
      <c r="M544" s="41"/>
      <c r="N544" s="41"/>
      <c r="O544" s="41"/>
      <c r="P544" s="41"/>
    </row>
    <row r="545">
      <c r="H545" s="41"/>
      <c r="I545" s="41"/>
      <c r="J545" s="41"/>
      <c r="K545" s="41"/>
      <c r="L545" s="41"/>
      <c r="M545" s="41"/>
      <c r="N545" s="41"/>
      <c r="O545" s="41"/>
      <c r="P545" s="41"/>
    </row>
    <row r="546">
      <c r="H546" s="41"/>
      <c r="I546" s="41"/>
      <c r="J546" s="41"/>
      <c r="K546" s="41"/>
      <c r="L546" s="41"/>
      <c r="M546" s="41"/>
      <c r="N546" s="41"/>
      <c r="O546" s="41"/>
      <c r="P546" s="41"/>
    </row>
    <row r="547">
      <c r="H547" s="41"/>
      <c r="I547" s="41"/>
      <c r="J547" s="41"/>
      <c r="K547" s="41"/>
      <c r="L547" s="41"/>
      <c r="M547" s="41"/>
      <c r="N547" s="41"/>
      <c r="O547" s="41"/>
      <c r="P547" s="41"/>
    </row>
    <row r="548">
      <c r="H548" s="41"/>
      <c r="I548" s="41"/>
      <c r="J548" s="41"/>
      <c r="K548" s="41"/>
      <c r="L548" s="41"/>
      <c r="M548" s="41"/>
      <c r="N548" s="41"/>
      <c r="O548" s="41"/>
      <c r="P548" s="41"/>
    </row>
    <row r="549">
      <c r="H549" s="41"/>
      <c r="I549" s="41"/>
      <c r="J549" s="41"/>
      <c r="K549" s="41"/>
      <c r="L549" s="41"/>
      <c r="M549" s="41"/>
      <c r="N549" s="41"/>
      <c r="O549" s="41"/>
      <c r="P549" s="41"/>
    </row>
    <row r="550">
      <c r="H550" s="41"/>
      <c r="I550" s="41"/>
      <c r="J550" s="41"/>
      <c r="K550" s="41"/>
      <c r="L550" s="41"/>
      <c r="M550" s="41"/>
      <c r="N550" s="41"/>
      <c r="O550" s="41"/>
      <c r="P550" s="41"/>
    </row>
    <row r="551">
      <c r="H551" s="41"/>
      <c r="I551" s="41"/>
      <c r="J551" s="41"/>
      <c r="K551" s="41"/>
      <c r="L551" s="41"/>
      <c r="M551" s="41"/>
      <c r="N551" s="41"/>
      <c r="O551" s="41"/>
      <c r="P551" s="41"/>
    </row>
    <row r="552">
      <c r="H552" s="41"/>
      <c r="I552" s="41"/>
      <c r="J552" s="41"/>
      <c r="K552" s="41"/>
      <c r="L552" s="41"/>
      <c r="M552" s="41"/>
      <c r="N552" s="41"/>
      <c r="O552" s="41"/>
      <c r="P552" s="41"/>
    </row>
    <row r="553">
      <c r="H553" s="41"/>
      <c r="I553" s="41"/>
      <c r="J553" s="41"/>
      <c r="K553" s="41"/>
      <c r="L553" s="41"/>
      <c r="M553" s="41"/>
      <c r="N553" s="41"/>
      <c r="O553" s="41"/>
      <c r="P553" s="41"/>
    </row>
    <row r="554">
      <c r="H554" s="41"/>
      <c r="I554" s="41"/>
      <c r="J554" s="41"/>
      <c r="K554" s="41"/>
      <c r="L554" s="41"/>
      <c r="M554" s="41"/>
      <c r="N554" s="41"/>
      <c r="O554" s="41"/>
      <c r="P554" s="41"/>
    </row>
    <row r="555">
      <c r="H555" s="41"/>
      <c r="I555" s="41"/>
      <c r="J555" s="41"/>
      <c r="K555" s="41"/>
      <c r="L555" s="41"/>
      <c r="M555" s="41"/>
      <c r="N555" s="41"/>
      <c r="O555" s="41"/>
      <c r="P555" s="41"/>
    </row>
    <row r="556">
      <c r="H556" s="41"/>
      <c r="I556" s="41"/>
      <c r="J556" s="41"/>
      <c r="K556" s="41"/>
      <c r="L556" s="41"/>
      <c r="M556" s="41"/>
      <c r="N556" s="41"/>
      <c r="O556" s="41"/>
      <c r="P556" s="41"/>
    </row>
    <row r="557">
      <c r="H557" s="41"/>
      <c r="I557" s="41"/>
      <c r="J557" s="41"/>
      <c r="K557" s="41"/>
      <c r="L557" s="41"/>
      <c r="M557" s="41"/>
      <c r="N557" s="41"/>
      <c r="O557" s="41"/>
      <c r="P557" s="41"/>
    </row>
    <row r="558">
      <c r="H558" s="41"/>
      <c r="I558" s="41"/>
      <c r="J558" s="41"/>
      <c r="K558" s="41"/>
      <c r="L558" s="41"/>
      <c r="M558" s="41"/>
      <c r="N558" s="41"/>
      <c r="O558" s="41"/>
      <c r="P558" s="41"/>
    </row>
    <row r="559">
      <c r="H559" s="41"/>
      <c r="I559" s="41"/>
      <c r="J559" s="41"/>
      <c r="K559" s="41"/>
      <c r="L559" s="41"/>
      <c r="M559" s="41"/>
      <c r="N559" s="41"/>
      <c r="O559" s="41"/>
      <c r="P559" s="41"/>
    </row>
    <row r="560">
      <c r="H560" s="41"/>
      <c r="I560" s="41"/>
      <c r="J560" s="41"/>
      <c r="K560" s="41"/>
      <c r="L560" s="41"/>
      <c r="M560" s="41"/>
      <c r="N560" s="41"/>
      <c r="O560" s="41"/>
      <c r="P560" s="41"/>
    </row>
    <row r="561">
      <c r="H561" s="41"/>
      <c r="I561" s="41"/>
      <c r="J561" s="41"/>
      <c r="K561" s="41"/>
      <c r="L561" s="41"/>
      <c r="M561" s="41"/>
      <c r="N561" s="41"/>
      <c r="O561" s="41"/>
      <c r="P561" s="41"/>
    </row>
    <row r="562">
      <c r="H562" s="41"/>
      <c r="I562" s="41"/>
      <c r="J562" s="41"/>
      <c r="K562" s="41"/>
      <c r="L562" s="41"/>
      <c r="M562" s="41"/>
      <c r="N562" s="41"/>
      <c r="O562" s="41"/>
      <c r="P562" s="41"/>
    </row>
    <row r="563">
      <c r="H563" s="41"/>
      <c r="I563" s="41"/>
      <c r="J563" s="41"/>
      <c r="K563" s="41"/>
      <c r="L563" s="41"/>
      <c r="M563" s="41"/>
      <c r="N563" s="41"/>
      <c r="O563" s="41"/>
      <c r="P563" s="41"/>
    </row>
    <row r="564">
      <c r="H564" s="41"/>
      <c r="I564" s="41"/>
      <c r="J564" s="41"/>
      <c r="K564" s="41"/>
      <c r="L564" s="41"/>
      <c r="M564" s="41"/>
      <c r="N564" s="41"/>
      <c r="O564" s="41"/>
      <c r="P564" s="41"/>
    </row>
    <row r="565">
      <c r="H565" s="41"/>
      <c r="I565" s="41"/>
      <c r="J565" s="41"/>
      <c r="K565" s="41"/>
      <c r="L565" s="41"/>
      <c r="M565" s="41"/>
      <c r="N565" s="41"/>
      <c r="O565" s="41"/>
      <c r="P565" s="41"/>
    </row>
    <row r="566">
      <c r="H566" s="41"/>
      <c r="I566" s="41"/>
      <c r="J566" s="41"/>
      <c r="K566" s="41"/>
      <c r="L566" s="41"/>
      <c r="M566" s="41"/>
      <c r="N566" s="41"/>
      <c r="O566" s="41"/>
      <c r="P566" s="41"/>
    </row>
    <row r="567">
      <c r="H567" s="41"/>
      <c r="I567" s="41"/>
      <c r="J567" s="41"/>
      <c r="K567" s="41"/>
      <c r="L567" s="41"/>
      <c r="M567" s="41"/>
      <c r="N567" s="41"/>
      <c r="O567" s="41"/>
      <c r="P567" s="41"/>
    </row>
    <row r="568">
      <c r="H568" s="41"/>
      <c r="I568" s="41"/>
      <c r="J568" s="41"/>
      <c r="K568" s="41"/>
      <c r="L568" s="41"/>
      <c r="M568" s="41"/>
      <c r="N568" s="41"/>
      <c r="O568" s="41"/>
      <c r="P568" s="41"/>
    </row>
    <row r="569">
      <c r="H569" s="41"/>
      <c r="I569" s="41"/>
      <c r="J569" s="41"/>
      <c r="K569" s="41"/>
      <c r="L569" s="41"/>
      <c r="M569" s="41"/>
      <c r="N569" s="41"/>
      <c r="O569" s="41"/>
      <c r="P569" s="41"/>
    </row>
    <row r="570">
      <c r="H570" s="41"/>
      <c r="I570" s="41"/>
      <c r="J570" s="41"/>
      <c r="K570" s="41"/>
      <c r="L570" s="41"/>
      <c r="M570" s="41"/>
      <c r="N570" s="41"/>
      <c r="O570" s="41"/>
      <c r="P570" s="41"/>
    </row>
    <row r="571">
      <c r="H571" s="41"/>
      <c r="I571" s="41"/>
      <c r="J571" s="41"/>
      <c r="K571" s="41"/>
      <c r="L571" s="41"/>
      <c r="M571" s="41"/>
      <c r="N571" s="41"/>
      <c r="O571" s="41"/>
      <c r="P571" s="41"/>
    </row>
    <row r="572">
      <c r="H572" s="41"/>
      <c r="I572" s="41"/>
      <c r="J572" s="41"/>
      <c r="K572" s="41"/>
      <c r="L572" s="41"/>
      <c r="M572" s="41"/>
      <c r="N572" s="41"/>
      <c r="O572" s="41"/>
      <c r="P572" s="41"/>
    </row>
    <row r="573">
      <c r="H573" s="41"/>
      <c r="I573" s="41"/>
      <c r="J573" s="41"/>
      <c r="K573" s="41"/>
      <c r="L573" s="41"/>
      <c r="M573" s="41"/>
      <c r="N573" s="41"/>
      <c r="O573" s="41"/>
      <c r="P573" s="41"/>
    </row>
    <row r="574">
      <c r="H574" s="41"/>
      <c r="I574" s="41"/>
      <c r="J574" s="41"/>
      <c r="K574" s="41"/>
      <c r="L574" s="41"/>
      <c r="M574" s="41"/>
      <c r="N574" s="41"/>
      <c r="O574" s="41"/>
      <c r="P574" s="41"/>
    </row>
    <row r="575">
      <c r="H575" s="41"/>
      <c r="I575" s="41"/>
      <c r="J575" s="41"/>
      <c r="K575" s="41"/>
      <c r="L575" s="41"/>
      <c r="M575" s="41"/>
      <c r="N575" s="41"/>
      <c r="O575" s="41"/>
      <c r="P575" s="41"/>
    </row>
    <row r="576">
      <c r="H576" s="41"/>
      <c r="I576" s="41"/>
      <c r="J576" s="41"/>
      <c r="K576" s="41"/>
      <c r="L576" s="41"/>
      <c r="M576" s="41"/>
      <c r="N576" s="41"/>
      <c r="O576" s="41"/>
      <c r="P576" s="41"/>
    </row>
    <row r="577">
      <c r="H577" s="41"/>
      <c r="I577" s="41"/>
      <c r="J577" s="41"/>
      <c r="K577" s="41"/>
      <c r="L577" s="41"/>
      <c r="M577" s="41"/>
      <c r="N577" s="41"/>
      <c r="O577" s="41"/>
      <c r="P577" s="41"/>
    </row>
    <row r="578">
      <c r="H578" s="41"/>
      <c r="I578" s="41"/>
      <c r="J578" s="41"/>
      <c r="K578" s="41"/>
      <c r="L578" s="41"/>
      <c r="M578" s="41"/>
      <c r="N578" s="41"/>
      <c r="O578" s="41"/>
      <c r="P578" s="41"/>
    </row>
    <row r="579">
      <c r="H579" s="41"/>
      <c r="I579" s="41"/>
      <c r="J579" s="41"/>
      <c r="K579" s="41"/>
      <c r="L579" s="41"/>
      <c r="M579" s="41"/>
      <c r="N579" s="41"/>
      <c r="O579" s="41"/>
      <c r="P579" s="41"/>
    </row>
    <row r="580">
      <c r="H580" s="41"/>
      <c r="I580" s="41"/>
      <c r="J580" s="41"/>
      <c r="K580" s="41"/>
      <c r="L580" s="41"/>
      <c r="M580" s="41"/>
      <c r="N580" s="41"/>
      <c r="O580" s="41"/>
      <c r="P580" s="41"/>
    </row>
    <row r="581">
      <c r="H581" s="41"/>
      <c r="I581" s="41"/>
      <c r="J581" s="41"/>
      <c r="K581" s="41"/>
      <c r="L581" s="41"/>
      <c r="M581" s="41"/>
      <c r="N581" s="41"/>
      <c r="O581" s="41"/>
      <c r="P581" s="41"/>
    </row>
    <row r="582">
      <c r="H582" s="41"/>
      <c r="I582" s="41"/>
      <c r="J582" s="41"/>
      <c r="K582" s="41"/>
      <c r="L582" s="41"/>
      <c r="M582" s="41"/>
      <c r="N582" s="41"/>
      <c r="O582" s="41"/>
      <c r="P582" s="41"/>
    </row>
    <row r="583">
      <c r="H583" s="41"/>
      <c r="I583" s="41"/>
      <c r="J583" s="41"/>
      <c r="K583" s="41"/>
      <c r="L583" s="41"/>
      <c r="M583" s="41"/>
      <c r="N583" s="41"/>
      <c r="O583" s="41"/>
      <c r="P583" s="41"/>
    </row>
    <row r="584">
      <c r="H584" s="41"/>
      <c r="I584" s="41"/>
      <c r="J584" s="41"/>
      <c r="K584" s="41"/>
      <c r="L584" s="41"/>
      <c r="M584" s="41"/>
      <c r="N584" s="41"/>
      <c r="O584" s="41"/>
      <c r="P584" s="41"/>
    </row>
    <row r="585">
      <c r="H585" s="41"/>
      <c r="I585" s="41"/>
      <c r="J585" s="41"/>
      <c r="K585" s="41"/>
      <c r="L585" s="41"/>
      <c r="M585" s="41"/>
      <c r="N585" s="41"/>
      <c r="O585" s="41"/>
      <c r="P585" s="41"/>
    </row>
    <row r="586">
      <c r="H586" s="41"/>
      <c r="I586" s="41"/>
      <c r="J586" s="41"/>
      <c r="K586" s="41"/>
      <c r="L586" s="41"/>
      <c r="M586" s="41"/>
      <c r="N586" s="41"/>
      <c r="O586" s="41"/>
      <c r="P586" s="41"/>
    </row>
    <row r="587">
      <c r="H587" s="41"/>
      <c r="I587" s="41"/>
      <c r="J587" s="41"/>
      <c r="K587" s="41"/>
      <c r="L587" s="41"/>
      <c r="M587" s="41"/>
      <c r="N587" s="41"/>
      <c r="O587" s="41"/>
      <c r="P587" s="41"/>
    </row>
    <row r="588">
      <c r="H588" s="41"/>
      <c r="I588" s="41"/>
      <c r="J588" s="41"/>
      <c r="K588" s="41"/>
      <c r="L588" s="41"/>
      <c r="M588" s="41"/>
      <c r="N588" s="41"/>
      <c r="O588" s="41"/>
      <c r="P588" s="41"/>
    </row>
    <row r="589">
      <c r="H589" s="41"/>
      <c r="I589" s="41"/>
      <c r="J589" s="41"/>
      <c r="K589" s="41"/>
      <c r="L589" s="41"/>
      <c r="M589" s="41"/>
      <c r="N589" s="41"/>
      <c r="O589" s="41"/>
      <c r="P589" s="41"/>
    </row>
    <row r="590">
      <c r="H590" s="41"/>
      <c r="I590" s="41"/>
      <c r="J590" s="41"/>
      <c r="K590" s="41"/>
      <c r="L590" s="41"/>
      <c r="M590" s="41"/>
      <c r="N590" s="41"/>
      <c r="O590" s="41"/>
      <c r="P590" s="41"/>
    </row>
    <row r="591">
      <c r="H591" s="41"/>
      <c r="I591" s="41"/>
      <c r="J591" s="41"/>
      <c r="K591" s="41"/>
      <c r="L591" s="41"/>
      <c r="M591" s="41"/>
      <c r="N591" s="41"/>
      <c r="O591" s="41"/>
      <c r="P591" s="41"/>
    </row>
    <row r="592">
      <c r="H592" s="41"/>
      <c r="I592" s="41"/>
      <c r="J592" s="41"/>
      <c r="K592" s="41"/>
      <c r="L592" s="41"/>
      <c r="M592" s="41"/>
      <c r="N592" s="41"/>
      <c r="O592" s="41"/>
      <c r="P592" s="41"/>
    </row>
    <row r="593">
      <c r="H593" s="41"/>
      <c r="I593" s="41"/>
      <c r="J593" s="41"/>
      <c r="K593" s="41"/>
      <c r="L593" s="41"/>
      <c r="M593" s="41"/>
      <c r="N593" s="41"/>
      <c r="O593" s="41"/>
      <c r="P593" s="41"/>
    </row>
    <row r="594">
      <c r="H594" s="41"/>
      <c r="I594" s="41"/>
      <c r="J594" s="41"/>
      <c r="K594" s="41"/>
      <c r="L594" s="41"/>
      <c r="M594" s="41"/>
      <c r="N594" s="41"/>
      <c r="O594" s="41"/>
      <c r="P594" s="41"/>
    </row>
    <row r="595">
      <c r="H595" s="41"/>
      <c r="I595" s="41"/>
      <c r="J595" s="41"/>
      <c r="K595" s="41"/>
      <c r="L595" s="41"/>
      <c r="M595" s="41"/>
      <c r="N595" s="41"/>
      <c r="O595" s="41"/>
      <c r="P595" s="41"/>
    </row>
    <row r="596">
      <c r="H596" s="41"/>
      <c r="I596" s="41"/>
      <c r="J596" s="41"/>
      <c r="K596" s="41"/>
      <c r="L596" s="41"/>
      <c r="M596" s="41"/>
      <c r="N596" s="41"/>
      <c r="O596" s="41"/>
      <c r="P596" s="41"/>
    </row>
    <row r="597">
      <c r="H597" s="41"/>
      <c r="I597" s="41"/>
      <c r="J597" s="41"/>
      <c r="K597" s="41"/>
      <c r="L597" s="41"/>
      <c r="M597" s="41"/>
      <c r="N597" s="41"/>
      <c r="O597" s="41"/>
      <c r="P597" s="41"/>
    </row>
    <row r="598">
      <c r="H598" s="41"/>
      <c r="I598" s="41"/>
      <c r="J598" s="41"/>
      <c r="K598" s="41"/>
      <c r="L598" s="41"/>
      <c r="M598" s="41"/>
      <c r="N598" s="41"/>
      <c r="O598" s="41"/>
      <c r="P598" s="41"/>
    </row>
    <row r="599">
      <c r="H599" s="41"/>
      <c r="I599" s="41"/>
      <c r="J599" s="41"/>
      <c r="K599" s="41"/>
      <c r="L599" s="41"/>
      <c r="M599" s="41"/>
      <c r="N599" s="41"/>
      <c r="O599" s="41"/>
      <c r="P599" s="41"/>
    </row>
    <row r="600">
      <c r="H600" s="41"/>
      <c r="I600" s="41"/>
      <c r="J600" s="41"/>
      <c r="K600" s="41"/>
      <c r="L600" s="41"/>
      <c r="M600" s="41"/>
      <c r="N600" s="41"/>
      <c r="O600" s="41"/>
      <c r="P600" s="41"/>
    </row>
    <row r="601">
      <c r="H601" s="41"/>
      <c r="I601" s="41"/>
      <c r="J601" s="41"/>
      <c r="K601" s="41"/>
      <c r="L601" s="41"/>
      <c r="M601" s="41"/>
      <c r="N601" s="41"/>
      <c r="O601" s="41"/>
      <c r="P601" s="41"/>
    </row>
    <row r="602">
      <c r="H602" s="41"/>
      <c r="I602" s="41"/>
      <c r="J602" s="41"/>
      <c r="K602" s="41"/>
      <c r="L602" s="41"/>
      <c r="M602" s="41"/>
      <c r="N602" s="41"/>
      <c r="O602" s="41"/>
      <c r="P602" s="41"/>
    </row>
    <row r="603">
      <c r="H603" s="41"/>
      <c r="I603" s="41"/>
      <c r="J603" s="41"/>
      <c r="K603" s="41"/>
      <c r="L603" s="41"/>
      <c r="M603" s="41"/>
      <c r="N603" s="41"/>
      <c r="O603" s="41"/>
      <c r="P603" s="41"/>
    </row>
    <row r="604">
      <c r="H604" s="41"/>
      <c r="I604" s="41"/>
      <c r="J604" s="41"/>
      <c r="K604" s="41"/>
      <c r="L604" s="41"/>
      <c r="M604" s="41"/>
      <c r="N604" s="41"/>
      <c r="O604" s="41"/>
      <c r="P604" s="41"/>
    </row>
    <row r="605">
      <c r="H605" s="41"/>
      <c r="I605" s="41"/>
      <c r="J605" s="41"/>
      <c r="K605" s="41"/>
      <c r="L605" s="41"/>
      <c r="M605" s="41"/>
      <c r="N605" s="41"/>
      <c r="O605" s="41"/>
      <c r="P605" s="41"/>
    </row>
    <row r="606">
      <c r="H606" s="41"/>
      <c r="I606" s="41"/>
      <c r="J606" s="41"/>
      <c r="K606" s="41"/>
      <c r="L606" s="41"/>
      <c r="M606" s="41"/>
      <c r="N606" s="41"/>
      <c r="O606" s="41"/>
      <c r="P606" s="41"/>
    </row>
    <row r="607">
      <c r="H607" s="41"/>
      <c r="I607" s="41"/>
      <c r="J607" s="41"/>
      <c r="K607" s="41"/>
      <c r="L607" s="41"/>
      <c r="M607" s="41"/>
      <c r="N607" s="41"/>
      <c r="O607" s="41"/>
      <c r="P607" s="41"/>
    </row>
    <row r="608">
      <c r="H608" s="41"/>
      <c r="I608" s="41"/>
      <c r="J608" s="41"/>
      <c r="K608" s="41"/>
      <c r="L608" s="41"/>
      <c r="M608" s="41"/>
      <c r="N608" s="41"/>
      <c r="O608" s="41"/>
      <c r="P608" s="41"/>
    </row>
    <row r="609">
      <c r="H609" s="41"/>
      <c r="I609" s="41"/>
      <c r="J609" s="41"/>
      <c r="K609" s="41"/>
      <c r="L609" s="41"/>
      <c r="M609" s="41"/>
      <c r="N609" s="41"/>
      <c r="O609" s="41"/>
      <c r="P609" s="41"/>
    </row>
    <row r="610">
      <c r="H610" s="41"/>
      <c r="I610" s="41"/>
      <c r="J610" s="41"/>
      <c r="K610" s="41"/>
      <c r="L610" s="41"/>
      <c r="M610" s="41"/>
      <c r="N610" s="41"/>
      <c r="O610" s="41"/>
      <c r="P610" s="41"/>
    </row>
    <row r="611">
      <c r="H611" s="41"/>
      <c r="I611" s="41"/>
      <c r="J611" s="41"/>
      <c r="K611" s="41"/>
      <c r="L611" s="41"/>
      <c r="M611" s="41"/>
      <c r="N611" s="41"/>
      <c r="O611" s="41"/>
      <c r="P611" s="41"/>
    </row>
    <row r="612">
      <c r="H612" s="41"/>
      <c r="I612" s="41"/>
      <c r="J612" s="41"/>
      <c r="K612" s="41"/>
      <c r="L612" s="41"/>
      <c r="M612" s="41"/>
      <c r="N612" s="41"/>
      <c r="O612" s="41"/>
      <c r="P612" s="41"/>
    </row>
    <row r="613">
      <c r="H613" s="41"/>
      <c r="I613" s="41"/>
      <c r="J613" s="41"/>
      <c r="K613" s="41"/>
      <c r="L613" s="41"/>
      <c r="M613" s="41"/>
      <c r="N613" s="41"/>
      <c r="O613" s="41"/>
      <c r="P613" s="41"/>
    </row>
    <row r="614">
      <c r="H614" s="41"/>
      <c r="I614" s="41"/>
      <c r="J614" s="41"/>
      <c r="K614" s="41"/>
      <c r="L614" s="41"/>
      <c r="M614" s="41"/>
      <c r="N614" s="41"/>
      <c r="O614" s="41"/>
      <c r="P614" s="41"/>
    </row>
    <row r="615">
      <c r="H615" s="41"/>
      <c r="I615" s="41"/>
      <c r="J615" s="41"/>
      <c r="K615" s="41"/>
      <c r="L615" s="41"/>
      <c r="M615" s="41"/>
      <c r="N615" s="41"/>
      <c r="O615" s="41"/>
      <c r="P615" s="41"/>
    </row>
    <row r="616">
      <c r="H616" s="41"/>
      <c r="I616" s="41"/>
      <c r="J616" s="41"/>
      <c r="K616" s="41"/>
      <c r="L616" s="41"/>
      <c r="M616" s="41"/>
      <c r="N616" s="41"/>
      <c r="O616" s="41"/>
      <c r="P616" s="41"/>
    </row>
    <row r="617">
      <c r="H617" s="41"/>
      <c r="I617" s="41"/>
      <c r="J617" s="41"/>
      <c r="K617" s="41"/>
      <c r="L617" s="41"/>
      <c r="M617" s="41"/>
      <c r="N617" s="41"/>
      <c r="O617" s="41"/>
      <c r="P617" s="41"/>
    </row>
    <row r="618">
      <c r="H618" s="41"/>
      <c r="I618" s="41"/>
      <c r="J618" s="41"/>
      <c r="K618" s="41"/>
      <c r="L618" s="41"/>
      <c r="M618" s="41"/>
      <c r="N618" s="41"/>
      <c r="O618" s="41"/>
      <c r="P618" s="41"/>
    </row>
    <row r="619">
      <c r="H619" s="41"/>
      <c r="I619" s="41"/>
      <c r="J619" s="41"/>
      <c r="K619" s="41"/>
      <c r="L619" s="41"/>
      <c r="M619" s="41"/>
      <c r="N619" s="41"/>
      <c r="O619" s="41"/>
      <c r="P619" s="41"/>
    </row>
    <row r="620">
      <c r="H620" s="41"/>
      <c r="I620" s="41"/>
      <c r="J620" s="41"/>
      <c r="K620" s="41"/>
      <c r="L620" s="41"/>
      <c r="M620" s="41"/>
      <c r="N620" s="41"/>
      <c r="O620" s="41"/>
      <c r="P620" s="41"/>
    </row>
    <row r="621">
      <c r="H621" s="41"/>
      <c r="I621" s="41"/>
      <c r="J621" s="41"/>
      <c r="K621" s="41"/>
      <c r="L621" s="41"/>
      <c r="M621" s="41"/>
      <c r="N621" s="41"/>
      <c r="O621" s="41"/>
      <c r="P621" s="41"/>
    </row>
    <row r="622">
      <c r="H622" s="41"/>
      <c r="I622" s="41"/>
      <c r="J622" s="41"/>
      <c r="K622" s="41"/>
      <c r="L622" s="41"/>
      <c r="M622" s="41"/>
      <c r="N622" s="41"/>
      <c r="O622" s="41"/>
      <c r="P622" s="41"/>
    </row>
    <row r="623">
      <c r="H623" s="41"/>
      <c r="I623" s="41"/>
      <c r="J623" s="41"/>
      <c r="K623" s="41"/>
      <c r="L623" s="41"/>
      <c r="M623" s="41"/>
      <c r="N623" s="41"/>
      <c r="O623" s="41"/>
      <c r="P623" s="41"/>
    </row>
    <row r="624">
      <c r="H624" s="41"/>
      <c r="I624" s="41"/>
      <c r="J624" s="41"/>
      <c r="K624" s="41"/>
      <c r="L624" s="41"/>
      <c r="M624" s="41"/>
      <c r="N624" s="41"/>
      <c r="O624" s="41"/>
      <c r="P624" s="41"/>
    </row>
    <row r="625">
      <c r="H625" s="41"/>
      <c r="I625" s="41"/>
      <c r="J625" s="41"/>
      <c r="K625" s="41"/>
      <c r="L625" s="41"/>
      <c r="M625" s="41"/>
      <c r="N625" s="41"/>
      <c r="O625" s="41"/>
      <c r="P625" s="41"/>
    </row>
    <row r="626">
      <c r="H626" s="41"/>
      <c r="I626" s="41"/>
      <c r="J626" s="41"/>
      <c r="K626" s="41"/>
      <c r="L626" s="41"/>
      <c r="M626" s="41"/>
      <c r="N626" s="41"/>
      <c r="O626" s="41"/>
      <c r="P626" s="41"/>
    </row>
    <row r="627">
      <c r="H627" s="41"/>
      <c r="I627" s="41"/>
      <c r="J627" s="41"/>
      <c r="K627" s="41"/>
      <c r="L627" s="41"/>
      <c r="M627" s="41"/>
      <c r="N627" s="41"/>
      <c r="O627" s="41"/>
      <c r="P627" s="41"/>
    </row>
    <row r="628">
      <c r="H628" s="41"/>
      <c r="I628" s="41"/>
      <c r="J628" s="41"/>
      <c r="K628" s="41"/>
      <c r="L628" s="41"/>
      <c r="M628" s="41"/>
      <c r="N628" s="41"/>
      <c r="O628" s="41"/>
      <c r="P628" s="41"/>
    </row>
    <row r="629">
      <c r="H629" s="41"/>
      <c r="I629" s="41"/>
      <c r="J629" s="41"/>
      <c r="K629" s="41"/>
      <c r="L629" s="41"/>
      <c r="M629" s="41"/>
      <c r="N629" s="41"/>
      <c r="O629" s="41"/>
      <c r="P629" s="41"/>
    </row>
    <row r="630">
      <c r="H630" s="41"/>
      <c r="I630" s="41"/>
      <c r="J630" s="41"/>
      <c r="K630" s="41"/>
      <c r="L630" s="41"/>
      <c r="M630" s="41"/>
      <c r="N630" s="41"/>
      <c r="O630" s="41"/>
      <c r="P630" s="41"/>
    </row>
    <row r="631">
      <c r="H631" s="41"/>
      <c r="I631" s="41"/>
      <c r="J631" s="41"/>
      <c r="K631" s="41"/>
      <c r="L631" s="41"/>
      <c r="M631" s="41"/>
      <c r="N631" s="41"/>
      <c r="O631" s="41"/>
      <c r="P631" s="41"/>
    </row>
    <row r="632">
      <c r="H632" s="41"/>
      <c r="I632" s="41"/>
      <c r="J632" s="41"/>
      <c r="K632" s="41"/>
      <c r="L632" s="41"/>
      <c r="M632" s="41"/>
      <c r="N632" s="41"/>
      <c r="O632" s="41"/>
      <c r="P632" s="41"/>
    </row>
    <row r="633">
      <c r="H633" s="41"/>
      <c r="I633" s="41"/>
      <c r="J633" s="41"/>
      <c r="K633" s="41"/>
      <c r="L633" s="41"/>
      <c r="M633" s="41"/>
      <c r="N633" s="41"/>
      <c r="O633" s="41"/>
      <c r="P633" s="41"/>
    </row>
    <row r="634">
      <c r="H634" s="41"/>
      <c r="I634" s="41"/>
      <c r="J634" s="41"/>
      <c r="K634" s="41"/>
      <c r="L634" s="41"/>
      <c r="M634" s="41"/>
      <c r="N634" s="41"/>
      <c r="O634" s="41"/>
      <c r="P634" s="41"/>
    </row>
    <row r="635">
      <c r="H635" s="41"/>
      <c r="I635" s="41"/>
      <c r="J635" s="41"/>
      <c r="K635" s="41"/>
      <c r="L635" s="41"/>
      <c r="M635" s="41"/>
      <c r="N635" s="41"/>
      <c r="O635" s="41"/>
      <c r="P635" s="41"/>
    </row>
    <row r="636">
      <c r="H636" s="41"/>
      <c r="I636" s="41"/>
      <c r="J636" s="41"/>
      <c r="K636" s="41"/>
      <c r="L636" s="41"/>
      <c r="M636" s="41"/>
      <c r="N636" s="41"/>
      <c r="O636" s="41"/>
      <c r="P636" s="41"/>
    </row>
    <row r="637">
      <c r="H637" s="41"/>
      <c r="I637" s="41"/>
      <c r="J637" s="41"/>
      <c r="K637" s="41"/>
      <c r="L637" s="41"/>
      <c r="M637" s="41"/>
      <c r="N637" s="41"/>
      <c r="O637" s="41"/>
      <c r="P637" s="41"/>
    </row>
    <row r="638">
      <c r="H638" s="41"/>
      <c r="I638" s="41"/>
      <c r="J638" s="41"/>
      <c r="K638" s="41"/>
      <c r="L638" s="41"/>
      <c r="M638" s="41"/>
      <c r="N638" s="41"/>
      <c r="O638" s="41"/>
      <c r="P638" s="41"/>
    </row>
    <row r="639">
      <c r="H639" s="41"/>
      <c r="I639" s="41"/>
      <c r="J639" s="41"/>
      <c r="K639" s="41"/>
      <c r="L639" s="41"/>
      <c r="M639" s="41"/>
      <c r="N639" s="41"/>
      <c r="O639" s="41"/>
      <c r="P639" s="41"/>
    </row>
    <row r="640">
      <c r="H640" s="41"/>
      <c r="I640" s="41"/>
      <c r="J640" s="41"/>
      <c r="K640" s="41"/>
      <c r="L640" s="41"/>
      <c r="M640" s="41"/>
      <c r="N640" s="41"/>
      <c r="O640" s="41"/>
      <c r="P640" s="41"/>
    </row>
    <row r="641">
      <c r="H641" s="41"/>
      <c r="I641" s="41"/>
      <c r="J641" s="41"/>
      <c r="K641" s="41"/>
      <c r="L641" s="41"/>
      <c r="M641" s="41"/>
      <c r="N641" s="41"/>
      <c r="O641" s="41"/>
      <c r="P641" s="41"/>
    </row>
    <row r="642">
      <c r="H642" s="41"/>
      <c r="I642" s="41"/>
      <c r="J642" s="41"/>
      <c r="K642" s="41"/>
      <c r="L642" s="41"/>
      <c r="M642" s="41"/>
      <c r="N642" s="41"/>
      <c r="O642" s="41"/>
      <c r="P642" s="41"/>
    </row>
    <row r="643">
      <c r="H643" s="41"/>
      <c r="I643" s="41"/>
      <c r="J643" s="41"/>
      <c r="K643" s="41"/>
      <c r="L643" s="41"/>
      <c r="M643" s="41"/>
      <c r="N643" s="41"/>
      <c r="O643" s="41"/>
      <c r="P643" s="41"/>
    </row>
    <row r="644">
      <c r="H644" s="41"/>
      <c r="I644" s="41"/>
      <c r="J644" s="41"/>
      <c r="K644" s="41"/>
      <c r="L644" s="41"/>
      <c r="M644" s="41"/>
      <c r="N644" s="41"/>
      <c r="O644" s="41"/>
      <c r="P644" s="41"/>
    </row>
    <row r="645">
      <c r="H645" s="41"/>
      <c r="I645" s="41"/>
      <c r="J645" s="41"/>
      <c r="K645" s="41"/>
      <c r="L645" s="41"/>
      <c r="M645" s="41"/>
      <c r="N645" s="41"/>
      <c r="O645" s="41"/>
      <c r="P645" s="41"/>
    </row>
    <row r="646">
      <c r="H646" s="41"/>
      <c r="I646" s="41"/>
      <c r="J646" s="41"/>
      <c r="K646" s="41"/>
      <c r="L646" s="41"/>
      <c r="M646" s="41"/>
      <c r="N646" s="41"/>
      <c r="O646" s="41"/>
      <c r="P646" s="41"/>
    </row>
    <row r="647">
      <c r="H647" s="41"/>
      <c r="I647" s="41"/>
      <c r="J647" s="41"/>
      <c r="K647" s="41"/>
      <c r="L647" s="41"/>
      <c r="M647" s="41"/>
      <c r="N647" s="41"/>
      <c r="O647" s="41"/>
      <c r="P647" s="41"/>
    </row>
    <row r="648">
      <c r="H648" s="41"/>
      <c r="I648" s="41"/>
      <c r="J648" s="41"/>
      <c r="K648" s="41"/>
      <c r="L648" s="41"/>
      <c r="M648" s="41"/>
      <c r="N648" s="41"/>
      <c r="O648" s="41"/>
      <c r="P648" s="41"/>
    </row>
    <row r="649">
      <c r="H649" s="41"/>
      <c r="I649" s="41"/>
      <c r="J649" s="41"/>
      <c r="K649" s="41"/>
      <c r="L649" s="41"/>
      <c r="M649" s="41"/>
      <c r="N649" s="41"/>
      <c r="O649" s="41"/>
      <c r="P649" s="41"/>
    </row>
    <row r="650">
      <c r="H650" s="41"/>
      <c r="I650" s="41"/>
      <c r="J650" s="41"/>
      <c r="K650" s="41"/>
      <c r="L650" s="41"/>
      <c r="M650" s="41"/>
      <c r="N650" s="41"/>
      <c r="O650" s="41"/>
      <c r="P650" s="41"/>
    </row>
    <row r="651">
      <c r="H651" s="41"/>
      <c r="I651" s="41"/>
      <c r="J651" s="41"/>
      <c r="K651" s="41"/>
      <c r="L651" s="41"/>
      <c r="M651" s="41"/>
      <c r="N651" s="41"/>
      <c r="O651" s="41"/>
      <c r="P651" s="41"/>
    </row>
    <row r="652">
      <c r="H652" s="41"/>
      <c r="I652" s="41"/>
      <c r="J652" s="41"/>
      <c r="K652" s="41"/>
      <c r="L652" s="41"/>
      <c r="M652" s="41"/>
      <c r="N652" s="41"/>
      <c r="O652" s="41"/>
      <c r="P652" s="41"/>
    </row>
    <row r="653">
      <c r="H653" s="41"/>
      <c r="I653" s="41"/>
      <c r="J653" s="41"/>
      <c r="K653" s="41"/>
      <c r="L653" s="41"/>
      <c r="M653" s="41"/>
      <c r="N653" s="41"/>
      <c r="O653" s="41"/>
      <c r="P653" s="41"/>
    </row>
    <row r="654">
      <c r="H654" s="41"/>
      <c r="I654" s="41"/>
      <c r="J654" s="41"/>
      <c r="K654" s="41"/>
      <c r="L654" s="41"/>
      <c r="M654" s="41"/>
      <c r="N654" s="41"/>
      <c r="O654" s="41"/>
      <c r="P654" s="41"/>
    </row>
    <row r="655">
      <c r="H655" s="41"/>
      <c r="I655" s="41"/>
      <c r="J655" s="41"/>
      <c r="K655" s="41"/>
      <c r="L655" s="41"/>
      <c r="M655" s="41"/>
      <c r="N655" s="41"/>
      <c r="O655" s="41"/>
      <c r="P655" s="41"/>
    </row>
    <row r="656">
      <c r="H656" s="41"/>
      <c r="I656" s="41"/>
      <c r="J656" s="41"/>
      <c r="K656" s="41"/>
      <c r="L656" s="41"/>
      <c r="M656" s="41"/>
      <c r="N656" s="41"/>
      <c r="O656" s="41"/>
      <c r="P656" s="41"/>
    </row>
    <row r="657">
      <c r="H657" s="41"/>
      <c r="I657" s="41"/>
      <c r="J657" s="41"/>
      <c r="K657" s="41"/>
      <c r="L657" s="41"/>
      <c r="M657" s="41"/>
      <c r="N657" s="41"/>
      <c r="O657" s="41"/>
      <c r="P657" s="41"/>
    </row>
    <row r="658">
      <c r="H658" s="41"/>
      <c r="I658" s="41"/>
      <c r="J658" s="41"/>
      <c r="K658" s="41"/>
      <c r="L658" s="41"/>
      <c r="M658" s="41"/>
      <c r="N658" s="41"/>
      <c r="O658" s="41"/>
      <c r="P658" s="41"/>
    </row>
    <row r="659">
      <c r="H659" s="41"/>
      <c r="I659" s="41"/>
      <c r="J659" s="41"/>
      <c r="K659" s="41"/>
      <c r="L659" s="41"/>
      <c r="M659" s="41"/>
      <c r="N659" s="41"/>
      <c r="O659" s="41"/>
      <c r="P659" s="41"/>
    </row>
    <row r="660">
      <c r="H660" s="41"/>
      <c r="I660" s="41"/>
      <c r="J660" s="41"/>
      <c r="K660" s="41"/>
      <c r="L660" s="41"/>
      <c r="M660" s="41"/>
      <c r="N660" s="41"/>
      <c r="O660" s="41"/>
      <c r="P660" s="41"/>
    </row>
    <row r="661">
      <c r="H661" s="41"/>
      <c r="I661" s="41"/>
      <c r="J661" s="41"/>
      <c r="K661" s="41"/>
      <c r="L661" s="41"/>
      <c r="M661" s="41"/>
      <c r="N661" s="41"/>
      <c r="O661" s="41"/>
      <c r="P661" s="41"/>
    </row>
    <row r="662">
      <c r="H662" s="41"/>
      <c r="I662" s="41"/>
      <c r="J662" s="41"/>
      <c r="K662" s="41"/>
      <c r="L662" s="41"/>
      <c r="M662" s="41"/>
      <c r="N662" s="41"/>
      <c r="O662" s="41"/>
      <c r="P662" s="41"/>
    </row>
    <row r="663">
      <c r="H663" s="41"/>
      <c r="I663" s="41"/>
      <c r="J663" s="41"/>
      <c r="K663" s="41"/>
      <c r="L663" s="41"/>
      <c r="M663" s="41"/>
      <c r="N663" s="41"/>
      <c r="O663" s="41"/>
      <c r="P663" s="41"/>
    </row>
    <row r="664">
      <c r="H664" s="41"/>
      <c r="I664" s="41"/>
      <c r="J664" s="41"/>
      <c r="K664" s="41"/>
      <c r="L664" s="41"/>
      <c r="M664" s="41"/>
      <c r="N664" s="41"/>
      <c r="O664" s="41"/>
      <c r="P664" s="41"/>
    </row>
    <row r="665">
      <c r="H665" s="41"/>
      <c r="I665" s="41"/>
      <c r="J665" s="41"/>
      <c r="K665" s="41"/>
      <c r="L665" s="41"/>
      <c r="M665" s="41"/>
      <c r="N665" s="41"/>
      <c r="O665" s="41"/>
      <c r="P665" s="41"/>
    </row>
    <row r="666">
      <c r="H666" s="41"/>
      <c r="I666" s="41"/>
      <c r="J666" s="41"/>
      <c r="K666" s="41"/>
      <c r="L666" s="41"/>
      <c r="M666" s="41"/>
      <c r="N666" s="41"/>
      <c r="O666" s="41"/>
      <c r="P666" s="41"/>
    </row>
    <row r="667">
      <c r="H667" s="41"/>
      <c r="I667" s="41"/>
      <c r="J667" s="41"/>
      <c r="K667" s="41"/>
      <c r="L667" s="41"/>
      <c r="M667" s="41"/>
      <c r="N667" s="41"/>
      <c r="O667" s="41"/>
      <c r="P667" s="41"/>
    </row>
    <row r="668">
      <c r="H668" s="41"/>
      <c r="I668" s="41"/>
      <c r="J668" s="41"/>
      <c r="K668" s="41"/>
      <c r="L668" s="41"/>
      <c r="M668" s="41"/>
      <c r="N668" s="41"/>
      <c r="O668" s="41"/>
      <c r="P668" s="41"/>
    </row>
    <row r="669">
      <c r="H669" s="41"/>
      <c r="I669" s="41"/>
      <c r="J669" s="41"/>
      <c r="K669" s="41"/>
      <c r="L669" s="41"/>
      <c r="M669" s="41"/>
      <c r="N669" s="41"/>
      <c r="O669" s="41"/>
      <c r="P669" s="41"/>
    </row>
    <row r="670">
      <c r="H670" s="41"/>
      <c r="I670" s="41"/>
      <c r="J670" s="41"/>
      <c r="K670" s="41"/>
      <c r="L670" s="41"/>
      <c r="M670" s="41"/>
      <c r="N670" s="41"/>
      <c r="O670" s="41"/>
      <c r="P670" s="41"/>
    </row>
    <row r="671">
      <c r="H671" s="41"/>
      <c r="I671" s="41"/>
      <c r="J671" s="41"/>
      <c r="K671" s="41"/>
      <c r="L671" s="41"/>
      <c r="M671" s="41"/>
      <c r="N671" s="41"/>
      <c r="O671" s="41"/>
      <c r="P671" s="41"/>
    </row>
    <row r="672">
      <c r="H672" s="41"/>
      <c r="I672" s="41"/>
      <c r="J672" s="41"/>
      <c r="K672" s="41"/>
      <c r="L672" s="41"/>
      <c r="M672" s="41"/>
      <c r="N672" s="41"/>
      <c r="O672" s="41"/>
      <c r="P672" s="41"/>
    </row>
    <row r="673">
      <c r="H673" s="41"/>
      <c r="I673" s="41"/>
      <c r="J673" s="41"/>
      <c r="K673" s="41"/>
      <c r="L673" s="41"/>
      <c r="M673" s="41"/>
      <c r="N673" s="41"/>
      <c r="O673" s="41"/>
      <c r="P673" s="41"/>
    </row>
    <row r="674">
      <c r="H674" s="41"/>
      <c r="I674" s="41"/>
      <c r="J674" s="41"/>
      <c r="K674" s="41"/>
      <c r="L674" s="41"/>
      <c r="M674" s="41"/>
      <c r="N674" s="41"/>
      <c r="O674" s="41"/>
      <c r="P674" s="41"/>
    </row>
    <row r="675">
      <c r="H675" s="41"/>
      <c r="I675" s="41"/>
      <c r="J675" s="41"/>
      <c r="K675" s="41"/>
      <c r="L675" s="41"/>
      <c r="M675" s="41"/>
      <c r="N675" s="41"/>
      <c r="O675" s="41"/>
      <c r="P675" s="41"/>
    </row>
    <row r="676">
      <c r="H676" s="41"/>
      <c r="I676" s="41"/>
      <c r="J676" s="41"/>
      <c r="K676" s="41"/>
      <c r="L676" s="41"/>
      <c r="M676" s="41"/>
      <c r="N676" s="41"/>
      <c r="O676" s="41"/>
      <c r="P676" s="41"/>
    </row>
    <row r="677">
      <c r="H677" s="41"/>
      <c r="I677" s="41"/>
      <c r="J677" s="41"/>
      <c r="K677" s="41"/>
      <c r="L677" s="41"/>
      <c r="M677" s="41"/>
      <c r="N677" s="41"/>
      <c r="O677" s="41"/>
      <c r="P677" s="41"/>
    </row>
    <row r="678">
      <c r="H678" s="41"/>
      <c r="I678" s="41"/>
      <c r="J678" s="41"/>
      <c r="K678" s="41"/>
      <c r="L678" s="41"/>
      <c r="M678" s="41"/>
      <c r="N678" s="41"/>
      <c r="O678" s="41"/>
      <c r="P678" s="41"/>
    </row>
    <row r="679">
      <c r="H679" s="41"/>
      <c r="I679" s="41"/>
      <c r="J679" s="41"/>
      <c r="K679" s="41"/>
      <c r="L679" s="41"/>
      <c r="M679" s="41"/>
      <c r="N679" s="41"/>
      <c r="O679" s="41"/>
      <c r="P679" s="41"/>
    </row>
    <row r="680">
      <c r="H680" s="41"/>
      <c r="I680" s="41"/>
      <c r="J680" s="41"/>
      <c r="K680" s="41"/>
      <c r="L680" s="41"/>
      <c r="M680" s="41"/>
      <c r="N680" s="41"/>
      <c r="O680" s="41"/>
      <c r="P680" s="41"/>
    </row>
    <row r="681">
      <c r="H681" s="41"/>
      <c r="I681" s="41"/>
      <c r="J681" s="41"/>
      <c r="K681" s="41"/>
      <c r="L681" s="41"/>
      <c r="M681" s="41"/>
      <c r="N681" s="41"/>
      <c r="O681" s="41"/>
      <c r="P681" s="41"/>
    </row>
    <row r="682">
      <c r="H682" s="41"/>
      <c r="I682" s="41"/>
      <c r="J682" s="41"/>
      <c r="K682" s="41"/>
      <c r="L682" s="41"/>
      <c r="M682" s="41"/>
      <c r="N682" s="41"/>
      <c r="O682" s="41"/>
      <c r="P682" s="41"/>
    </row>
    <row r="683">
      <c r="H683" s="41"/>
      <c r="I683" s="41"/>
      <c r="J683" s="41"/>
      <c r="K683" s="41"/>
      <c r="L683" s="41"/>
      <c r="M683" s="41"/>
      <c r="N683" s="41"/>
      <c r="O683" s="41"/>
      <c r="P683" s="41"/>
    </row>
    <row r="684">
      <c r="H684" s="41"/>
      <c r="I684" s="41"/>
      <c r="J684" s="41"/>
      <c r="K684" s="41"/>
      <c r="L684" s="41"/>
      <c r="M684" s="41"/>
      <c r="N684" s="41"/>
      <c r="O684" s="41"/>
      <c r="P684" s="41"/>
    </row>
    <row r="685">
      <c r="H685" s="41"/>
      <c r="I685" s="41"/>
      <c r="J685" s="41"/>
      <c r="K685" s="41"/>
      <c r="L685" s="41"/>
      <c r="M685" s="41"/>
      <c r="N685" s="41"/>
      <c r="O685" s="41"/>
      <c r="P685" s="41"/>
    </row>
    <row r="686">
      <c r="H686" s="41"/>
      <c r="I686" s="41"/>
      <c r="J686" s="41"/>
      <c r="K686" s="41"/>
      <c r="L686" s="41"/>
      <c r="M686" s="41"/>
      <c r="N686" s="41"/>
      <c r="O686" s="41"/>
      <c r="P686" s="41"/>
    </row>
    <row r="687">
      <c r="H687" s="41"/>
      <c r="I687" s="41"/>
      <c r="J687" s="41"/>
      <c r="K687" s="41"/>
      <c r="L687" s="41"/>
      <c r="M687" s="41"/>
      <c r="N687" s="41"/>
      <c r="O687" s="41"/>
      <c r="P687" s="41"/>
    </row>
    <row r="688">
      <c r="H688" s="41"/>
      <c r="I688" s="41"/>
      <c r="J688" s="41"/>
      <c r="K688" s="41"/>
      <c r="L688" s="41"/>
      <c r="M688" s="41"/>
      <c r="N688" s="41"/>
      <c r="O688" s="41"/>
      <c r="P688" s="41"/>
    </row>
    <row r="689">
      <c r="H689" s="41"/>
      <c r="I689" s="41"/>
      <c r="J689" s="41"/>
      <c r="K689" s="41"/>
      <c r="L689" s="41"/>
      <c r="M689" s="41"/>
      <c r="N689" s="41"/>
      <c r="O689" s="41"/>
      <c r="P689" s="41"/>
    </row>
    <row r="690">
      <c r="H690" s="41"/>
      <c r="I690" s="41"/>
      <c r="J690" s="41"/>
      <c r="K690" s="41"/>
      <c r="L690" s="41"/>
      <c r="M690" s="41"/>
      <c r="N690" s="41"/>
      <c r="O690" s="41"/>
      <c r="P690" s="41"/>
    </row>
    <row r="691">
      <c r="H691" s="41"/>
      <c r="I691" s="41"/>
      <c r="J691" s="41"/>
      <c r="K691" s="41"/>
      <c r="L691" s="41"/>
      <c r="M691" s="41"/>
      <c r="N691" s="41"/>
      <c r="O691" s="41"/>
      <c r="P691" s="41"/>
    </row>
    <row r="692">
      <c r="H692" s="41"/>
      <c r="I692" s="41"/>
      <c r="J692" s="41"/>
      <c r="K692" s="41"/>
      <c r="L692" s="41"/>
      <c r="M692" s="41"/>
      <c r="N692" s="41"/>
      <c r="O692" s="41"/>
      <c r="P692" s="41"/>
    </row>
    <row r="693">
      <c r="H693" s="41"/>
      <c r="I693" s="41"/>
      <c r="J693" s="41"/>
      <c r="K693" s="41"/>
      <c r="L693" s="41"/>
      <c r="M693" s="41"/>
      <c r="N693" s="41"/>
      <c r="O693" s="41"/>
      <c r="P693" s="41"/>
    </row>
    <row r="694">
      <c r="H694" s="41"/>
      <c r="I694" s="41"/>
      <c r="J694" s="41"/>
      <c r="K694" s="41"/>
      <c r="L694" s="41"/>
      <c r="M694" s="41"/>
      <c r="N694" s="41"/>
      <c r="O694" s="41"/>
      <c r="P694" s="41"/>
    </row>
    <row r="695">
      <c r="H695" s="41"/>
      <c r="I695" s="41"/>
      <c r="J695" s="41"/>
      <c r="K695" s="41"/>
      <c r="L695" s="41"/>
      <c r="M695" s="41"/>
      <c r="N695" s="41"/>
      <c r="O695" s="41"/>
      <c r="P695" s="41"/>
    </row>
    <row r="696">
      <c r="H696" s="41"/>
      <c r="I696" s="41"/>
      <c r="J696" s="41"/>
      <c r="K696" s="41"/>
      <c r="L696" s="41"/>
      <c r="M696" s="41"/>
      <c r="N696" s="41"/>
      <c r="O696" s="41"/>
      <c r="P696" s="41"/>
    </row>
    <row r="697">
      <c r="H697" s="41"/>
      <c r="I697" s="41"/>
      <c r="J697" s="41"/>
      <c r="K697" s="41"/>
      <c r="L697" s="41"/>
      <c r="M697" s="41"/>
      <c r="N697" s="41"/>
      <c r="O697" s="41"/>
      <c r="P697" s="41"/>
    </row>
    <row r="698">
      <c r="H698" s="41"/>
      <c r="I698" s="41"/>
      <c r="J698" s="41"/>
      <c r="K698" s="41"/>
      <c r="L698" s="41"/>
      <c r="M698" s="41"/>
      <c r="N698" s="41"/>
      <c r="O698" s="41"/>
      <c r="P698" s="41"/>
    </row>
    <row r="699">
      <c r="H699" s="41"/>
      <c r="I699" s="41"/>
      <c r="J699" s="41"/>
      <c r="K699" s="41"/>
      <c r="L699" s="41"/>
      <c r="M699" s="41"/>
      <c r="N699" s="41"/>
      <c r="O699" s="41"/>
      <c r="P699" s="41"/>
    </row>
    <row r="700">
      <c r="H700" s="41"/>
      <c r="I700" s="41"/>
      <c r="J700" s="41"/>
      <c r="K700" s="41"/>
      <c r="L700" s="41"/>
      <c r="M700" s="41"/>
      <c r="N700" s="41"/>
      <c r="O700" s="41"/>
      <c r="P700" s="41"/>
    </row>
    <row r="701">
      <c r="H701" s="41"/>
      <c r="I701" s="41"/>
      <c r="J701" s="41"/>
      <c r="K701" s="41"/>
      <c r="L701" s="41"/>
      <c r="M701" s="41"/>
      <c r="N701" s="41"/>
      <c r="O701" s="41"/>
      <c r="P701" s="41"/>
    </row>
    <row r="702">
      <c r="H702" s="41"/>
      <c r="I702" s="41"/>
      <c r="J702" s="41"/>
      <c r="K702" s="41"/>
      <c r="L702" s="41"/>
      <c r="M702" s="41"/>
      <c r="N702" s="41"/>
      <c r="O702" s="41"/>
      <c r="P702" s="41"/>
    </row>
    <row r="703">
      <c r="H703" s="41"/>
      <c r="I703" s="41"/>
      <c r="J703" s="41"/>
      <c r="K703" s="41"/>
      <c r="L703" s="41"/>
      <c r="M703" s="41"/>
      <c r="N703" s="41"/>
      <c r="O703" s="41"/>
      <c r="P703" s="41"/>
    </row>
    <row r="704">
      <c r="H704" s="41"/>
      <c r="I704" s="41"/>
      <c r="J704" s="41"/>
      <c r="K704" s="41"/>
      <c r="L704" s="41"/>
      <c r="M704" s="41"/>
      <c r="N704" s="41"/>
      <c r="O704" s="41"/>
      <c r="P704" s="41"/>
    </row>
    <row r="705">
      <c r="H705" s="41"/>
      <c r="I705" s="41"/>
      <c r="J705" s="41"/>
      <c r="K705" s="41"/>
      <c r="L705" s="41"/>
      <c r="M705" s="41"/>
      <c r="N705" s="41"/>
      <c r="O705" s="41"/>
      <c r="P705" s="41"/>
    </row>
    <row r="706">
      <c r="H706" s="41"/>
      <c r="I706" s="41"/>
      <c r="J706" s="41"/>
      <c r="K706" s="41"/>
      <c r="L706" s="41"/>
      <c r="M706" s="41"/>
      <c r="N706" s="41"/>
      <c r="O706" s="41"/>
      <c r="P706" s="41"/>
    </row>
    <row r="707">
      <c r="H707" s="41"/>
      <c r="I707" s="41"/>
      <c r="J707" s="41"/>
      <c r="K707" s="41"/>
      <c r="L707" s="41"/>
      <c r="M707" s="41"/>
      <c r="N707" s="41"/>
      <c r="O707" s="41"/>
      <c r="P707" s="41"/>
    </row>
    <row r="708">
      <c r="H708" s="41"/>
      <c r="I708" s="41"/>
      <c r="J708" s="41"/>
      <c r="K708" s="41"/>
      <c r="L708" s="41"/>
      <c r="M708" s="41"/>
      <c r="N708" s="41"/>
      <c r="O708" s="41"/>
      <c r="P708" s="41"/>
    </row>
    <row r="709">
      <c r="H709" s="41"/>
      <c r="I709" s="41"/>
      <c r="J709" s="41"/>
      <c r="K709" s="41"/>
      <c r="L709" s="41"/>
      <c r="M709" s="41"/>
      <c r="N709" s="41"/>
      <c r="O709" s="41"/>
      <c r="P709" s="41"/>
    </row>
    <row r="710">
      <c r="H710" s="41"/>
      <c r="I710" s="41"/>
      <c r="J710" s="41"/>
      <c r="K710" s="41"/>
      <c r="L710" s="41"/>
      <c r="M710" s="41"/>
      <c r="N710" s="41"/>
      <c r="O710" s="41"/>
      <c r="P710" s="41"/>
    </row>
    <row r="711">
      <c r="H711" s="41"/>
      <c r="I711" s="41"/>
      <c r="J711" s="41"/>
      <c r="K711" s="41"/>
      <c r="L711" s="41"/>
      <c r="M711" s="41"/>
      <c r="N711" s="41"/>
      <c r="O711" s="41"/>
      <c r="P711" s="41"/>
    </row>
    <row r="712">
      <c r="H712" s="41"/>
      <c r="I712" s="41"/>
      <c r="J712" s="41"/>
      <c r="K712" s="41"/>
      <c r="L712" s="41"/>
      <c r="M712" s="41"/>
      <c r="N712" s="41"/>
      <c r="O712" s="41"/>
      <c r="P712" s="41"/>
    </row>
    <row r="713">
      <c r="H713" s="41"/>
      <c r="I713" s="41"/>
      <c r="J713" s="41"/>
      <c r="K713" s="41"/>
      <c r="L713" s="41"/>
      <c r="M713" s="41"/>
      <c r="N713" s="41"/>
      <c r="O713" s="41"/>
      <c r="P713" s="41"/>
    </row>
    <row r="714">
      <c r="H714" s="41"/>
      <c r="I714" s="41"/>
      <c r="J714" s="41"/>
      <c r="K714" s="41"/>
      <c r="L714" s="41"/>
      <c r="M714" s="41"/>
      <c r="N714" s="41"/>
      <c r="O714" s="41"/>
      <c r="P714" s="41"/>
    </row>
    <row r="715">
      <c r="H715" s="41"/>
      <c r="I715" s="41"/>
      <c r="J715" s="41"/>
      <c r="K715" s="41"/>
      <c r="L715" s="41"/>
      <c r="M715" s="41"/>
      <c r="N715" s="41"/>
      <c r="O715" s="41"/>
      <c r="P715" s="41"/>
    </row>
    <row r="716">
      <c r="H716" s="41"/>
      <c r="I716" s="41"/>
      <c r="J716" s="41"/>
      <c r="K716" s="41"/>
      <c r="L716" s="41"/>
      <c r="M716" s="41"/>
      <c r="N716" s="41"/>
      <c r="O716" s="41"/>
      <c r="P716" s="41"/>
    </row>
    <row r="717">
      <c r="H717" s="41"/>
      <c r="I717" s="41"/>
      <c r="J717" s="41"/>
      <c r="K717" s="41"/>
      <c r="L717" s="41"/>
      <c r="M717" s="41"/>
      <c r="N717" s="41"/>
      <c r="O717" s="41"/>
      <c r="P717" s="41"/>
    </row>
    <row r="718">
      <c r="H718" s="41"/>
      <c r="I718" s="41"/>
      <c r="J718" s="41"/>
      <c r="K718" s="41"/>
      <c r="L718" s="41"/>
      <c r="M718" s="41"/>
      <c r="N718" s="41"/>
      <c r="O718" s="41"/>
      <c r="P718" s="41"/>
    </row>
    <row r="719">
      <c r="H719" s="41"/>
      <c r="I719" s="41"/>
      <c r="J719" s="41"/>
      <c r="K719" s="41"/>
      <c r="L719" s="41"/>
      <c r="M719" s="41"/>
      <c r="N719" s="41"/>
      <c r="O719" s="41"/>
      <c r="P719" s="41"/>
    </row>
    <row r="720">
      <c r="H720" s="41"/>
      <c r="I720" s="41"/>
      <c r="J720" s="41"/>
      <c r="K720" s="41"/>
      <c r="L720" s="41"/>
      <c r="M720" s="41"/>
      <c r="N720" s="41"/>
      <c r="O720" s="41"/>
      <c r="P720" s="41"/>
    </row>
    <row r="721">
      <c r="H721" s="41"/>
      <c r="I721" s="41"/>
      <c r="J721" s="41"/>
      <c r="K721" s="41"/>
      <c r="L721" s="41"/>
      <c r="M721" s="41"/>
      <c r="N721" s="41"/>
      <c r="O721" s="41"/>
      <c r="P721" s="41"/>
    </row>
    <row r="722">
      <c r="H722" s="41"/>
      <c r="I722" s="41"/>
      <c r="J722" s="41"/>
      <c r="K722" s="41"/>
      <c r="L722" s="41"/>
      <c r="M722" s="41"/>
      <c r="N722" s="41"/>
      <c r="O722" s="41"/>
      <c r="P722" s="41"/>
    </row>
    <row r="723">
      <c r="H723" s="41"/>
      <c r="I723" s="41"/>
      <c r="J723" s="41"/>
      <c r="K723" s="41"/>
      <c r="L723" s="41"/>
      <c r="M723" s="41"/>
      <c r="N723" s="41"/>
      <c r="O723" s="41"/>
      <c r="P723" s="41"/>
    </row>
    <row r="724">
      <c r="H724" s="41"/>
      <c r="I724" s="41"/>
      <c r="J724" s="41"/>
      <c r="K724" s="41"/>
      <c r="L724" s="41"/>
      <c r="M724" s="41"/>
      <c r="N724" s="41"/>
      <c r="O724" s="41"/>
      <c r="P724" s="41"/>
    </row>
    <row r="725">
      <c r="H725" s="41"/>
      <c r="I725" s="41"/>
      <c r="J725" s="41"/>
      <c r="K725" s="41"/>
      <c r="L725" s="41"/>
      <c r="M725" s="41"/>
      <c r="N725" s="41"/>
      <c r="O725" s="41"/>
      <c r="P725" s="41"/>
    </row>
    <row r="726">
      <c r="H726" s="41"/>
      <c r="I726" s="41"/>
      <c r="J726" s="41"/>
      <c r="K726" s="41"/>
      <c r="L726" s="41"/>
      <c r="M726" s="41"/>
      <c r="N726" s="41"/>
      <c r="O726" s="41"/>
      <c r="P726" s="41"/>
    </row>
    <row r="727">
      <c r="H727" s="41"/>
      <c r="I727" s="41"/>
      <c r="J727" s="41"/>
      <c r="K727" s="41"/>
      <c r="L727" s="41"/>
      <c r="M727" s="41"/>
      <c r="N727" s="41"/>
      <c r="O727" s="41"/>
      <c r="P727" s="41"/>
    </row>
    <row r="728">
      <c r="H728" s="41"/>
      <c r="I728" s="41"/>
      <c r="J728" s="41"/>
      <c r="K728" s="41"/>
      <c r="L728" s="41"/>
      <c r="M728" s="41"/>
      <c r="N728" s="41"/>
      <c r="O728" s="41"/>
      <c r="P728" s="41"/>
    </row>
    <row r="729">
      <c r="H729" s="41"/>
      <c r="I729" s="41"/>
      <c r="J729" s="41"/>
      <c r="K729" s="41"/>
      <c r="L729" s="41"/>
      <c r="M729" s="41"/>
      <c r="N729" s="41"/>
      <c r="O729" s="41"/>
      <c r="P729" s="41"/>
    </row>
    <row r="730">
      <c r="H730" s="41"/>
      <c r="I730" s="41"/>
      <c r="J730" s="41"/>
      <c r="K730" s="41"/>
      <c r="L730" s="41"/>
      <c r="M730" s="41"/>
      <c r="N730" s="41"/>
      <c r="O730" s="41"/>
      <c r="P730" s="41"/>
    </row>
    <row r="731">
      <c r="H731" s="41"/>
      <c r="I731" s="41"/>
      <c r="J731" s="41"/>
      <c r="K731" s="41"/>
      <c r="L731" s="41"/>
      <c r="M731" s="41"/>
      <c r="N731" s="41"/>
      <c r="O731" s="41"/>
      <c r="P731" s="41"/>
    </row>
    <row r="732">
      <c r="H732" s="41"/>
      <c r="I732" s="41"/>
      <c r="J732" s="41"/>
      <c r="K732" s="41"/>
      <c r="L732" s="41"/>
      <c r="M732" s="41"/>
      <c r="N732" s="41"/>
      <c r="O732" s="41"/>
      <c r="P732" s="41"/>
    </row>
    <row r="733">
      <c r="H733" s="41"/>
      <c r="I733" s="41"/>
      <c r="J733" s="41"/>
      <c r="K733" s="41"/>
      <c r="L733" s="41"/>
      <c r="M733" s="41"/>
      <c r="N733" s="41"/>
      <c r="O733" s="41"/>
      <c r="P733" s="41"/>
    </row>
    <row r="734">
      <c r="H734" s="41"/>
      <c r="I734" s="41"/>
      <c r="J734" s="41"/>
      <c r="K734" s="41"/>
      <c r="L734" s="41"/>
      <c r="M734" s="41"/>
      <c r="N734" s="41"/>
      <c r="O734" s="41"/>
      <c r="P734" s="41"/>
    </row>
    <row r="735">
      <c r="H735" s="41"/>
      <c r="I735" s="41"/>
      <c r="J735" s="41"/>
      <c r="K735" s="41"/>
      <c r="L735" s="41"/>
      <c r="M735" s="41"/>
      <c r="N735" s="41"/>
      <c r="O735" s="41"/>
      <c r="P735" s="41"/>
    </row>
    <row r="736">
      <c r="H736" s="41"/>
      <c r="I736" s="41"/>
      <c r="J736" s="41"/>
      <c r="K736" s="41"/>
      <c r="L736" s="41"/>
      <c r="M736" s="41"/>
      <c r="N736" s="41"/>
      <c r="O736" s="41"/>
      <c r="P736" s="41"/>
    </row>
    <row r="737">
      <c r="H737" s="41"/>
      <c r="I737" s="41"/>
      <c r="J737" s="41"/>
      <c r="K737" s="41"/>
      <c r="L737" s="41"/>
      <c r="M737" s="41"/>
      <c r="N737" s="41"/>
      <c r="O737" s="41"/>
      <c r="P737" s="41"/>
    </row>
    <row r="738">
      <c r="H738" s="41"/>
      <c r="I738" s="41"/>
      <c r="J738" s="41"/>
      <c r="K738" s="41"/>
      <c r="L738" s="41"/>
      <c r="M738" s="41"/>
      <c r="N738" s="41"/>
      <c r="O738" s="41"/>
      <c r="P738" s="41"/>
    </row>
    <row r="739">
      <c r="H739" s="41"/>
      <c r="I739" s="41"/>
      <c r="J739" s="41"/>
      <c r="K739" s="41"/>
      <c r="L739" s="41"/>
      <c r="M739" s="41"/>
      <c r="N739" s="41"/>
      <c r="O739" s="41"/>
      <c r="P739" s="41"/>
    </row>
    <row r="740">
      <c r="H740" s="41"/>
      <c r="I740" s="41"/>
      <c r="J740" s="41"/>
      <c r="K740" s="41"/>
      <c r="L740" s="41"/>
      <c r="M740" s="41"/>
      <c r="N740" s="41"/>
      <c r="O740" s="41"/>
      <c r="P740" s="41"/>
    </row>
    <row r="741">
      <c r="H741" s="41"/>
      <c r="I741" s="41"/>
      <c r="J741" s="41"/>
      <c r="K741" s="41"/>
      <c r="L741" s="41"/>
      <c r="M741" s="41"/>
      <c r="N741" s="41"/>
      <c r="O741" s="41"/>
      <c r="P741" s="41"/>
    </row>
    <row r="742">
      <c r="H742" s="41"/>
      <c r="I742" s="41"/>
      <c r="J742" s="41"/>
      <c r="K742" s="41"/>
      <c r="L742" s="41"/>
      <c r="M742" s="41"/>
      <c r="N742" s="41"/>
      <c r="O742" s="41"/>
      <c r="P742" s="41"/>
    </row>
    <row r="743">
      <c r="H743" s="41"/>
      <c r="I743" s="41"/>
      <c r="J743" s="41"/>
      <c r="K743" s="41"/>
      <c r="L743" s="41"/>
      <c r="M743" s="41"/>
      <c r="N743" s="41"/>
      <c r="O743" s="41"/>
      <c r="P743" s="41"/>
    </row>
    <row r="744">
      <c r="H744" s="41"/>
      <c r="I744" s="41"/>
      <c r="J744" s="41"/>
      <c r="K744" s="41"/>
      <c r="L744" s="41"/>
      <c r="M744" s="41"/>
      <c r="N744" s="41"/>
      <c r="O744" s="41"/>
      <c r="P744" s="41"/>
    </row>
    <row r="745">
      <c r="H745" s="41"/>
      <c r="I745" s="41"/>
      <c r="J745" s="41"/>
      <c r="K745" s="41"/>
      <c r="L745" s="41"/>
      <c r="M745" s="41"/>
      <c r="N745" s="41"/>
      <c r="O745" s="41"/>
      <c r="P745" s="41"/>
    </row>
    <row r="746">
      <c r="H746" s="41"/>
      <c r="I746" s="41"/>
      <c r="J746" s="41"/>
      <c r="K746" s="41"/>
      <c r="L746" s="41"/>
      <c r="M746" s="41"/>
      <c r="N746" s="41"/>
      <c r="O746" s="41"/>
      <c r="P746" s="41"/>
    </row>
    <row r="747">
      <c r="H747" s="41"/>
      <c r="I747" s="41"/>
      <c r="J747" s="41"/>
      <c r="K747" s="41"/>
      <c r="L747" s="41"/>
      <c r="M747" s="41"/>
      <c r="N747" s="41"/>
      <c r="O747" s="41"/>
      <c r="P747" s="41"/>
    </row>
    <row r="748">
      <c r="H748" s="41"/>
      <c r="I748" s="41"/>
      <c r="J748" s="41"/>
      <c r="K748" s="41"/>
      <c r="L748" s="41"/>
      <c r="M748" s="41"/>
      <c r="N748" s="41"/>
      <c r="O748" s="41"/>
      <c r="P748" s="41"/>
    </row>
    <row r="749">
      <c r="H749" s="41"/>
      <c r="I749" s="41"/>
      <c r="J749" s="41"/>
      <c r="K749" s="41"/>
      <c r="L749" s="41"/>
      <c r="M749" s="41"/>
      <c r="N749" s="41"/>
      <c r="O749" s="41"/>
      <c r="P749" s="41"/>
    </row>
    <row r="750">
      <c r="H750" s="41"/>
      <c r="I750" s="41"/>
      <c r="J750" s="41"/>
      <c r="K750" s="41"/>
      <c r="L750" s="41"/>
      <c r="M750" s="41"/>
      <c r="N750" s="41"/>
      <c r="O750" s="41"/>
      <c r="P750" s="41"/>
    </row>
    <row r="751">
      <c r="H751" s="41"/>
      <c r="I751" s="41"/>
      <c r="J751" s="41"/>
      <c r="K751" s="41"/>
      <c r="L751" s="41"/>
      <c r="M751" s="41"/>
      <c r="N751" s="41"/>
      <c r="O751" s="41"/>
      <c r="P751" s="41"/>
    </row>
    <row r="752">
      <c r="H752" s="41"/>
      <c r="I752" s="41"/>
      <c r="J752" s="41"/>
      <c r="K752" s="41"/>
      <c r="L752" s="41"/>
      <c r="M752" s="41"/>
      <c r="N752" s="41"/>
      <c r="O752" s="41"/>
      <c r="P752" s="41"/>
    </row>
    <row r="753">
      <c r="H753" s="41"/>
      <c r="I753" s="41"/>
      <c r="J753" s="41"/>
      <c r="K753" s="41"/>
      <c r="L753" s="41"/>
      <c r="M753" s="41"/>
      <c r="N753" s="41"/>
      <c r="O753" s="41"/>
      <c r="P753" s="41"/>
    </row>
    <row r="754">
      <c r="H754" s="41"/>
      <c r="I754" s="41"/>
      <c r="J754" s="41"/>
      <c r="K754" s="41"/>
      <c r="L754" s="41"/>
      <c r="M754" s="41"/>
      <c r="N754" s="41"/>
      <c r="O754" s="41"/>
      <c r="P754" s="41"/>
    </row>
    <row r="755">
      <c r="H755" s="41"/>
      <c r="I755" s="41"/>
      <c r="J755" s="41"/>
      <c r="K755" s="41"/>
      <c r="L755" s="41"/>
      <c r="M755" s="41"/>
      <c r="N755" s="41"/>
      <c r="O755" s="41"/>
      <c r="P755" s="41"/>
    </row>
    <row r="756">
      <c r="H756" s="41"/>
      <c r="I756" s="41"/>
      <c r="J756" s="41"/>
      <c r="K756" s="41"/>
      <c r="L756" s="41"/>
      <c r="M756" s="41"/>
      <c r="N756" s="41"/>
      <c r="O756" s="41"/>
      <c r="P756" s="41"/>
    </row>
    <row r="757">
      <c r="H757" s="41"/>
      <c r="I757" s="41"/>
      <c r="J757" s="41"/>
      <c r="K757" s="41"/>
      <c r="L757" s="41"/>
      <c r="M757" s="41"/>
      <c r="N757" s="41"/>
      <c r="O757" s="41"/>
      <c r="P757" s="41"/>
    </row>
    <row r="758">
      <c r="H758" s="41"/>
      <c r="I758" s="41"/>
      <c r="J758" s="41"/>
      <c r="K758" s="41"/>
      <c r="L758" s="41"/>
      <c r="M758" s="41"/>
      <c r="N758" s="41"/>
      <c r="O758" s="41"/>
      <c r="P758" s="41"/>
    </row>
    <row r="759">
      <c r="H759" s="41"/>
      <c r="I759" s="41"/>
      <c r="J759" s="41"/>
      <c r="K759" s="41"/>
      <c r="L759" s="41"/>
      <c r="M759" s="41"/>
      <c r="N759" s="41"/>
      <c r="O759" s="41"/>
      <c r="P759" s="41"/>
    </row>
    <row r="760">
      <c r="H760" s="41"/>
      <c r="I760" s="41"/>
      <c r="J760" s="41"/>
      <c r="K760" s="41"/>
      <c r="L760" s="41"/>
      <c r="M760" s="41"/>
      <c r="N760" s="41"/>
      <c r="O760" s="41"/>
      <c r="P760" s="41"/>
    </row>
    <row r="761">
      <c r="H761" s="41"/>
      <c r="I761" s="41"/>
      <c r="J761" s="41"/>
      <c r="K761" s="41"/>
      <c r="L761" s="41"/>
      <c r="M761" s="41"/>
      <c r="N761" s="41"/>
      <c r="O761" s="41"/>
      <c r="P761" s="41"/>
    </row>
    <row r="762">
      <c r="H762" s="41"/>
      <c r="I762" s="41"/>
      <c r="J762" s="41"/>
      <c r="K762" s="41"/>
      <c r="L762" s="41"/>
      <c r="M762" s="41"/>
      <c r="N762" s="41"/>
      <c r="O762" s="41"/>
      <c r="P762" s="41"/>
    </row>
    <row r="763">
      <c r="H763" s="41"/>
      <c r="I763" s="41"/>
      <c r="J763" s="41"/>
      <c r="K763" s="41"/>
      <c r="L763" s="41"/>
      <c r="M763" s="41"/>
      <c r="N763" s="41"/>
      <c r="O763" s="41"/>
      <c r="P763" s="41"/>
    </row>
    <row r="764">
      <c r="H764" s="41"/>
      <c r="I764" s="41"/>
      <c r="J764" s="41"/>
      <c r="K764" s="41"/>
      <c r="L764" s="41"/>
      <c r="M764" s="41"/>
      <c r="N764" s="41"/>
      <c r="O764" s="41"/>
      <c r="P764" s="41"/>
    </row>
    <row r="765">
      <c r="H765" s="41"/>
      <c r="I765" s="41"/>
      <c r="J765" s="41"/>
      <c r="K765" s="41"/>
      <c r="L765" s="41"/>
      <c r="M765" s="41"/>
      <c r="N765" s="41"/>
      <c r="O765" s="41"/>
      <c r="P765" s="41"/>
    </row>
    <row r="766">
      <c r="H766" s="41"/>
      <c r="I766" s="41"/>
      <c r="J766" s="41"/>
      <c r="K766" s="41"/>
      <c r="L766" s="41"/>
      <c r="M766" s="41"/>
      <c r="N766" s="41"/>
      <c r="O766" s="41"/>
      <c r="P766" s="41"/>
    </row>
    <row r="767">
      <c r="H767" s="41"/>
      <c r="I767" s="41"/>
      <c r="J767" s="41"/>
      <c r="K767" s="41"/>
      <c r="L767" s="41"/>
      <c r="M767" s="41"/>
      <c r="N767" s="41"/>
      <c r="O767" s="41"/>
      <c r="P767" s="41"/>
    </row>
    <row r="768">
      <c r="H768" s="41"/>
      <c r="I768" s="41"/>
      <c r="J768" s="41"/>
      <c r="K768" s="41"/>
      <c r="L768" s="41"/>
      <c r="M768" s="41"/>
      <c r="N768" s="41"/>
      <c r="O768" s="41"/>
      <c r="P768" s="41"/>
    </row>
    <row r="769">
      <c r="H769" s="41"/>
      <c r="I769" s="41"/>
      <c r="J769" s="41"/>
      <c r="K769" s="41"/>
      <c r="L769" s="41"/>
      <c r="M769" s="41"/>
      <c r="N769" s="41"/>
      <c r="O769" s="41"/>
      <c r="P769" s="41"/>
    </row>
    <row r="770">
      <c r="H770" s="41"/>
      <c r="I770" s="41"/>
      <c r="J770" s="41"/>
      <c r="K770" s="41"/>
      <c r="L770" s="41"/>
      <c r="M770" s="41"/>
      <c r="N770" s="41"/>
      <c r="O770" s="41"/>
      <c r="P770" s="41"/>
    </row>
    <row r="771">
      <c r="H771" s="41"/>
      <c r="I771" s="41"/>
      <c r="J771" s="41"/>
      <c r="K771" s="41"/>
      <c r="L771" s="41"/>
      <c r="M771" s="41"/>
      <c r="N771" s="41"/>
      <c r="O771" s="41"/>
      <c r="P771" s="41"/>
    </row>
    <row r="772">
      <c r="H772" s="41"/>
      <c r="I772" s="41"/>
      <c r="J772" s="41"/>
      <c r="K772" s="41"/>
      <c r="L772" s="41"/>
      <c r="M772" s="41"/>
      <c r="N772" s="41"/>
      <c r="O772" s="41"/>
      <c r="P772" s="41"/>
    </row>
    <row r="773">
      <c r="H773" s="41"/>
      <c r="I773" s="41"/>
      <c r="J773" s="41"/>
      <c r="K773" s="41"/>
      <c r="L773" s="41"/>
      <c r="M773" s="41"/>
      <c r="N773" s="41"/>
      <c r="O773" s="41"/>
      <c r="P773" s="41"/>
    </row>
    <row r="774">
      <c r="H774" s="41"/>
      <c r="I774" s="41"/>
      <c r="J774" s="41"/>
      <c r="K774" s="41"/>
      <c r="L774" s="41"/>
      <c r="M774" s="41"/>
      <c r="N774" s="41"/>
      <c r="O774" s="41"/>
      <c r="P774" s="41"/>
    </row>
    <row r="775">
      <c r="H775" s="41"/>
      <c r="I775" s="41"/>
      <c r="J775" s="41"/>
      <c r="K775" s="41"/>
      <c r="L775" s="41"/>
      <c r="M775" s="41"/>
      <c r="N775" s="41"/>
      <c r="O775" s="41"/>
      <c r="P775" s="41"/>
    </row>
    <row r="776">
      <c r="H776" s="41"/>
      <c r="I776" s="41"/>
      <c r="J776" s="41"/>
      <c r="K776" s="41"/>
      <c r="L776" s="41"/>
      <c r="M776" s="41"/>
      <c r="N776" s="41"/>
      <c r="O776" s="41"/>
      <c r="P776" s="41"/>
    </row>
    <row r="777">
      <c r="H777" s="41"/>
      <c r="I777" s="41"/>
      <c r="J777" s="41"/>
      <c r="K777" s="41"/>
      <c r="L777" s="41"/>
      <c r="M777" s="41"/>
      <c r="N777" s="41"/>
      <c r="O777" s="41"/>
      <c r="P777" s="41"/>
    </row>
    <row r="778">
      <c r="H778" s="41"/>
      <c r="I778" s="41"/>
      <c r="J778" s="41"/>
      <c r="K778" s="41"/>
      <c r="L778" s="41"/>
      <c r="M778" s="41"/>
      <c r="N778" s="41"/>
      <c r="O778" s="41"/>
      <c r="P778" s="41"/>
    </row>
    <row r="779">
      <c r="H779" s="41"/>
      <c r="I779" s="41"/>
      <c r="J779" s="41"/>
      <c r="K779" s="41"/>
      <c r="L779" s="41"/>
      <c r="M779" s="41"/>
      <c r="N779" s="41"/>
      <c r="O779" s="41"/>
      <c r="P779" s="41"/>
    </row>
    <row r="780">
      <c r="H780" s="41"/>
      <c r="I780" s="41"/>
      <c r="J780" s="41"/>
      <c r="K780" s="41"/>
      <c r="L780" s="41"/>
      <c r="M780" s="41"/>
      <c r="N780" s="41"/>
      <c r="O780" s="41"/>
      <c r="P780" s="41"/>
    </row>
    <row r="781">
      <c r="H781" s="41"/>
      <c r="I781" s="41"/>
      <c r="J781" s="41"/>
      <c r="K781" s="41"/>
      <c r="L781" s="41"/>
      <c r="M781" s="41"/>
      <c r="N781" s="41"/>
      <c r="O781" s="41"/>
      <c r="P781" s="41"/>
    </row>
    <row r="782">
      <c r="H782" s="41"/>
      <c r="I782" s="41"/>
      <c r="J782" s="41"/>
      <c r="K782" s="41"/>
      <c r="L782" s="41"/>
      <c r="M782" s="41"/>
      <c r="N782" s="41"/>
      <c r="O782" s="41"/>
      <c r="P782" s="41"/>
    </row>
    <row r="783">
      <c r="H783" s="41"/>
      <c r="I783" s="41"/>
      <c r="J783" s="41"/>
      <c r="K783" s="41"/>
      <c r="L783" s="41"/>
      <c r="M783" s="41"/>
      <c r="N783" s="41"/>
      <c r="O783" s="41"/>
      <c r="P783" s="41"/>
    </row>
    <row r="784">
      <c r="H784" s="41"/>
      <c r="I784" s="41"/>
      <c r="J784" s="41"/>
      <c r="K784" s="41"/>
      <c r="L784" s="41"/>
      <c r="M784" s="41"/>
      <c r="N784" s="41"/>
      <c r="O784" s="41"/>
      <c r="P784" s="41"/>
    </row>
    <row r="785">
      <c r="H785" s="41"/>
      <c r="I785" s="41"/>
      <c r="J785" s="41"/>
      <c r="K785" s="41"/>
      <c r="L785" s="41"/>
      <c r="M785" s="41"/>
      <c r="N785" s="41"/>
      <c r="O785" s="41"/>
      <c r="P785" s="41"/>
    </row>
    <row r="786">
      <c r="H786" s="41"/>
      <c r="I786" s="41"/>
      <c r="J786" s="41"/>
      <c r="K786" s="41"/>
      <c r="L786" s="41"/>
      <c r="M786" s="41"/>
      <c r="N786" s="41"/>
      <c r="O786" s="41"/>
      <c r="P786" s="41"/>
    </row>
    <row r="787">
      <c r="H787" s="41"/>
      <c r="I787" s="41"/>
      <c r="J787" s="41"/>
      <c r="K787" s="41"/>
      <c r="L787" s="41"/>
      <c r="M787" s="41"/>
      <c r="N787" s="41"/>
      <c r="O787" s="41"/>
      <c r="P787" s="41"/>
    </row>
    <row r="788">
      <c r="H788" s="41"/>
      <c r="I788" s="41"/>
      <c r="J788" s="41"/>
      <c r="K788" s="41"/>
      <c r="L788" s="41"/>
      <c r="M788" s="41"/>
      <c r="N788" s="41"/>
      <c r="O788" s="41"/>
      <c r="P788" s="41"/>
    </row>
    <row r="789">
      <c r="H789" s="41"/>
      <c r="I789" s="41"/>
      <c r="J789" s="41"/>
      <c r="K789" s="41"/>
      <c r="L789" s="41"/>
      <c r="M789" s="41"/>
      <c r="N789" s="41"/>
      <c r="O789" s="41"/>
      <c r="P789" s="41"/>
    </row>
    <row r="790">
      <c r="H790" s="41"/>
      <c r="I790" s="41"/>
      <c r="J790" s="41"/>
      <c r="K790" s="41"/>
      <c r="L790" s="41"/>
      <c r="M790" s="41"/>
      <c r="N790" s="41"/>
      <c r="O790" s="41"/>
      <c r="P790" s="41"/>
    </row>
    <row r="791">
      <c r="H791" s="41"/>
      <c r="I791" s="41"/>
      <c r="J791" s="41"/>
      <c r="K791" s="41"/>
      <c r="L791" s="41"/>
      <c r="M791" s="41"/>
      <c r="N791" s="41"/>
      <c r="O791" s="41"/>
      <c r="P791" s="41"/>
    </row>
    <row r="792">
      <c r="H792" s="41"/>
      <c r="I792" s="41"/>
      <c r="J792" s="41"/>
      <c r="K792" s="41"/>
      <c r="L792" s="41"/>
      <c r="M792" s="41"/>
      <c r="N792" s="41"/>
      <c r="O792" s="41"/>
      <c r="P792" s="41"/>
    </row>
    <row r="793">
      <c r="H793" s="41"/>
      <c r="I793" s="41"/>
      <c r="J793" s="41"/>
      <c r="K793" s="41"/>
      <c r="L793" s="41"/>
      <c r="M793" s="41"/>
      <c r="N793" s="41"/>
      <c r="O793" s="41"/>
      <c r="P793" s="41"/>
    </row>
    <row r="794">
      <c r="H794" s="41"/>
      <c r="I794" s="41"/>
      <c r="J794" s="41"/>
      <c r="K794" s="41"/>
      <c r="L794" s="41"/>
      <c r="M794" s="41"/>
      <c r="N794" s="41"/>
      <c r="O794" s="41"/>
      <c r="P794" s="41"/>
    </row>
    <row r="795">
      <c r="H795" s="41"/>
      <c r="I795" s="41"/>
      <c r="J795" s="41"/>
      <c r="K795" s="41"/>
      <c r="L795" s="41"/>
      <c r="M795" s="41"/>
      <c r="N795" s="41"/>
      <c r="O795" s="41"/>
      <c r="P795" s="41"/>
    </row>
    <row r="796">
      <c r="H796" s="41"/>
      <c r="I796" s="41"/>
      <c r="J796" s="41"/>
      <c r="K796" s="41"/>
      <c r="L796" s="41"/>
      <c r="M796" s="41"/>
      <c r="N796" s="41"/>
      <c r="O796" s="41"/>
      <c r="P796" s="41"/>
    </row>
    <row r="797">
      <c r="H797" s="41"/>
      <c r="I797" s="41"/>
      <c r="J797" s="41"/>
      <c r="K797" s="41"/>
      <c r="L797" s="41"/>
      <c r="M797" s="41"/>
      <c r="N797" s="41"/>
      <c r="O797" s="41"/>
      <c r="P797" s="41"/>
    </row>
    <row r="798">
      <c r="H798" s="41"/>
      <c r="I798" s="41"/>
      <c r="J798" s="41"/>
      <c r="K798" s="41"/>
      <c r="L798" s="41"/>
      <c r="M798" s="41"/>
      <c r="N798" s="41"/>
      <c r="O798" s="41"/>
      <c r="P798" s="41"/>
    </row>
    <row r="799">
      <c r="H799" s="41"/>
      <c r="I799" s="41"/>
      <c r="J799" s="41"/>
      <c r="K799" s="41"/>
      <c r="L799" s="41"/>
      <c r="M799" s="41"/>
      <c r="N799" s="41"/>
      <c r="O799" s="41"/>
      <c r="P799" s="41"/>
    </row>
    <row r="800">
      <c r="H800" s="41"/>
      <c r="I800" s="41"/>
      <c r="J800" s="41"/>
      <c r="K800" s="41"/>
      <c r="L800" s="41"/>
      <c r="M800" s="41"/>
      <c r="N800" s="41"/>
      <c r="O800" s="41"/>
      <c r="P800" s="41"/>
    </row>
    <row r="801">
      <c r="H801" s="41"/>
      <c r="I801" s="41"/>
      <c r="J801" s="41"/>
      <c r="K801" s="41"/>
      <c r="L801" s="41"/>
      <c r="M801" s="41"/>
      <c r="N801" s="41"/>
      <c r="O801" s="41"/>
      <c r="P801" s="41"/>
    </row>
    <row r="802">
      <c r="H802" s="41"/>
      <c r="I802" s="41"/>
      <c r="J802" s="41"/>
      <c r="K802" s="41"/>
      <c r="L802" s="41"/>
      <c r="M802" s="41"/>
      <c r="N802" s="41"/>
      <c r="O802" s="41"/>
      <c r="P802" s="41"/>
    </row>
    <row r="803">
      <c r="H803" s="41"/>
      <c r="I803" s="41"/>
      <c r="J803" s="41"/>
      <c r="K803" s="41"/>
      <c r="L803" s="41"/>
      <c r="M803" s="41"/>
      <c r="N803" s="41"/>
      <c r="O803" s="41"/>
      <c r="P803" s="41"/>
    </row>
    <row r="804">
      <c r="H804" s="41"/>
      <c r="I804" s="41"/>
      <c r="J804" s="41"/>
      <c r="K804" s="41"/>
      <c r="L804" s="41"/>
      <c r="M804" s="41"/>
      <c r="N804" s="41"/>
      <c r="O804" s="41"/>
      <c r="P804" s="41"/>
    </row>
    <row r="805">
      <c r="H805" s="41"/>
      <c r="I805" s="41"/>
      <c r="J805" s="41"/>
      <c r="K805" s="41"/>
      <c r="L805" s="41"/>
      <c r="M805" s="41"/>
      <c r="N805" s="41"/>
      <c r="O805" s="41"/>
      <c r="P805" s="41"/>
    </row>
    <row r="806">
      <c r="H806" s="41"/>
      <c r="I806" s="41"/>
      <c r="J806" s="41"/>
      <c r="K806" s="41"/>
      <c r="L806" s="41"/>
      <c r="M806" s="41"/>
      <c r="N806" s="41"/>
      <c r="O806" s="41"/>
      <c r="P806" s="41"/>
    </row>
    <row r="807">
      <c r="H807" s="41"/>
      <c r="I807" s="41"/>
      <c r="J807" s="41"/>
      <c r="K807" s="41"/>
      <c r="L807" s="41"/>
      <c r="M807" s="41"/>
      <c r="N807" s="41"/>
      <c r="O807" s="41"/>
      <c r="P807" s="41"/>
    </row>
    <row r="808">
      <c r="H808" s="41"/>
      <c r="I808" s="41"/>
      <c r="J808" s="41"/>
      <c r="K808" s="41"/>
      <c r="L808" s="41"/>
      <c r="M808" s="41"/>
      <c r="N808" s="41"/>
      <c r="O808" s="41"/>
      <c r="P808" s="41"/>
    </row>
    <row r="809">
      <c r="H809" s="41"/>
      <c r="I809" s="41"/>
      <c r="J809" s="41"/>
      <c r="K809" s="41"/>
      <c r="L809" s="41"/>
      <c r="M809" s="41"/>
      <c r="N809" s="41"/>
      <c r="O809" s="41"/>
      <c r="P809" s="41"/>
    </row>
    <row r="810">
      <c r="H810" s="41"/>
      <c r="I810" s="41"/>
      <c r="J810" s="41"/>
      <c r="K810" s="41"/>
      <c r="L810" s="41"/>
      <c r="M810" s="41"/>
      <c r="N810" s="41"/>
      <c r="O810" s="41"/>
      <c r="P810" s="41"/>
    </row>
    <row r="811">
      <c r="H811" s="41"/>
      <c r="I811" s="41"/>
      <c r="J811" s="41"/>
      <c r="K811" s="41"/>
      <c r="L811" s="41"/>
      <c r="M811" s="41"/>
      <c r="N811" s="41"/>
      <c r="O811" s="41"/>
      <c r="P811" s="41"/>
    </row>
    <row r="812">
      <c r="H812" s="41"/>
      <c r="I812" s="41"/>
      <c r="J812" s="41"/>
      <c r="K812" s="41"/>
      <c r="L812" s="41"/>
      <c r="M812" s="41"/>
      <c r="N812" s="41"/>
      <c r="O812" s="41"/>
      <c r="P812" s="41"/>
    </row>
    <row r="813">
      <c r="H813" s="41"/>
      <c r="I813" s="41"/>
      <c r="J813" s="41"/>
      <c r="K813" s="41"/>
      <c r="L813" s="41"/>
      <c r="M813" s="41"/>
      <c r="N813" s="41"/>
      <c r="O813" s="41"/>
      <c r="P813" s="41"/>
    </row>
    <row r="814">
      <c r="H814" s="41"/>
      <c r="I814" s="41"/>
      <c r="J814" s="41"/>
      <c r="K814" s="41"/>
      <c r="L814" s="41"/>
      <c r="M814" s="41"/>
      <c r="N814" s="41"/>
      <c r="O814" s="41"/>
      <c r="P814" s="41"/>
    </row>
    <row r="815">
      <c r="H815" s="41"/>
      <c r="I815" s="41"/>
      <c r="J815" s="41"/>
      <c r="K815" s="41"/>
      <c r="L815" s="41"/>
      <c r="M815" s="41"/>
      <c r="N815" s="41"/>
      <c r="O815" s="41"/>
      <c r="P815" s="41"/>
    </row>
    <row r="816">
      <c r="H816" s="41"/>
      <c r="I816" s="41"/>
      <c r="J816" s="41"/>
      <c r="K816" s="41"/>
      <c r="L816" s="41"/>
      <c r="M816" s="41"/>
      <c r="N816" s="41"/>
      <c r="O816" s="41"/>
      <c r="P816" s="41"/>
    </row>
    <row r="817">
      <c r="H817" s="41"/>
      <c r="I817" s="41"/>
      <c r="J817" s="41"/>
      <c r="K817" s="41"/>
      <c r="L817" s="41"/>
      <c r="M817" s="41"/>
      <c r="N817" s="41"/>
      <c r="O817" s="41"/>
      <c r="P817" s="41"/>
    </row>
    <row r="818">
      <c r="H818" s="41"/>
      <c r="I818" s="41"/>
      <c r="J818" s="41"/>
      <c r="K818" s="41"/>
      <c r="L818" s="41"/>
      <c r="M818" s="41"/>
      <c r="N818" s="41"/>
      <c r="O818" s="41"/>
      <c r="P818" s="41"/>
    </row>
    <row r="819">
      <c r="H819" s="41"/>
      <c r="I819" s="41"/>
      <c r="J819" s="41"/>
      <c r="K819" s="41"/>
      <c r="L819" s="41"/>
      <c r="M819" s="41"/>
      <c r="N819" s="41"/>
      <c r="O819" s="41"/>
      <c r="P819" s="41"/>
    </row>
    <row r="820">
      <c r="H820" s="41"/>
      <c r="I820" s="41"/>
      <c r="J820" s="41"/>
      <c r="K820" s="41"/>
      <c r="L820" s="41"/>
      <c r="M820" s="41"/>
      <c r="N820" s="41"/>
      <c r="O820" s="41"/>
      <c r="P820" s="41"/>
    </row>
    <row r="821">
      <c r="H821" s="41"/>
      <c r="I821" s="41"/>
      <c r="J821" s="41"/>
      <c r="K821" s="41"/>
      <c r="L821" s="41"/>
      <c r="M821" s="41"/>
      <c r="N821" s="41"/>
      <c r="O821" s="41"/>
      <c r="P821" s="41"/>
    </row>
    <row r="822">
      <c r="H822" s="41"/>
      <c r="I822" s="41"/>
      <c r="J822" s="41"/>
      <c r="K822" s="41"/>
      <c r="L822" s="41"/>
      <c r="M822" s="41"/>
      <c r="N822" s="41"/>
      <c r="O822" s="41"/>
      <c r="P822" s="41"/>
    </row>
    <row r="823">
      <c r="H823" s="41"/>
      <c r="I823" s="41"/>
      <c r="J823" s="41"/>
      <c r="K823" s="41"/>
      <c r="L823" s="41"/>
      <c r="M823" s="41"/>
      <c r="N823" s="41"/>
      <c r="O823" s="41"/>
      <c r="P823" s="41"/>
    </row>
    <row r="824">
      <c r="H824" s="41"/>
      <c r="I824" s="41"/>
      <c r="J824" s="41"/>
      <c r="K824" s="41"/>
      <c r="L824" s="41"/>
      <c r="M824" s="41"/>
      <c r="N824" s="41"/>
      <c r="O824" s="41"/>
      <c r="P824" s="41"/>
    </row>
    <row r="825">
      <c r="H825" s="41"/>
      <c r="I825" s="41"/>
      <c r="J825" s="41"/>
      <c r="K825" s="41"/>
      <c r="L825" s="41"/>
      <c r="M825" s="41"/>
      <c r="N825" s="41"/>
      <c r="O825" s="41"/>
      <c r="P825" s="41"/>
    </row>
    <row r="826">
      <c r="H826" s="41"/>
      <c r="I826" s="41"/>
      <c r="J826" s="41"/>
      <c r="K826" s="41"/>
      <c r="L826" s="41"/>
      <c r="M826" s="41"/>
      <c r="N826" s="41"/>
      <c r="O826" s="41"/>
      <c r="P826" s="41"/>
    </row>
    <row r="827">
      <c r="H827" s="41"/>
      <c r="I827" s="41"/>
      <c r="J827" s="41"/>
      <c r="K827" s="41"/>
      <c r="L827" s="41"/>
      <c r="M827" s="41"/>
      <c r="N827" s="41"/>
      <c r="O827" s="41"/>
      <c r="P827" s="41"/>
    </row>
    <row r="828">
      <c r="H828" s="41"/>
      <c r="I828" s="41"/>
      <c r="J828" s="41"/>
      <c r="K828" s="41"/>
      <c r="L828" s="41"/>
      <c r="M828" s="41"/>
      <c r="N828" s="41"/>
      <c r="O828" s="41"/>
      <c r="P828" s="41"/>
    </row>
    <row r="829">
      <c r="H829" s="41"/>
      <c r="I829" s="41"/>
      <c r="J829" s="41"/>
      <c r="K829" s="41"/>
      <c r="L829" s="41"/>
      <c r="M829" s="41"/>
      <c r="N829" s="41"/>
      <c r="O829" s="41"/>
      <c r="P829" s="41"/>
    </row>
    <row r="830">
      <c r="H830" s="41"/>
      <c r="I830" s="41"/>
      <c r="J830" s="41"/>
      <c r="K830" s="41"/>
      <c r="L830" s="41"/>
      <c r="M830" s="41"/>
      <c r="N830" s="41"/>
      <c r="O830" s="41"/>
      <c r="P830" s="41"/>
    </row>
    <row r="831">
      <c r="H831" s="41"/>
      <c r="I831" s="41"/>
      <c r="J831" s="41"/>
      <c r="K831" s="41"/>
      <c r="L831" s="41"/>
      <c r="M831" s="41"/>
      <c r="N831" s="41"/>
      <c r="O831" s="41"/>
      <c r="P831" s="41"/>
    </row>
    <row r="832">
      <c r="H832" s="41"/>
      <c r="I832" s="41"/>
      <c r="J832" s="41"/>
      <c r="K832" s="41"/>
      <c r="L832" s="41"/>
      <c r="M832" s="41"/>
      <c r="N832" s="41"/>
      <c r="O832" s="41"/>
      <c r="P832" s="41"/>
    </row>
    <row r="833">
      <c r="H833" s="41"/>
      <c r="I833" s="41"/>
      <c r="J833" s="41"/>
      <c r="K833" s="41"/>
      <c r="L833" s="41"/>
      <c r="M833" s="41"/>
      <c r="N833" s="41"/>
      <c r="O833" s="41"/>
      <c r="P833" s="41"/>
    </row>
    <row r="834">
      <c r="H834" s="41"/>
      <c r="I834" s="41"/>
      <c r="J834" s="41"/>
      <c r="K834" s="41"/>
      <c r="L834" s="41"/>
      <c r="M834" s="41"/>
      <c r="N834" s="41"/>
      <c r="O834" s="41"/>
      <c r="P834" s="41"/>
    </row>
    <row r="835">
      <c r="H835" s="41"/>
      <c r="I835" s="41"/>
      <c r="J835" s="41"/>
      <c r="K835" s="41"/>
      <c r="L835" s="41"/>
      <c r="M835" s="41"/>
      <c r="N835" s="41"/>
      <c r="O835" s="41"/>
      <c r="P835" s="41"/>
    </row>
    <row r="836">
      <c r="H836" s="41"/>
      <c r="I836" s="41"/>
      <c r="J836" s="41"/>
      <c r="K836" s="41"/>
      <c r="L836" s="41"/>
      <c r="M836" s="41"/>
      <c r="N836" s="41"/>
      <c r="O836" s="41"/>
      <c r="P836" s="41"/>
    </row>
    <row r="837">
      <c r="H837" s="41"/>
      <c r="I837" s="41"/>
      <c r="J837" s="41"/>
      <c r="K837" s="41"/>
      <c r="L837" s="41"/>
      <c r="M837" s="41"/>
      <c r="N837" s="41"/>
      <c r="O837" s="41"/>
      <c r="P837" s="41"/>
    </row>
    <row r="838">
      <c r="H838" s="41"/>
      <c r="I838" s="41"/>
      <c r="J838" s="41"/>
      <c r="K838" s="41"/>
      <c r="L838" s="41"/>
      <c r="M838" s="41"/>
      <c r="N838" s="41"/>
      <c r="O838" s="41"/>
      <c r="P838" s="41"/>
    </row>
    <row r="839">
      <c r="H839" s="41"/>
      <c r="I839" s="41"/>
      <c r="J839" s="41"/>
      <c r="K839" s="41"/>
      <c r="L839" s="41"/>
      <c r="M839" s="41"/>
      <c r="N839" s="41"/>
      <c r="O839" s="41"/>
      <c r="P839" s="41"/>
    </row>
    <row r="840">
      <c r="H840" s="41"/>
      <c r="I840" s="41"/>
      <c r="J840" s="41"/>
      <c r="K840" s="41"/>
      <c r="L840" s="41"/>
      <c r="M840" s="41"/>
      <c r="N840" s="41"/>
      <c r="O840" s="41"/>
      <c r="P840" s="41"/>
    </row>
    <row r="841">
      <c r="H841" s="41"/>
      <c r="I841" s="41"/>
      <c r="J841" s="41"/>
      <c r="K841" s="41"/>
      <c r="L841" s="41"/>
      <c r="M841" s="41"/>
      <c r="N841" s="41"/>
      <c r="O841" s="41"/>
      <c r="P841" s="41"/>
    </row>
    <row r="842">
      <c r="H842" s="41"/>
      <c r="I842" s="41"/>
      <c r="J842" s="41"/>
      <c r="K842" s="41"/>
      <c r="L842" s="41"/>
      <c r="M842" s="41"/>
      <c r="N842" s="41"/>
      <c r="O842" s="41"/>
      <c r="P842" s="41"/>
    </row>
    <row r="843">
      <c r="H843" s="41"/>
      <c r="I843" s="41"/>
      <c r="J843" s="41"/>
      <c r="K843" s="41"/>
      <c r="L843" s="41"/>
      <c r="M843" s="41"/>
      <c r="N843" s="41"/>
      <c r="O843" s="41"/>
      <c r="P843" s="41"/>
    </row>
    <row r="844">
      <c r="H844" s="41"/>
      <c r="I844" s="41"/>
      <c r="J844" s="41"/>
      <c r="K844" s="41"/>
      <c r="L844" s="41"/>
      <c r="M844" s="41"/>
      <c r="N844" s="41"/>
      <c r="O844" s="41"/>
      <c r="P844" s="41"/>
    </row>
    <row r="845">
      <c r="H845" s="41"/>
      <c r="I845" s="41"/>
      <c r="J845" s="41"/>
      <c r="K845" s="41"/>
      <c r="L845" s="41"/>
      <c r="M845" s="41"/>
      <c r="N845" s="41"/>
      <c r="O845" s="41"/>
      <c r="P845" s="41"/>
    </row>
    <row r="846">
      <c r="H846" s="41"/>
      <c r="I846" s="41"/>
      <c r="J846" s="41"/>
      <c r="K846" s="41"/>
      <c r="L846" s="41"/>
      <c r="M846" s="41"/>
      <c r="N846" s="41"/>
      <c r="O846" s="41"/>
      <c r="P846" s="41"/>
    </row>
    <row r="847">
      <c r="H847" s="41"/>
      <c r="I847" s="41"/>
      <c r="J847" s="41"/>
      <c r="K847" s="41"/>
      <c r="L847" s="41"/>
      <c r="M847" s="41"/>
      <c r="N847" s="41"/>
      <c r="O847" s="41"/>
      <c r="P847" s="41"/>
    </row>
    <row r="848">
      <c r="H848" s="41"/>
      <c r="I848" s="41"/>
      <c r="J848" s="41"/>
      <c r="K848" s="41"/>
      <c r="L848" s="41"/>
      <c r="M848" s="41"/>
      <c r="N848" s="41"/>
      <c r="O848" s="41"/>
      <c r="P848" s="41"/>
    </row>
    <row r="849">
      <c r="H849" s="41"/>
      <c r="I849" s="41"/>
      <c r="J849" s="41"/>
      <c r="K849" s="41"/>
      <c r="L849" s="41"/>
      <c r="M849" s="41"/>
      <c r="N849" s="41"/>
      <c r="O849" s="41"/>
      <c r="P849" s="41"/>
    </row>
    <row r="850">
      <c r="H850" s="41"/>
      <c r="I850" s="41"/>
      <c r="J850" s="41"/>
      <c r="K850" s="41"/>
      <c r="L850" s="41"/>
      <c r="M850" s="41"/>
      <c r="N850" s="41"/>
      <c r="O850" s="41"/>
      <c r="P850" s="41"/>
    </row>
    <row r="851">
      <c r="H851" s="41"/>
      <c r="I851" s="41"/>
      <c r="J851" s="41"/>
      <c r="K851" s="41"/>
      <c r="L851" s="41"/>
      <c r="M851" s="41"/>
      <c r="N851" s="41"/>
      <c r="O851" s="41"/>
      <c r="P851" s="41"/>
    </row>
    <row r="852">
      <c r="H852" s="41"/>
      <c r="I852" s="41"/>
      <c r="J852" s="41"/>
      <c r="K852" s="41"/>
      <c r="L852" s="41"/>
      <c r="M852" s="41"/>
      <c r="N852" s="41"/>
      <c r="O852" s="41"/>
      <c r="P852" s="41"/>
    </row>
    <row r="853">
      <c r="H853" s="41"/>
      <c r="I853" s="41"/>
      <c r="J853" s="41"/>
      <c r="K853" s="41"/>
      <c r="L853" s="41"/>
      <c r="M853" s="41"/>
      <c r="N853" s="41"/>
      <c r="O853" s="41"/>
      <c r="P853" s="41"/>
    </row>
    <row r="854">
      <c r="H854" s="41"/>
      <c r="I854" s="41"/>
      <c r="J854" s="41"/>
      <c r="K854" s="41"/>
      <c r="L854" s="41"/>
      <c r="M854" s="41"/>
      <c r="N854" s="41"/>
      <c r="O854" s="41"/>
      <c r="P854" s="41"/>
    </row>
    <row r="855">
      <c r="H855" s="41"/>
      <c r="I855" s="41"/>
      <c r="J855" s="41"/>
      <c r="K855" s="41"/>
      <c r="L855" s="41"/>
      <c r="M855" s="41"/>
      <c r="N855" s="41"/>
      <c r="O855" s="41"/>
      <c r="P855" s="41"/>
    </row>
    <row r="856">
      <c r="H856" s="41"/>
      <c r="I856" s="41"/>
      <c r="J856" s="41"/>
      <c r="K856" s="41"/>
      <c r="L856" s="41"/>
      <c r="M856" s="41"/>
      <c r="N856" s="41"/>
      <c r="O856" s="41"/>
      <c r="P856" s="41"/>
    </row>
    <row r="857">
      <c r="H857" s="41"/>
      <c r="I857" s="41"/>
      <c r="J857" s="41"/>
      <c r="K857" s="41"/>
      <c r="L857" s="41"/>
      <c r="M857" s="41"/>
      <c r="N857" s="41"/>
      <c r="O857" s="41"/>
      <c r="P857" s="41"/>
    </row>
    <row r="858">
      <c r="H858" s="41"/>
      <c r="I858" s="41"/>
      <c r="J858" s="41"/>
      <c r="K858" s="41"/>
      <c r="L858" s="41"/>
      <c r="M858" s="41"/>
      <c r="N858" s="41"/>
      <c r="O858" s="41"/>
      <c r="P858" s="41"/>
    </row>
    <row r="859">
      <c r="H859" s="41"/>
      <c r="I859" s="41"/>
      <c r="J859" s="41"/>
      <c r="K859" s="41"/>
      <c r="L859" s="41"/>
      <c r="M859" s="41"/>
      <c r="N859" s="41"/>
      <c r="O859" s="41"/>
      <c r="P859" s="41"/>
    </row>
    <row r="860">
      <c r="H860" s="41"/>
      <c r="I860" s="41"/>
      <c r="J860" s="41"/>
      <c r="K860" s="41"/>
      <c r="L860" s="41"/>
      <c r="M860" s="41"/>
      <c r="N860" s="41"/>
      <c r="O860" s="41"/>
      <c r="P860" s="41"/>
    </row>
    <row r="861">
      <c r="H861" s="41"/>
      <c r="I861" s="41"/>
      <c r="J861" s="41"/>
      <c r="K861" s="41"/>
      <c r="L861" s="41"/>
      <c r="M861" s="41"/>
      <c r="N861" s="41"/>
      <c r="O861" s="41"/>
      <c r="P861" s="41"/>
    </row>
    <row r="862">
      <c r="H862" s="41"/>
      <c r="I862" s="41"/>
      <c r="J862" s="41"/>
      <c r="K862" s="41"/>
      <c r="L862" s="41"/>
      <c r="M862" s="41"/>
      <c r="N862" s="41"/>
      <c r="O862" s="41"/>
      <c r="P862" s="41"/>
    </row>
    <row r="863">
      <c r="H863" s="41"/>
      <c r="I863" s="41"/>
      <c r="J863" s="41"/>
      <c r="K863" s="41"/>
      <c r="L863" s="41"/>
      <c r="M863" s="41"/>
      <c r="N863" s="41"/>
      <c r="O863" s="41"/>
      <c r="P863" s="41"/>
    </row>
    <row r="864">
      <c r="H864" s="41"/>
      <c r="I864" s="41"/>
      <c r="J864" s="41"/>
      <c r="K864" s="41"/>
      <c r="L864" s="41"/>
      <c r="M864" s="41"/>
      <c r="N864" s="41"/>
      <c r="O864" s="41"/>
      <c r="P864" s="41"/>
    </row>
    <row r="865">
      <c r="H865" s="41"/>
      <c r="I865" s="41"/>
      <c r="J865" s="41"/>
      <c r="K865" s="41"/>
      <c r="L865" s="41"/>
      <c r="M865" s="41"/>
      <c r="N865" s="41"/>
      <c r="O865" s="41"/>
      <c r="P865" s="41"/>
    </row>
    <row r="866">
      <c r="H866" s="41"/>
      <c r="I866" s="41"/>
      <c r="J866" s="41"/>
      <c r="K866" s="41"/>
      <c r="L866" s="41"/>
      <c r="M866" s="41"/>
      <c r="N866" s="41"/>
      <c r="O866" s="41"/>
      <c r="P866" s="41"/>
    </row>
    <row r="867">
      <c r="H867" s="41"/>
      <c r="I867" s="41"/>
      <c r="J867" s="41"/>
      <c r="K867" s="41"/>
      <c r="L867" s="41"/>
      <c r="M867" s="41"/>
      <c r="N867" s="41"/>
      <c r="O867" s="41"/>
      <c r="P867" s="41"/>
    </row>
    <row r="868">
      <c r="H868" s="41"/>
      <c r="I868" s="41"/>
      <c r="J868" s="41"/>
      <c r="K868" s="41"/>
      <c r="L868" s="41"/>
      <c r="M868" s="41"/>
      <c r="N868" s="41"/>
      <c r="O868" s="41"/>
      <c r="P868" s="41"/>
    </row>
    <row r="869">
      <c r="H869" s="41"/>
      <c r="I869" s="41"/>
      <c r="J869" s="41"/>
      <c r="K869" s="41"/>
      <c r="L869" s="41"/>
      <c r="M869" s="41"/>
      <c r="N869" s="41"/>
      <c r="O869" s="41"/>
      <c r="P869" s="41"/>
    </row>
    <row r="870">
      <c r="H870" s="41"/>
      <c r="I870" s="41"/>
      <c r="J870" s="41"/>
      <c r="K870" s="41"/>
      <c r="L870" s="41"/>
      <c r="M870" s="41"/>
      <c r="N870" s="41"/>
      <c r="O870" s="41"/>
      <c r="P870" s="41"/>
    </row>
    <row r="871">
      <c r="H871" s="41"/>
      <c r="I871" s="41"/>
      <c r="J871" s="41"/>
      <c r="K871" s="41"/>
      <c r="L871" s="41"/>
      <c r="M871" s="41"/>
      <c r="N871" s="41"/>
      <c r="O871" s="41"/>
      <c r="P871" s="41"/>
    </row>
    <row r="872">
      <c r="H872" s="41"/>
      <c r="I872" s="41"/>
      <c r="J872" s="41"/>
      <c r="K872" s="41"/>
      <c r="L872" s="41"/>
      <c r="M872" s="41"/>
      <c r="N872" s="41"/>
      <c r="O872" s="41"/>
      <c r="P872" s="41"/>
    </row>
    <row r="873">
      <c r="H873" s="41"/>
      <c r="I873" s="41"/>
      <c r="J873" s="41"/>
      <c r="K873" s="41"/>
      <c r="L873" s="41"/>
      <c r="M873" s="41"/>
      <c r="N873" s="41"/>
      <c r="O873" s="41"/>
      <c r="P873" s="41"/>
    </row>
    <row r="874">
      <c r="H874" s="41"/>
      <c r="I874" s="41"/>
      <c r="J874" s="41"/>
      <c r="K874" s="41"/>
      <c r="L874" s="41"/>
      <c r="M874" s="41"/>
      <c r="N874" s="41"/>
      <c r="O874" s="41"/>
      <c r="P874" s="41"/>
    </row>
    <row r="875">
      <c r="H875" s="41"/>
      <c r="I875" s="41"/>
      <c r="J875" s="41"/>
      <c r="K875" s="41"/>
      <c r="L875" s="41"/>
      <c r="M875" s="41"/>
      <c r="N875" s="41"/>
      <c r="O875" s="41"/>
      <c r="P875" s="41"/>
    </row>
    <row r="876">
      <c r="H876" s="41"/>
      <c r="I876" s="41"/>
      <c r="J876" s="41"/>
      <c r="K876" s="41"/>
      <c r="L876" s="41"/>
      <c r="M876" s="41"/>
      <c r="N876" s="41"/>
      <c r="O876" s="41"/>
      <c r="P876" s="41"/>
    </row>
    <row r="877">
      <c r="H877" s="41"/>
      <c r="I877" s="41"/>
      <c r="J877" s="41"/>
      <c r="K877" s="41"/>
      <c r="L877" s="41"/>
      <c r="M877" s="41"/>
      <c r="N877" s="41"/>
      <c r="O877" s="41"/>
      <c r="P877" s="41"/>
    </row>
    <row r="878">
      <c r="H878" s="41"/>
      <c r="I878" s="41"/>
      <c r="J878" s="41"/>
      <c r="K878" s="41"/>
      <c r="L878" s="41"/>
      <c r="M878" s="41"/>
      <c r="N878" s="41"/>
      <c r="O878" s="41"/>
      <c r="P878" s="41"/>
    </row>
    <row r="879">
      <c r="H879" s="41"/>
      <c r="I879" s="41"/>
      <c r="J879" s="41"/>
      <c r="K879" s="41"/>
      <c r="L879" s="41"/>
      <c r="M879" s="41"/>
      <c r="N879" s="41"/>
      <c r="O879" s="41"/>
      <c r="P879" s="41"/>
    </row>
    <row r="880">
      <c r="H880" s="41"/>
      <c r="I880" s="41"/>
      <c r="J880" s="41"/>
      <c r="K880" s="41"/>
      <c r="L880" s="41"/>
      <c r="M880" s="41"/>
      <c r="N880" s="41"/>
      <c r="O880" s="41"/>
      <c r="P880" s="41"/>
    </row>
    <row r="881">
      <c r="H881" s="41"/>
      <c r="I881" s="41"/>
      <c r="J881" s="41"/>
      <c r="K881" s="41"/>
      <c r="L881" s="41"/>
      <c r="M881" s="41"/>
      <c r="N881" s="41"/>
      <c r="O881" s="41"/>
      <c r="P881" s="41"/>
    </row>
    <row r="882">
      <c r="H882" s="41"/>
      <c r="I882" s="41"/>
      <c r="J882" s="41"/>
      <c r="K882" s="41"/>
      <c r="L882" s="41"/>
      <c r="M882" s="41"/>
      <c r="N882" s="41"/>
      <c r="O882" s="41"/>
      <c r="P882" s="41"/>
    </row>
    <row r="883">
      <c r="H883" s="41"/>
      <c r="I883" s="41"/>
      <c r="J883" s="41"/>
      <c r="K883" s="41"/>
      <c r="L883" s="41"/>
      <c r="M883" s="41"/>
      <c r="N883" s="41"/>
      <c r="O883" s="41"/>
      <c r="P883" s="41"/>
    </row>
    <row r="884">
      <c r="H884" s="41"/>
      <c r="I884" s="41"/>
      <c r="J884" s="41"/>
      <c r="K884" s="41"/>
      <c r="L884" s="41"/>
      <c r="M884" s="41"/>
      <c r="N884" s="41"/>
      <c r="O884" s="41"/>
      <c r="P884" s="41"/>
    </row>
    <row r="885">
      <c r="H885" s="41"/>
      <c r="I885" s="41"/>
      <c r="J885" s="41"/>
      <c r="K885" s="41"/>
      <c r="L885" s="41"/>
      <c r="M885" s="41"/>
      <c r="N885" s="41"/>
      <c r="O885" s="41"/>
      <c r="P885" s="41"/>
    </row>
    <row r="886">
      <c r="H886" s="41"/>
      <c r="I886" s="41"/>
      <c r="J886" s="41"/>
      <c r="K886" s="41"/>
      <c r="L886" s="41"/>
      <c r="M886" s="41"/>
      <c r="N886" s="41"/>
      <c r="O886" s="41"/>
      <c r="P886" s="41"/>
    </row>
    <row r="887">
      <c r="H887" s="41"/>
      <c r="I887" s="41"/>
      <c r="J887" s="41"/>
      <c r="K887" s="41"/>
      <c r="L887" s="41"/>
      <c r="M887" s="41"/>
      <c r="N887" s="41"/>
      <c r="O887" s="41"/>
      <c r="P887" s="41"/>
    </row>
    <row r="888">
      <c r="H888" s="41"/>
      <c r="I888" s="41"/>
      <c r="J888" s="41"/>
      <c r="K888" s="41"/>
      <c r="L888" s="41"/>
      <c r="M888" s="41"/>
      <c r="N888" s="41"/>
      <c r="O888" s="41"/>
      <c r="P888" s="41"/>
    </row>
    <row r="889">
      <c r="H889" s="41"/>
      <c r="I889" s="41"/>
      <c r="J889" s="41"/>
      <c r="K889" s="41"/>
      <c r="L889" s="41"/>
      <c r="M889" s="41"/>
      <c r="N889" s="41"/>
      <c r="O889" s="41"/>
      <c r="P889" s="41"/>
    </row>
    <row r="890">
      <c r="H890" s="41"/>
      <c r="I890" s="41"/>
      <c r="J890" s="41"/>
      <c r="K890" s="41"/>
      <c r="L890" s="41"/>
      <c r="M890" s="41"/>
      <c r="N890" s="41"/>
      <c r="O890" s="41"/>
      <c r="P890" s="41"/>
    </row>
    <row r="891">
      <c r="H891" s="41"/>
      <c r="I891" s="41"/>
      <c r="J891" s="41"/>
      <c r="K891" s="41"/>
      <c r="L891" s="41"/>
      <c r="M891" s="41"/>
      <c r="N891" s="41"/>
      <c r="O891" s="41"/>
      <c r="P891" s="41"/>
    </row>
    <row r="892">
      <c r="H892" s="41"/>
      <c r="I892" s="41"/>
      <c r="J892" s="41"/>
      <c r="K892" s="41"/>
      <c r="L892" s="41"/>
      <c r="M892" s="41"/>
      <c r="N892" s="41"/>
      <c r="O892" s="41"/>
      <c r="P892" s="41"/>
    </row>
    <row r="893">
      <c r="H893" s="41"/>
      <c r="I893" s="41"/>
      <c r="J893" s="41"/>
      <c r="K893" s="41"/>
      <c r="L893" s="41"/>
      <c r="M893" s="41"/>
      <c r="N893" s="41"/>
      <c r="O893" s="41"/>
      <c r="P893" s="41"/>
    </row>
    <row r="894">
      <c r="H894" s="41"/>
      <c r="I894" s="41"/>
      <c r="J894" s="41"/>
      <c r="K894" s="41"/>
      <c r="L894" s="41"/>
      <c r="M894" s="41"/>
      <c r="N894" s="41"/>
      <c r="O894" s="41"/>
      <c r="P894" s="41"/>
    </row>
    <row r="895">
      <c r="H895" s="41"/>
      <c r="I895" s="41"/>
      <c r="J895" s="41"/>
      <c r="K895" s="41"/>
      <c r="L895" s="41"/>
      <c r="M895" s="41"/>
      <c r="N895" s="41"/>
      <c r="O895" s="41"/>
      <c r="P895" s="41"/>
    </row>
    <row r="896">
      <c r="H896" s="41"/>
      <c r="I896" s="41"/>
      <c r="J896" s="41"/>
      <c r="K896" s="41"/>
      <c r="L896" s="41"/>
      <c r="M896" s="41"/>
      <c r="N896" s="41"/>
      <c r="O896" s="41"/>
      <c r="P896" s="41"/>
    </row>
    <row r="897">
      <c r="H897" s="41"/>
      <c r="I897" s="41"/>
      <c r="J897" s="41"/>
      <c r="K897" s="41"/>
      <c r="L897" s="41"/>
      <c r="M897" s="41"/>
      <c r="N897" s="41"/>
      <c r="O897" s="41"/>
      <c r="P897" s="41"/>
    </row>
    <row r="898">
      <c r="H898" s="41"/>
      <c r="I898" s="41"/>
      <c r="J898" s="41"/>
      <c r="K898" s="41"/>
      <c r="L898" s="41"/>
      <c r="M898" s="41"/>
      <c r="N898" s="41"/>
      <c r="O898" s="41"/>
      <c r="P898" s="41"/>
    </row>
    <row r="899">
      <c r="H899" s="41"/>
      <c r="I899" s="41"/>
      <c r="J899" s="41"/>
      <c r="K899" s="41"/>
      <c r="L899" s="41"/>
      <c r="M899" s="41"/>
      <c r="N899" s="41"/>
      <c r="O899" s="41"/>
      <c r="P899" s="41"/>
    </row>
    <row r="900">
      <c r="H900" s="41"/>
      <c r="I900" s="41"/>
      <c r="J900" s="41"/>
      <c r="K900" s="41"/>
      <c r="L900" s="41"/>
      <c r="M900" s="41"/>
      <c r="N900" s="41"/>
      <c r="O900" s="41"/>
      <c r="P900" s="41"/>
    </row>
    <row r="901">
      <c r="H901" s="41"/>
      <c r="I901" s="41"/>
      <c r="J901" s="41"/>
      <c r="K901" s="41"/>
      <c r="L901" s="41"/>
      <c r="M901" s="41"/>
      <c r="N901" s="41"/>
      <c r="O901" s="41"/>
      <c r="P901" s="41"/>
    </row>
    <row r="902">
      <c r="H902" s="41"/>
      <c r="I902" s="41"/>
      <c r="J902" s="41"/>
      <c r="K902" s="41"/>
      <c r="L902" s="41"/>
      <c r="M902" s="41"/>
      <c r="N902" s="41"/>
      <c r="O902" s="41"/>
      <c r="P902" s="41"/>
    </row>
    <row r="903">
      <c r="H903" s="41"/>
      <c r="I903" s="41"/>
      <c r="J903" s="41"/>
      <c r="K903" s="41"/>
      <c r="L903" s="41"/>
      <c r="M903" s="41"/>
      <c r="N903" s="41"/>
      <c r="O903" s="41"/>
      <c r="P903" s="41"/>
    </row>
    <row r="904">
      <c r="H904" s="41"/>
      <c r="I904" s="41"/>
      <c r="J904" s="41"/>
      <c r="K904" s="41"/>
      <c r="L904" s="41"/>
      <c r="M904" s="41"/>
      <c r="N904" s="41"/>
      <c r="O904" s="41"/>
      <c r="P904" s="41"/>
    </row>
    <row r="905">
      <c r="H905" s="41"/>
      <c r="I905" s="41"/>
      <c r="J905" s="41"/>
      <c r="K905" s="41"/>
      <c r="L905" s="41"/>
      <c r="M905" s="41"/>
      <c r="N905" s="41"/>
      <c r="O905" s="41"/>
      <c r="P905" s="41"/>
    </row>
    <row r="906">
      <c r="H906" s="41"/>
      <c r="I906" s="41"/>
      <c r="J906" s="41"/>
      <c r="K906" s="41"/>
      <c r="L906" s="41"/>
      <c r="M906" s="41"/>
      <c r="N906" s="41"/>
      <c r="O906" s="41"/>
      <c r="P906" s="41"/>
    </row>
    <row r="907">
      <c r="H907" s="41"/>
      <c r="I907" s="41"/>
      <c r="J907" s="41"/>
      <c r="K907" s="41"/>
      <c r="L907" s="41"/>
      <c r="M907" s="41"/>
      <c r="N907" s="41"/>
      <c r="O907" s="41"/>
      <c r="P907" s="41"/>
    </row>
    <row r="908">
      <c r="H908" s="41"/>
      <c r="I908" s="41"/>
      <c r="J908" s="41"/>
      <c r="K908" s="41"/>
      <c r="L908" s="41"/>
      <c r="M908" s="41"/>
      <c r="N908" s="41"/>
      <c r="O908" s="41"/>
      <c r="P908" s="41"/>
    </row>
    <row r="909">
      <c r="H909" s="41"/>
      <c r="I909" s="41"/>
      <c r="J909" s="41"/>
      <c r="K909" s="41"/>
      <c r="L909" s="41"/>
      <c r="M909" s="41"/>
      <c r="N909" s="41"/>
      <c r="O909" s="41"/>
      <c r="P909" s="41"/>
    </row>
    <row r="910">
      <c r="H910" s="41"/>
      <c r="I910" s="41"/>
      <c r="J910" s="41"/>
      <c r="K910" s="41"/>
      <c r="L910" s="41"/>
      <c r="M910" s="41"/>
      <c r="N910" s="41"/>
      <c r="O910" s="41"/>
      <c r="P910" s="41"/>
    </row>
    <row r="911">
      <c r="H911" s="41"/>
      <c r="I911" s="41"/>
      <c r="J911" s="41"/>
      <c r="K911" s="41"/>
      <c r="L911" s="41"/>
      <c r="M911" s="41"/>
      <c r="N911" s="41"/>
      <c r="O911" s="41"/>
      <c r="P911" s="41"/>
    </row>
    <row r="912">
      <c r="H912" s="41"/>
      <c r="I912" s="41"/>
      <c r="J912" s="41"/>
      <c r="K912" s="41"/>
      <c r="L912" s="41"/>
      <c r="M912" s="41"/>
      <c r="N912" s="41"/>
      <c r="O912" s="41"/>
      <c r="P912" s="41"/>
    </row>
    <row r="913">
      <c r="H913" s="41"/>
      <c r="I913" s="41"/>
      <c r="J913" s="41"/>
      <c r="K913" s="41"/>
      <c r="L913" s="41"/>
      <c r="M913" s="41"/>
      <c r="N913" s="41"/>
      <c r="O913" s="41"/>
      <c r="P913" s="41"/>
    </row>
    <row r="914">
      <c r="H914" s="41"/>
      <c r="I914" s="41"/>
      <c r="J914" s="41"/>
      <c r="K914" s="41"/>
      <c r="L914" s="41"/>
      <c r="M914" s="41"/>
      <c r="N914" s="41"/>
      <c r="O914" s="41"/>
      <c r="P914" s="41"/>
    </row>
    <row r="915">
      <c r="H915" s="41"/>
      <c r="I915" s="41"/>
      <c r="J915" s="41"/>
      <c r="K915" s="41"/>
      <c r="L915" s="41"/>
      <c r="M915" s="41"/>
      <c r="N915" s="41"/>
      <c r="O915" s="41"/>
      <c r="P915" s="41"/>
    </row>
    <row r="916">
      <c r="H916" s="41"/>
      <c r="I916" s="41"/>
      <c r="J916" s="41"/>
      <c r="K916" s="41"/>
      <c r="L916" s="41"/>
      <c r="M916" s="41"/>
      <c r="N916" s="41"/>
      <c r="O916" s="41"/>
      <c r="P916" s="41"/>
    </row>
    <row r="917">
      <c r="H917" s="41"/>
      <c r="I917" s="41"/>
      <c r="J917" s="41"/>
      <c r="K917" s="41"/>
      <c r="L917" s="41"/>
      <c r="M917" s="41"/>
      <c r="N917" s="41"/>
      <c r="O917" s="41"/>
      <c r="P917" s="41"/>
    </row>
    <row r="918">
      <c r="H918" s="41"/>
      <c r="I918" s="41"/>
      <c r="J918" s="41"/>
      <c r="K918" s="41"/>
      <c r="L918" s="41"/>
      <c r="M918" s="41"/>
      <c r="N918" s="41"/>
      <c r="O918" s="41"/>
      <c r="P918" s="41"/>
    </row>
    <row r="919">
      <c r="H919" s="41"/>
      <c r="I919" s="41"/>
      <c r="J919" s="41"/>
      <c r="K919" s="41"/>
      <c r="L919" s="41"/>
      <c r="M919" s="41"/>
      <c r="N919" s="41"/>
      <c r="O919" s="41"/>
      <c r="P919" s="41"/>
    </row>
    <row r="920">
      <c r="H920" s="41"/>
      <c r="I920" s="41"/>
      <c r="J920" s="41"/>
      <c r="K920" s="41"/>
      <c r="L920" s="41"/>
      <c r="M920" s="41"/>
      <c r="N920" s="41"/>
      <c r="O920" s="41"/>
      <c r="P920" s="41"/>
    </row>
    <row r="921">
      <c r="H921" s="41"/>
      <c r="I921" s="41"/>
      <c r="J921" s="41"/>
      <c r="K921" s="41"/>
      <c r="L921" s="41"/>
      <c r="M921" s="41"/>
      <c r="N921" s="41"/>
      <c r="O921" s="41"/>
      <c r="P921" s="41"/>
    </row>
    <row r="922">
      <c r="H922" s="41"/>
      <c r="I922" s="41"/>
      <c r="J922" s="41"/>
      <c r="K922" s="41"/>
      <c r="L922" s="41"/>
      <c r="M922" s="41"/>
      <c r="N922" s="41"/>
      <c r="O922" s="41"/>
      <c r="P922" s="41"/>
    </row>
    <row r="923">
      <c r="H923" s="41"/>
      <c r="I923" s="41"/>
      <c r="J923" s="41"/>
      <c r="K923" s="41"/>
      <c r="L923" s="41"/>
      <c r="M923" s="41"/>
      <c r="N923" s="41"/>
      <c r="O923" s="41"/>
      <c r="P923" s="41"/>
    </row>
    <row r="924">
      <c r="H924" s="41"/>
      <c r="I924" s="41"/>
      <c r="J924" s="41"/>
      <c r="K924" s="41"/>
      <c r="L924" s="41"/>
      <c r="M924" s="41"/>
      <c r="N924" s="41"/>
      <c r="O924" s="41"/>
      <c r="P924" s="41"/>
    </row>
    <row r="925">
      <c r="H925" s="41"/>
      <c r="I925" s="41"/>
      <c r="J925" s="41"/>
      <c r="K925" s="41"/>
      <c r="L925" s="41"/>
      <c r="M925" s="41"/>
      <c r="N925" s="41"/>
      <c r="O925" s="41"/>
      <c r="P925" s="41"/>
    </row>
    <row r="926">
      <c r="H926" s="41"/>
      <c r="I926" s="41"/>
      <c r="J926" s="41"/>
      <c r="K926" s="41"/>
      <c r="L926" s="41"/>
      <c r="M926" s="41"/>
      <c r="N926" s="41"/>
      <c r="O926" s="41"/>
      <c r="P926" s="41"/>
    </row>
    <row r="927">
      <c r="H927" s="41"/>
      <c r="I927" s="41"/>
      <c r="J927" s="41"/>
      <c r="K927" s="41"/>
      <c r="L927" s="41"/>
      <c r="M927" s="41"/>
      <c r="N927" s="41"/>
      <c r="O927" s="41"/>
      <c r="P927" s="41"/>
    </row>
    <row r="928">
      <c r="H928" s="41"/>
      <c r="I928" s="41"/>
      <c r="J928" s="41"/>
      <c r="K928" s="41"/>
      <c r="L928" s="41"/>
      <c r="M928" s="41"/>
      <c r="N928" s="41"/>
      <c r="O928" s="41"/>
      <c r="P928" s="41"/>
    </row>
    <row r="929">
      <c r="H929" s="41"/>
      <c r="I929" s="41"/>
      <c r="J929" s="41"/>
      <c r="K929" s="41"/>
      <c r="L929" s="41"/>
      <c r="M929" s="41"/>
      <c r="N929" s="41"/>
      <c r="O929" s="41"/>
      <c r="P929" s="41"/>
    </row>
    <row r="930">
      <c r="H930" s="41"/>
      <c r="I930" s="41"/>
      <c r="J930" s="41"/>
      <c r="K930" s="41"/>
      <c r="L930" s="41"/>
      <c r="M930" s="41"/>
      <c r="N930" s="41"/>
      <c r="O930" s="41"/>
      <c r="P930" s="41"/>
    </row>
    <row r="931">
      <c r="H931" s="41"/>
      <c r="I931" s="41"/>
      <c r="J931" s="41"/>
      <c r="K931" s="41"/>
      <c r="L931" s="41"/>
      <c r="M931" s="41"/>
      <c r="N931" s="41"/>
      <c r="O931" s="41"/>
      <c r="P931" s="41"/>
    </row>
    <row r="932">
      <c r="H932" s="41"/>
      <c r="I932" s="41"/>
      <c r="J932" s="41"/>
      <c r="K932" s="41"/>
      <c r="L932" s="41"/>
      <c r="M932" s="41"/>
      <c r="N932" s="41"/>
      <c r="O932" s="41"/>
      <c r="P932" s="41"/>
    </row>
    <row r="933">
      <c r="H933" s="41"/>
      <c r="I933" s="41"/>
      <c r="J933" s="41"/>
      <c r="K933" s="41"/>
      <c r="L933" s="41"/>
      <c r="M933" s="41"/>
      <c r="N933" s="41"/>
      <c r="O933" s="41"/>
      <c r="P933" s="41"/>
    </row>
    <row r="934">
      <c r="H934" s="41"/>
      <c r="I934" s="41"/>
      <c r="J934" s="41"/>
      <c r="K934" s="41"/>
      <c r="L934" s="41"/>
      <c r="M934" s="41"/>
      <c r="N934" s="41"/>
      <c r="O934" s="41"/>
      <c r="P934" s="41"/>
    </row>
    <row r="935">
      <c r="H935" s="41"/>
      <c r="I935" s="41"/>
      <c r="J935" s="41"/>
      <c r="K935" s="41"/>
      <c r="L935" s="41"/>
      <c r="M935" s="41"/>
      <c r="N935" s="41"/>
      <c r="O935" s="41"/>
      <c r="P935" s="41"/>
    </row>
    <row r="936">
      <c r="H936" s="41"/>
      <c r="I936" s="41"/>
      <c r="J936" s="41"/>
      <c r="K936" s="41"/>
      <c r="L936" s="41"/>
      <c r="M936" s="41"/>
      <c r="N936" s="41"/>
      <c r="O936" s="41"/>
      <c r="P936" s="41"/>
    </row>
    <row r="937">
      <c r="H937" s="41"/>
      <c r="I937" s="41"/>
      <c r="J937" s="41"/>
      <c r="K937" s="41"/>
      <c r="L937" s="41"/>
      <c r="M937" s="41"/>
      <c r="N937" s="41"/>
      <c r="O937" s="41"/>
      <c r="P937" s="41"/>
    </row>
    <row r="938">
      <c r="H938" s="41"/>
      <c r="I938" s="41"/>
      <c r="J938" s="41"/>
      <c r="K938" s="41"/>
      <c r="L938" s="41"/>
      <c r="M938" s="41"/>
      <c r="N938" s="41"/>
      <c r="O938" s="41"/>
      <c r="P938" s="41"/>
    </row>
    <row r="939">
      <c r="H939" s="41"/>
      <c r="I939" s="41"/>
      <c r="J939" s="41"/>
      <c r="K939" s="41"/>
      <c r="L939" s="41"/>
      <c r="M939" s="41"/>
      <c r="N939" s="41"/>
      <c r="O939" s="41"/>
      <c r="P939" s="41"/>
    </row>
    <row r="940">
      <c r="H940" s="41"/>
      <c r="I940" s="41"/>
      <c r="J940" s="41"/>
      <c r="K940" s="41"/>
      <c r="L940" s="41"/>
      <c r="M940" s="41"/>
      <c r="N940" s="41"/>
      <c r="O940" s="41"/>
      <c r="P940" s="41"/>
    </row>
    <row r="941">
      <c r="H941" s="41"/>
      <c r="I941" s="41"/>
      <c r="J941" s="41"/>
      <c r="K941" s="41"/>
      <c r="L941" s="41"/>
      <c r="M941" s="41"/>
      <c r="N941" s="41"/>
      <c r="O941" s="41"/>
      <c r="P941" s="41"/>
    </row>
    <row r="942">
      <c r="H942" s="41"/>
      <c r="I942" s="41"/>
      <c r="J942" s="41"/>
      <c r="K942" s="41"/>
      <c r="L942" s="41"/>
      <c r="M942" s="41"/>
      <c r="N942" s="41"/>
      <c r="O942" s="41"/>
      <c r="P942" s="41"/>
    </row>
    <row r="943">
      <c r="H943" s="41"/>
      <c r="I943" s="41"/>
      <c r="J943" s="41"/>
      <c r="K943" s="41"/>
      <c r="L943" s="41"/>
      <c r="M943" s="41"/>
      <c r="N943" s="41"/>
      <c r="O943" s="41"/>
      <c r="P943" s="41"/>
    </row>
    <row r="944">
      <c r="H944" s="41"/>
      <c r="I944" s="41"/>
      <c r="J944" s="41"/>
      <c r="K944" s="41"/>
      <c r="L944" s="41"/>
      <c r="M944" s="41"/>
      <c r="N944" s="41"/>
      <c r="O944" s="41"/>
      <c r="P944" s="41"/>
    </row>
    <row r="945">
      <c r="H945" s="41"/>
      <c r="I945" s="41"/>
      <c r="J945" s="41"/>
      <c r="K945" s="41"/>
      <c r="L945" s="41"/>
      <c r="M945" s="41"/>
      <c r="N945" s="41"/>
      <c r="O945" s="41"/>
      <c r="P945" s="41"/>
    </row>
    <row r="946">
      <c r="H946" s="41"/>
      <c r="I946" s="41"/>
      <c r="J946" s="41"/>
      <c r="K946" s="41"/>
      <c r="L946" s="41"/>
      <c r="M946" s="41"/>
      <c r="N946" s="41"/>
      <c r="O946" s="41"/>
      <c r="P946" s="41"/>
    </row>
    <row r="947">
      <c r="H947" s="41"/>
      <c r="I947" s="41"/>
      <c r="J947" s="41"/>
      <c r="K947" s="41"/>
      <c r="L947" s="41"/>
      <c r="M947" s="41"/>
      <c r="N947" s="41"/>
      <c r="O947" s="41"/>
      <c r="P947" s="41"/>
    </row>
    <row r="948">
      <c r="H948" s="41"/>
      <c r="I948" s="41"/>
      <c r="J948" s="41"/>
      <c r="K948" s="41"/>
      <c r="L948" s="41"/>
      <c r="M948" s="41"/>
      <c r="N948" s="41"/>
      <c r="O948" s="41"/>
      <c r="P948" s="41"/>
    </row>
    <row r="949">
      <c r="H949" s="41"/>
      <c r="I949" s="41"/>
      <c r="J949" s="41"/>
      <c r="K949" s="41"/>
      <c r="L949" s="41"/>
      <c r="M949" s="41"/>
      <c r="N949" s="41"/>
      <c r="O949" s="41"/>
      <c r="P949" s="41"/>
    </row>
    <row r="950">
      <c r="H950" s="41"/>
      <c r="I950" s="41"/>
      <c r="J950" s="41"/>
      <c r="K950" s="41"/>
      <c r="L950" s="41"/>
      <c r="M950" s="41"/>
      <c r="N950" s="41"/>
      <c r="O950" s="41"/>
      <c r="P950" s="41"/>
    </row>
    <row r="951">
      <c r="H951" s="41"/>
      <c r="I951" s="41"/>
      <c r="J951" s="41"/>
      <c r="K951" s="41"/>
      <c r="L951" s="41"/>
      <c r="M951" s="41"/>
      <c r="N951" s="41"/>
      <c r="O951" s="41"/>
      <c r="P951" s="41"/>
    </row>
    <row r="952">
      <c r="H952" s="41"/>
      <c r="I952" s="41"/>
      <c r="J952" s="41"/>
      <c r="K952" s="41"/>
      <c r="L952" s="41"/>
      <c r="M952" s="41"/>
      <c r="N952" s="41"/>
      <c r="O952" s="41"/>
      <c r="P952" s="41"/>
    </row>
    <row r="953">
      <c r="H953" s="41"/>
      <c r="I953" s="41"/>
      <c r="J953" s="41"/>
      <c r="K953" s="41"/>
      <c r="L953" s="41"/>
      <c r="M953" s="41"/>
      <c r="N953" s="41"/>
      <c r="O953" s="41"/>
      <c r="P953" s="41"/>
    </row>
    <row r="954">
      <c r="H954" s="41"/>
      <c r="I954" s="41"/>
      <c r="J954" s="41"/>
      <c r="K954" s="41"/>
      <c r="L954" s="41"/>
      <c r="M954" s="41"/>
      <c r="N954" s="41"/>
      <c r="O954" s="41"/>
      <c r="P954" s="41"/>
    </row>
    <row r="955">
      <c r="H955" s="41"/>
      <c r="I955" s="41"/>
      <c r="J955" s="41"/>
      <c r="K955" s="41"/>
      <c r="L955" s="41"/>
      <c r="M955" s="41"/>
      <c r="N955" s="41"/>
      <c r="O955" s="41"/>
      <c r="P955" s="41"/>
    </row>
    <row r="956">
      <c r="H956" s="41"/>
      <c r="I956" s="41"/>
      <c r="J956" s="41"/>
      <c r="K956" s="41"/>
      <c r="L956" s="41"/>
      <c r="M956" s="41"/>
      <c r="N956" s="41"/>
      <c r="O956" s="41"/>
      <c r="P956" s="41"/>
    </row>
    <row r="957">
      <c r="H957" s="41"/>
      <c r="I957" s="41"/>
      <c r="J957" s="41"/>
      <c r="K957" s="41"/>
      <c r="L957" s="41"/>
      <c r="M957" s="41"/>
      <c r="N957" s="41"/>
      <c r="O957" s="41"/>
      <c r="P957" s="41"/>
    </row>
    <row r="958">
      <c r="H958" s="41"/>
      <c r="I958" s="41"/>
      <c r="J958" s="41"/>
      <c r="K958" s="41"/>
      <c r="L958" s="41"/>
      <c r="M958" s="41"/>
      <c r="N958" s="41"/>
      <c r="O958" s="41"/>
      <c r="P958" s="41"/>
    </row>
    <row r="959">
      <c r="H959" s="41"/>
      <c r="I959" s="41"/>
      <c r="J959" s="41"/>
      <c r="K959" s="41"/>
      <c r="L959" s="41"/>
      <c r="M959" s="41"/>
      <c r="N959" s="41"/>
      <c r="O959" s="41"/>
      <c r="P959" s="41"/>
    </row>
    <row r="960">
      <c r="H960" s="41"/>
      <c r="I960" s="41"/>
      <c r="J960" s="41"/>
      <c r="K960" s="41"/>
      <c r="L960" s="41"/>
      <c r="M960" s="41"/>
      <c r="N960" s="41"/>
      <c r="O960" s="41"/>
      <c r="P960" s="41"/>
    </row>
    <row r="961">
      <c r="H961" s="41"/>
      <c r="I961" s="41"/>
      <c r="J961" s="41"/>
      <c r="K961" s="41"/>
      <c r="L961" s="41"/>
      <c r="M961" s="41"/>
      <c r="N961" s="41"/>
      <c r="O961" s="41"/>
      <c r="P961" s="41"/>
    </row>
    <row r="962">
      <c r="H962" s="41"/>
      <c r="I962" s="41"/>
      <c r="J962" s="41"/>
      <c r="K962" s="41"/>
      <c r="L962" s="41"/>
      <c r="M962" s="41"/>
      <c r="N962" s="41"/>
      <c r="O962" s="41"/>
      <c r="P962" s="41"/>
    </row>
    <row r="963">
      <c r="H963" s="41"/>
      <c r="I963" s="41"/>
      <c r="J963" s="41"/>
      <c r="K963" s="41"/>
      <c r="L963" s="41"/>
      <c r="M963" s="41"/>
      <c r="N963" s="41"/>
      <c r="O963" s="41"/>
      <c r="P963" s="41"/>
    </row>
    <row r="964">
      <c r="H964" s="41"/>
      <c r="I964" s="41"/>
      <c r="J964" s="41"/>
      <c r="K964" s="41"/>
      <c r="L964" s="41"/>
      <c r="M964" s="41"/>
      <c r="N964" s="41"/>
      <c r="O964" s="41"/>
      <c r="P964" s="41"/>
    </row>
    <row r="965">
      <c r="H965" s="41"/>
      <c r="I965" s="41"/>
      <c r="J965" s="41"/>
      <c r="K965" s="41"/>
      <c r="L965" s="41"/>
      <c r="M965" s="41"/>
      <c r="N965" s="41"/>
      <c r="O965" s="41"/>
      <c r="P965" s="41"/>
    </row>
    <row r="966">
      <c r="H966" s="41"/>
      <c r="I966" s="41"/>
      <c r="J966" s="41"/>
      <c r="K966" s="41"/>
      <c r="L966" s="41"/>
      <c r="M966" s="41"/>
      <c r="N966" s="41"/>
      <c r="O966" s="41"/>
      <c r="P966" s="41"/>
    </row>
    <row r="967">
      <c r="H967" s="41"/>
      <c r="I967" s="41"/>
      <c r="J967" s="41"/>
      <c r="K967" s="41"/>
      <c r="L967" s="41"/>
      <c r="M967" s="41"/>
      <c r="N967" s="41"/>
      <c r="O967" s="41"/>
      <c r="P967" s="41"/>
    </row>
    <row r="968">
      <c r="H968" s="41"/>
      <c r="I968" s="41"/>
      <c r="J968" s="41"/>
      <c r="K968" s="41"/>
      <c r="L968" s="41"/>
      <c r="M968" s="41"/>
      <c r="N968" s="41"/>
      <c r="O968" s="41"/>
      <c r="P968" s="41"/>
    </row>
    <row r="969">
      <c r="H969" s="41"/>
      <c r="I969" s="41"/>
      <c r="J969" s="41"/>
      <c r="K969" s="41"/>
      <c r="L969" s="41"/>
      <c r="M969" s="41"/>
      <c r="N969" s="41"/>
      <c r="O969" s="41"/>
      <c r="P969" s="41"/>
    </row>
    <row r="970">
      <c r="H970" s="41"/>
      <c r="I970" s="41"/>
      <c r="J970" s="41"/>
      <c r="K970" s="41"/>
      <c r="L970" s="41"/>
      <c r="M970" s="41"/>
      <c r="N970" s="41"/>
      <c r="O970" s="41"/>
      <c r="P970" s="41"/>
    </row>
    <row r="971">
      <c r="H971" s="41"/>
      <c r="I971" s="41"/>
      <c r="J971" s="41"/>
      <c r="K971" s="41"/>
      <c r="L971" s="41"/>
      <c r="M971" s="41"/>
      <c r="N971" s="41"/>
      <c r="O971" s="41"/>
      <c r="P971" s="41"/>
    </row>
    <row r="972">
      <c r="H972" s="41"/>
      <c r="I972" s="41"/>
      <c r="J972" s="41"/>
      <c r="K972" s="41"/>
      <c r="L972" s="41"/>
      <c r="M972" s="41"/>
      <c r="N972" s="41"/>
      <c r="O972" s="41"/>
      <c r="P972" s="41"/>
    </row>
    <row r="973">
      <c r="H973" s="41"/>
      <c r="I973" s="41"/>
      <c r="J973" s="41"/>
      <c r="K973" s="41"/>
      <c r="L973" s="41"/>
      <c r="M973" s="41"/>
      <c r="N973" s="41"/>
      <c r="O973" s="41"/>
      <c r="P973" s="41"/>
    </row>
    <row r="974">
      <c r="H974" s="41"/>
      <c r="I974" s="41"/>
      <c r="J974" s="41"/>
      <c r="K974" s="41"/>
      <c r="L974" s="41"/>
      <c r="M974" s="41"/>
      <c r="N974" s="41"/>
      <c r="O974" s="41"/>
      <c r="P974" s="41"/>
    </row>
    <row r="975">
      <c r="H975" s="41"/>
      <c r="I975" s="41"/>
      <c r="J975" s="41"/>
      <c r="K975" s="41"/>
      <c r="L975" s="41"/>
      <c r="M975" s="41"/>
      <c r="N975" s="41"/>
      <c r="O975" s="41"/>
      <c r="P975" s="41"/>
    </row>
    <row r="976">
      <c r="H976" s="41"/>
      <c r="I976" s="41"/>
      <c r="J976" s="41"/>
      <c r="K976" s="41"/>
      <c r="L976" s="41"/>
      <c r="M976" s="41"/>
      <c r="N976" s="41"/>
      <c r="O976" s="41"/>
      <c r="P976" s="41"/>
    </row>
    <row r="977">
      <c r="H977" s="41"/>
      <c r="I977" s="41"/>
      <c r="J977" s="41"/>
      <c r="K977" s="41"/>
      <c r="L977" s="41"/>
      <c r="M977" s="41"/>
      <c r="N977" s="41"/>
      <c r="O977" s="41"/>
      <c r="P977" s="41"/>
    </row>
    <row r="978">
      <c r="H978" s="41"/>
      <c r="I978" s="41"/>
      <c r="J978" s="41"/>
      <c r="K978" s="41"/>
      <c r="L978" s="41"/>
      <c r="M978" s="41"/>
      <c r="N978" s="41"/>
      <c r="O978" s="41"/>
      <c r="P978" s="41"/>
    </row>
    <row r="979">
      <c r="H979" s="41"/>
      <c r="I979" s="41"/>
      <c r="J979" s="41"/>
      <c r="K979" s="41"/>
      <c r="L979" s="41"/>
      <c r="M979" s="41"/>
      <c r="N979" s="41"/>
      <c r="O979" s="41"/>
      <c r="P979" s="41"/>
    </row>
    <row r="980">
      <c r="H980" s="41"/>
      <c r="I980" s="41"/>
      <c r="J980" s="41"/>
      <c r="K980" s="41"/>
      <c r="L980" s="41"/>
      <c r="M980" s="41"/>
      <c r="N980" s="41"/>
      <c r="O980" s="41"/>
      <c r="P980" s="41"/>
    </row>
    <row r="981">
      <c r="H981" s="41"/>
      <c r="I981" s="41"/>
      <c r="J981" s="41"/>
      <c r="K981" s="41"/>
      <c r="L981" s="41"/>
      <c r="M981" s="41"/>
      <c r="N981" s="41"/>
      <c r="O981" s="41"/>
      <c r="P981" s="41"/>
    </row>
    <row r="982">
      <c r="H982" s="41"/>
      <c r="I982" s="41"/>
      <c r="J982" s="41"/>
      <c r="K982" s="41"/>
      <c r="L982" s="41"/>
      <c r="M982" s="41"/>
      <c r="N982" s="41"/>
      <c r="O982" s="41"/>
      <c r="P982" s="41"/>
    </row>
    <row r="983">
      <c r="H983" s="41"/>
      <c r="I983" s="41"/>
      <c r="J983" s="41"/>
      <c r="K983" s="41"/>
      <c r="L983" s="41"/>
      <c r="M983" s="41"/>
      <c r="N983" s="41"/>
      <c r="O983" s="41"/>
      <c r="P983" s="41"/>
    </row>
    <row r="984">
      <c r="H984" s="41"/>
      <c r="I984" s="41"/>
      <c r="J984" s="41"/>
      <c r="K984" s="41"/>
      <c r="L984" s="41"/>
      <c r="M984" s="41"/>
      <c r="N984" s="41"/>
      <c r="O984" s="41"/>
      <c r="P984" s="41"/>
    </row>
    <row r="985">
      <c r="H985" s="41"/>
      <c r="I985" s="41"/>
      <c r="J985" s="41"/>
      <c r="K985" s="41"/>
      <c r="L985" s="41"/>
      <c r="M985" s="41"/>
      <c r="N985" s="41"/>
      <c r="O985" s="41"/>
      <c r="P985" s="41"/>
    </row>
    <row r="986">
      <c r="H986" s="41"/>
      <c r="I986" s="41"/>
      <c r="J986" s="41"/>
      <c r="K986" s="41"/>
      <c r="L986" s="41"/>
      <c r="M986" s="41"/>
      <c r="N986" s="41"/>
      <c r="O986" s="41"/>
      <c r="P986" s="41"/>
    </row>
    <row r="987">
      <c r="H987" s="41"/>
      <c r="I987" s="41"/>
      <c r="J987" s="41"/>
      <c r="K987" s="41"/>
      <c r="L987" s="41"/>
      <c r="M987" s="41"/>
      <c r="N987" s="41"/>
      <c r="O987" s="41"/>
      <c r="P987" s="41"/>
    </row>
    <row r="988">
      <c r="H988" s="41"/>
      <c r="I988" s="41"/>
      <c r="J988" s="41"/>
      <c r="K988" s="41"/>
      <c r="L988" s="41"/>
      <c r="M988" s="41"/>
      <c r="N988" s="41"/>
      <c r="O988" s="41"/>
      <c r="P988" s="41"/>
    </row>
    <row r="989">
      <c r="H989" s="41"/>
      <c r="I989" s="41"/>
      <c r="J989" s="41"/>
      <c r="K989" s="41"/>
      <c r="L989" s="41"/>
      <c r="M989" s="41"/>
      <c r="N989" s="41"/>
      <c r="O989" s="41"/>
      <c r="P989" s="41"/>
    </row>
    <row r="990">
      <c r="H990" s="41"/>
      <c r="I990" s="41"/>
      <c r="J990" s="41"/>
      <c r="K990" s="41"/>
      <c r="L990" s="41"/>
      <c r="M990" s="41"/>
      <c r="N990" s="41"/>
      <c r="O990" s="41"/>
      <c r="P990" s="41"/>
    </row>
    <row r="991">
      <c r="H991" s="41"/>
      <c r="I991" s="41"/>
      <c r="J991" s="41"/>
      <c r="K991" s="41"/>
      <c r="L991" s="41"/>
      <c r="M991" s="41"/>
      <c r="N991" s="41"/>
      <c r="O991" s="41"/>
      <c r="P991" s="41"/>
    </row>
    <row r="992">
      <c r="H992" s="41"/>
      <c r="I992" s="41"/>
      <c r="J992" s="41"/>
      <c r="K992" s="41"/>
      <c r="L992" s="41"/>
      <c r="M992" s="41"/>
      <c r="N992" s="41"/>
      <c r="O992" s="41"/>
      <c r="P992" s="41"/>
    </row>
    <row r="993">
      <c r="H993" s="41"/>
      <c r="I993" s="41"/>
      <c r="J993" s="41"/>
      <c r="K993" s="41"/>
      <c r="L993" s="41"/>
      <c r="M993" s="41"/>
      <c r="N993" s="41"/>
      <c r="O993" s="41"/>
      <c r="P993" s="41"/>
    </row>
    <row r="994">
      <c r="H994" s="41"/>
      <c r="I994" s="41"/>
      <c r="J994" s="41"/>
      <c r="K994" s="41"/>
      <c r="L994" s="41"/>
      <c r="M994" s="41"/>
      <c r="N994" s="41"/>
      <c r="O994" s="41"/>
      <c r="P994" s="41"/>
    </row>
    <row r="995">
      <c r="H995" s="41"/>
      <c r="I995" s="41"/>
      <c r="J995" s="41"/>
      <c r="K995" s="41"/>
      <c r="L995" s="41"/>
      <c r="M995" s="41"/>
      <c r="N995" s="41"/>
      <c r="O995" s="41"/>
      <c r="P995" s="41"/>
    </row>
    <row r="996">
      <c r="H996" s="41"/>
      <c r="I996" s="41"/>
      <c r="J996" s="41"/>
      <c r="K996" s="41"/>
      <c r="L996" s="41"/>
      <c r="M996" s="41"/>
      <c r="N996" s="41"/>
      <c r="O996" s="41"/>
      <c r="P996" s="41"/>
    </row>
    <row r="997">
      <c r="H997" s="41"/>
      <c r="I997" s="41"/>
      <c r="J997" s="41"/>
      <c r="K997" s="41"/>
      <c r="L997" s="41"/>
      <c r="M997" s="41"/>
      <c r="N997" s="41"/>
      <c r="O997" s="41"/>
      <c r="P997" s="41"/>
    </row>
    <row r="998">
      <c r="H998" s="41"/>
      <c r="I998" s="41"/>
      <c r="J998" s="41"/>
      <c r="K998" s="41"/>
      <c r="L998" s="41"/>
      <c r="M998" s="41"/>
      <c r="N998" s="41"/>
      <c r="O998" s="41"/>
      <c r="P998" s="41"/>
    </row>
    <row r="999">
      <c r="H999" s="41"/>
      <c r="I999" s="41"/>
      <c r="J999" s="41"/>
      <c r="K999" s="41"/>
      <c r="L999" s="41"/>
      <c r="M999" s="41"/>
      <c r="N999" s="41"/>
      <c r="O999" s="41"/>
      <c r="P999" s="41"/>
    </row>
    <row r="1000">
      <c r="H1000" s="41"/>
      <c r="I1000" s="41"/>
      <c r="J1000" s="41"/>
      <c r="K1000" s="41"/>
      <c r="L1000" s="41"/>
      <c r="M1000" s="41"/>
      <c r="N1000" s="41"/>
      <c r="O1000" s="41"/>
      <c r="P1000" s="41"/>
    </row>
  </sheetData>
  <conditionalFormatting sqref="P2:P97">
    <cfRule type="expression" dxfId="2" priority="1">
      <formula>and(P2="No",Q2="Required")</formula>
    </cfRule>
  </conditionalFormatting>
  <conditionalFormatting sqref="M2:M101">
    <cfRule type="expression" dxfId="2" priority="2">
      <formula>and(M2="No",C2="SC")</formula>
    </cfRule>
  </conditionalFormatting>
  <conditionalFormatting sqref="J2:J101">
    <cfRule type="expression" dxfId="2" priority="3">
      <formula>and(J2="No",C2="SC")</formula>
    </cfRule>
  </conditionalFormatting>
  <conditionalFormatting sqref="O2:O101">
    <cfRule type="expression" dxfId="3" priority="4">
      <formula>and(O2="No",N2&lt;&gt;"Sent",not(isblank(B2)))</formula>
    </cfRule>
  </conditionalFormatting>
  <conditionalFormatting sqref="K2:K101">
    <cfRule type="expression" dxfId="2" priority="5">
      <formula>and(K2="No",C2="SC",E2="Yes")</formula>
    </cfRule>
  </conditionalFormatting>
  <conditionalFormatting sqref="K2:K101">
    <cfRule type="cellIs" dxfId="1" priority="6" operator="equal">
      <formula>"Yes"</formula>
    </cfRule>
  </conditionalFormatting>
  <conditionalFormatting sqref="K2:K101">
    <cfRule type="cellIs" dxfId="4" priority="7" operator="equal">
      <formula>"Edits"</formula>
    </cfRule>
  </conditionalFormatting>
  <conditionalFormatting sqref="L2:L101">
    <cfRule type="expression" dxfId="2" priority="8">
      <formula>and(L2="No",C2="SC",K2&lt;&gt;"Sent")</formula>
    </cfRule>
  </conditionalFormatting>
  <conditionalFormatting sqref="N2:N101">
    <cfRule type="expression" dxfId="2" priority="9">
      <formula>and(N2="No",C2="SC",E2="Yes")</formula>
    </cfRule>
  </conditionalFormatting>
  <conditionalFormatting sqref="N2:N101">
    <cfRule type="expression" dxfId="1" priority="10">
      <formula>N2="Yes"</formula>
    </cfRule>
  </conditionalFormatting>
  <conditionalFormatting sqref="N2:N101">
    <cfRule type="expression" dxfId="4" priority="11">
      <formula>N2="Edits"</formula>
    </cfRule>
  </conditionalFormatting>
  <conditionalFormatting sqref="B2:G101">
    <cfRule type="expression" dxfId="5" priority="12">
      <formula>D2="Monday"</formula>
    </cfRule>
  </conditionalFormatting>
  <conditionalFormatting sqref="B2:G101">
    <cfRule type="expression" dxfId="6" priority="13">
      <formula>D2="Tuesday"</formula>
    </cfRule>
  </conditionalFormatting>
  <conditionalFormatting sqref="B2:G101">
    <cfRule type="expression" dxfId="7" priority="14">
      <formula>D2="Wednesday"</formula>
    </cfRule>
  </conditionalFormatting>
  <conditionalFormatting sqref="B2:G101">
    <cfRule type="expression" dxfId="8" priority="15">
      <formula>D2="Thursday"</formula>
    </cfRule>
  </conditionalFormatting>
  <conditionalFormatting sqref="B2:G101">
    <cfRule type="expression" dxfId="9" priority="16">
      <formula>D2="Thursday"</formula>
    </cfRule>
  </conditionalFormatting>
  <conditionalFormatting sqref="B2:G101">
    <cfRule type="expression" dxfId="0" priority="17">
      <formula>or(iserror(B2),isblank(B2))</formula>
    </cfRule>
  </conditionalFormatting>
  <conditionalFormatting sqref="H2:H101">
    <cfRule type="expression" dxfId="2" priority="18">
      <formula>and(H2="No",or(C2="SC",C2="FSi"))</formula>
    </cfRule>
  </conditionalFormatting>
  <conditionalFormatting sqref="I2:I101">
    <cfRule type="expression" dxfId="2" priority="19">
      <formula>and(I2="No",or(C2="SC",C2="FSi"))</formula>
    </cfRule>
  </conditionalFormatting>
  <dataValidations>
    <dataValidation type="list" allowBlank="1" showErrorMessage="1" sqref="M2:M101">
      <formula1>Lookups!$A$48:$A$55</formula1>
    </dataValidation>
    <dataValidation type="list" allowBlank="1" showErrorMessage="1" sqref="K2:K101 N2:N101">
      <formula1>Lookups!$A$43:$A$46</formula1>
    </dataValidation>
    <dataValidation type="list" allowBlank="1" showErrorMessage="1" sqref="H2:H101 J2:J101">
      <formula1>Lookups!$A$28:$A$38</formula1>
    </dataValidation>
    <dataValidation type="list" allowBlank="1" showErrorMessage="1" sqref="L2:L101 O2:P101">
      <formula1>Lookups!$A$40:$A$41</formula1>
    </dataValidation>
    <dataValidation type="list" allowBlank="1" showErrorMessage="1" sqref="I2:I101">
      <formula1>Lookups!$A$21:$A$26</formula1>
    </dataValidation>
  </dataValidations>
  <drawing r:id="rId1"/>
</worksheet>
</file>