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tugrul\Desktop\Tmobile\"/>
    </mc:Choice>
  </mc:AlternateContent>
  <xr:revisionPtr revIDLastSave="0" documentId="8_{46B529A5-0C14-4979-A967-B53726E35FA8}" xr6:coauthVersionLast="43" xr6:coauthVersionMax="43" xr10:uidLastSave="{00000000-0000-0000-0000-000000000000}"/>
  <bookViews>
    <workbookView xWindow="-120" yWindow="-120" windowWidth="29040" windowHeight="15990" tabRatio="821" xr2:uid="{00000000-000D-0000-FFFF-FFFF00000000}"/>
  </bookViews>
  <sheets>
    <sheet name="Cover" sheetId="97" r:id="rId1"/>
    <sheet name="CR100 User portal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22" l="1"/>
  <c r="G8" i="107" l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<sst xmlns="http://schemas.openxmlformats.org/spreadsheetml/2006/main" count="116" uniqueCount="89">
  <si>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</si>
  <si>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</si>
  <si>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</si>
  <si>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</si>
  <si>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</si>
  <si>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</si>
  <si>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</si>
  <si>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</si>
  <si>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</si>
  <si>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</si>
  <si>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</si>
  <si>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</si>
  <si>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</si>
  <si>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</si>
  <si>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</si>
  <si>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</si>
  <si>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</si>
  <si>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</si>
  <si>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</si>
  <si>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</si>
  <si>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</si>
  <si>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</si>
  <si>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</si>
  <si>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</si>
  <si>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</si>
  <si>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</si>
  <si>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</si>
  <si>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</si>
  <si>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</si>
  <si>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</si>
  <si>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</si>
  <si>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</si>
  <si>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</si>
  <si>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</si>
  <si>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</si>
  <si>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</si>
  <si>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</si>
  <si>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</si>
  <si>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</si>
  <si>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</si>
  <si>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</si>
  <si>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</si>
  <si>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</si>
  <si>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</si>
  <si>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</si>
  <si>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</si>
  <si>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</si>
  <si>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</si>
  <si>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</si>
  <si>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</si>
  <si>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1.1</t>
  </si>
  <si>
    <t xml:space="preserve">CR1 - </t>
  </si>
  <si>
    <t>Logging in</t>
  </si>
  <si>
    <t>User logs in with correct credentials</t>
  </si>
  <si>
    <t>User leaves username field blank</t>
  </si>
  <si>
    <t>User leaves password field black</t>
  </si>
  <si>
    <t>Password is case sensitive</t>
  </si>
  <si>
    <t>1: Go to the login page
2: Enter username: Luke
3: Enter password: Skywalker
4: Press enter</t>
  </si>
  <si>
    <t>1: User is logged in
2: User is greeted with "Hello Luke"</t>
  </si>
  <si>
    <t>1: Go to the login page
2: Don't enter username
3: Enter password: Skywalker
4: Press enter</t>
  </si>
  <si>
    <t>1: Go to the login page
2: Enter username: Luke
3: Don't password
4: Press enter</t>
  </si>
  <si>
    <t>1: User is not logged in
2: Following message is displayed: "Invalid username or password!"</t>
  </si>
  <si>
    <t>1: User is not logged in</t>
  </si>
  <si>
    <t>1: Go to the login page
2: Enter username: Luke
3: Enter password: skywalker
4: Press enter</t>
  </si>
  <si>
    <t>Creating new users</t>
  </si>
  <si>
    <t>Café Townsend</t>
  </si>
  <si>
    <t>CR100 - User portal</t>
  </si>
  <si>
    <t>User logs in with false credentials</t>
  </si>
  <si>
    <t>1: Go to the login page
2: Enter username: Darth
3: Enter password: Vader
4: Press enter</t>
  </si>
  <si>
    <t>A new user is created</t>
  </si>
  <si>
    <r>
      <t xml:space="preserve">1: Log in
2: Click </t>
    </r>
    <r>
      <rPr>
        <b/>
        <sz val="10"/>
        <color rgb="FF000000"/>
        <rFont val="Tahoma"/>
        <family val="2"/>
      </rPr>
      <t>Create</t>
    </r>
    <r>
      <rPr>
        <sz val="10"/>
        <color indexed="8"/>
        <rFont val="Tahoma"/>
        <family val="2"/>
      </rPr>
      <t xml:space="preserve">
3: Fill in </t>
    </r>
    <r>
      <rPr>
        <b/>
        <sz val="10"/>
        <color rgb="FF000000"/>
        <rFont val="Tahoma"/>
        <family val="2"/>
      </rPr>
      <t xml:space="preserve">all </t>
    </r>
    <r>
      <rPr>
        <sz val="10"/>
        <color rgb="FF000000"/>
        <rFont val="Tahoma"/>
        <family val="2"/>
      </rPr>
      <t>the fields</t>
    </r>
    <r>
      <rPr>
        <sz val="10"/>
        <color indexed="8"/>
        <rFont val="Tahoma"/>
        <family val="2"/>
      </rPr>
      <t xml:space="preserve">
4: Click </t>
    </r>
    <r>
      <rPr>
        <b/>
        <sz val="10"/>
        <color rgb="FF000000"/>
        <rFont val="Tahoma"/>
        <family val="2"/>
      </rPr>
      <t>Add</t>
    </r>
  </si>
  <si>
    <t>1: User is redirected to homepage
2: New user is created</t>
  </si>
  <si>
    <t>Blank field(s) while creating user</t>
  </si>
  <si>
    <r>
      <t xml:space="preserve">1: Log in
2: Click </t>
    </r>
    <r>
      <rPr>
        <b/>
        <sz val="10"/>
        <color rgb="FF000000"/>
        <rFont val="Tahoma"/>
        <family val="2"/>
      </rPr>
      <t>Create</t>
    </r>
    <r>
      <rPr>
        <sz val="10"/>
        <color indexed="8"/>
        <rFont val="Tahoma"/>
        <family val="2"/>
      </rPr>
      <t xml:space="preserve">
3: Leave on or more fields blank
4: Click </t>
    </r>
    <r>
      <rPr>
        <b/>
        <sz val="10"/>
        <color rgb="FF000000"/>
        <rFont val="Tahoma"/>
        <family val="2"/>
      </rPr>
      <t>Add</t>
    </r>
  </si>
  <si>
    <t>1: Message (balloon) on blank field is displayed: "Vul dit veld in."</t>
  </si>
  <si>
    <t>Start date doesn't have the right format while creating user</t>
  </si>
  <si>
    <r>
      <t xml:space="preserve">1: Log in
2: Click </t>
    </r>
    <r>
      <rPr>
        <b/>
        <sz val="10"/>
        <color rgb="FF000000"/>
        <rFont val="Tahoma"/>
        <family val="2"/>
      </rPr>
      <t>Create</t>
    </r>
    <r>
      <rPr>
        <sz val="10"/>
        <color indexed="8"/>
        <rFont val="Tahoma"/>
        <family val="2"/>
      </rPr>
      <t xml:space="preserve">
3: Fill date in a format other than YYYY-MM-DD
4: Click </t>
    </r>
    <r>
      <rPr>
        <b/>
        <sz val="10"/>
        <color rgb="FF000000"/>
        <rFont val="Tahoma"/>
        <family val="2"/>
      </rPr>
      <t>Add</t>
    </r>
  </si>
  <si>
    <t>1: Message (browser error) is displayed: "Error trying to create a new employee: {"start_date":["can't be blank"]}).</t>
  </si>
  <si>
    <t>Email doesn't have the right format while creating user</t>
  </si>
  <si>
    <t>…</t>
  </si>
  <si>
    <t>A user is deleted</t>
  </si>
  <si>
    <r>
      <t xml:space="preserve">1: Log in
2: </t>
    </r>
    <r>
      <rPr>
        <sz val="10"/>
        <color rgb="FF000000"/>
        <rFont val="Tahoma"/>
        <family val="2"/>
      </rPr>
      <t>Click on a user</t>
    </r>
    <r>
      <rPr>
        <sz val="10"/>
        <color indexed="8"/>
        <rFont val="Tahoma"/>
        <family val="2"/>
      </rPr>
      <t xml:space="preserve">
3: Click </t>
    </r>
    <r>
      <rPr>
        <b/>
        <sz val="10"/>
        <color rgb="FF000000"/>
        <rFont val="Tahoma"/>
        <family val="2"/>
      </rPr>
      <t>Delete</t>
    </r>
    <r>
      <rPr>
        <sz val="10"/>
        <color indexed="8"/>
        <rFont val="Tahoma"/>
        <family val="2"/>
      </rPr>
      <t xml:space="preserve">
4: Confirm with </t>
    </r>
    <r>
      <rPr>
        <b/>
        <sz val="10"/>
        <color rgb="FF000000"/>
        <rFont val="Tahoma"/>
        <family val="2"/>
      </rPr>
      <t>OK</t>
    </r>
  </si>
  <si>
    <t>1: After step 3, browser message is displayed to confirm
2: After step 4, user is redirected to homepage
3: Selected user is deleted</t>
  </si>
  <si>
    <t>Deleting users</t>
  </si>
  <si>
    <t>Editing users</t>
  </si>
  <si>
    <t>CT01234</t>
  </si>
  <si>
    <t>Ertugrul Dursun</t>
  </si>
  <si>
    <t>CR100 "User portal"</t>
  </si>
  <si>
    <t>TEST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</si>
</sst>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8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6" fillId="0" borderId="21" xfId="0" applyFont="1" applyBorder="1" applyAlignment="1">
      <alignment vertical="top" wrapText="1"/>
    </xf>
    <xf numFmtId="165" fontId="6" fillId="0" borderId="1" xfId="0" applyNumberFormat="1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23" fillId="0" borderId="20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24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20" fontId="6" fillId="0" borderId="20" xfId="0" applyNumberFormat="1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2" fontId="0" fillId="0" borderId="17" xfId="0" applyNumberFormat="1" applyBorder="1"/>
    <xf numFmtId="0" fontId="6" fillId="0" borderId="17" xfId="0" applyFont="1" applyBorder="1" applyAlignment="1">
      <alignment horizontal="left" vertical="top" wrapText="1"/>
    </xf>
    <xf numFmtId="0" fontId="0" fillId="0" borderId="0" xfId="0" applyBorder="1"/>
  </cellXfs>
  <cellStyles count="4">
    <cellStyle name="Normal_Functional Test Case v1.0" xfId="1" xr:uid="{00000000-0005-0000-0000-000000000000}"/>
    <cellStyle name="Normal_Sheet1_Vanco_CR022a1_TestCase_v0.1" xfId="2" xr:uid="{00000000-0005-0000-0000-000001000000}"/>
    <cellStyle name="Standaard" xfId="0" builtinId="0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selection activeCell="B3" sqref="B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88</v>
      </c>
      <c r="C2" s="26"/>
      <c r="D2" s="26"/>
      <c r="E2" s="26"/>
      <c r="F2" s="26"/>
      <c r="G2" s="26"/>
    </row>
    <row r="3" spans="1:8">
      <c r="A3" s="26"/>
      <c r="B3" s="28" t="s">
        <v>38</v>
      </c>
      <c r="C3" s="63" t="s">
        <v>45</v>
      </c>
      <c r="D3" s="29"/>
      <c r="E3" s="26"/>
      <c r="F3" s="26"/>
      <c r="G3" s="26"/>
    </row>
    <row r="4" spans="1:8">
      <c r="A4" s="26"/>
      <c r="B4" s="28" t="s">
        <v>20</v>
      </c>
      <c r="C4" s="11">
        <v>43676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39</v>
      </c>
      <c r="C6" s="112" t="s">
        <v>65</v>
      </c>
      <c r="D6" s="112"/>
      <c r="E6" s="113"/>
      <c r="F6" s="26"/>
      <c r="G6" s="26"/>
    </row>
    <row r="7" spans="1:8">
      <c r="A7" s="26"/>
      <c r="B7" s="28" t="s">
        <v>40</v>
      </c>
      <c r="C7" s="112" t="s">
        <v>85</v>
      </c>
      <c r="D7" s="112"/>
      <c r="E7" s="11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16</v>
      </c>
      <c r="C11" s="53" t="s">
        <v>30</v>
      </c>
      <c r="D11" s="53" t="s">
        <v>12</v>
      </c>
      <c r="E11" s="53" t="s">
        <v>13</v>
      </c>
      <c r="F11" s="53" t="s">
        <v>19</v>
      </c>
      <c r="G11" s="54" t="s">
        <v>18</v>
      </c>
      <c r="H11" s="90" t="s">
        <v>31</v>
      </c>
    </row>
    <row r="12" spans="1:8" s="36" customFormat="1">
      <c r="B12" s="38">
        <v>43676</v>
      </c>
      <c r="C12" s="39" t="s">
        <v>45</v>
      </c>
      <c r="D12" s="40"/>
      <c r="E12" s="41" t="s">
        <v>17</v>
      </c>
      <c r="F12" s="77" t="s">
        <v>86</v>
      </c>
      <c r="G12" s="89"/>
      <c r="H12" s="91" t="s">
        <v>87</v>
      </c>
    </row>
    <row r="13" spans="1:8" s="36" customFormat="1">
      <c r="B13" s="108">
        <v>43677</v>
      </c>
      <c r="C13" s="39" t="s">
        <v>50</v>
      </c>
      <c r="D13" s="40"/>
      <c r="E13" s="41" t="s">
        <v>79</v>
      </c>
      <c r="F13" s="77" t="s">
        <v>79</v>
      </c>
      <c r="G13" s="107" t="s">
        <v>79</v>
      </c>
      <c r="H13" s="91" t="s">
        <v>79</v>
      </c>
    </row>
    <row r="14" spans="1:8" s="37" customFormat="1" ht="12.75">
      <c r="B14" s="38"/>
      <c r="C14" s="39"/>
      <c r="D14" s="40"/>
      <c r="E14" s="41"/>
      <c r="F14" s="77"/>
      <c r="G14" s="107"/>
      <c r="H14" s="91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100"/>
  <sheetViews>
    <sheetView topLeftCell="A4" workbookViewId="0">
      <selection activeCell="M26" sqref="M26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2"/>
    <col min="10" max="10" width="18" style="101" customWidth="1"/>
  </cols>
  <sheetData>
    <row r="1" spans="1:11" s="2" customFormat="1" ht="12.75" customHeight="1">
      <c r="A1" s="64" t="s">
        <v>9</v>
      </c>
      <c r="B1" s="129"/>
      <c r="C1" s="129"/>
      <c r="D1" s="129"/>
      <c r="E1" s="6"/>
      <c r="F1" s="6"/>
      <c r="G1" s="6"/>
      <c r="H1" s="6"/>
      <c r="I1" s="109"/>
      <c r="J1" s="110"/>
      <c r="K1" s="7"/>
    </row>
    <row r="2" spans="1:11" s="2" customFormat="1" ht="11.25" customHeight="1" thickBot="1">
      <c r="A2" s="7"/>
      <c r="B2" s="130"/>
      <c r="C2" s="130"/>
      <c r="D2" s="130"/>
      <c r="E2" s="6"/>
      <c r="F2" s="6"/>
      <c r="G2" s="6"/>
      <c r="H2" s="6"/>
      <c r="I2" s="109"/>
      <c r="J2" s="110"/>
      <c r="K2" s="7"/>
    </row>
    <row r="3" spans="1:11" s="3" customFormat="1" ht="15" customHeight="1">
      <c r="A3" s="65" t="s">
        <v>41</v>
      </c>
      <c r="B3" s="112" t="s">
        <v>65</v>
      </c>
      <c r="C3" s="112"/>
      <c r="D3" s="113"/>
      <c r="E3" s="68"/>
      <c r="F3" s="68"/>
      <c r="G3" s="68"/>
      <c r="H3" s="136"/>
      <c r="I3" s="136"/>
      <c r="J3" s="136"/>
      <c r="K3" s="9"/>
    </row>
    <row r="4" spans="1:11" s="3" customFormat="1" ht="12.75">
      <c r="A4" s="72" t="s">
        <v>42</v>
      </c>
      <c r="B4" s="137" t="s">
        <v>66</v>
      </c>
      <c r="C4" s="138"/>
      <c r="D4" s="139"/>
      <c r="E4" s="68"/>
      <c r="F4" s="68"/>
      <c r="G4" s="68"/>
      <c r="H4" s="136"/>
      <c r="I4" s="136"/>
      <c r="J4" s="136"/>
      <c r="K4" s="9"/>
    </row>
    <row r="5" spans="1:11" s="81" customFormat="1" ht="12.75">
      <c r="A5" s="72" t="s">
        <v>35</v>
      </c>
      <c r="B5" s="132" t="s">
        <v>51</v>
      </c>
      <c r="C5" s="133"/>
      <c r="D5" s="134"/>
      <c r="E5" s="79"/>
      <c r="F5" s="79"/>
      <c r="G5" s="79"/>
      <c r="H5" s="135"/>
      <c r="I5" s="135"/>
      <c r="J5" s="135"/>
      <c r="K5" s="80"/>
    </row>
    <row r="6" spans="1:11" s="3" customFormat="1" ht="15" customHeight="1">
      <c r="A6" s="12" t="s">
        <v>43</v>
      </c>
      <c r="B6" s="95">
        <f>COUNTIF(I12:I26,"Pass")</f>
        <v>4</v>
      </c>
      <c r="C6" s="10" t="s">
        <v>44</v>
      </c>
      <c r="D6" s="13">
        <f>COUNTIF(I10:I741,"Pending")</f>
        <v>4</v>
      </c>
      <c r="E6" s="8"/>
      <c r="F6" s="8"/>
      <c r="G6" s="8"/>
      <c r="H6" s="136"/>
      <c r="I6" s="136"/>
      <c r="J6" s="136"/>
      <c r="K6" s="9"/>
    </row>
    <row r="7" spans="1:11" s="3" customFormat="1" ht="15" customHeight="1" thickBot="1">
      <c r="A7" s="14" t="s">
        <v>7</v>
      </c>
      <c r="B7" s="96">
        <f>COUNTIF(I12:I26,"Fail")</f>
        <v>3</v>
      </c>
      <c r="C7" s="30" t="s">
        <v>33</v>
      </c>
      <c r="D7" s="66">
        <f>COUNTA(A12:A26) -4</f>
        <v>11</v>
      </c>
      <c r="E7" s="69"/>
      <c r="F7" s="69"/>
      <c r="G7" s="69"/>
      <c r="H7" s="136"/>
      <c r="I7" s="136"/>
      <c r="J7" s="136"/>
      <c r="K7" s="9"/>
    </row>
    <row r="8" spans="1:11" s="3" customFormat="1" ht="15" customHeight="1">
      <c r="A8" s="131"/>
      <c r="B8" s="131"/>
      <c r="C8" s="131"/>
      <c r="D8" s="131"/>
      <c r="E8" s="8"/>
      <c r="F8" s="8"/>
      <c r="G8" s="8"/>
      <c r="H8" s="8"/>
      <c r="I8" s="111"/>
      <c r="J8" s="111"/>
      <c r="K8" s="9"/>
    </row>
    <row r="9" spans="1:11" s="83" customFormat="1" ht="12" customHeight="1">
      <c r="A9" s="119" t="s">
        <v>36</v>
      </c>
      <c r="B9" s="121" t="s">
        <v>10</v>
      </c>
      <c r="C9" s="119" t="s">
        <v>21</v>
      </c>
      <c r="D9" s="123" t="s">
        <v>34</v>
      </c>
      <c r="E9" s="124"/>
      <c r="F9" s="124"/>
      <c r="G9" s="125"/>
      <c r="H9" s="140" t="s">
        <v>32</v>
      </c>
      <c r="I9" s="120" t="s">
        <v>11</v>
      </c>
      <c r="J9" s="120" t="s">
        <v>37</v>
      </c>
      <c r="K9" s="82"/>
    </row>
    <row r="10" spans="1:11" s="71" customFormat="1" ht="12" customHeight="1">
      <c r="A10" s="120"/>
      <c r="B10" s="122"/>
      <c r="C10" s="120"/>
      <c r="D10" s="126"/>
      <c r="E10" s="127"/>
      <c r="F10" s="127"/>
      <c r="G10" s="128"/>
      <c r="H10" s="126"/>
      <c r="I10" s="120"/>
      <c r="J10" s="120"/>
      <c r="K10" s="70"/>
    </row>
    <row r="11" spans="1:11" s="84" customFormat="1" ht="1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1" s="4" customFormat="1" ht="12.75">
      <c r="A12" s="114" t="s">
        <v>52</v>
      </c>
      <c r="B12" s="115"/>
      <c r="C12" s="115"/>
      <c r="D12" s="115"/>
      <c r="E12" s="115"/>
      <c r="F12" s="115"/>
      <c r="G12" s="115"/>
      <c r="H12" s="115"/>
      <c r="I12" s="115"/>
      <c r="J12" s="116"/>
    </row>
    <row r="13" spans="1:11" s="4" customFormat="1" ht="51" outlineLevel="1">
      <c r="A13" s="144" t="s">
        <v>0</v>
      </c>
      <c r="B13" s="97" t="s">
        <v>53</v>
      </c>
      <c r="C13" s="97" t="s">
        <v>57</v>
      </c>
      <c r="D13" s="145" t="s">
        <v>58</v>
      </c>
      <c r="E13" s="146"/>
      <c r="F13" s="146"/>
      <c r="G13" s="147"/>
      <c r="H13" s="148"/>
      <c r="I13" s="97" t="s">
        <v>43</v>
      </c>
      <c r="J13" s="149"/>
    </row>
    <row r="14" spans="1:11" s="4" customFormat="1" ht="51" outlineLevel="1">
      <c r="A14" s="144" t="s">
        <v>1</v>
      </c>
      <c r="B14" s="143" t="s">
        <v>67</v>
      </c>
      <c r="C14" s="143" t="s">
        <v>68</v>
      </c>
      <c r="D14" s="117" t="s">
        <v>61</v>
      </c>
      <c r="E14" s="118"/>
      <c r="F14" s="118"/>
      <c r="G14" s="147"/>
      <c r="H14" s="148"/>
      <c r="I14" s="97" t="s">
        <v>43</v>
      </c>
      <c r="J14" s="149"/>
    </row>
    <row r="15" spans="1:11" s="4" customFormat="1" ht="51" outlineLevel="1">
      <c r="A15" s="144" t="s">
        <v>2</v>
      </c>
      <c r="B15" s="143" t="s">
        <v>54</v>
      </c>
      <c r="C15" s="143" t="s">
        <v>59</v>
      </c>
      <c r="D15" s="145" t="s">
        <v>62</v>
      </c>
      <c r="E15" s="146"/>
      <c r="F15" s="146"/>
      <c r="G15" s="147"/>
      <c r="H15" s="148"/>
      <c r="I15" s="97" t="s">
        <v>43</v>
      </c>
      <c r="J15" s="149"/>
    </row>
    <row r="16" spans="1:11" s="4" customFormat="1" ht="51" outlineLevel="1">
      <c r="A16" s="144" t="s">
        <v>3</v>
      </c>
      <c r="B16" s="143" t="s">
        <v>55</v>
      </c>
      <c r="C16" s="143" t="s">
        <v>60</v>
      </c>
      <c r="D16" s="145" t="s">
        <v>62</v>
      </c>
      <c r="E16" s="146"/>
      <c r="F16" s="146"/>
      <c r="G16" s="147"/>
      <c r="H16" s="148"/>
      <c r="I16" s="97" t="s">
        <v>7</v>
      </c>
      <c r="J16" s="149"/>
    </row>
    <row r="17" spans="1:10" s="4" customFormat="1" ht="51" outlineLevel="1">
      <c r="A17" s="144" t="s">
        <v>4</v>
      </c>
      <c r="B17" s="143" t="s">
        <v>56</v>
      </c>
      <c r="C17" s="143" t="s">
        <v>63</v>
      </c>
      <c r="D17" s="150" t="s">
        <v>61</v>
      </c>
      <c r="E17" s="146"/>
      <c r="F17" s="146"/>
      <c r="G17" s="147"/>
      <c r="H17" s="148"/>
      <c r="I17" s="97" t="s">
        <v>44</v>
      </c>
      <c r="J17" s="149"/>
    </row>
    <row r="18" spans="1:10" s="4" customFormat="1" ht="12.75" outlineLevel="1">
      <c r="A18" s="153" t="s">
        <v>64</v>
      </c>
      <c r="B18" s="154"/>
      <c r="C18" s="154"/>
      <c r="D18" s="103"/>
      <c r="E18" s="103"/>
      <c r="F18" s="103"/>
      <c r="G18" s="103"/>
      <c r="H18" s="103"/>
      <c r="I18" s="103"/>
      <c r="J18" s="104"/>
    </row>
    <row r="19" spans="1:10" s="4" customFormat="1" ht="63.75" customHeight="1" outlineLevel="1">
      <c r="A19" s="144" t="s">
        <v>5</v>
      </c>
      <c r="B19" s="143" t="s">
        <v>69</v>
      </c>
      <c r="C19" s="143" t="s">
        <v>70</v>
      </c>
      <c r="D19" s="150" t="s">
        <v>71</v>
      </c>
      <c r="E19" s="146"/>
      <c r="F19" s="146"/>
      <c r="G19" s="147"/>
      <c r="H19" s="151"/>
      <c r="I19" s="97" t="s">
        <v>43</v>
      </c>
      <c r="J19" s="149"/>
    </row>
    <row r="20" spans="1:10" s="4" customFormat="1" ht="63.75" customHeight="1" outlineLevel="1">
      <c r="A20" s="144" t="s">
        <v>6</v>
      </c>
      <c r="B20" s="143" t="s">
        <v>72</v>
      </c>
      <c r="C20" s="143" t="s">
        <v>73</v>
      </c>
      <c r="D20" s="145" t="s">
        <v>74</v>
      </c>
      <c r="E20" s="146"/>
      <c r="F20" s="146"/>
      <c r="G20" s="147"/>
      <c r="H20" s="148"/>
      <c r="I20" s="97" t="s">
        <v>7</v>
      </c>
      <c r="J20" s="149"/>
    </row>
    <row r="21" spans="1:10" s="4" customFormat="1" ht="51" customHeight="1" outlineLevel="1">
      <c r="A21" s="144" t="s">
        <v>46</v>
      </c>
      <c r="B21" s="143" t="s">
        <v>75</v>
      </c>
      <c r="C21" s="143" t="s">
        <v>76</v>
      </c>
      <c r="D21" s="145" t="s">
        <v>77</v>
      </c>
      <c r="E21" s="146"/>
      <c r="F21" s="146"/>
      <c r="G21" s="147"/>
      <c r="H21" s="105"/>
      <c r="I21" s="97" t="s">
        <v>7</v>
      </c>
      <c r="J21" s="149"/>
    </row>
    <row r="22" spans="1:10" s="4" customFormat="1" ht="38.25" outlineLevel="1">
      <c r="A22" s="144" t="s">
        <v>47</v>
      </c>
      <c r="B22" s="143" t="s">
        <v>78</v>
      </c>
      <c r="C22" s="143" t="s">
        <v>79</v>
      </c>
      <c r="D22" s="145" t="s">
        <v>79</v>
      </c>
      <c r="E22" s="146"/>
      <c r="F22" s="146"/>
      <c r="G22" s="147"/>
      <c r="H22" s="151"/>
      <c r="I22" s="97" t="s">
        <v>44</v>
      </c>
      <c r="J22" s="149"/>
    </row>
    <row r="23" spans="1:10" s="4" customFormat="1" ht="12.75" outlineLevel="1">
      <c r="A23" s="114" t="s">
        <v>83</v>
      </c>
      <c r="B23" s="115"/>
      <c r="C23" s="115"/>
      <c r="D23" s="103"/>
      <c r="E23" s="103"/>
      <c r="F23" s="103"/>
      <c r="G23" s="103"/>
      <c r="H23" s="103"/>
      <c r="I23" s="103"/>
      <c r="J23" s="104"/>
    </row>
    <row r="24" spans="1:10" s="4" customFormat="1" ht="63.75" customHeight="1" outlineLevel="1">
      <c r="A24" s="88" t="s">
        <v>48</v>
      </c>
      <c r="B24" s="143" t="s">
        <v>80</v>
      </c>
      <c r="C24" s="143" t="s">
        <v>81</v>
      </c>
      <c r="D24" s="152" t="s">
        <v>82</v>
      </c>
      <c r="E24" s="118"/>
      <c r="F24" s="118"/>
      <c r="G24" s="86"/>
      <c r="H24" s="100"/>
      <c r="I24" s="87" t="s">
        <v>44</v>
      </c>
      <c r="J24" s="85"/>
    </row>
    <row r="25" spans="1:10" s="4" customFormat="1" ht="12.75">
      <c r="A25" s="114" t="s">
        <v>84</v>
      </c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0" s="93" customFormat="1" ht="96.75" customHeight="1" outlineLevel="1">
      <c r="A26" s="88" t="s">
        <v>49</v>
      </c>
      <c r="B26" s="98" t="s">
        <v>79</v>
      </c>
      <c r="C26" s="92" t="s">
        <v>79</v>
      </c>
      <c r="D26" s="117" t="s">
        <v>79</v>
      </c>
      <c r="E26" s="118"/>
      <c r="F26" s="156"/>
      <c r="H26" s="155"/>
      <c r="I26" s="106" t="s">
        <v>44</v>
      </c>
      <c r="J26" s="94"/>
    </row>
    <row r="27" spans="1:10" ht="12" customHeight="1">
      <c r="I27" s="19"/>
      <c r="J27" s="157"/>
    </row>
    <row r="28" spans="1:10" ht="12" customHeight="1">
      <c r="I28" s="19"/>
      <c r="J28" s="157"/>
    </row>
    <row r="29" spans="1:10" ht="12" customHeight="1">
      <c r="I29" s="19"/>
      <c r="J29" s="157"/>
    </row>
    <row r="30" spans="1:10" ht="12" customHeight="1">
      <c r="I30" s="19"/>
      <c r="J30" s="157"/>
    </row>
    <row r="31" spans="1:10" ht="12" customHeight="1">
      <c r="I31" s="19"/>
      <c r="J31" s="157"/>
    </row>
    <row r="32" spans="1:10" ht="12" customHeight="1">
      <c r="I32" s="19"/>
      <c r="J32" s="157"/>
    </row>
    <row r="33" spans="9:10" ht="12" customHeight="1">
      <c r="I33" s="19"/>
      <c r="J33" s="157"/>
    </row>
    <row r="34" spans="9:10" ht="12" customHeight="1">
      <c r="I34" s="19"/>
      <c r="J34" s="157"/>
    </row>
    <row r="35" spans="9:10" ht="12" customHeight="1">
      <c r="I35" s="19"/>
      <c r="J35" s="157"/>
    </row>
    <row r="36" spans="9:10" ht="12" customHeight="1">
      <c r="I36" s="19"/>
      <c r="J36" s="157"/>
    </row>
    <row r="37" spans="9:10" ht="12" customHeight="1">
      <c r="I37" s="19"/>
      <c r="J37" s="157"/>
    </row>
    <row r="38" spans="9:10" ht="12" customHeight="1">
      <c r="I38" s="19"/>
      <c r="J38" s="157"/>
    </row>
    <row r="39" spans="9:10" ht="12" customHeight="1">
      <c r="I39" s="19"/>
      <c r="J39" s="157"/>
    </row>
    <row r="40" spans="9:10" ht="12" customHeight="1">
      <c r="I40" s="19"/>
      <c r="J40" s="157"/>
    </row>
    <row r="41" spans="9:10" ht="12" customHeight="1">
      <c r="I41" s="19"/>
      <c r="J41" s="157"/>
    </row>
    <row r="42" spans="9:10" ht="12" customHeight="1">
      <c r="I42" s="19"/>
      <c r="J42" s="157"/>
    </row>
    <row r="43" spans="9:10" ht="12" customHeight="1">
      <c r="I43" s="19"/>
      <c r="J43" s="157"/>
    </row>
    <row r="44" spans="9:10" ht="12" customHeight="1">
      <c r="I44" s="19"/>
      <c r="J44" s="157"/>
    </row>
    <row r="45" spans="9:10" ht="12" customHeight="1">
      <c r="I45" s="19"/>
      <c r="J45" s="157"/>
    </row>
    <row r="46" spans="9:10" ht="12" customHeight="1">
      <c r="I46" s="19"/>
      <c r="J46" s="157"/>
    </row>
    <row r="47" spans="9:10" ht="12" customHeight="1">
      <c r="I47" s="19"/>
      <c r="J47" s="157"/>
    </row>
    <row r="48" spans="9:10" ht="12" customHeight="1">
      <c r="I48" s="19"/>
      <c r="J48" s="157"/>
    </row>
    <row r="49" spans="9:10" ht="12" customHeight="1">
      <c r="I49" s="19"/>
      <c r="J49" s="157"/>
    </row>
    <row r="50" spans="9:10" ht="12" customHeight="1">
      <c r="I50" s="19"/>
      <c r="J50" s="157"/>
    </row>
    <row r="51" spans="9:10" ht="12" customHeight="1">
      <c r="I51" s="19"/>
      <c r="J51" s="157"/>
    </row>
    <row r="52" spans="9:10" ht="12" customHeight="1">
      <c r="I52" s="19"/>
      <c r="J52" s="157"/>
    </row>
    <row r="53" spans="9:10" ht="12" customHeight="1">
      <c r="I53" s="19"/>
      <c r="J53" s="157"/>
    </row>
    <row r="54" spans="9:10" ht="12" customHeight="1">
      <c r="I54" s="19"/>
      <c r="J54" s="157"/>
    </row>
    <row r="55" spans="9:10" ht="12" customHeight="1">
      <c r="I55" s="19"/>
      <c r="J55" s="157"/>
    </row>
    <row r="56" spans="9:10" ht="12" customHeight="1">
      <c r="I56" s="19"/>
      <c r="J56" s="157"/>
    </row>
    <row r="57" spans="9:10" ht="12" customHeight="1">
      <c r="I57" s="19"/>
      <c r="J57" s="157"/>
    </row>
    <row r="58" spans="9:10" ht="12" customHeight="1">
      <c r="I58" s="19"/>
      <c r="J58" s="157"/>
    </row>
    <row r="59" spans="9:10" ht="12" customHeight="1">
      <c r="I59" s="19"/>
      <c r="J59" s="157"/>
    </row>
    <row r="60" spans="9:10" ht="12" customHeight="1">
      <c r="I60" s="19"/>
      <c r="J60" s="157"/>
    </row>
    <row r="61" spans="9:10">
      <c r="I61" s="19"/>
      <c r="J61" s="157"/>
    </row>
    <row r="62" spans="9:10">
      <c r="I62" s="19"/>
      <c r="J62" s="157"/>
    </row>
    <row r="63" spans="9:10">
      <c r="I63" s="19"/>
      <c r="J63" s="157"/>
    </row>
    <row r="64" spans="9:10">
      <c r="I64" s="19"/>
      <c r="J64" s="157"/>
    </row>
    <row r="65" spans="9:10">
      <c r="I65" s="19"/>
      <c r="J65" s="157"/>
    </row>
    <row r="66" spans="9:10">
      <c r="I66" s="19"/>
      <c r="J66" s="157"/>
    </row>
    <row r="67" spans="9:10">
      <c r="I67" s="19"/>
      <c r="J67" s="157"/>
    </row>
    <row r="68" spans="9:10">
      <c r="I68" s="19"/>
      <c r="J68" s="157"/>
    </row>
    <row r="69" spans="9:10">
      <c r="I69" s="19"/>
      <c r="J69" s="157"/>
    </row>
    <row r="70" spans="9:10">
      <c r="I70" s="19"/>
      <c r="J70" s="157"/>
    </row>
    <row r="71" spans="9:10">
      <c r="I71" s="19"/>
      <c r="J71" s="157"/>
    </row>
    <row r="72" spans="9:10">
      <c r="I72" s="19"/>
      <c r="J72" s="157"/>
    </row>
    <row r="73" spans="9:10">
      <c r="I73" s="19"/>
      <c r="J73" s="157"/>
    </row>
    <row r="74" spans="9:10">
      <c r="I74" s="19"/>
      <c r="J74" s="157"/>
    </row>
    <row r="75" spans="9:10">
      <c r="I75" s="19"/>
      <c r="J75" s="157"/>
    </row>
    <row r="76" spans="9:10">
      <c r="I76" s="19"/>
      <c r="J76" s="157"/>
    </row>
    <row r="77" spans="9:10">
      <c r="I77" s="19"/>
      <c r="J77" s="157"/>
    </row>
    <row r="78" spans="9:10">
      <c r="I78" s="19"/>
      <c r="J78" s="157"/>
    </row>
    <row r="79" spans="9:10">
      <c r="I79" s="19"/>
      <c r="J79" s="157"/>
    </row>
    <row r="80" spans="9:10">
      <c r="I80" s="19"/>
      <c r="J80" s="157"/>
    </row>
    <row r="81" spans="9:10">
      <c r="I81" s="19"/>
      <c r="J81" s="157"/>
    </row>
    <row r="82" spans="9:10">
      <c r="I82" s="19"/>
      <c r="J82" s="157"/>
    </row>
    <row r="83" spans="9:10">
      <c r="I83" s="19"/>
      <c r="J83" s="157"/>
    </row>
    <row r="84" spans="9:10">
      <c r="I84" s="19"/>
      <c r="J84" s="157"/>
    </row>
    <row r="85" spans="9:10">
      <c r="I85" s="19"/>
      <c r="J85" s="157"/>
    </row>
    <row r="86" spans="9:10">
      <c r="I86" s="19"/>
      <c r="J86" s="157"/>
    </row>
    <row r="87" spans="9:10">
      <c r="I87" s="19"/>
      <c r="J87" s="157"/>
    </row>
    <row r="88" spans="9:10">
      <c r="I88" s="19"/>
      <c r="J88" s="157"/>
    </row>
    <row r="89" spans="9:10">
      <c r="I89" s="19"/>
      <c r="J89" s="157"/>
    </row>
    <row r="90" spans="9:10">
      <c r="I90" s="19"/>
      <c r="J90" s="157"/>
    </row>
    <row r="91" spans="9:10">
      <c r="I91" s="19"/>
      <c r="J91" s="157"/>
    </row>
    <row r="92" spans="9:10">
      <c r="I92" s="19"/>
      <c r="J92" s="157"/>
    </row>
    <row r="93" spans="9:10">
      <c r="I93" s="19"/>
      <c r="J93" s="157"/>
    </row>
    <row r="94" spans="9:10">
      <c r="I94" s="19"/>
      <c r="J94" s="157"/>
    </row>
    <row r="95" spans="9:10">
      <c r="I95" s="19"/>
      <c r="J95" s="157"/>
    </row>
    <row r="96" spans="9:10">
      <c r="I96" s="19"/>
      <c r="J96" s="157"/>
    </row>
    <row r="97" spans="9:10">
      <c r="I97" s="19"/>
      <c r="J97" s="157"/>
    </row>
    <row r="98" spans="9:10">
      <c r="I98" s="19"/>
      <c r="J98" s="157"/>
    </row>
    <row r="99" spans="9:10">
      <c r="I99" s="19"/>
      <c r="J99" s="157"/>
    </row>
    <row r="100" spans="9:10">
      <c r="I100" s="19"/>
      <c r="J100" s="157"/>
    </row>
    <row r="101" spans="9:10">
      <c r="I101" s="19"/>
      <c r="J101" s="157"/>
    </row>
    <row r="102" spans="9:10">
      <c r="I102" s="19"/>
      <c r="J102" s="157"/>
    </row>
    <row r="103" spans="9:10">
      <c r="I103" s="19"/>
      <c r="J103" s="157"/>
    </row>
    <row r="104" spans="9:10">
      <c r="I104" s="19"/>
      <c r="J104" s="157"/>
    </row>
    <row r="105" spans="9:10">
      <c r="I105" s="19"/>
      <c r="J105" s="157"/>
    </row>
    <row r="106" spans="9:10">
      <c r="I106" s="19"/>
      <c r="J106" s="157"/>
    </row>
    <row r="107" spans="9:10">
      <c r="I107" s="19"/>
      <c r="J107" s="157"/>
    </row>
    <row r="108" spans="9:10">
      <c r="I108" s="19"/>
      <c r="J108" s="157"/>
    </row>
    <row r="109" spans="9:10">
      <c r="I109" s="19"/>
      <c r="J109" s="157"/>
    </row>
    <row r="110" spans="9:10">
      <c r="I110" s="19"/>
      <c r="J110" s="157"/>
    </row>
    <row r="111" spans="9:10">
      <c r="I111" s="19"/>
      <c r="J111" s="157"/>
    </row>
    <row r="112" spans="9:10">
      <c r="I112" s="19"/>
      <c r="J112" s="157"/>
    </row>
    <row r="113" spans="9:10">
      <c r="I113" s="19"/>
      <c r="J113" s="157"/>
    </row>
    <row r="114" spans="9:10">
      <c r="I114" s="19"/>
      <c r="J114" s="157"/>
    </row>
    <row r="115" spans="9:10">
      <c r="I115" s="19"/>
      <c r="J115" s="157"/>
    </row>
    <row r="116" spans="9:10">
      <c r="I116" s="19"/>
      <c r="J116" s="157"/>
    </row>
    <row r="117" spans="9:10">
      <c r="I117" s="19"/>
      <c r="J117" s="157"/>
    </row>
    <row r="118" spans="9:10">
      <c r="I118" s="19"/>
      <c r="J118" s="157"/>
    </row>
    <row r="119" spans="9:10">
      <c r="I119" s="19"/>
      <c r="J119" s="157"/>
    </row>
    <row r="120" spans="9:10">
      <c r="I120" s="19"/>
      <c r="J120" s="157"/>
    </row>
    <row r="121" spans="9:10">
      <c r="I121" s="19"/>
      <c r="J121" s="157"/>
    </row>
    <row r="122" spans="9:10">
      <c r="I122" s="19"/>
      <c r="J122" s="157"/>
    </row>
    <row r="123" spans="9:10">
      <c r="I123" s="19"/>
      <c r="J123" s="157"/>
    </row>
    <row r="124" spans="9:10">
      <c r="I124" s="19"/>
      <c r="J124" s="157"/>
    </row>
    <row r="125" spans="9:10">
      <c r="I125" s="19"/>
      <c r="J125" s="157"/>
    </row>
    <row r="126" spans="9:10">
      <c r="I126" s="19"/>
      <c r="J126" s="157"/>
    </row>
    <row r="127" spans="9:10">
      <c r="I127" s="19"/>
      <c r="J127" s="157"/>
    </row>
    <row r="128" spans="9:10">
      <c r="I128" s="19"/>
      <c r="J128" s="157"/>
    </row>
    <row r="129" spans="9:10">
      <c r="I129" s="19"/>
      <c r="J129" s="157"/>
    </row>
    <row r="130" spans="9:10">
      <c r="I130" s="19"/>
      <c r="J130" s="157"/>
    </row>
    <row r="131" spans="9:10">
      <c r="I131" s="19"/>
      <c r="J131" s="157"/>
    </row>
    <row r="132" spans="9:10">
      <c r="I132" s="19"/>
      <c r="J132" s="157"/>
    </row>
    <row r="133" spans="9:10">
      <c r="I133" s="19"/>
      <c r="J133" s="157"/>
    </row>
    <row r="134" spans="9:10">
      <c r="I134" s="19"/>
      <c r="J134" s="157"/>
    </row>
    <row r="135" spans="9:10">
      <c r="I135" s="19"/>
      <c r="J135" s="157"/>
    </row>
    <row r="136" spans="9:10">
      <c r="I136" s="19"/>
      <c r="J136" s="157"/>
    </row>
    <row r="137" spans="9:10">
      <c r="I137" s="19"/>
      <c r="J137" s="157"/>
    </row>
    <row r="138" spans="9:10">
      <c r="I138" s="19"/>
      <c r="J138" s="157"/>
    </row>
    <row r="139" spans="9:10">
      <c r="I139" s="19"/>
      <c r="J139" s="157"/>
    </row>
    <row r="140" spans="9:10">
      <c r="I140" s="19"/>
      <c r="J140" s="157"/>
    </row>
    <row r="141" spans="9:10">
      <c r="I141" s="19"/>
      <c r="J141" s="157"/>
    </row>
    <row r="142" spans="9:10">
      <c r="I142" s="19"/>
      <c r="J142" s="157"/>
    </row>
    <row r="143" spans="9:10">
      <c r="I143" s="19"/>
      <c r="J143" s="157"/>
    </row>
    <row r="144" spans="9:10">
      <c r="I144" s="19"/>
      <c r="J144" s="157"/>
    </row>
    <row r="145" spans="9:10">
      <c r="I145" s="19"/>
      <c r="J145" s="157"/>
    </row>
    <row r="146" spans="9:10">
      <c r="I146" s="19"/>
      <c r="J146" s="157"/>
    </row>
    <row r="147" spans="9:10">
      <c r="I147" s="19"/>
      <c r="J147" s="157"/>
    </row>
    <row r="148" spans="9:10">
      <c r="I148" s="19"/>
      <c r="J148" s="157"/>
    </row>
    <row r="149" spans="9:10">
      <c r="I149" s="19"/>
      <c r="J149" s="157"/>
    </row>
    <row r="150" spans="9:10">
      <c r="I150" s="19"/>
      <c r="J150" s="157"/>
    </row>
    <row r="151" spans="9:10">
      <c r="I151" s="19"/>
      <c r="J151" s="157"/>
    </row>
    <row r="152" spans="9:10">
      <c r="I152" s="19"/>
      <c r="J152" s="157"/>
    </row>
    <row r="153" spans="9:10">
      <c r="I153" s="19"/>
      <c r="J153" s="157"/>
    </row>
    <row r="154" spans="9:10">
      <c r="I154" s="19"/>
      <c r="J154" s="157"/>
    </row>
    <row r="155" spans="9:10">
      <c r="I155" s="19"/>
      <c r="J155" s="157"/>
    </row>
    <row r="156" spans="9:10">
      <c r="I156" s="19"/>
      <c r="J156" s="157"/>
    </row>
    <row r="157" spans="9:10">
      <c r="I157" s="19"/>
      <c r="J157" s="157"/>
    </row>
    <row r="158" spans="9:10">
      <c r="I158" s="19"/>
      <c r="J158" s="157"/>
    </row>
    <row r="159" spans="9:10">
      <c r="I159" s="19"/>
      <c r="J159" s="157"/>
    </row>
    <row r="160" spans="9:10">
      <c r="I160" s="19"/>
      <c r="J160" s="157"/>
    </row>
    <row r="161" spans="9:10">
      <c r="I161" s="19"/>
      <c r="J161" s="157"/>
    </row>
    <row r="162" spans="9:10">
      <c r="I162" s="19"/>
      <c r="J162" s="157"/>
    </row>
    <row r="163" spans="9:10">
      <c r="I163" s="19"/>
      <c r="J163" s="157"/>
    </row>
    <row r="164" spans="9:10">
      <c r="I164" s="19"/>
      <c r="J164" s="157"/>
    </row>
    <row r="165" spans="9:10">
      <c r="I165" s="19"/>
      <c r="J165" s="157"/>
    </row>
    <row r="166" spans="9:10">
      <c r="I166" s="19"/>
      <c r="J166" s="157"/>
    </row>
    <row r="167" spans="9:10">
      <c r="I167" s="19"/>
      <c r="J167" s="157"/>
    </row>
    <row r="168" spans="9:10">
      <c r="I168" s="19"/>
      <c r="J168" s="157"/>
    </row>
    <row r="169" spans="9:10">
      <c r="I169" s="19"/>
      <c r="J169" s="157"/>
    </row>
    <row r="170" spans="9:10">
      <c r="I170" s="19"/>
      <c r="J170" s="157"/>
    </row>
    <row r="171" spans="9:10">
      <c r="I171" s="19"/>
      <c r="J171" s="157"/>
    </row>
    <row r="172" spans="9:10">
      <c r="I172" s="19"/>
      <c r="J172" s="157"/>
    </row>
    <row r="173" spans="9:10">
      <c r="I173" s="19"/>
      <c r="J173" s="157"/>
    </row>
    <row r="174" spans="9:10">
      <c r="I174" s="19"/>
      <c r="J174" s="157"/>
    </row>
    <row r="175" spans="9:10">
      <c r="I175" s="19"/>
      <c r="J175" s="157"/>
    </row>
    <row r="176" spans="9:10">
      <c r="I176" s="19"/>
      <c r="J176" s="157"/>
    </row>
    <row r="177" spans="9:10">
      <c r="I177" s="19"/>
      <c r="J177" s="157"/>
    </row>
    <row r="178" spans="9:10">
      <c r="I178" s="19"/>
      <c r="J178" s="157"/>
    </row>
    <row r="179" spans="9:10">
      <c r="I179" s="19"/>
      <c r="J179" s="157"/>
    </row>
    <row r="180" spans="9:10">
      <c r="I180" s="19"/>
      <c r="J180" s="157"/>
    </row>
    <row r="181" spans="9:10">
      <c r="I181" s="19"/>
      <c r="J181" s="157"/>
    </row>
    <row r="182" spans="9:10">
      <c r="I182" s="19"/>
      <c r="J182" s="157"/>
    </row>
    <row r="183" spans="9:10">
      <c r="I183" s="19"/>
      <c r="J183" s="157"/>
    </row>
    <row r="184" spans="9:10">
      <c r="I184" s="19"/>
      <c r="J184" s="157"/>
    </row>
    <row r="185" spans="9:10">
      <c r="I185" s="19"/>
      <c r="J185" s="157"/>
    </row>
    <row r="186" spans="9:10">
      <c r="I186" s="19"/>
      <c r="J186" s="157"/>
    </row>
    <row r="187" spans="9:10">
      <c r="I187" s="19"/>
      <c r="J187" s="157"/>
    </row>
    <row r="188" spans="9:10">
      <c r="I188" s="19"/>
      <c r="J188" s="157"/>
    </row>
    <row r="189" spans="9:10">
      <c r="I189" s="19"/>
      <c r="J189" s="157"/>
    </row>
    <row r="190" spans="9:10">
      <c r="I190" s="19"/>
      <c r="J190" s="157"/>
    </row>
    <row r="191" spans="9:10">
      <c r="I191" s="19"/>
      <c r="J191" s="157"/>
    </row>
    <row r="192" spans="9:10">
      <c r="I192" s="19"/>
      <c r="J192" s="157"/>
    </row>
    <row r="193" spans="9:10">
      <c r="I193" s="19"/>
      <c r="J193" s="157"/>
    </row>
    <row r="194" spans="9:10">
      <c r="I194" s="19"/>
      <c r="J194" s="157"/>
    </row>
    <row r="195" spans="9:10">
      <c r="I195" s="19"/>
      <c r="J195" s="157"/>
    </row>
    <row r="196" spans="9:10">
      <c r="I196" s="19"/>
      <c r="J196" s="157"/>
    </row>
    <row r="197" spans="9:10">
      <c r="I197" s="19"/>
      <c r="J197" s="157"/>
    </row>
    <row r="198" spans="9:10">
      <c r="I198" s="19"/>
      <c r="J198" s="157"/>
    </row>
    <row r="199" spans="9:10">
      <c r="I199" s="19"/>
      <c r="J199" s="157"/>
    </row>
    <row r="200" spans="9:10">
      <c r="I200" s="19"/>
      <c r="J200" s="157"/>
    </row>
    <row r="201" spans="9:10">
      <c r="I201" s="19"/>
      <c r="J201" s="157"/>
    </row>
    <row r="202" spans="9:10">
      <c r="I202" s="19"/>
      <c r="J202" s="157"/>
    </row>
    <row r="203" spans="9:10">
      <c r="I203" s="19"/>
      <c r="J203" s="157"/>
    </row>
    <row r="204" spans="9:10">
      <c r="I204" s="19"/>
      <c r="J204" s="157"/>
    </row>
    <row r="205" spans="9:10">
      <c r="I205" s="19"/>
      <c r="J205" s="157"/>
    </row>
    <row r="206" spans="9:10">
      <c r="I206" s="19"/>
      <c r="J206" s="157"/>
    </row>
    <row r="207" spans="9:10">
      <c r="I207" s="19"/>
      <c r="J207" s="157"/>
    </row>
    <row r="208" spans="9:10">
      <c r="I208" s="19"/>
      <c r="J208" s="157"/>
    </row>
    <row r="209" spans="9:10">
      <c r="I209" s="19"/>
      <c r="J209" s="157"/>
    </row>
    <row r="210" spans="9:10">
      <c r="I210" s="19"/>
      <c r="J210" s="157"/>
    </row>
    <row r="211" spans="9:10">
      <c r="I211" s="19"/>
      <c r="J211" s="157"/>
    </row>
    <row r="212" spans="9:10">
      <c r="I212" s="19"/>
      <c r="J212" s="157"/>
    </row>
    <row r="213" spans="9:10">
      <c r="I213" s="19"/>
      <c r="J213" s="157"/>
    </row>
    <row r="214" spans="9:10">
      <c r="I214" s="19"/>
      <c r="J214" s="157"/>
    </row>
    <row r="215" spans="9:10">
      <c r="I215" s="19"/>
      <c r="J215" s="157"/>
    </row>
    <row r="216" spans="9:10">
      <c r="I216" s="19"/>
      <c r="J216" s="157"/>
    </row>
    <row r="217" spans="9:10">
      <c r="I217" s="19"/>
      <c r="J217" s="157"/>
    </row>
    <row r="218" spans="9:10">
      <c r="I218" s="19"/>
      <c r="J218" s="157"/>
    </row>
    <row r="219" spans="9:10">
      <c r="I219" s="19"/>
      <c r="J219" s="157"/>
    </row>
    <row r="220" spans="9:10">
      <c r="I220" s="19"/>
      <c r="J220" s="157"/>
    </row>
    <row r="221" spans="9:10">
      <c r="I221" s="19"/>
      <c r="J221" s="157"/>
    </row>
    <row r="222" spans="9:10">
      <c r="I222" s="19"/>
      <c r="J222" s="157"/>
    </row>
    <row r="223" spans="9:10">
      <c r="I223" s="19"/>
      <c r="J223" s="157"/>
    </row>
    <row r="224" spans="9:10">
      <c r="I224" s="19"/>
      <c r="J224" s="157"/>
    </row>
    <row r="225" spans="9:10">
      <c r="I225" s="19"/>
      <c r="J225" s="157"/>
    </row>
    <row r="226" spans="9:10">
      <c r="I226" s="19"/>
      <c r="J226" s="157"/>
    </row>
    <row r="227" spans="9:10">
      <c r="I227" s="19"/>
      <c r="J227" s="157"/>
    </row>
    <row r="228" spans="9:10">
      <c r="I228" s="19"/>
      <c r="J228" s="157"/>
    </row>
    <row r="229" spans="9:10">
      <c r="I229" s="19"/>
      <c r="J229" s="157"/>
    </row>
    <row r="230" spans="9:10">
      <c r="I230" s="19"/>
      <c r="J230" s="157"/>
    </row>
    <row r="231" spans="9:10">
      <c r="I231" s="19"/>
      <c r="J231" s="157"/>
    </row>
    <row r="232" spans="9:10">
      <c r="I232" s="19"/>
      <c r="J232" s="157"/>
    </row>
    <row r="233" spans="9:10">
      <c r="I233" s="19"/>
      <c r="J233" s="157"/>
    </row>
    <row r="234" spans="9:10">
      <c r="I234" s="19"/>
      <c r="J234" s="157"/>
    </row>
    <row r="235" spans="9:10">
      <c r="I235" s="19"/>
      <c r="J235" s="157"/>
    </row>
    <row r="236" spans="9:10">
      <c r="I236" s="19"/>
      <c r="J236" s="157"/>
    </row>
    <row r="237" spans="9:10">
      <c r="I237" s="19"/>
      <c r="J237" s="157"/>
    </row>
    <row r="238" spans="9:10">
      <c r="I238" s="19"/>
      <c r="J238" s="157"/>
    </row>
    <row r="239" spans="9:10">
      <c r="I239" s="19"/>
      <c r="J239" s="157"/>
    </row>
    <row r="240" spans="9:10">
      <c r="I240" s="19"/>
      <c r="J240" s="157"/>
    </row>
    <row r="241" spans="9:10">
      <c r="I241" s="19"/>
      <c r="J241" s="157"/>
    </row>
    <row r="242" spans="9:10">
      <c r="I242" s="19"/>
      <c r="J242" s="157"/>
    </row>
    <row r="243" spans="9:10">
      <c r="I243" s="19"/>
      <c r="J243" s="157"/>
    </row>
    <row r="244" spans="9:10">
      <c r="I244" s="19"/>
      <c r="J244" s="157"/>
    </row>
    <row r="245" spans="9:10">
      <c r="I245" s="19"/>
      <c r="J245" s="157"/>
    </row>
    <row r="246" spans="9:10">
      <c r="I246" s="19"/>
      <c r="J246" s="157"/>
    </row>
    <row r="247" spans="9:10">
      <c r="I247" s="19"/>
      <c r="J247" s="157"/>
    </row>
    <row r="248" spans="9:10">
      <c r="I248" s="19"/>
      <c r="J248" s="157"/>
    </row>
    <row r="249" spans="9:10">
      <c r="I249" s="19"/>
      <c r="J249" s="157"/>
    </row>
    <row r="250" spans="9:10">
      <c r="I250" s="19"/>
      <c r="J250" s="157"/>
    </row>
    <row r="251" spans="9:10">
      <c r="I251" s="19"/>
      <c r="J251" s="157"/>
    </row>
    <row r="252" spans="9:10">
      <c r="I252" s="19"/>
      <c r="J252" s="157"/>
    </row>
    <row r="253" spans="9:10">
      <c r="I253" s="19"/>
      <c r="J253" s="157"/>
    </row>
    <row r="254" spans="9:10">
      <c r="I254" s="19"/>
      <c r="J254" s="157"/>
    </row>
    <row r="255" spans="9:10">
      <c r="I255" s="19"/>
      <c r="J255" s="157"/>
    </row>
    <row r="256" spans="9:10">
      <c r="I256" s="19"/>
      <c r="J256" s="157"/>
    </row>
    <row r="257" spans="9:10">
      <c r="I257" s="19"/>
      <c r="J257" s="157"/>
    </row>
    <row r="258" spans="9:10">
      <c r="I258" s="19"/>
      <c r="J258" s="157"/>
    </row>
    <row r="259" spans="9:10">
      <c r="I259" s="19"/>
      <c r="J259" s="157"/>
    </row>
    <row r="260" spans="9:10">
      <c r="I260" s="19"/>
      <c r="J260" s="157"/>
    </row>
    <row r="261" spans="9:10">
      <c r="I261" s="19"/>
      <c r="J261" s="157"/>
    </row>
    <row r="262" spans="9:10">
      <c r="I262" s="19"/>
      <c r="J262" s="157"/>
    </row>
    <row r="263" spans="9:10">
      <c r="I263" s="19"/>
      <c r="J263" s="157"/>
    </row>
    <row r="264" spans="9:10">
      <c r="I264" s="19"/>
      <c r="J264" s="157"/>
    </row>
    <row r="265" spans="9:10">
      <c r="I265" s="19"/>
      <c r="J265" s="157"/>
    </row>
    <row r="266" spans="9:10">
      <c r="I266" s="19"/>
      <c r="J266" s="157"/>
    </row>
    <row r="267" spans="9:10">
      <c r="I267" s="19"/>
      <c r="J267" s="157"/>
    </row>
    <row r="268" spans="9:10">
      <c r="I268" s="19"/>
      <c r="J268" s="157"/>
    </row>
    <row r="269" spans="9:10">
      <c r="I269" s="19"/>
      <c r="J269" s="157"/>
    </row>
    <row r="270" spans="9:10">
      <c r="I270" s="19"/>
      <c r="J270" s="157"/>
    </row>
    <row r="271" spans="9:10">
      <c r="I271" s="19"/>
      <c r="J271" s="157"/>
    </row>
    <row r="272" spans="9:10">
      <c r="I272" s="19"/>
      <c r="J272" s="157"/>
    </row>
    <row r="273" spans="9:10">
      <c r="I273" s="19"/>
      <c r="J273" s="157"/>
    </row>
    <row r="274" spans="9:10">
      <c r="I274" s="19"/>
      <c r="J274" s="157"/>
    </row>
    <row r="275" spans="9:10">
      <c r="I275" s="19"/>
      <c r="J275" s="157"/>
    </row>
    <row r="276" spans="9:10">
      <c r="I276" s="19"/>
      <c r="J276" s="157"/>
    </row>
    <row r="277" spans="9:10">
      <c r="I277" s="19"/>
      <c r="J277" s="157"/>
    </row>
    <row r="278" spans="9:10">
      <c r="I278" s="19"/>
      <c r="J278" s="157"/>
    </row>
    <row r="279" spans="9:10">
      <c r="I279" s="19"/>
      <c r="J279" s="157"/>
    </row>
    <row r="280" spans="9:10">
      <c r="I280" s="19"/>
      <c r="J280" s="157"/>
    </row>
    <row r="281" spans="9:10">
      <c r="I281" s="19"/>
      <c r="J281" s="157"/>
    </row>
    <row r="282" spans="9:10">
      <c r="I282" s="19"/>
      <c r="J282" s="157"/>
    </row>
    <row r="283" spans="9:10">
      <c r="I283" s="19"/>
      <c r="J283" s="157"/>
    </row>
    <row r="284" spans="9:10">
      <c r="I284" s="19"/>
      <c r="J284" s="157"/>
    </row>
    <row r="285" spans="9:10">
      <c r="I285" s="19"/>
      <c r="J285" s="157"/>
    </row>
    <row r="286" spans="9:10">
      <c r="I286" s="19"/>
      <c r="J286" s="157"/>
    </row>
    <row r="287" spans="9:10">
      <c r="I287" s="19"/>
      <c r="J287" s="157"/>
    </row>
    <row r="288" spans="9:10">
      <c r="I288" s="19"/>
      <c r="J288" s="157"/>
    </row>
    <row r="289" spans="9:10">
      <c r="I289" s="19"/>
      <c r="J289" s="157"/>
    </row>
    <row r="290" spans="9:10">
      <c r="I290" s="19"/>
      <c r="J290" s="157"/>
    </row>
    <row r="291" spans="9:10">
      <c r="I291" s="19"/>
      <c r="J291" s="157"/>
    </row>
    <row r="292" spans="9:10">
      <c r="I292" s="19"/>
      <c r="J292" s="157"/>
    </row>
    <row r="293" spans="9:10">
      <c r="I293" s="19"/>
      <c r="J293" s="157"/>
    </row>
    <row r="294" spans="9:10">
      <c r="I294" s="19"/>
      <c r="J294" s="157"/>
    </row>
    <row r="295" spans="9:10">
      <c r="I295" s="19"/>
      <c r="J295" s="157"/>
    </row>
    <row r="296" spans="9:10">
      <c r="I296" s="19"/>
      <c r="J296" s="157"/>
    </row>
    <row r="297" spans="9:10">
      <c r="I297" s="19"/>
      <c r="J297" s="157"/>
    </row>
    <row r="298" spans="9:10">
      <c r="I298" s="19"/>
      <c r="J298" s="157"/>
    </row>
    <row r="299" spans="9:10">
      <c r="I299" s="19"/>
      <c r="J299" s="157"/>
    </row>
    <row r="300" spans="9:10">
      <c r="I300" s="19"/>
      <c r="J300" s="157"/>
    </row>
    <row r="301" spans="9:10">
      <c r="I301" s="19"/>
      <c r="J301" s="157"/>
    </row>
    <row r="302" spans="9:10">
      <c r="I302" s="19"/>
      <c r="J302" s="157"/>
    </row>
    <row r="303" spans="9:10">
      <c r="I303" s="19"/>
      <c r="J303" s="157"/>
    </row>
    <row r="304" spans="9:10">
      <c r="I304" s="19"/>
      <c r="J304" s="157"/>
    </row>
    <row r="305" spans="9:10">
      <c r="I305" s="19"/>
      <c r="J305" s="157"/>
    </row>
    <row r="306" spans="9:10">
      <c r="I306" s="19"/>
      <c r="J306" s="157"/>
    </row>
    <row r="307" spans="9:10">
      <c r="I307" s="19"/>
      <c r="J307" s="157"/>
    </row>
    <row r="308" spans="9:10">
      <c r="I308" s="19"/>
      <c r="J308" s="157"/>
    </row>
    <row r="309" spans="9:10">
      <c r="I309" s="19"/>
      <c r="J309" s="157"/>
    </row>
    <row r="310" spans="9:10">
      <c r="I310" s="19"/>
      <c r="J310" s="157"/>
    </row>
    <row r="311" spans="9:10">
      <c r="I311" s="19"/>
      <c r="J311" s="157"/>
    </row>
    <row r="312" spans="9:10">
      <c r="I312" s="19"/>
      <c r="J312" s="157"/>
    </row>
    <row r="313" spans="9:10">
      <c r="I313" s="19"/>
      <c r="J313" s="157"/>
    </row>
    <row r="314" spans="9:10">
      <c r="I314" s="19"/>
      <c r="J314" s="157"/>
    </row>
    <row r="315" spans="9:10">
      <c r="I315" s="19"/>
      <c r="J315" s="157"/>
    </row>
    <row r="316" spans="9:10">
      <c r="I316" s="19"/>
      <c r="J316" s="157"/>
    </row>
    <row r="317" spans="9:10">
      <c r="I317" s="19"/>
      <c r="J317" s="157"/>
    </row>
    <row r="318" spans="9:10">
      <c r="I318" s="19"/>
      <c r="J318" s="157"/>
    </row>
    <row r="319" spans="9:10">
      <c r="I319" s="19"/>
      <c r="J319" s="157"/>
    </row>
    <row r="320" spans="9:10">
      <c r="I320" s="19"/>
      <c r="J320" s="157"/>
    </row>
    <row r="321" spans="9:10">
      <c r="I321" s="19"/>
      <c r="J321" s="157"/>
    </row>
    <row r="322" spans="9:10">
      <c r="I322" s="19"/>
      <c r="J322" s="157"/>
    </row>
    <row r="323" spans="9:10">
      <c r="I323" s="19"/>
      <c r="J323" s="157"/>
    </row>
    <row r="324" spans="9:10">
      <c r="I324" s="19"/>
      <c r="J324" s="157"/>
    </row>
    <row r="325" spans="9:10">
      <c r="I325" s="19"/>
      <c r="J325" s="157"/>
    </row>
    <row r="326" spans="9:10">
      <c r="I326" s="19"/>
      <c r="J326" s="157"/>
    </row>
    <row r="327" spans="9:10">
      <c r="I327" s="19"/>
      <c r="J327" s="157"/>
    </row>
    <row r="328" spans="9:10">
      <c r="I328" s="19"/>
      <c r="J328" s="157"/>
    </row>
    <row r="329" spans="9:10">
      <c r="I329" s="19"/>
      <c r="J329" s="157"/>
    </row>
    <row r="330" spans="9:10">
      <c r="I330" s="19"/>
      <c r="J330" s="157"/>
    </row>
    <row r="331" spans="9:10">
      <c r="I331" s="19"/>
      <c r="J331" s="157"/>
    </row>
    <row r="332" spans="9:10">
      <c r="I332" s="19"/>
      <c r="J332" s="157"/>
    </row>
    <row r="333" spans="9:10">
      <c r="I333" s="19"/>
      <c r="J333" s="157"/>
    </row>
    <row r="334" spans="9:10">
      <c r="I334" s="19"/>
      <c r="J334" s="157"/>
    </row>
    <row r="335" spans="9:10">
      <c r="I335" s="19"/>
      <c r="J335" s="157"/>
    </row>
    <row r="336" spans="9:10">
      <c r="I336" s="19"/>
      <c r="J336" s="157"/>
    </row>
    <row r="337" spans="9:10">
      <c r="I337" s="19"/>
      <c r="J337" s="157"/>
    </row>
    <row r="338" spans="9:10">
      <c r="I338" s="19"/>
      <c r="J338" s="157"/>
    </row>
    <row r="339" spans="9:10">
      <c r="I339" s="19"/>
      <c r="J339" s="157"/>
    </row>
    <row r="340" spans="9:10">
      <c r="I340" s="19"/>
      <c r="J340" s="157"/>
    </row>
    <row r="341" spans="9:10">
      <c r="I341" s="19"/>
      <c r="J341" s="157"/>
    </row>
    <row r="342" spans="9:10">
      <c r="I342" s="19"/>
      <c r="J342" s="157"/>
    </row>
    <row r="343" spans="9:10">
      <c r="I343" s="19"/>
      <c r="J343" s="157"/>
    </row>
    <row r="344" spans="9:10">
      <c r="I344" s="19"/>
      <c r="J344" s="157"/>
    </row>
    <row r="345" spans="9:10">
      <c r="I345" s="19"/>
      <c r="J345" s="157"/>
    </row>
    <row r="346" spans="9:10">
      <c r="I346" s="19"/>
      <c r="J346" s="157"/>
    </row>
    <row r="347" spans="9:10">
      <c r="I347" s="19"/>
      <c r="J347" s="157"/>
    </row>
    <row r="348" spans="9:10">
      <c r="I348" s="19"/>
      <c r="J348" s="157"/>
    </row>
    <row r="349" spans="9:10">
      <c r="I349" s="19"/>
      <c r="J349" s="157"/>
    </row>
    <row r="350" spans="9:10">
      <c r="I350" s="19"/>
      <c r="J350" s="157"/>
    </row>
    <row r="351" spans="9:10">
      <c r="I351" s="19"/>
      <c r="J351" s="157"/>
    </row>
    <row r="352" spans="9:10">
      <c r="I352" s="19"/>
      <c r="J352" s="157"/>
    </row>
    <row r="353" spans="9:10">
      <c r="I353" s="19"/>
      <c r="J353" s="157"/>
    </row>
    <row r="354" spans="9:10">
      <c r="I354" s="19"/>
      <c r="J354" s="157"/>
    </row>
    <row r="355" spans="9:10">
      <c r="I355" s="19"/>
      <c r="J355" s="157"/>
    </row>
    <row r="356" spans="9:10">
      <c r="I356" s="19"/>
      <c r="J356" s="157"/>
    </row>
    <row r="357" spans="9:10">
      <c r="I357" s="19"/>
      <c r="J357" s="157"/>
    </row>
    <row r="358" spans="9:10">
      <c r="I358" s="19"/>
      <c r="J358" s="157"/>
    </row>
    <row r="359" spans="9:10">
      <c r="I359" s="19"/>
      <c r="J359" s="157"/>
    </row>
    <row r="360" spans="9:10">
      <c r="I360" s="19"/>
      <c r="J360" s="157"/>
    </row>
    <row r="361" spans="9:10">
      <c r="I361" s="19"/>
      <c r="J361" s="157"/>
    </row>
    <row r="362" spans="9:10">
      <c r="I362" s="19"/>
      <c r="J362" s="157"/>
    </row>
    <row r="363" spans="9:10">
      <c r="I363" s="19"/>
      <c r="J363" s="157"/>
    </row>
    <row r="364" spans="9:10">
      <c r="I364" s="19"/>
      <c r="J364" s="157"/>
    </row>
    <row r="365" spans="9:10">
      <c r="I365" s="19"/>
      <c r="J365" s="157"/>
    </row>
    <row r="366" spans="9:10">
      <c r="I366" s="19"/>
      <c r="J366" s="157"/>
    </row>
    <row r="367" spans="9:10">
      <c r="I367" s="19"/>
      <c r="J367" s="157"/>
    </row>
    <row r="368" spans="9:10">
      <c r="I368" s="19"/>
      <c r="J368" s="157"/>
    </row>
    <row r="369" spans="9:10">
      <c r="I369" s="19"/>
      <c r="J369" s="157"/>
    </row>
    <row r="370" spans="9:10">
      <c r="I370" s="19"/>
      <c r="J370" s="157"/>
    </row>
    <row r="371" spans="9:10">
      <c r="I371" s="19"/>
      <c r="J371" s="157"/>
    </row>
    <row r="372" spans="9:10">
      <c r="I372" s="19"/>
      <c r="J372" s="157"/>
    </row>
    <row r="373" spans="9:10">
      <c r="I373" s="19"/>
      <c r="J373" s="157"/>
    </row>
    <row r="374" spans="9:10">
      <c r="I374" s="19"/>
      <c r="J374" s="157"/>
    </row>
    <row r="375" spans="9:10">
      <c r="I375" s="19"/>
      <c r="J375" s="157"/>
    </row>
    <row r="376" spans="9:10">
      <c r="I376" s="19"/>
      <c r="J376" s="157"/>
    </row>
    <row r="377" spans="9:10">
      <c r="I377" s="19"/>
      <c r="J377" s="157"/>
    </row>
    <row r="378" spans="9:10">
      <c r="I378" s="19"/>
      <c r="J378" s="157"/>
    </row>
    <row r="379" spans="9:10">
      <c r="I379" s="19"/>
      <c r="J379" s="157"/>
    </row>
    <row r="380" spans="9:10">
      <c r="I380" s="19"/>
      <c r="J380" s="157"/>
    </row>
    <row r="381" spans="9:10">
      <c r="I381" s="19"/>
      <c r="J381" s="157"/>
    </row>
    <row r="382" spans="9:10">
      <c r="I382" s="19"/>
      <c r="J382" s="157"/>
    </row>
    <row r="383" spans="9:10">
      <c r="I383" s="19"/>
      <c r="J383" s="157"/>
    </row>
    <row r="384" spans="9:10">
      <c r="I384" s="19"/>
      <c r="J384" s="157"/>
    </row>
    <row r="385" spans="9:10">
      <c r="I385" s="19"/>
      <c r="J385" s="157"/>
    </row>
    <row r="386" spans="9:10">
      <c r="I386" s="19"/>
      <c r="J386" s="157"/>
    </row>
    <row r="387" spans="9:10">
      <c r="I387" s="19"/>
      <c r="J387" s="157"/>
    </row>
    <row r="388" spans="9:10">
      <c r="I388" s="19"/>
      <c r="J388" s="157"/>
    </row>
    <row r="389" spans="9:10">
      <c r="I389" s="19"/>
      <c r="J389" s="157"/>
    </row>
    <row r="390" spans="9:10">
      <c r="I390" s="19"/>
      <c r="J390" s="157"/>
    </row>
    <row r="391" spans="9:10">
      <c r="I391" s="19"/>
      <c r="J391" s="157"/>
    </row>
    <row r="392" spans="9:10">
      <c r="I392" s="19"/>
      <c r="J392" s="157"/>
    </row>
    <row r="393" spans="9:10">
      <c r="I393" s="19"/>
      <c r="J393" s="157"/>
    </row>
    <row r="394" spans="9:10">
      <c r="I394" s="19"/>
      <c r="J394" s="157"/>
    </row>
    <row r="395" spans="9:10">
      <c r="I395" s="19"/>
      <c r="J395" s="157"/>
    </row>
    <row r="396" spans="9:10">
      <c r="I396" s="19"/>
      <c r="J396" s="157"/>
    </row>
    <row r="397" spans="9:10">
      <c r="I397" s="19"/>
      <c r="J397" s="157"/>
    </row>
    <row r="398" spans="9:10">
      <c r="I398" s="19"/>
      <c r="J398" s="157"/>
    </row>
    <row r="399" spans="9:10">
      <c r="I399" s="19"/>
      <c r="J399" s="157"/>
    </row>
    <row r="400" spans="9:10">
      <c r="I400" s="19"/>
      <c r="J400" s="157"/>
    </row>
    <row r="401" spans="9:10">
      <c r="I401" s="19"/>
      <c r="J401" s="157"/>
    </row>
    <row r="402" spans="9:10">
      <c r="I402" s="19"/>
      <c r="J402" s="157"/>
    </row>
    <row r="403" spans="9:10">
      <c r="I403" s="19"/>
      <c r="J403" s="157"/>
    </row>
    <row r="404" spans="9:10">
      <c r="I404" s="19"/>
      <c r="J404" s="157"/>
    </row>
    <row r="405" spans="9:10">
      <c r="I405" s="19"/>
      <c r="J405" s="157"/>
    </row>
    <row r="406" spans="9:10">
      <c r="I406" s="19"/>
      <c r="J406" s="157"/>
    </row>
    <row r="407" spans="9:10">
      <c r="I407" s="19"/>
      <c r="J407" s="157"/>
    </row>
    <row r="408" spans="9:10">
      <c r="I408" s="19"/>
      <c r="J408" s="157"/>
    </row>
    <row r="409" spans="9:10">
      <c r="I409" s="19"/>
      <c r="J409" s="157"/>
    </row>
    <row r="410" spans="9:10">
      <c r="I410" s="19"/>
      <c r="J410" s="157"/>
    </row>
    <row r="411" spans="9:10">
      <c r="I411" s="19"/>
      <c r="J411" s="157"/>
    </row>
    <row r="412" spans="9:10">
      <c r="I412" s="19"/>
      <c r="J412" s="157"/>
    </row>
    <row r="413" spans="9:10">
      <c r="I413" s="19"/>
      <c r="J413" s="157"/>
    </row>
    <row r="414" spans="9:10">
      <c r="I414" s="19"/>
      <c r="J414" s="157"/>
    </row>
    <row r="415" spans="9:10">
      <c r="I415" s="19"/>
      <c r="J415" s="157"/>
    </row>
    <row r="416" spans="9:10">
      <c r="I416" s="19"/>
      <c r="J416" s="157"/>
    </row>
    <row r="417" spans="9:10">
      <c r="I417" s="19"/>
      <c r="J417" s="157"/>
    </row>
    <row r="418" spans="9:10">
      <c r="I418" s="19"/>
      <c r="J418" s="157"/>
    </row>
    <row r="419" spans="9:10">
      <c r="I419" s="19"/>
      <c r="J419" s="157"/>
    </row>
    <row r="420" spans="9:10">
      <c r="I420" s="19"/>
      <c r="J420" s="157"/>
    </row>
    <row r="421" spans="9:10">
      <c r="I421" s="19"/>
      <c r="J421" s="157"/>
    </row>
    <row r="422" spans="9:10">
      <c r="I422" s="19"/>
      <c r="J422" s="157"/>
    </row>
    <row r="423" spans="9:10">
      <c r="I423" s="19"/>
      <c r="J423" s="157"/>
    </row>
    <row r="424" spans="9:10">
      <c r="I424" s="19"/>
      <c r="J424" s="157"/>
    </row>
    <row r="425" spans="9:10">
      <c r="I425" s="19"/>
      <c r="J425" s="157"/>
    </row>
    <row r="426" spans="9:10">
      <c r="I426" s="19"/>
      <c r="J426" s="157"/>
    </row>
    <row r="427" spans="9:10">
      <c r="I427" s="19"/>
      <c r="J427" s="157"/>
    </row>
    <row r="428" spans="9:10">
      <c r="I428" s="19"/>
      <c r="J428" s="157"/>
    </row>
    <row r="429" spans="9:10">
      <c r="I429" s="19"/>
      <c r="J429" s="157"/>
    </row>
    <row r="430" spans="9:10">
      <c r="I430" s="19"/>
      <c r="J430" s="157"/>
    </row>
    <row r="431" spans="9:10">
      <c r="I431" s="19"/>
      <c r="J431" s="157"/>
    </row>
    <row r="432" spans="9:10">
      <c r="I432" s="19"/>
      <c r="J432" s="157"/>
    </row>
    <row r="433" spans="9:10">
      <c r="I433" s="19"/>
      <c r="J433" s="157"/>
    </row>
    <row r="434" spans="9:10">
      <c r="I434" s="19"/>
      <c r="J434" s="157"/>
    </row>
    <row r="435" spans="9:10">
      <c r="I435" s="19"/>
      <c r="J435" s="157"/>
    </row>
    <row r="436" spans="9:10">
      <c r="I436" s="19"/>
      <c r="J436" s="157"/>
    </row>
    <row r="437" spans="9:10">
      <c r="I437" s="19"/>
      <c r="J437" s="157"/>
    </row>
    <row r="438" spans="9:10">
      <c r="I438" s="19"/>
      <c r="J438" s="157"/>
    </row>
    <row r="439" spans="9:10">
      <c r="I439" s="19"/>
      <c r="J439" s="157"/>
    </row>
    <row r="440" spans="9:10">
      <c r="I440" s="19"/>
      <c r="J440" s="157"/>
    </row>
    <row r="441" spans="9:10">
      <c r="I441" s="19"/>
      <c r="J441" s="157"/>
    </row>
    <row r="442" spans="9:10">
      <c r="I442" s="19"/>
      <c r="J442" s="157"/>
    </row>
    <row r="443" spans="9:10">
      <c r="I443" s="19"/>
      <c r="J443" s="157"/>
    </row>
    <row r="444" spans="9:10">
      <c r="I444" s="19"/>
      <c r="J444" s="157"/>
    </row>
    <row r="445" spans="9:10">
      <c r="I445" s="19"/>
      <c r="J445" s="157"/>
    </row>
    <row r="446" spans="9:10">
      <c r="I446" s="19"/>
      <c r="J446" s="157"/>
    </row>
    <row r="447" spans="9:10">
      <c r="I447" s="19"/>
      <c r="J447" s="157"/>
    </row>
    <row r="448" spans="9:10">
      <c r="I448" s="19"/>
      <c r="J448" s="157"/>
    </row>
    <row r="449" spans="9:10">
      <c r="I449" s="19"/>
      <c r="J449" s="157"/>
    </row>
    <row r="450" spans="9:10">
      <c r="I450" s="19"/>
      <c r="J450" s="157"/>
    </row>
    <row r="451" spans="9:10">
      <c r="I451" s="19"/>
      <c r="J451" s="157"/>
    </row>
    <row r="452" spans="9:10">
      <c r="I452" s="19"/>
      <c r="J452" s="157"/>
    </row>
    <row r="453" spans="9:10">
      <c r="I453" s="19"/>
      <c r="J453" s="157"/>
    </row>
    <row r="454" spans="9:10">
      <c r="I454" s="19"/>
      <c r="J454" s="157"/>
    </row>
    <row r="455" spans="9:10">
      <c r="I455" s="19"/>
      <c r="J455" s="157"/>
    </row>
    <row r="456" spans="9:10">
      <c r="I456" s="19"/>
      <c r="J456" s="157"/>
    </row>
    <row r="457" spans="9:10">
      <c r="I457" s="19"/>
      <c r="J457" s="157"/>
    </row>
    <row r="458" spans="9:10">
      <c r="I458" s="19"/>
      <c r="J458" s="157"/>
    </row>
    <row r="459" spans="9:10">
      <c r="I459" s="19"/>
      <c r="J459" s="157"/>
    </row>
    <row r="460" spans="9:10">
      <c r="I460" s="19"/>
      <c r="J460" s="157"/>
    </row>
    <row r="461" spans="9:10">
      <c r="I461" s="19"/>
      <c r="J461" s="157"/>
    </row>
    <row r="462" spans="9:10">
      <c r="I462" s="19"/>
      <c r="J462" s="157"/>
    </row>
    <row r="463" spans="9:10">
      <c r="I463" s="19"/>
      <c r="J463" s="157"/>
    </row>
    <row r="464" spans="9:10">
      <c r="I464" s="19"/>
      <c r="J464" s="157"/>
    </row>
    <row r="465" spans="9:10">
      <c r="I465" s="19"/>
      <c r="J465" s="157"/>
    </row>
    <row r="466" spans="9:10">
      <c r="I466" s="19"/>
      <c r="J466" s="157"/>
    </row>
    <row r="467" spans="9:10">
      <c r="I467" s="19"/>
      <c r="J467" s="157"/>
    </row>
    <row r="468" spans="9:10">
      <c r="I468" s="19"/>
      <c r="J468" s="157"/>
    </row>
    <row r="469" spans="9:10">
      <c r="I469" s="19"/>
      <c r="J469" s="157"/>
    </row>
    <row r="470" spans="9:10">
      <c r="I470" s="19"/>
      <c r="J470" s="157"/>
    </row>
    <row r="471" spans="9:10">
      <c r="I471" s="19"/>
      <c r="J471" s="157"/>
    </row>
    <row r="472" spans="9:10">
      <c r="I472" s="19"/>
      <c r="J472" s="157"/>
    </row>
    <row r="473" spans="9:10">
      <c r="I473" s="19"/>
      <c r="J473" s="157"/>
    </row>
    <row r="474" spans="9:10">
      <c r="I474" s="19"/>
      <c r="J474" s="157"/>
    </row>
    <row r="475" spans="9:10">
      <c r="I475" s="19"/>
      <c r="J475" s="157"/>
    </row>
    <row r="476" spans="9:10">
      <c r="I476" s="19"/>
      <c r="J476" s="157"/>
    </row>
    <row r="477" spans="9:10">
      <c r="I477" s="19"/>
      <c r="J477" s="157"/>
    </row>
    <row r="478" spans="9:10">
      <c r="I478" s="19"/>
      <c r="J478" s="157"/>
    </row>
    <row r="479" spans="9:10">
      <c r="I479" s="19"/>
      <c r="J479" s="157"/>
    </row>
    <row r="480" spans="9:10">
      <c r="I480" s="19"/>
      <c r="J480" s="157"/>
    </row>
    <row r="481" spans="9:10">
      <c r="I481" s="19"/>
      <c r="J481" s="157"/>
    </row>
    <row r="482" spans="9:10">
      <c r="I482" s="19"/>
      <c r="J482" s="157"/>
    </row>
    <row r="483" spans="9:10">
      <c r="I483" s="19"/>
      <c r="J483" s="157"/>
    </row>
    <row r="484" spans="9:10">
      <c r="I484" s="19"/>
      <c r="J484" s="157"/>
    </row>
    <row r="485" spans="9:10">
      <c r="I485" s="19"/>
      <c r="J485" s="157"/>
    </row>
    <row r="486" spans="9:10">
      <c r="I486" s="19"/>
      <c r="J486" s="157"/>
    </row>
    <row r="487" spans="9:10">
      <c r="I487" s="19"/>
      <c r="J487" s="157"/>
    </row>
    <row r="488" spans="9:10">
      <c r="I488" s="19"/>
      <c r="J488" s="157"/>
    </row>
    <row r="489" spans="9:10">
      <c r="I489" s="19"/>
      <c r="J489" s="157"/>
    </row>
    <row r="490" spans="9:10">
      <c r="I490" s="19"/>
      <c r="J490" s="157"/>
    </row>
    <row r="491" spans="9:10">
      <c r="I491" s="19"/>
      <c r="J491" s="157"/>
    </row>
    <row r="492" spans="9:10">
      <c r="I492" s="19"/>
      <c r="J492" s="157"/>
    </row>
    <row r="493" spans="9:10">
      <c r="I493" s="19"/>
      <c r="J493" s="157"/>
    </row>
    <row r="494" spans="9:10">
      <c r="I494" s="19"/>
      <c r="J494" s="157"/>
    </row>
    <row r="495" spans="9:10">
      <c r="I495" s="19"/>
      <c r="J495" s="157"/>
    </row>
    <row r="496" spans="9:10">
      <c r="I496" s="19"/>
      <c r="J496" s="157"/>
    </row>
    <row r="497" spans="9:10">
      <c r="I497" s="19"/>
      <c r="J497" s="157"/>
    </row>
    <row r="498" spans="9:10">
      <c r="I498" s="19"/>
      <c r="J498" s="157"/>
    </row>
    <row r="499" spans="9:10">
      <c r="I499" s="19"/>
      <c r="J499" s="157"/>
    </row>
    <row r="500" spans="9:10">
      <c r="I500" s="19"/>
      <c r="J500" s="157"/>
    </row>
    <row r="501" spans="9:10">
      <c r="I501" s="19"/>
      <c r="J501" s="157"/>
    </row>
    <row r="502" spans="9:10">
      <c r="I502" s="19"/>
      <c r="J502" s="157"/>
    </row>
    <row r="503" spans="9:10">
      <c r="I503" s="19"/>
      <c r="J503" s="157"/>
    </row>
    <row r="504" spans="9:10">
      <c r="I504" s="19"/>
      <c r="J504" s="157"/>
    </row>
    <row r="505" spans="9:10">
      <c r="I505" s="19"/>
      <c r="J505" s="157"/>
    </row>
    <row r="506" spans="9:10">
      <c r="I506" s="19"/>
      <c r="J506" s="157"/>
    </row>
    <row r="507" spans="9:10">
      <c r="I507" s="19"/>
      <c r="J507" s="157"/>
    </row>
    <row r="508" spans="9:10">
      <c r="I508" s="19"/>
      <c r="J508" s="157"/>
    </row>
    <row r="509" spans="9:10">
      <c r="I509" s="19"/>
      <c r="J509" s="157"/>
    </row>
    <row r="510" spans="9:10">
      <c r="I510" s="19"/>
      <c r="J510" s="157"/>
    </row>
    <row r="511" spans="9:10">
      <c r="I511" s="19"/>
      <c r="J511" s="157"/>
    </row>
    <row r="512" spans="9:10">
      <c r="I512" s="19"/>
      <c r="J512" s="157"/>
    </row>
    <row r="513" spans="9:10">
      <c r="I513" s="19"/>
      <c r="J513" s="157"/>
    </row>
    <row r="514" spans="9:10">
      <c r="I514" s="19"/>
      <c r="J514" s="157"/>
    </row>
    <row r="515" spans="9:10">
      <c r="I515" s="19"/>
      <c r="J515" s="157"/>
    </row>
    <row r="516" spans="9:10">
      <c r="I516" s="19"/>
      <c r="J516" s="157"/>
    </row>
    <row r="517" spans="9:10">
      <c r="I517" s="19"/>
      <c r="J517" s="157"/>
    </row>
    <row r="518" spans="9:10">
      <c r="I518" s="19"/>
      <c r="J518" s="157"/>
    </row>
    <row r="519" spans="9:10">
      <c r="I519" s="19"/>
      <c r="J519" s="157"/>
    </row>
    <row r="520" spans="9:10">
      <c r="I520" s="19"/>
      <c r="J520" s="157"/>
    </row>
    <row r="521" spans="9:10">
      <c r="I521" s="19"/>
      <c r="J521" s="157"/>
    </row>
    <row r="522" spans="9:10">
      <c r="I522" s="19"/>
      <c r="J522" s="157"/>
    </row>
    <row r="523" spans="9:10">
      <c r="I523" s="19"/>
      <c r="J523" s="157"/>
    </row>
    <row r="524" spans="9:10">
      <c r="I524" s="19"/>
      <c r="J524" s="157"/>
    </row>
    <row r="525" spans="9:10">
      <c r="I525" s="19"/>
      <c r="J525" s="157"/>
    </row>
    <row r="526" spans="9:10">
      <c r="I526" s="19"/>
      <c r="J526" s="157"/>
    </row>
    <row r="527" spans="9:10">
      <c r="I527" s="19"/>
      <c r="J527" s="157"/>
    </row>
    <row r="528" spans="9:10">
      <c r="I528" s="19"/>
      <c r="J528" s="157"/>
    </row>
    <row r="529" spans="9:10">
      <c r="I529" s="19"/>
      <c r="J529" s="157"/>
    </row>
    <row r="530" spans="9:10">
      <c r="I530" s="19"/>
      <c r="J530" s="157"/>
    </row>
    <row r="531" spans="9:10">
      <c r="I531" s="19"/>
      <c r="J531" s="157"/>
    </row>
    <row r="532" spans="9:10">
      <c r="I532" s="19"/>
      <c r="J532" s="157"/>
    </row>
    <row r="533" spans="9:10">
      <c r="I533" s="19"/>
      <c r="J533" s="157"/>
    </row>
    <row r="534" spans="9:10">
      <c r="I534" s="19"/>
      <c r="J534" s="157"/>
    </row>
    <row r="535" spans="9:10">
      <c r="I535" s="19"/>
      <c r="J535" s="157"/>
    </row>
    <row r="536" spans="9:10">
      <c r="I536" s="19"/>
      <c r="J536" s="157"/>
    </row>
    <row r="537" spans="9:10">
      <c r="I537" s="19"/>
      <c r="J537" s="157"/>
    </row>
    <row r="538" spans="9:10">
      <c r="I538" s="19"/>
      <c r="J538" s="157"/>
    </row>
    <row r="539" spans="9:10">
      <c r="I539" s="19"/>
      <c r="J539" s="157"/>
    </row>
    <row r="540" spans="9:10">
      <c r="I540" s="19"/>
      <c r="J540" s="157"/>
    </row>
    <row r="541" spans="9:10">
      <c r="I541" s="19"/>
      <c r="J541" s="157"/>
    </row>
    <row r="542" spans="9:10">
      <c r="I542" s="19"/>
      <c r="J542" s="157"/>
    </row>
    <row r="543" spans="9:10">
      <c r="I543" s="19"/>
      <c r="J543" s="157"/>
    </row>
    <row r="544" spans="9:10">
      <c r="I544" s="19"/>
      <c r="J544" s="157"/>
    </row>
    <row r="545" spans="9:10">
      <c r="I545" s="19"/>
      <c r="J545" s="157"/>
    </row>
    <row r="546" spans="9:10">
      <c r="I546" s="19"/>
      <c r="J546" s="157"/>
    </row>
    <row r="547" spans="9:10">
      <c r="I547" s="19"/>
      <c r="J547" s="157"/>
    </row>
    <row r="548" spans="9:10">
      <c r="I548" s="19"/>
      <c r="J548" s="157"/>
    </row>
    <row r="549" spans="9:10">
      <c r="I549" s="19"/>
      <c r="J549" s="157"/>
    </row>
    <row r="550" spans="9:10">
      <c r="I550" s="19"/>
      <c r="J550" s="157"/>
    </row>
    <row r="551" spans="9:10">
      <c r="I551" s="19"/>
      <c r="J551" s="157"/>
    </row>
    <row r="552" spans="9:10">
      <c r="I552" s="19"/>
      <c r="J552" s="157"/>
    </row>
    <row r="553" spans="9:10">
      <c r="I553" s="19"/>
      <c r="J553" s="157"/>
    </row>
    <row r="554" spans="9:10">
      <c r="I554" s="19"/>
      <c r="J554" s="157"/>
    </row>
    <row r="555" spans="9:10">
      <c r="I555" s="19"/>
      <c r="J555" s="157"/>
    </row>
    <row r="556" spans="9:10">
      <c r="I556" s="19"/>
      <c r="J556" s="157"/>
    </row>
    <row r="557" spans="9:10">
      <c r="I557" s="19"/>
      <c r="J557" s="157"/>
    </row>
    <row r="558" spans="9:10">
      <c r="I558" s="19"/>
      <c r="J558" s="157"/>
    </row>
    <row r="559" spans="9:10">
      <c r="I559" s="19"/>
      <c r="J559" s="157"/>
    </row>
    <row r="560" spans="9:10">
      <c r="I560" s="19"/>
      <c r="J560" s="157"/>
    </row>
    <row r="561" spans="9:10">
      <c r="I561" s="19"/>
      <c r="J561" s="157"/>
    </row>
    <row r="562" spans="9:10">
      <c r="I562" s="19"/>
      <c r="J562" s="157"/>
    </row>
    <row r="563" spans="9:10">
      <c r="I563" s="19"/>
      <c r="J563" s="157"/>
    </row>
    <row r="564" spans="9:10">
      <c r="I564" s="19"/>
      <c r="J564" s="157"/>
    </row>
    <row r="565" spans="9:10">
      <c r="I565" s="19"/>
      <c r="J565" s="157"/>
    </row>
    <row r="566" spans="9:10">
      <c r="I566" s="19"/>
      <c r="J566" s="157"/>
    </row>
    <row r="567" spans="9:10">
      <c r="I567" s="19"/>
      <c r="J567" s="157"/>
    </row>
    <row r="568" spans="9:10">
      <c r="I568" s="19"/>
      <c r="J568" s="157"/>
    </row>
    <row r="569" spans="9:10">
      <c r="I569" s="19"/>
      <c r="J569" s="157"/>
    </row>
    <row r="570" spans="9:10">
      <c r="I570" s="19"/>
      <c r="J570" s="157"/>
    </row>
    <row r="571" spans="9:10">
      <c r="I571" s="19"/>
      <c r="J571" s="157"/>
    </row>
    <row r="572" spans="9:10">
      <c r="I572" s="19"/>
      <c r="J572" s="157"/>
    </row>
    <row r="573" spans="9:10">
      <c r="I573" s="19"/>
      <c r="J573" s="157"/>
    </row>
    <row r="574" spans="9:10">
      <c r="I574" s="19"/>
      <c r="J574" s="157"/>
    </row>
    <row r="575" spans="9:10">
      <c r="I575" s="19"/>
      <c r="J575" s="157"/>
    </row>
    <row r="576" spans="9:10">
      <c r="I576" s="19"/>
      <c r="J576" s="157"/>
    </row>
    <row r="577" spans="9:10">
      <c r="I577" s="19"/>
      <c r="J577" s="157"/>
    </row>
    <row r="578" spans="9:10">
      <c r="I578" s="19"/>
      <c r="J578" s="157"/>
    </row>
    <row r="579" spans="9:10">
      <c r="I579" s="19"/>
      <c r="J579" s="157"/>
    </row>
    <row r="580" spans="9:10">
      <c r="I580" s="19"/>
      <c r="J580" s="157"/>
    </row>
    <row r="581" spans="9:10">
      <c r="I581" s="19"/>
      <c r="J581" s="157"/>
    </row>
    <row r="582" spans="9:10">
      <c r="I582" s="19"/>
      <c r="J582" s="157"/>
    </row>
    <row r="583" spans="9:10">
      <c r="I583" s="19"/>
      <c r="J583" s="157"/>
    </row>
    <row r="584" spans="9:10">
      <c r="I584" s="19"/>
      <c r="J584" s="157"/>
    </row>
    <row r="585" spans="9:10">
      <c r="I585" s="19"/>
      <c r="J585" s="157"/>
    </row>
    <row r="586" spans="9:10">
      <c r="I586" s="19"/>
      <c r="J586" s="157"/>
    </row>
    <row r="587" spans="9:10">
      <c r="I587" s="19"/>
      <c r="J587" s="157"/>
    </row>
    <row r="588" spans="9:10">
      <c r="I588" s="19"/>
      <c r="J588" s="157"/>
    </row>
    <row r="589" spans="9:10">
      <c r="I589" s="19"/>
      <c r="J589" s="157"/>
    </row>
    <row r="590" spans="9:10">
      <c r="I590" s="19"/>
      <c r="J590" s="157"/>
    </row>
    <row r="591" spans="9:10">
      <c r="I591" s="19"/>
      <c r="J591" s="157"/>
    </row>
    <row r="592" spans="9:10">
      <c r="I592" s="19"/>
      <c r="J592" s="157"/>
    </row>
    <row r="593" spans="9:10">
      <c r="I593" s="19"/>
      <c r="J593" s="157"/>
    </row>
    <row r="594" spans="9:10">
      <c r="I594" s="19"/>
      <c r="J594" s="157"/>
    </row>
    <row r="595" spans="9:10">
      <c r="I595" s="19"/>
      <c r="J595" s="157"/>
    </row>
    <row r="596" spans="9:10">
      <c r="I596" s="19"/>
      <c r="J596" s="157"/>
    </row>
    <row r="597" spans="9:10">
      <c r="I597" s="19"/>
      <c r="J597" s="157"/>
    </row>
    <row r="598" spans="9:10">
      <c r="I598" s="19"/>
      <c r="J598" s="157"/>
    </row>
    <row r="599" spans="9:10">
      <c r="I599" s="19"/>
      <c r="J599" s="157"/>
    </row>
    <row r="600" spans="9:10">
      <c r="I600" s="19"/>
      <c r="J600" s="157"/>
    </row>
    <row r="601" spans="9:10">
      <c r="I601" s="19"/>
      <c r="J601" s="157"/>
    </row>
    <row r="602" spans="9:10">
      <c r="I602" s="19"/>
      <c r="J602" s="157"/>
    </row>
    <row r="603" spans="9:10">
      <c r="I603" s="19"/>
      <c r="J603" s="157"/>
    </row>
    <row r="604" spans="9:10">
      <c r="I604" s="19"/>
      <c r="J604" s="157"/>
    </row>
    <row r="605" spans="9:10">
      <c r="I605" s="19"/>
      <c r="J605" s="157"/>
    </row>
    <row r="606" spans="9:10">
      <c r="I606" s="19"/>
      <c r="J606" s="157"/>
    </row>
    <row r="607" spans="9:10">
      <c r="I607" s="19"/>
      <c r="J607" s="157"/>
    </row>
    <row r="608" spans="9:10">
      <c r="I608" s="19"/>
      <c r="J608" s="157"/>
    </row>
    <row r="609" spans="9:10">
      <c r="I609" s="19"/>
      <c r="J609" s="157"/>
    </row>
    <row r="610" spans="9:10">
      <c r="I610" s="19"/>
      <c r="J610" s="157"/>
    </row>
    <row r="611" spans="9:10">
      <c r="I611" s="19"/>
      <c r="J611" s="157"/>
    </row>
    <row r="612" spans="9:10">
      <c r="I612" s="19"/>
      <c r="J612" s="157"/>
    </row>
    <row r="613" spans="9:10">
      <c r="I613" s="19"/>
      <c r="J613" s="157"/>
    </row>
    <row r="614" spans="9:10">
      <c r="I614" s="19"/>
      <c r="J614" s="157"/>
    </row>
    <row r="615" spans="9:10">
      <c r="I615" s="19"/>
      <c r="J615" s="157"/>
    </row>
    <row r="616" spans="9:10">
      <c r="I616" s="19"/>
      <c r="J616" s="157"/>
    </row>
    <row r="617" spans="9:10">
      <c r="I617" s="19"/>
      <c r="J617" s="157"/>
    </row>
    <row r="618" spans="9:10">
      <c r="I618" s="19"/>
      <c r="J618" s="157"/>
    </row>
    <row r="619" spans="9:10">
      <c r="I619" s="19"/>
      <c r="J619" s="157"/>
    </row>
    <row r="620" spans="9:10">
      <c r="I620" s="19"/>
      <c r="J620" s="157"/>
    </row>
    <row r="621" spans="9:10">
      <c r="I621" s="19"/>
      <c r="J621" s="157"/>
    </row>
    <row r="622" spans="9:10">
      <c r="I622" s="19"/>
      <c r="J622" s="157"/>
    </row>
    <row r="623" spans="9:10">
      <c r="I623" s="19"/>
      <c r="J623" s="157"/>
    </row>
    <row r="624" spans="9:10">
      <c r="I624" s="19"/>
      <c r="J624" s="157"/>
    </row>
    <row r="625" spans="9:10">
      <c r="I625" s="19"/>
      <c r="J625" s="157"/>
    </row>
    <row r="626" spans="9:10">
      <c r="I626" s="19"/>
      <c r="J626" s="157"/>
    </row>
    <row r="627" spans="9:10">
      <c r="I627" s="19"/>
      <c r="J627" s="157"/>
    </row>
    <row r="628" spans="9:10">
      <c r="I628" s="19"/>
      <c r="J628" s="157"/>
    </row>
    <row r="629" spans="9:10">
      <c r="I629" s="19"/>
      <c r="J629" s="157"/>
    </row>
    <row r="630" spans="9:10">
      <c r="I630" s="19"/>
      <c r="J630" s="157"/>
    </row>
    <row r="631" spans="9:10">
      <c r="I631" s="19"/>
      <c r="J631" s="157"/>
    </row>
    <row r="632" spans="9:10">
      <c r="I632" s="19"/>
      <c r="J632" s="157"/>
    </row>
    <row r="633" spans="9:10">
      <c r="I633" s="19"/>
      <c r="J633" s="157"/>
    </row>
    <row r="634" spans="9:10">
      <c r="I634" s="19"/>
      <c r="J634" s="157"/>
    </row>
    <row r="635" spans="9:10">
      <c r="I635" s="19"/>
      <c r="J635" s="157"/>
    </row>
    <row r="636" spans="9:10">
      <c r="I636" s="19"/>
      <c r="J636" s="157"/>
    </row>
    <row r="637" spans="9:10">
      <c r="I637" s="19"/>
      <c r="J637" s="157"/>
    </row>
    <row r="638" spans="9:10">
      <c r="I638" s="19"/>
      <c r="J638" s="157"/>
    </row>
    <row r="639" spans="9:10">
      <c r="I639" s="19"/>
      <c r="J639" s="157"/>
    </row>
    <row r="640" spans="9:10">
      <c r="I640" s="19"/>
      <c r="J640" s="157"/>
    </row>
    <row r="641" spans="9:10">
      <c r="I641" s="19"/>
      <c r="J641" s="157"/>
    </row>
    <row r="642" spans="9:10">
      <c r="I642" s="19"/>
      <c r="J642" s="157"/>
    </row>
    <row r="643" spans="9:10">
      <c r="I643" s="19"/>
      <c r="J643" s="157"/>
    </row>
    <row r="644" spans="9:10">
      <c r="I644" s="19"/>
      <c r="J644" s="157"/>
    </row>
    <row r="645" spans="9:10">
      <c r="I645" s="19"/>
      <c r="J645" s="157"/>
    </row>
    <row r="646" spans="9:10">
      <c r="I646" s="19"/>
      <c r="J646" s="157"/>
    </row>
    <row r="647" spans="9:10">
      <c r="I647" s="19"/>
      <c r="J647" s="157"/>
    </row>
    <row r="648" spans="9:10">
      <c r="I648" s="19"/>
      <c r="J648" s="157"/>
    </row>
    <row r="649" spans="9:10">
      <c r="I649" s="19"/>
      <c r="J649" s="157"/>
    </row>
    <row r="650" spans="9:10">
      <c r="I650" s="19"/>
      <c r="J650" s="157"/>
    </row>
    <row r="651" spans="9:10">
      <c r="I651" s="19"/>
      <c r="J651" s="157"/>
    </row>
    <row r="652" spans="9:10">
      <c r="I652" s="19"/>
      <c r="J652" s="157"/>
    </row>
    <row r="653" spans="9:10">
      <c r="I653" s="19"/>
      <c r="J653" s="157"/>
    </row>
    <row r="654" spans="9:10">
      <c r="I654" s="19"/>
      <c r="J654" s="157"/>
    </row>
    <row r="655" spans="9:10">
      <c r="I655" s="19"/>
      <c r="J655" s="157"/>
    </row>
    <row r="656" spans="9:10">
      <c r="I656" s="19"/>
      <c r="J656" s="157"/>
    </row>
    <row r="657" spans="9:10">
      <c r="I657" s="19"/>
      <c r="J657" s="157"/>
    </row>
    <row r="658" spans="9:10">
      <c r="I658" s="19"/>
      <c r="J658" s="157"/>
    </row>
    <row r="659" spans="9:10">
      <c r="I659" s="19"/>
      <c r="J659" s="157"/>
    </row>
    <row r="660" spans="9:10">
      <c r="I660" s="19"/>
      <c r="J660" s="157"/>
    </row>
    <row r="661" spans="9:10">
      <c r="I661" s="19"/>
      <c r="J661" s="157"/>
    </row>
    <row r="662" spans="9:10">
      <c r="I662" s="19"/>
      <c r="J662" s="157"/>
    </row>
    <row r="663" spans="9:10">
      <c r="I663" s="19"/>
      <c r="J663" s="157"/>
    </row>
    <row r="664" spans="9:10">
      <c r="I664" s="19"/>
      <c r="J664" s="157"/>
    </row>
    <row r="665" spans="9:10">
      <c r="I665" s="19"/>
      <c r="J665" s="157"/>
    </row>
    <row r="666" spans="9:10">
      <c r="I666" s="19"/>
      <c r="J666" s="157"/>
    </row>
    <row r="667" spans="9:10">
      <c r="I667" s="19"/>
      <c r="J667" s="157"/>
    </row>
    <row r="668" spans="9:10">
      <c r="I668" s="19"/>
      <c r="J668" s="157"/>
    </row>
    <row r="669" spans="9:10">
      <c r="I669" s="19"/>
      <c r="J669" s="157"/>
    </row>
    <row r="670" spans="9:10">
      <c r="I670" s="19"/>
      <c r="J670" s="157"/>
    </row>
    <row r="671" spans="9:10">
      <c r="I671" s="19"/>
      <c r="J671" s="157"/>
    </row>
    <row r="672" spans="9:10">
      <c r="I672" s="19"/>
      <c r="J672" s="157"/>
    </row>
    <row r="673" spans="9:10">
      <c r="I673" s="19"/>
      <c r="J673" s="157"/>
    </row>
    <row r="674" spans="9:10">
      <c r="I674" s="19"/>
      <c r="J674" s="157"/>
    </row>
    <row r="675" spans="9:10">
      <c r="I675" s="19"/>
      <c r="J675" s="157"/>
    </row>
    <row r="676" spans="9:10">
      <c r="I676" s="19"/>
      <c r="J676" s="157"/>
    </row>
    <row r="677" spans="9:10">
      <c r="I677" s="19"/>
      <c r="J677" s="157"/>
    </row>
    <row r="678" spans="9:10">
      <c r="I678" s="19"/>
      <c r="J678" s="157"/>
    </row>
    <row r="679" spans="9:10">
      <c r="I679" s="19"/>
      <c r="J679" s="157"/>
    </row>
    <row r="680" spans="9:10">
      <c r="I680" s="19"/>
      <c r="J680" s="157"/>
    </row>
    <row r="681" spans="9:10">
      <c r="I681" s="19"/>
      <c r="J681" s="157"/>
    </row>
    <row r="682" spans="9:10">
      <c r="I682" s="19"/>
      <c r="J682" s="157"/>
    </row>
    <row r="683" spans="9:10">
      <c r="I683" s="19"/>
      <c r="J683" s="157"/>
    </row>
    <row r="684" spans="9:10">
      <c r="I684" s="19"/>
      <c r="J684" s="157"/>
    </row>
    <row r="685" spans="9:10">
      <c r="I685" s="19"/>
      <c r="J685" s="157"/>
    </row>
    <row r="686" spans="9:10">
      <c r="I686" s="19"/>
      <c r="J686" s="157"/>
    </row>
    <row r="687" spans="9:10">
      <c r="I687" s="19"/>
      <c r="J687" s="157"/>
    </row>
    <row r="688" spans="9:10">
      <c r="I688" s="19"/>
      <c r="J688" s="157"/>
    </row>
    <row r="689" spans="9:10">
      <c r="I689" s="19"/>
      <c r="J689" s="157"/>
    </row>
    <row r="690" spans="9:10">
      <c r="I690" s="19"/>
      <c r="J690" s="157"/>
    </row>
    <row r="691" spans="9:10">
      <c r="I691" s="19"/>
      <c r="J691" s="157"/>
    </row>
    <row r="692" spans="9:10">
      <c r="I692" s="19"/>
      <c r="J692" s="157"/>
    </row>
    <row r="693" spans="9:10">
      <c r="I693" s="19"/>
      <c r="J693" s="157"/>
    </row>
    <row r="694" spans="9:10">
      <c r="I694" s="19"/>
      <c r="J694" s="157"/>
    </row>
    <row r="695" spans="9:10">
      <c r="I695" s="19"/>
      <c r="J695" s="157"/>
    </row>
    <row r="696" spans="9:10">
      <c r="I696" s="19"/>
      <c r="J696" s="157"/>
    </row>
    <row r="697" spans="9:10">
      <c r="I697" s="19"/>
      <c r="J697" s="157"/>
    </row>
    <row r="698" spans="9:10">
      <c r="I698" s="19"/>
      <c r="J698" s="157"/>
    </row>
    <row r="699" spans="9:10">
      <c r="I699" s="19"/>
      <c r="J699" s="157"/>
    </row>
    <row r="700" spans="9:10">
      <c r="I700" s="19"/>
      <c r="J700" s="157"/>
    </row>
    <row r="701" spans="9:10">
      <c r="I701" s="19"/>
      <c r="J701" s="157"/>
    </row>
    <row r="702" spans="9:10">
      <c r="I702" s="19"/>
      <c r="J702" s="157"/>
    </row>
    <row r="703" spans="9:10">
      <c r="I703" s="19"/>
      <c r="J703" s="157"/>
    </row>
    <row r="704" spans="9:10">
      <c r="I704" s="19"/>
      <c r="J704" s="157"/>
    </row>
    <row r="705" spans="9:10">
      <c r="I705" s="19"/>
      <c r="J705" s="157"/>
    </row>
    <row r="706" spans="9:10">
      <c r="I706" s="19"/>
      <c r="J706" s="157"/>
    </row>
    <row r="707" spans="9:10">
      <c r="I707" s="19"/>
      <c r="J707" s="157"/>
    </row>
    <row r="708" spans="9:10">
      <c r="I708" s="19"/>
      <c r="J708" s="157"/>
    </row>
    <row r="709" spans="9:10">
      <c r="I709" s="19"/>
      <c r="J709" s="157"/>
    </row>
    <row r="710" spans="9:10">
      <c r="I710" s="19"/>
      <c r="J710" s="157"/>
    </row>
    <row r="711" spans="9:10">
      <c r="I711" s="19"/>
      <c r="J711" s="157"/>
    </row>
    <row r="712" spans="9:10">
      <c r="I712" s="19"/>
      <c r="J712" s="157"/>
    </row>
    <row r="713" spans="9:10">
      <c r="I713" s="19"/>
      <c r="J713" s="157"/>
    </row>
    <row r="714" spans="9:10">
      <c r="I714" s="19"/>
      <c r="J714" s="157"/>
    </row>
    <row r="715" spans="9:10">
      <c r="I715" s="19"/>
      <c r="J715" s="157"/>
    </row>
    <row r="716" spans="9:10">
      <c r="I716" s="19"/>
      <c r="J716" s="157"/>
    </row>
    <row r="717" spans="9:10">
      <c r="I717" s="19"/>
      <c r="J717" s="157"/>
    </row>
    <row r="718" spans="9:10">
      <c r="I718" s="19"/>
      <c r="J718" s="157"/>
    </row>
    <row r="719" spans="9:10">
      <c r="I719" s="19"/>
      <c r="J719" s="157"/>
    </row>
    <row r="720" spans="9:10">
      <c r="I720" s="19"/>
      <c r="J720" s="157"/>
    </row>
    <row r="721" spans="9:10">
      <c r="I721" s="19"/>
      <c r="J721" s="157"/>
    </row>
    <row r="722" spans="9:10">
      <c r="I722" s="19"/>
      <c r="J722" s="157"/>
    </row>
    <row r="723" spans="9:10">
      <c r="I723" s="19"/>
      <c r="J723" s="157"/>
    </row>
    <row r="724" spans="9:10">
      <c r="I724" s="19"/>
      <c r="J724" s="157"/>
    </row>
    <row r="725" spans="9:10">
      <c r="I725" s="19"/>
      <c r="J725" s="157"/>
    </row>
    <row r="726" spans="9:10">
      <c r="I726" s="19"/>
      <c r="J726" s="157"/>
    </row>
    <row r="727" spans="9:10">
      <c r="I727" s="19"/>
      <c r="J727" s="157"/>
    </row>
    <row r="728" spans="9:10">
      <c r="I728" s="19"/>
      <c r="J728" s="157"/>
    </row>
    <row r="729" spans="9:10">
      <c r="I729" s="19"/>
      <c r="J729" s="157"/>
    </row>
    <row r="730" spans="9:10">
      <c r="I730" s="19"/>
      <c r="J730" s="157"/>
    </row>
    <row r="731" spans="9:10">
      <c r="I731" s="19"/>
      <c r="J731" s="157"/>
    </row>
    <row r="732" spans="9:10">
      <c r="I732" s="19"/>
      <c r="J732" s="157"/>
    </row>
    <row r="733" spans="9:10">
      <c r="I733" s="19"/>
      <c r="J733" s="157"/>
    </row>
    <row r="734" spans="9:10">
      <c r="I734" s="19"/>
      <c r="J734" s="157"/>
    </row>
    <row r="735" spans="9:10">
      <c r="I735" s="19"/>
      <c r="J735" s="157"/>
    </row>
    <row r="736" spans="9:10">
      <c r="I736" s="19"/>
      <c r="J736" s="157"/>
    </row>
    <row r="737" spans="9:10">
      <c r="I737" s="19"/>
      <c r="J737" s="157"/>
    </row>
    <row r="738" spans="9:10">
      <c r="I738" s="19"/>
      <c r="J738" s="157"/>
    </row>
    <row r="739" spans="9:10">
      <c r="I739" s="19"/>
      <c r="J739" s="157"/>
    </row>
    <row r="740" spans="9:10">
      <c r="I740" s="19"/>
      <c r="J740" s="157"/>
    </row>
    <row r="741" spans="9:10">
      <c r="I741" s="19"/>
      <c r="J741" s="157"/>
    </row>
    <row r="742" spans="9:10">
      <c r="I742" s="19"/>
      <c r="J742" s="157"/>
    </row>
    <row r="743" spans="9:10">
      <c r="I743" s="19"/>
      <c r="J743" s="157"/>
    </row>
    <row r="744" spans="9:10">
      <c r="I744" s="19"/>
      <c r="J744" s="157"/>
    </row>
    <row r="745" spans="9:10">
      <c r="I745" s="19"/>
      <c r="J745" s="157"/>
    </row>
    <row r="746" spans="9:10">
      <c r="I746" s="19"/>
      <c r="J746" s="157"/>
    </row>
    <row r="747" spans="9:10">
      <c r="I747" s="19"/>
      <c r="J747" s="157"/>
    </row>
    <row r="748" spans="9:10">
      <c r="I748" s="19"/>
      <c r="J748" s="157"/>
    </row>
    <row r="749" spans="9:10">
      <c r="I749" s="19"/>
      <c r="J749" s="157"/>
    </row>
    <row r="750" spans="9:10">
      <c r="I750" s="19"/>
      <c r="J750" s="157"/>
    </row>
    <row r="751" spans="9:10">
      <c r="I751" s="19"/>
      <c r="J751" s="157"/>
    </row>
    <row r="752" spans="9:10">
      <c r="I752" s="19"/>
      <c r="J752" s="157"/>
    </row>
    <row r="753" spans="9:10">
      <c r="I753" s="19"/>
      <c r="J753" s="157"/>
    </row>
    <row r="754" spans="9:10">
      <c r="I754" s="19"/>
      <c r="J754" s="157"/>
    </row>
    <row r="755" spans="9:10">
      <c r="I755" s="19"/>
      <c r="J755" s="157"/>
    </row>
    <row r="756" spans="9:10">
      <c r="I756" s="19"/>
      <c r="J756" s="157"/>
    </row>
    <row r="757" spans="9:10">
      <c r="I757" s="19"/>
      <c r="J757" s="157"/>
    </row>
    <row r="758" spans="9:10">
      <c r="I758" s="19"/>
      <c r="J758" s="157"/>
    </row>
    <row r="759" spans="9:10">
      <c r="I759" s="19"/>
      <c r="J759" s="157"/>
    </row>
    <row r="760" spans="9:10">
      <c r="I760" s="19"/>
      <c r="J760" s="157"/>
    </row>
    <row r="761" spans="9:10">
      <c r="I761" s="19"/>
      <c r="J761" s="157"/>
    </row>
    <row r="762" spans="9:10">
      <c r="I762" s="19"/>
      <c r="J762" s="157"/>
    </row>
    <row r="763" spans="9:10">
      <c r="I763" s="19"/>
      <c r="J763" s="157"/>
    </row>
    <row r="764" spans="9:10">
      <c r="I764" s="19"/>
      <c r="J764" s="157"/>
    </row>
    <row r="765" spans="9:10">
      <c r="I765" s="19"/>
      <c r="J765" s="157"/>
    </row>
    <row r="766" spans="9:10">
      <c r="I766" s="19"/>
      <c r="J766" s="157"/>
    </row>
    <row r="767" spans="9:10">
      <c r="I767" s="19"/>
      <c r="J767" s="157"/>
    </row>
    <row r="768" spans="9:10">
      <c r="I768" s="19"/>
      <c r="J768" s="157"/>
    </row>
    <row r="769" spans="9:10">
      <c r="I769" s="19"/>
      <c r="J769" s="157"/>
    </row>
    <row r="770" spans="9:10">
      <c r="I770" s="19"/>
      <c r="J770" s="157"/>
    </row>
    <row r="771" spans="9:10">
      <c r="I771" s="19"/>
      <c r="J771" s="157"/>
    </row>
    <row r="772" spans="9:10">
      <c r="I772" s="19"/>
      <c r="J772" s="157"/>
    </row>
    <row r="773" spans="9:10">
      <c r="I773" s="19"/>
      <c r="J773" s="157"/>
    </row>
    <row r="774" spans="9:10">
      <c r="I774" s="19"/>
      <c r="J774" s="157"/>
    </row>
    <row r="775" spans="9:10">
      <c r="I775" s="19"/>
      <c r="J775" s="157"/>
    </row>
    <row r="776" spans="9:10">
      <c r="I776" s="19"/>
      <c r="J776" s="157"/>
    </row>
    <row r="777" spans="9:10">
      <c r="I777" s="19"/>
      <c r="J777" s="157"/>
    </row>
    <row r="778" spans="9:10">
      <c r="I778" s="19"/>
      <c r="J778" s="157"/>
    </row>
    <row r="779" spans="9:10">
      <c r="I779" s="19"/>
      <c r="J779" s="157"/>
    </row>
    <row r="780" spans="9:10">
      <c r="I780" s="19"/>
      <c r="J780" s="157"/>
    </row>
    <row r="781" spans="9:10">
      <c r="I781" s="19"/>
      <c r="J781" s="157"/>
    </row>
    <row r="782" spans="9:10">
      <c r="I782" s="19"/>
      <c r="J782" s="157"/>
    </row>
    <row r="783" spans="9:10">
      <c r="I783" s="19"/>
      <c r="J783" s="157"/>
    </row>
    <row r="784" spans="9:10">
      <c r="I784" s="19"/>
      <c r="J784" s="157"/>
    </row>
    <row r="785" spans="9:10">
      <c r="I785" s="19"/>
      <c r="J785" s="157"/>
    </row>
    <row r="786" spans="9:10">
      <c r="I786" s="19"/>
      <c r="J786" s="157"/>
    </row>
    <row r="787" spans="9:10">
      <c r="I787" s="19"/>
      <c r="J787" s="157"/>
    </row>
    <row r="788" spans="9:10">
      <c r="I788" s="19"/>
      <c r="J788" s="157"/>
    </row>
    <row r="789" spans="9:10">
      <c r="I789" s="19"/>
      <c r="J789" s="157"/>
    </row>
    <row r="790" spans="9:10">
      <c r="I790" s="19"/>
      <c r="J790" s="157"/>
    </row>
    <row r="791" spans="9:10">
      <c r="I791" s="19"/>
      <c r="J791" s="157"/>
    </row>
    <row r="792" spans="9:10">
      <c r="I792" s="19"/>
      <c r="J792" s="157"/>
    </row>
    <row r="793" spans="9:10">
      <c r="I793" s="19"/>
      <c r="J793" s="157"/>
    </row>
    <row r="794" spans="9:10">
      <c r="I794" s="19"/>
      <c r="J794" s="157"/>
    </row>
    <row r="795" spans="9:10">
      <c r="I795" s="19"/>
      <c r="J795" s="157"/>
    </row>
    <row r="796" spans="9:10">
      <c r="I796" s="19"/>
      <c r="J796" s="157"/>
    </row>
    <row r="797" spans="9:10">
      <c r="I797" s="19"/>
      <c r="J797" s="157"/>
    </row>
    <row r="798" spans="9:10">
      <c r="I798" s="19"/>
      <c r="J798" s="157"/>
    </row>
    <row r="799" spans="9:10">
      <c r="I799" s="19"/>
      <c r="J799" s="157"/>
    </row>
    <row r="800" spans="9:10">
      <c r="I800" s="19"/>
      <c r="J800" s="157"/>
    </row>
    <row r="801" spans="9:10">
      <c r="I801" s="19"/>
      <c r="J801" s="157"/>
    </row>
    <row r="802" spans="9:10">
      <c r="I802" s="19"/>
      <c r="J802" s="157"/>
    </row>
    <row r="803" spans="9:10">
      <c r="I803" s="19"/>
      <c r="J803" s="157"/>
    </row>
    <row r="804" spans="9:10">
      <c r="I804" s="19"/>
      <c r="J804" s="157"/>
    </row>
    <row r="805" spans="9:10">
      <c r="I805" s="19"/>
      <c r="J805" s="157"/>
    </row>
    <row r="806" spans="9:10">
      <c r="I806" s="19"/>
      <c r="J806" s="157"/>
    </row>
    <row r="807" spans="9:10">
      <c r="I807" s="19"/>
      <c r="J807" s="157"/>
    </row>
    <row r="808" spans="9:10">
      <c r="I808" s="19"/>
      <c r="J808" s="157"/>
    </row>
    <row r="809" spans="9:10">
      <c r="I809" s="19"/>
      <c r="J809" s="157"/>
    </row>
    <row r="810" spans="9:10">
      <c r="I810" s="19"/>
      <c r="J810" s="157"/>
    </row>
    <row r="811" spans="9:10">
      <c r="I811" s="19"/>
      <c r="J811" s="157"/>
    </row>
    <row r="812" spans="9:10">
      <c r="I812" s="19"/>
      <c r="J812" s="157"/>
    </row>
    <row r="813" spans="9:10">
      <c r="I813" s="19"/>
      <c r="J813" s="157"/>
    </row>
    <row r="814" spans="9:10">
      <c r="I814" s="19"/>
      <c r="J814" s="157"/>
    </row>
    <row r="815" spans="9:10">
      <c r="I815" s="19"/>
      <c r="J815" s="157"/>
    </row>
    <row r="816" spans="9:10">
      <c r="I816" s="19"/>
      <c r="J816" s="157"/>
    </row>
    <row r="817" spans="9:10">
      <c r="I817" s="19"/>
      <c r="J817" s="157"/>
    </row>
    <row r="818" spans="9:10">
      <c r="I818" s="19"/>
      <c r="J818" s="157"/>
    </row>
    <row r="819" spans="9:10">
      <c r="I819" s="19"/>
      <c r="J819" s="157"/>
    </row>
    <row r="820" spans="9:10">
      <c r="I820" s="19"/>
      <c r="J820" s="157"/>
    </row>
    <row r="821" spans="9:10">
      <c r="I821" s="19"/>
      <c r="J821" s="157"/>
    </row>
    <row r="822" spans="9:10">
      <c r="I822" s="19"/>
      <c r="J822" s="157"/>
    </row>
    <row r="823" spans="9:10">
      <c r="I823" s="19"/>
      <c r="J823" s="157"/>
    </row>
    <row r="824" spans="9:10">
      <c r="I824" s="19"/>
      <c r="J824" s="157"/>
    </row>
    <row r="825" spans="9:10">
      <c r="I825" s="19"/>
      <c r="J825" s="157"/>
    </row>
    <row r="826" spans="9:10">
      <c r="I826" s="19"/>
      <c r="J826" s="157"/>
    </row>
    <row r="827" spans="9:10">
      <c r="I827" s="19"/>
      <c r="J827" s="157"/>
    </row>
    <row r="828" spans="9:10">
      <c r="I828" s="19"/>
      <c r="J828" s="157"/>
    </row>
    <row r="829" spans="9:10">
      <c r="I829" s="19"/>
      <c r="J829" s="157"/>
    </row>
    <row r="830" spans="9:10">
      <c r="I830" s="19"/>
      <c r="J830" s="157"/>
    </row>
    <row r="831" spans="9:10">
      <c r="I831" s="19"/>
      <c r="J831" s="157"/>
    </row>
    <row r="832" spans="9:10">
      <c r="I832" s="19"/>
      <c r="J832" s="157"/>
    </row>
    <row r="833" spans="9:10">
      <c r="I833" s="19"/>
      <c r="J833" s="157"/>
    </row>
    <row r="834" spans="9:10">
      <c r="I834" s="19"/>
      <c r="J834" s="157"/>
    </row>
    <row r="835" spans="9:10">
      <c r="I835" s="19"/>
      <c r="J835" s="157"/>
    </row>
    <row r="836" spans="9:10">
      <c r="I836" s="19"/>
      <c r="J836" s="157"/>
    </row>
    <row r="837" spans="9:10">
      <c r="I837" s="19"/>
      <c r="J837" s="157"/>
    </row>
    <row r="838" spans="9:10">
      <c r="I838" s="19"/>
      <c r="J838" s="157"/>
    </row>
    <row r="839" spans="9:10">
      <c r="I839" s="19"/>
      <c r="J839" s="157"/>
    </row>
    <row r="840" spans="9:10">
      <c r="I840" s="19"/>
      <c r="J840" s="157"/>
    </row>
    <row r="841" spans="9:10">
      <c r="I841" s="19"/>
      <c r="J841" s="157"/>
    </row>
    <row r="842" spans="9:10">
      <c r="I842" s="19"/>
      <c r="J842" s="157"/>
    </row>
    <row r="843" spans="9:10">
      <c r="I843" s="19"/>
      <c r="J843" s="157"/>
    </row>
    <row r="844" spans="9:10">
      <c r="I844" s="19"/>
      <c r="J844" s="157"/>
    </row>
    <row r="845" spans="9:10">
      <c r="I845" s="19"/>
      <c r="J845" s="157"/>
    </row>
    <row r="846" spans="9:10">
      <c r="I846" s="19"/>
      <c r="J846" s="157"/>
    </row>
    <row r="847" spans="9:10">
      <c r="I847" s="19"/>
      <c r="J847" s="157"/>
    </row>
    <row r="848" spans="9:10">
      <c r="I848" s="19"/>
      <c r="J848" s="157"/>
    </row>
    <row r="849" spans="9:10">
      <c r="I849" s="19"/>
      <c r="J849" s="157"/>
    </row>
    <row r="850" spans="9:10">
      <c r="I850" s="19"/>
      <c r="J850" s="157"/>
    </row>
    <row r="851" spans="9:10">
      <c r="I851" s="19"/>
      <c r="J851" s="157"/>
    </row>
    <row r="852" spans="9:10">
      <c r="I852" s="19"/>
      <c r="J852" s="157"/>
    </row>
    <row r="853" spans="9:10">
      <c r="I853" s="19"/>
      <c r="J853" s="157"/>
    </row>
    <row r="854" spans="9:10">
      <c r="I854" s="19"/>
      <c r="J854" s="157"/>
    </row>
    <row r="855" spans="9:10">
      <c r="I855" s="19"/>
      <c r="J855" s="157"/>
    </row>
    <row r="856" spans="9:10">
      <c r="I856" s="19"/>
      <c r="J856" s="157"/>
    </row>
    <row r="857" spans="9:10">
      <c r="I857" s="19"/>
      <c r="J857" s="157"/>
    </row>
    <row r="858" spans="9:10">
      <c r="I858" s="19"/>
      <c r="J858" s="157"/>
    </row>
    <row r="859" spans="9:10">
      <c r="I859" s="19"/>
      <c r="J859" s="157"/>
    </row>
    <row r="860" spans="9:10">
      <c r="I860" s="19"/>
      <c r="J860" s="157"/>
    </row>
    <row r="861" spans="9:10">
      <c r="I861" s="19"/>
      <c r="J861" s="157"/>
    </row>
    <row r="862" spans="9:10">
      <c r="I862" s="19"/>
      <c r="J862" s="157"/>
    </row>
    <row r="863" spans="9:10">
      <c r="I863" s="19"/>
      <c r="J863" s="157"/>
    </row>
    <row r="864" spans="9:10">
      <c r="I864" s="19"/>
      <c r="J864" s="157"/>
    </row>
    <row r="865" spans="9:10">
      <c r="I865" s="19"/>
      <c r="J865" s="157"/>
    </row>
    <row r="866" spans="9:10">
      <c r="I866" s="19"/>
      <c r="J866" s="157"/>
    </row>
    <row r="867" spans="9:10">
      <c r="I867" s="19"/>
      <c r="J867" s="157"/>
    </row>
    <row r="868" spans="9:10">
      <c r="I868" s="19"/>
      <c r="J868" s="157"/>
    </row>
    <row r="869" spans="9:10">
      <c r="I869" s="19"/>
      <c r="J869" s="157"/>
    </row>
    <row r="870" spans="9:10">
      <c r="I870" s="19"/>
      <c r="J870" s="157"/>
    </row>
    <row r="871" spans="9:10">
      <c r="I871" s="19"/>
      <c r="J871" s="157"/>
    </row>
    <row r="872" spans="9:10">
      <c r="I872" s="19"/>
      <c r="J872" s="157"/>
    </row>
    <row r="873" spans="9:10">
      <c r="I873" s="19"/>
      <c r="J873" s="157"/>
    </row>
    <row r="874" spans="9:10">
      <c r="I874" s="19"/>
      <c r="J874" s="157"/>
    </row>
    <row r="875" spans="9:10">
      <c r="I875" s="19"/>
      <c r="J875" s="157"/>
    </row>
    <row r="876" spans="9:10">
      <c r="I876" s="19"/>
      <c r="J876" s="157"/>
    </row>
    <row r="877" spans="9:10">
      <c r="I877" s="19"/>
      <c r="J877" s="157"/>
    </row>
    <row r="878" spans="9:10">
      <c r="I878" s="19"/>
      <c r="J878" s="157"/>
    </row>
    <row r="879" spans="9:10">
      <c r="I879" s="19"/>
      <c r="J879" s="157"/>
    </row>
    <row r="880" spans="9:10">
      <c r="I880" s="19"/>
      <c r="J880" s="157"/>
    </row>
    <row r="881" spans="9:10">
      <c r="I881" s="19"/>
      <c r="J881" s="157"/>
    </row>
    <row r="882" spans="9:10">
      <c r="I882" s="19"/>
      <c r="J882" s="157"/>
    </row>
    <row r="883" spans="9:10">
      <c r="I883" s="19"/>
      <c r="J883" s="157"/>
    </row>
    <row r="884" spans="9:10">
      <c r="I884" s="19"/>
      <c r="J884" s="157"/>
    </row>
    <row r="885" spans="9:10">
      <c r="I885" s="19"/>
      <c r="J885" s="157"/>
    </row>
    <row r="886" spans="9:10">
      <c r="I886" s="19"/>
      <c r="J886" s="157"/>
    </row>
    <row r="887" spans="9:10">
      <c r="I887" s="19"/>
      <c r="J887" s="157"/>
    </row>
    <row r="888" spans="9:10">
      <c r="I888" s="19"/>
      <c r="J888" s="157"/>
    </row>
    <row r="889" spans="9:10">
      <c r="I889" s="19"/>
      <c r="J889" s="157"/>
    </row>
    <row r="890" spans="9:10">
      <c r="I890" s="19"/>
      <c r="J890" s="157"/>
    </row>
    <row r="891" spans="9:10">
      <c r="I891" s="19"/>
      <c r="J891" s="157"/>
    </row>
    <row r="892" spans="9:10">
      <c r="I892" s="19"/>
      <c r="J892" s="157"/>
    </row>
    <row r="893" spans="9:10">
      <c r="I893" s="19"/>
      <c r="J893" s="157"/>
    </row>
    <row r="894" spans="9:10">
      <c r="I894" s="19"/>
      <c r="J894" s="157"/>
    </row>
    <row r="895" spans="9:10">
      <c r="I895" s="19"/>
      <c r="J895" s="157"/>
    </row>
    <row r="896" spans="9:10">
      <c r="I896" s="19"/>
      <c r="J896" s="157"/>
    </row>
    <row r="897" spans="9:10">
      <c r="I897" s="19"/>
      <c r="J897" s="157"/>
    </row>
    <row r="898" spans="9:10">
      <c r="I898" s="19"/>
      <c r="J898" s="157"/>
    </row>
    <row r="899" spans="9:10">
      <c r="I899" s="19"/>
      <c r="J899" s="157"/>
    </row>
    <row r="900" spans="9:10">
      <c r="I900" s="19"/>
      <c r="J900" s="157"/>
    </row>
    <row r="901" spans="9:10">
      <c r="I901" s="19"/>
      <c r="J901" s="157"/>
    </row>
    <row r="902" spans="9:10">
      <c r="I902" s="19"/>
      <c r="J902" s="157"/>
    </row>
    <row r="903" spans="9:10">
      <c r="I903" s="19"/>
      <c r="J903" s="157"/>
    </row>
    <row r="904" spans="9:10">
      <c r="I904" s="19"/>
      <c r="J904" s="157"/>
    </row>
    <row r="905" spans="9:10">
      <c r="I905" s="19"/>
      <c r="J905" s="157"/>
    </row>
    <row r="906" spans="9:10">
      <c r="I906" s="19"/>
      <c r="J906" s="157"/>
    </row>
    <row r="907" spans="9:10">
      <c r="I907" s="19"/>
      <c r="J907" s="157"/>
    </row>
    <row r="908" spans="9:10">
      <c r="I908" s="19"/>
      <c r="J908" s="157"/>
    </row>
    <row r="909" spans="9:10">
      <c r="I909" s="19"/>
      <c r="J909" s="157"/>
    </row>
    <row r="910" spans="9:10">
      <c r="I910" s="19"/>
      <c r="J910" s="157"/>
    </row>
    <row r="911" spans="9:10">
      <c r="I911" s="19"/>
      <c r="J911" s="157"/>
    </row>
    <row r="912" spans="9:10">
      <c r="I912" s="19"/>
      <c r="J912" s="157"/>
    </row>
    <row r="913" spans="9:10">
      <c r="I913" s="19"/>
      <c r="J913" s="157"/>
    </row>
    <row r="914" spans="9:10">
      <c r="I914" s="19"/>
      <c r="J914" s="157"/>
    </row>
    <row r="915" spans="9:10">
      <c r="I915" s="19"/>
      <c r="J915" s="157"/>
    </row>
    <row r="916" spans="9:10">
      <c r="I916" s="19"/>
      <c r="J916" s="157"/>
    </row>
    <row r="917" spans="9:10">
      <c r="I917" s="19"/>
      <c r="J917" s="157"/>
    </row>
    <row r="918" spans="9:10">
      <c r="I918" s="19"/>
      <c r="J918" s="157"/>
    </row>
    <row r="919" spans="9:10">
      <c r="I919" s="19"/>
      <c r="J919" s="157"/>
    </row>
    <row r="920" spans="9:10">
      <c r="I920" s="19"/>
      <c r="J920" s="157"/>
    </row>
    <row r="921" spans="9:10">
      <c r="I921" s="19"/>
      <c r="J921" s="157"/>
    </row>
    <row r="922" spans="9:10">
      <c r="I922" s="19"/>
      <c r="J922" s="157"/>
    </row>
    <row r="923" spans="9:10">
      <c r="I923" s="19"/>
      <c r="J923" s="157"/>
    </row>
    <row r="924" spans="9:10">
      <c r="I924" s="19"/>
      <c r="J924" s="157"/>
    </row>
    <row r="925" spans="9:10">
      <c r="I925" s="19"/>
      <c r="J925" s="157"/>
    </row>
    <row r="926" spans="9:10">
      <c r="I926" s="19"/>
      <c r="J926" s="157"/>
    </row>
    <row r="927" spans="9:10">
      <c r="I927" s="19"/>
      <c r="J927" s="157"/>
    </row>
    <row r="928" spans="9:10">
      <c r="I928" s="19"/>
      <c r="J928" s="157"/>
    </row>
    <row r="929" spans="9:10">
      <c r="I929" s="19"/>
      <c r="J929" s="157"/>
    </row>
    <row r="930" spans="9:10">
      <c r="I930" s="19"/>
      <c r="J930" s="157"/>
    </row>
    <row r="931" spans="9:10">
      <c r="I931" s="19"/>
      <c r="J931" s="157"/>
    </row>
    <row r="932" spans="9:10">
      <c r="I932" s="19"/>
      <c r="J932" s="157"/>
    </row>
    <row r="933" spans="9:10">
      <c r="I933" s="19"/>
      <c r="J933" s="157"/>
    </row>
    <row r="934" spans="9:10">
      <c r="I934" s="19"/>
      <c r="J934" s="157"/>
    </row>
    <row r="935" spans="9:10">
      <c r="I935" s="19"/>
      <c r="J935" s="157"/>
    </row>
    <row r="936" spans="9:10">
      <c r="I936" s="19"/>
      <c r="J936" s="157"/>
    </row>
    <row r="937" spans="9:10">
      <c r="I937" s="19"/>
      <c r="J937" s="157"/>
    </row>
    <row r="938" spans="9:10">
      <c r="I938" s="19"/>
      <c r="J938" s="157"/>
    </row>
    <row r="939" spans="9:10">
      <c r="I939" s="19"/>
      <c r="J939" s="157"/>
    </row>
    <row r="940" spans="9:10">
      <c r="I940" s="19"/>
      <c r="J940" s="157"/>
    </row>
    <row r="941" spans="9:10">
      <c r="I941" s="19"/>
      <c r="J941" s="157"/>
    </row>
    <row r="942" spans="9:10">
      <c r="I942" s="19"/>
      <c r="J942" s="157"/>
    </row>
    <row r="943" spans="9:10">
      <c r="I943" s="19"/>
      <c r="J943" s="157"/>
    </row>
    <row r="944" spans="9:10">
      <c r="I944" s="19"/>
      <c r="J944" s="157"/>
    </row>
    <row r="945" spans="9:10">
      <c r="I945" s="19"/>
      <c r="J945" s="157"/>
    </row>
    <row r="946" spans="9:10">
      <c r="I946" s="19"/>
      <c r="J946" s="157"/>
    </row>
    <row r="947" spans="9:10">
      <c r="I947" s="19"/>
      <c r="J947" s="157"/>
    </row>
    <row r="948" spans="9:10">
      <c r="I948" s="19"/>
      <c r="J948" s="157"/>
    </row>
    <row r="949" spans="9:10">
      <c r="I949" s="19"/>
      <c r="J949" s="157"/>
    </row>
    <row r="950" spans="9:10">
      <c r="I950" s="19"/>
      <c r="J950" s="157"/>
    </row>
    <row r="951" spans="9:10">
      <c r="I951" s="19"/>
      <c r="J951" s="157"/>
    </row>
    <row r="952" spans="9:10">
      <c r="I952" s="19"/>
      <c r="J952" s="157"/>
    </row>
    <row r="953" spans="9:10">
      <c r="I953" s="19"/>
      <c r="J953" s="157"/>
    </row>
    <row r="954" spans="9:10">
      <c r="I954" s="19"/>
      <c r="J954" s="157"/>
    </row>
    <row r="955" spans="9:10">
      <c r="I955" s="19"/>
      <c r="J955" s="157"/>
    </row>
    <row r="956" spans="9:10">
      <c r="I956" s="19"/>
      <c r="J956" s="157"/>
    </row>
    <row r="957" spans="9:10">
      <c r="I957" s="19"/>
      <c r="J957" s="157"/>
    </row>
    <row r="958" spans="9:10">
      <c r="I958" s="19"/>
      <c r="J958" s="157"/>
    </row>
    <row r="959" spans="9:10">
      <c r="I959" s="19"/>
      <c r="J959" s="157"/>
    </row>
    <row r="960" spans="9:10">
      <c r="I960" s="19"/>
      <c r="J960" s="157"/>
    </row>
    <row r="961" spans="9:10">
      <c r="I961" s="19"/>
      <c r="J961" s="157"/>
    </row>
    <row r="962" spans="9:10">
      <c r="I962" s="19"/>
      <c r="J962" s="157"/>
    </row>
    <row r="963" spans="9:10">
      <c r="I963" s="19"/>
      <c r="J963" s="157"/>
    </row>
    <row r="964" spans="9:10">
      <c r="I964" s="19"/>
      <c r="J964" s="157"/>
    </row>
    <row r="965" spans="9:10">
      <c r="I965" s="19"/>
      <c r="J965" s="157"/>
    </row>
    <row r="966" spans="9:10">
      <c r="I966" s="19"/>
      <c r="J966" s="157"/>
    </row>
    <row r="967" spans="9:10">
      <c r="I967" s="19"/>
      <c r="J967" s="157"/>
    </row>
    <row r="968" spans="9:10">
      <c r="I968" s="19"/>
      <c r="J968" s="157"/>
    </row>
    <row r="969" spans="9:10">
      <c r="I969" s="19"/>
      <c r="J969" s="157"/>
    </row>
    <row r="970" spans="9:10">
      <c r="I970" s="19"/>
      <c r="J970" s="157"/>
    </row>
    <row r="971" spans="9:10">
      <c r="I971" s="19"/>
      <c r="J971" s="157"/>
    </row>
    <row r="972" spans="9:10">
      <c r="I972" s="19"/>
      <c r="J972" s="157"/>
    </row>
    <row r="973" spans="9:10">
      <c r="I973" s="19"/>
      <c r="J973" s="157"/>
    </row>
    <row r="974" spans="9:10">
      <c r="I974" s="19"/>
      <c r="J974" s="157"/>
    </row>
    <row r="975" spans="9:10">
      <c r="I975" s="19"/>
      <c r="J975" s="157"/>
    </row>
    <row r="976" spans="9:10">
      <c r="I976" s="19"/>
      <c r="J976" s="157"/>
    </row>
    <row r="977" spans="9:10">
      <c r="I977" s="19"/>
      <c r="J977" s="157"/>
    </row>
    <row r="978" spans="9:10">
      <c r="I978" s="19"/>
      <c r="J978" s="157"/>
    </row>
    <row r="979" spans="9:10">
      <c r="I979" s="19"/>
      <c r="J979" s="157"/>
    </row>
    <row r="980" spans="9:10">
      <c r="I980" s="19"/>
      <c r="J980" s="157"/>
    </row>
    <row r="981" spans="9:10">
      <c r="I981" s="19"/>
      <c r="J981" s="157"/>
    </row>
    <row r="982" spans="9:10">
      <c r="I982" s="19"/>
      <c r="J982" s="157"/>
    </row>
    <row r="983" spans="9:10">
      <c r="I983" s="19"/>
      <c r="J983" s="157"/>
    </row>
    <row r="984" spans="9:10">
      <c r="I984" s="19"/>
      <c r="J984" s="157"/>
    </row>
    <row r="985" spans="9:10">
      <c r="I985" s="19"/>
      <c r="J985" s="157"/>
    </row>
    <row r="986" spans="9:10">
      <c r="I986" s="19"/>
      <c r="J986" s="157"/>
    </row>
    <row r="987" spans="9:10">
      <c r="I987" s="19"/>
      <c r="J987" s="157"/>
    </row>
    <row r="988" spans="9:10">
      <c r="I988" s="19"/>
      <c r="J988" s="157"/>
    </row>
    <row r="989" spans="9:10">
      <c r="I989" s="19"/>
      <c r="J989" s="157"/>
    </row>
    <row r="990" spans="9:10">
      <c r="I990" s="19"/>
      <c r="J990" s="157"/>
    </row>
    <row r="991" spans="9:10">
      <c r="I991" s="19"/>
      <c r="J991" s="157"/>
    </row>
    <row r="992" spans="9:10">
      <c r="I992" s="19"/>
      <c r="J992" s="157"/>
    </row>
    <row r="993" spans="9:10">
      <c r="I993" s="19"/>
      <c r="J993" s="157"/>
    </row>
    <row r="994" spans="9:10">
      <c r="I994" s="19"/>
      <c r="J994" s="157"/>
    </row>
    <row r="995" spans="9:10">
      <c r="I995" s="19"/>
      <c r="J995" s="157"/>
    </row>
    <row r="996" spans="9:10">
      <c r="I996" s="19"/>
      <c r="J996" s="157"/>
    </row>
    <row r="997" spans="9:10">
      <c r="I997" s="19"/>
      <c r="J997" s="157"/>
    </row>
    <row r="998" spans="9:10">
      <c r="I998" s="19"/>
      <c r="J998" s="157"/>
    </row>
    <row r="999" spans="9:10">
      <c r="I999" s="19"/>
      <c r="J999" s="157"/>
    </row>
    <row r="1000" spans="9:10">
      <c r="I1000" s="19"/>
      <c r="J1000" s="157"/>
    </row>
    <row r="1001" spans="9:10">
      <c r="I1001" s="19"/>
      <c r="J1001" s="157"/>
    </row>
    <row r="1002" spans="9:10">
      <c r="I1002" s="19"/>
      <c r="J1002" s="157"/>
    </row>
    <row r="1003" spans="9:10">
      <c r="I1003" s="19"/>
      <c r="J1003" s="157"/>
    </row>
    <row r="1004" spans="9:10">
      <c r="I1004" s="19"/>
      <c r="J1004" s="157"/>
    </row>
    <row r="1005" spans="9:10">
      <c r="I1005" s="19"/>
      <c r="J1005" s="157"/>
    </row>
    <row r="1006" spans="9:10">
      <c r="I1006" s="19"/>
      <c r="J1006" s="157"/>
    </row>
    <row r="1007" spans="9:10">
      <c r="I1007" s="19"/>
      <c r="J1007" s="157"/>
    </row>
    <row r="1008" spans="9:10">
      <c r="I1008" s="19"/>
      <c r="J1008" s="157"/>
    </row>
    <row r="1009" spans="9:10">
      <c r="I1009" s="19"/>
      <c r="J1009" s="157"/>
    </row>
    <row r="1010" spans="9:10">
      <c r="I1010" s="19"/>
      <c r="J1010" s="157"/>
    </row>
    <row r="1011" spans="9:10">
      <c r="I1011" s="19"/>
      <c r="J1011" s="157"/>
    </row>
    <row r="1012" spans="9:10">
      <c r="I1012" s="19"/>
      <c r="J1012" s="157"/>
    </row>
    <row r="1013" spans="9:10">
      <c r="I1013" s="19"/>
      <c r="J1013" s="157"/>
    </row>
    <row r="1014" spans="9:10">
      <c r="I1014" s="19"/>
      <c r="J1014" s="157"/>
    </row>
    <row r="1015" spans="9:10">
      <c r="I1015" s="19"/>
      <c r="J1015" s="157"/>
    </row>
    <row r="1016" spans="9:10">
      <c r="I1016" s="19"/>
      <c r="J1016" s="157"/>
    </row>
    <row r="1017" spans="9:10">
      <c r="I1017" s="19"/>
      <c r="J1017" s="157"/>
    </row>
    <row r="1018" spans="9:10">
      <c r="I1018" s="19"/>
      <c r="J1018" s="157"/>
    </row>
    <row r="1019" spans="9:10">
      <c r="I1019" s="19"/>
      <c r="J1019" s="157"/>
    </row>
    <row r="1020" spans="9:10">
      <c r="I1020" s="19"/>
      <c r="J1020" s="157"/>
    </row>
    <row r="1021" spans="9:10">
      <c r="I1021" s="19"/>
      <c r="J1021" s="157"/>
    </row>
    <row r="1022" spans="9:10">
      <c r="I1022" s="19"/>
      <c r="J1022" s="157"/>
    </row>
    <row r="1023" spans="9:10">
      <c r="I1023" s="19"/>
      <c r="J1023" s="157"/>
    </row>
    <row r="1024" spans="9:10">
      <c r="I1024" s="19"/>
      <c r="J1024" s="157"/>
    </row>
    <row r="1025" spans="9:10">
      <c r="I1025" s="19"/>
      <c r="J1025" s="157"/>
    </row>
    <row r="1026" spans="9:10">
      <c r="I1026" s="19"/>
      <c r="J1026" s="157"/>
    </row>
    <row r="1027" spans="9:10">
      <c r="I1027" s="19"/>
      <c r="J1027" s="157"/>
    </row>
    <row r="1028" spans="9:10">
      <c r="I1028" s="19"/>
      <c r="J1028" s="157"/>
    </row>
    <row r="1029" spans="9:10">
      <c r="I1029" s="19"/>
      <c r="J1029" s="157"/>
    </row>
    <row r="1030" spans="9:10">
      <c r="I1030" s="19"/>
      <c r="J1030" s="157"/>
    </row>
    <row r="1031" spans="9:10">
      <c r="I1031" s="19"/>
      <c r="J1031" s="157"/>
    </row>
    <row r="1032" spans="9:10">
      <c r="I1032" s="19"/>
      <c r="J1032" s="157"/>
    </row>
    <row r="1033" spans="9:10">
      <c r="I1033" s="19"/>
      <c r="J1033" s="157"/>
    </row>
    <row r="1034" spans="9:10">
      <c r="I1034" s="19"/>
      <c r="J1034" s="157"/>
    </row>
    <row r="1035" spans="9:10">
      <c r="I1035" s="19"/>
      <c r="J1035" s="157"/>
    </row>
    <row r="1036" spans="9:10">
      <c r="I1036" s="19"/>
      <c r="J1036" s="157"/>
    </row>
    <row r="1037" spans="9:10">
      <c r="I1037" s="19"/>
      <c r="J1037" s="157"/>
    </row>
    <row r="1038" spans="9:10">
      <c r="I1038" s="19"/>
      <c r="J1038" s="157"/>
    </row>
    <row r="1039" spans="9:10">
      <c r="I1039" s="19"/>
      <c r="J1039" s="157"/>
    </row>
    <row r="1040" spans="9:10">
      <c r="I1040" s="19"/>
      <c r="J1040" s="157"/>
    </row>
    <row r="1041" spans="9:10">
      <c r="I1041" s="19"/>
      <c r="J1041" s="157"/>
    </row>
    <row r="1042" spans="9:10">
      <c r="I1042" s="19"/>
      <c r="J1042" s="157"/>
    </row>
    <row r="1043" spans="9:10">
      <c r="I1043" s="19"/>
      <c r="J1043" s="157"/>
    </row>
    <row r="1044" spans="9:10">
      <c r="I1044" s="19"/>
      <c r="J1044" s="157"/>
    </row>
    <row r="1045" spans="9:10">
      <c r="I1045" s="19"/>
      <c r="J1045" s="157"/>
    </row>
    <row r="1046" spans="9:10">
      <c r="I1046" s="19"/>
      <c r="J1046" s="157"/>
    </row>
    <row r="1047" spans="9:10">
      <c r="I1047" s="19"/>
      <c r="J1047" s="157"/>
    </row>
    <row r="1048" spans="9:10">
      <c r="I1048" s="19"/>
      <c r="J1048" s="157"/>
    </row>
    <row r="1049" spans="9:10">
      <c r="I1049" s="19"/>
      <c r="J1049" s="157"/>
    </row>
    <row r="1050" spans="9:10">
      <c r="I1050" s="19"/>
      <c r="J1050" s="157"/>
    </row>
    <row r="1051" spans="9:10">
      <c r="I1051" s="19"/>
      <c r="J1051" s="157"/>
    </row>
    <row r="1052" spans="9:10">
      <c r="I1052" s="19"/>
      <c r="J1052" s="157"/>
    </row>
    <row r="1053" spans="9:10">
      <c r="I1053" s="19"/>
      <c r="J1053" s="157"/>
    </row>
    <row r="1054" spans="9:10">
      <c r="I1054" s="19"/>
      <c r="J1054" s="157"/>
    </row>
    <row r="1055" spans="9:10">
      <c r="I1055" s="19"/>
      <c r="J1055" s="157"/>
    </row>
    <row r="1056" spans="9:10">
      <c r="I1056" s="19"/>
      <c r="J1056" s="157"/>
    </row>
    <row r="1057" spans="9:10">
      <c r="I1057" s="19"/>
      <c r="J1057" s="157"/>
    </row>
    <row r="1058" spans="9:10">
      <c r="I1058" s="19"/>
      <c r="J1058" s="157"/>
    </row>
    <row r="1059" spans="9:10">
      <c r="I1059" s="19"/>
      <c r="J1059" s="157"/>
    </row>
    <row r="1060" spans="9:10">
      <c r="I1060" s="19"/>
      <c r="J1060" s="157"/>
    </row>
    <row r="1061" spans="9:10">
      <c r="I1061" s="19"/>
      <c r="J1061" s="157"/>
    </row>
    <row r="1062" spans="9:10">
      <c r="I1062" s="19"/>
      <c r="J1062" s="157"/>
    </row>
    <row r="1063" spans="9:10">
      <c r="I1063" s="19"/>
      <c r="J1063" s="157"/>
    </row>
    <row r="1064" spans="9:10">
      <c r="I1064" s="19"/>
      <c r="J1064" s="157"/>
    </row>
    <row r="1065" spans="9:10">
      <c r="I1065" s="19"/>
      <c r="J1065" s="157"/>
    </row>
    <row r="1066" spans="9:10">
      <c r="I1066" s="19"/>
      <c r="J1066" s="157"/>
    </row>
    <row r="1067" spans="9:10">
      <c r="I1067" s="19"/>
      <c r="J1067" s="157"/>
    </row>
    <row r="1068" spans="9:10">
      <c r="I1068" s="19"/>
      <c r="J1068" s="157"/>
    </row>
    <row r="1069" spans="9:10">
      <c r="I1069" s="19"/>
      <c r="J1069" s="157"/>
    </row>
    <row r="1070" spans="9:10">
      <c r="I1070" s="19"/>
      <c r="J1070" s="157"/>
    </row>
    <row r="1071" spans="9:10">
      <c r="I1071" s="19"/>
      <c r="J1071" s="157"/>
    </row>
    <row r="1072" spans="9:10">
      <c r="I1072" s="19"/>
      <c r="J1072" s="157"/>
    </row>
    <row r="1073" spans="9:10">
      <c r="I1073" s="19"/>
      <c r="J1073" s="157"/>
    </row>
    <row r="1074" spans="9:10">
      <c r="I1074" s="19"/>
      <c r="J1074" s="157"/>
    </row>
    <row r="1075" spans="9:10">
      <c r="I1075" s="19"/>
      <c r="J1075" s="157"/>
    </row>
    <row r="1076" spans="9:10">
      <c r="I1076" s="19"/>
      <c r="J1076" s="157"/>
    </row>
    <row r="1077" spans="9:10">
      <c r="I1077" s="19"/>
      <c r="J1077" s="157"/>
    </row>
    <row r="1078" spans="9:10">
      <c r="I1078" s="19"/>
      <c r="J1078" s="157"/>
    </row>
    <row r="1079" spans="9:10">
      <c r="I1079" s="19"/>
      <c r="J1079" s="157"/>
    </row>
    <row r="1080" spans="9:10">
      <c r="I1080" s="19"/>
      <c r="J1080" s="157"/>
    </row>
    <row r="1081" spans="9:10">
      <c r="I1081" s="19"/>
      <c r="J1081" s="157"/>
    </row>
    <row r="1082" spans="9:10">
      <c r="I1082" s="19"/>
      <c r="J1082" s="157"/>
    </row>
    <row r="1083" spans="9:10">
      <c r="I1083" s="19"/>
      <c r="J1083" s="157"/>
    </row>
    <row r="1084" spans="9:10">
      <c r="I1084" s="19"/>
      <c r="J1084" s="157"/>
    </row>
    <row r="1085" spans="9:10">
      <c r="I1085" s="19"/>
      <c r="J1085" s="157"/>
    </row>
    <row r="1086" spans="9:10">
      <c r="I1086" s="19"/>
      <c r="J1086" s="157"/>
    </row>
    <row r="1087" spans="9:10">
      <c r="I1087" s="19"/>
      <c r="J1087" s="157"/>
    </row>
    <row r="1088" spans="9:10">
      <c r="I1088" s="19"/>
      <c r="J1088" s="157"/>
    </row>
    <row r="1089" spans="9:10">
      <c r="I1089" s="19"/>
      <c r="J1089" s="157"/>
    </row>
    <row r="1090" spans="9:10">
      <c r="I1090" s="19"/>
      <c r="J1090" s="157"/>
    </row>
    <row r="1091" spans="9:10">
      <c r="I1091" s="19"/>
      <c r="J1091" s="157"/>
    </row>
    <row r="1092" spans="9:10">
      <c r="I1092" s="19"/>
      <c r="J1092" s="157"/>
    </row>
    <row r="1093" spans="9:10">
      <c r="I1093" s="19"/>
      <c r="J1093" s="157"/>
    </row>
    <row r="1094" spans="9:10">
      <c r="I1094" s="19"/>
      <c r="J1094" s="157"/>
    </row>
    <row r="1095" spans="9:10">
      <c r="I1095" s="19"/>
      <c r="J1095" s="157"/>
    </row>
    <row r="1096" spans="9:10">
      <c r="I1096" s="19"/>
      <c r="J1096" s="157"/>
    </row>
    <row r="1097" spans="9:10">
      <c r="I1097" s="19"/>
      <c r="J1097" s="157"/>
    </row>
    <row r="1098" spans="9:10">
      <c r="I1098" s="19"/>
      <c r="J1098" s="157"/>
    </row>
    <row r="1099" spans="9:10">
      <c r="I1099" s="19"/>
      <c r="J1099" s="157"/>
    </row>
    <row r="1100" spans="9:10">
      <c r="I1100" s="19"/>
      <c r="J1100" s="157"/>
    </row>
  </sheetData>
  <mergeCells count="33">
    <mergeCell ref="D26:F26"/>
    <mergeCell ref="A23:C23"/>
    <mergeCell ref="D24:F24"/>
    <mergeCell ref="A25:J25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22:F22"/>
    <mergeCell ref="A9:A10"/>
    <mergeCell ref="B9:B10"/>
    <mergeCell ref="C9:C10"/>
    <mergeCell ref="D9:G10"/>
    <mergeCell ref="A18:C18"/>
    <mergeCell ref="D19:F19"/>
    <mergeCell ref="D21:F21"/>
    <mergeCell ref="D13:F13"/>
    <mergeCell ref="D20:F20"/>
    <mergeCell ref="D17:F17"/>
    <mergeCell ref="D16:F16"/>
    <mergeCell ref="D15:F15"/>
    <mergeCell ref="D14:F1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8" sqref="D8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14</v>
      </c>
      <c r="C3" s="17"/>
      <c r="D3" s="17"/>
      <c r="E3" s="17"/>
      <c r="F3" s="17"/>
      <c r="G3" s="18"/>
    </row>
    <row r="4" spans="1:7" ht="14.25">
      <c r="B4" s="19" t="s">
        <v>8</v>
      </c>
      <c r="C4" s="10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43</v>
      </c>
      <c r="E7" s="56" t="s">
        <v>7</v>
      </c>
      <c r="F7" s="56" t="s">
        <v>44</v>
      </c>
      <c r="G7" s="58" t="s">
        <v>24</v>
      </c>
    </row>
    <row r="8" spans="1:7" s="67" customFormat="1" ht="14.25">
      <c r="A8" s="73"/>
      <c r="B8" s="74">
        <v>1</v>
      </c>
      <c r="C8" s="75" t="str">
        <f>'CR100 User portal'!B4</f>
        <v>CR100 - User portal</v>
      </c>
      <c r="D8" s="76">
        <f>'CR100 User portal'!B6</f>
        <v>4</v>
      </c>
      <c r="E8" s="75">
        <f>'CR100 User portal'!B7</f>
        <v>3</v>
      </c>
      <c r="F8" s="75">
        <f>'CR100 User portal'!D6</f>
        <v>4</v>
      </c>
      <c r="G8" s="76">
        <f>'CR100 User portal'!D7</f>
        <v>11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4</v>
      </c>
      <c r="E10" s="61">
        <f>SUM(E6:E9)</f>
        <v>3</v>
      </c>
      <c r="F10" s="61">
        <f>SUM(F6:F9)</f>
        <v>4</v>
      </c>
      <c r="G10" s="62">
        <f>SUM(G6:G9)</f>
        <v>11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63.636363636363633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36.363636363636367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Cover</vt:lpstr>
      <vt:lpstr>CR100 User portal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Ertugrul</cp:lastModifiedBy>
  <cp:lastPrinted>2006-08-02T10:15:15Z</cp:lastPrinted>
  <dcterms:created xsi:type="dcterms:W3CDTF">2002-07-27T17:17:25Z</dcterms:created>
  <dcterms:modified xsi:type="dcterms:W3CDTF">2019-07-30T15:32:16Z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