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haise e Eva\Downloads\"/>
    </mc:Choice>
  </mc:AlternateContent>
  <xr:revisionPtr revIDLastSave="0" documentId="13_ncr:1_{2A50DA5B-943B-49F9-B4AE-013C20FD503C}" xr6:coauthVersionLast="47" xr6:coauthVersionMax="47" xr10:uidLastSave="{00000000-0000-0000-0000-000000000000}"/>
  <bookViews>
    <workbookView xWindow="-120" yWindow="-120" windowWidth="20730" windowHeight="11160" activeTab="4" xr2:uid="{961F7EEC-95EE-4380-BBE0-2B935D31EAB1}"/>
  </bookViews>
  <sheets>
    <sheet name="Menu" sheetId="6" r:id="rId1"/>
    <sheet name="Produtos" sheetId="1" r:id="rId2"/>
    <sheet name="Vendedores" sheetId="7" r:id="rId3"/>
    <sheet name="Vendas" sheetId="8" r:id="rId4"/>
    <sheet name="Consultas" sheetId="9" r:id="rId5"/>
    <sheet name="Cadastros Auxiliares"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49" i="8" l="1"/>
  <c r="G2048" i="8"/>
  <c r="G2046" i="8"/>
  <c r="G2045" i="8"/>
  <c r="G2044" i="8"/>
  <c r="G2043" i="8"/>
  <c r="G2040" i="8"/>
  <c r="G2038" i="8"/>
  <c r="G2037" i="8"/>
  <c r="G2036" i="8"/>
  <c r="G2035" i="8"/>
  <c r="G2033" i="8"/>
  <c r="G2032" i="8"/>
  <c r="A2038" i="8"/>
  <c r="A2043" i="8"/>
  <c r="A2047" i="8"/>
  <c r="G2041" i="8"/>
  <c r="G2042" i="8"/>
  <c r="G2047" i="8"/>
  <c r="G2050" i="8"/>
  <c r="A2041" i="8"/>
  <c r="A2045" i="8"/>
  <c r="A2046" i="8"/>
  <c r="A2042" i="8"/>
  <c r="A2048" i="8"/>
  <c r="A2049" i="8"/>
  <c r="A2050" i="8"/>
  <c r="A2033" i="8"/>
  <c r="A2034" i="8"/>
  <c r="A2036" i="8"/>
  <c r="A2039" i="8"/>
  <c r="A2040" i="8"/>
  <c r="A2032" i="8"/>
  <c r="G2039" i="8"/>
  <c r="A2037" i="8"/>
  <c r="A2035" i="8"/>
  <c r="G2034" i="8"/>
  <c r="A2044" i="8"/>
  <c r="C11" i="9" a="1"/>
  <c r="C11" i="9" s="1"/>
  <c r="C10" i="9" a="1"/>
  <c r="C10" i="9" s="1"/>
  <c r="C9" i="9" a="1"/>
  <c r="C9" i="9" s="1"/>
  <c r="C8" i="9" a="1"/>
  <c r="C8" i="9" s="1"/>
  <c r="C7" i="9" a="1"/>
  <c r="C7" i="9" s="1"/>
  <c r="F9" i="9" l="1"/>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4"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47" i="8"/>
  <c r="G148" i="8"/>
  <c r="G149" i="8"/>
  <c r="G150" i="8"/>
  <c r="G151" i="8"/>
  <c r="G152" i="8"/>
  <c r="G153" i="8"/>
  <c r="G154" i="8"/>
  <c r="G155" i="8"/>
  <c r="G156" i="8"/>
  <c r="G157" i="8"/>
  <c r="G158" i="8"/>
  <c r="G159" i="8"/>
  <c r="G160" i="8"/>
  <c r="G161" i="8"/>
  <c r="G162" i="8"/>
  <c r="G163" i="8"/>
  <c r="G164" i="8"/>
  <c r="G165" i="8"/>
  <c r="G166" i="8"/>
  <c r="G167" i="8"/>
  <c r="G168" i="8"/>
  <c r="G169" i="8"/>
  <c r="G170" i="8"/>
  <c r="G171" i="8"/>
  <c r="G172" i="8"/>
  <c r="G173" i="8"/>
  <c r="G174" i="8"/>
  <c r="G175" i="8"/>
  <c r="G176" i="8"/>
  <c r="G177" i="8"/>
  <c r="G178" i="8"/>
  <c r="G179" i="8"/>
  <c r="G180" i="8"/>
  <c r="G181" i="8"/>
  <c r="G182" i="8"/>
  <c r="G183" i="8"/>
  <c r="G184" i="8"/>
  <c r="G185" i="8"/>
  <c r="G186" i="8"/>
  <c r="G187" i="8"/>
  <c r="G188" i="8"/>
  <c r="G189" i="8"/>
  <c r="G190" i="8"/>
  <c r="G191" i="8"/>
  <c r="G192" i="8"/>
  <c r="G193" i="8"/>
  <c r="G194" i="8"/>
  <c r="G195" i="8"/>
  <c r="G196" i="8"/>
  <c r="G197" i="8"/>
  <c r="G198" i="8"/>
  <c r="G199" i="8"/>
  <c r="G200" i="8"/>
  <c r="G201" i="8"/>
  <c r="G202" i="8"/>
  <c r="G203" i="8"/>
  <c r="G204" i="8"/>
  <c r="G205" i="8"/>
  <c r="G206" i="8"/>
  <c r="G207" i="8"/>
  <c r="G208" i="8"/>
  <c r="G209" i="8"/>
  <c r="G210" i="8"/>
  <c r="G211" i="8"/>
  <c r="G212" i="8"/>
  <c r="G213" i="8"/>
  <c r="G214" i="8"/>
  <c r="G215" i="8"/>
  <c r="G216" i="8"/>
  <c r="G217" i="8"/>
  <c r="G218" i="8"/>
  <c r="G219" i="8"/>
  <c r="G220" i="8"/>
  <c r="G221" i="8"/>
  <c r="G222"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1" i="8"/>
  <c r="G252" i="8"/>
  <c r="G253" i="8"/>
  <c r="G254" i="8"/>
  <c r="G255" i="8"/>
  <c r="G256" i="8"/>
  <c r="G257" i="8"/>
  <c r="G258" i="8"/>
  <c r="G259" i="8"/>
  <c r="G260" i="8"/>
  <c r="G261" i="8"/>
  <c r="G262" i="8"/>
  <c r="G263" i="8"/>
  <c r="G264" i="8"/>
  <c r="G265" i="8"/>
  <c r="G266" i="8"/>
  <c r="G267" i="8"/>
  <c r="G268" i="8"/>
  <c r="G269" i="8"/>
  <c r="G270" i="8"/>
  <c r="G271" i="8"/>
  <c r="G272" i="8"/>
  <c r="G273" i="8"/>
  <c r="G274" i="8"/>
  <c r="G275" i="8"/>
  <c r="G276" i="8"/>
  <c r="G277" i="8"/>
  <c r="G278" i="8"/>
  <c r="G279" i="8"/>
  <c r="G280" i="8"/>
  <c r="G281" i="8"/>
  <c r="G282" i="8"/>
  <c r="G283" i="8"/>
  <c r="G284" i="8"/>
  <c r="G285" i="8"/>
  <c r="G286" i="8"/>
  <c r="G287" i="8"/>
  <c r="G288" i="8"/>
  <c r="G289" i="8"/>
  <c r="G290" i="8"/>
  <c r="G291" i="8"/>
  <c r="G292" i="8"/>
  <c r="G293" i="8"/>
  <c r="G294" i="8"/>
  <c r="G295" i="8"/>
  <c r="G296" i="8"/>
  <c r="G297" i="8"/>
  <c r="G298" i="8"/>
  <c r="G299" i="8"/>
  <c r="G300" i="8"/>
  <c r="G301" i="8"/>
  <c r="G302" i="8"/>
  <c r="G303" i="8"/>
  <c r="G304" i="8"/>
  <c r="G305" i="8"/>
  <c r="G306" i="8"/>
  <c r="G307" i="8"/>
  <c r="G308" i="8"/>
  <c r="G309" i="8"/>
  <c r="G310" i="8"/>
  <c r="G311" i="8"/>
  <c r="G312" i="8"/>
  <c r="G313" i="8"/>
  <c r="G314" i="8"/>
  <c r="G315" i="8"/>
  <c r="G316" i="8"/>
  <c r="G317" i="8"/>
  <c r="G318" i="8"/>
  <c r="G319" i="8"/>
  <c r="G320" i="8"/>
  <c r="G321" i="8"/>
  <c r="G322" i="8"/>
  <c r="G323" i="8"/>
  <c r="G324" i="8"/>
  <c r="G325" i="8"/>
  <c r="G326" i="8"/>
  <c r="G327" i="8"/>
  <c r="G328" i="8"/>
  <c r="G329" i="8"/>
  <c r="G330" i="8"/>
  <c r="G331" i="8"/>
  <c r="G332" i="8"/>
  <c r="G333" i="8"/>
  <c r="G334" i="8"/>
  <c r="G335" i="8"/>
  <c r="G336" i="8"/>
  <c r="G337" i="8"/>
  <c r="G338" i="8"/>
  <c r="G339" i="8"/>
  <c r="G340" i="8"/>
  <c r="G341" i="8"/>
  <c r="G342" i="8"/>
  <c r="G343" i="8"/>
  <c r="G344" i="8"/>
  <c r="G345" i="8"/>
  <c r="G346" i="8"/>
  <c r="G347" i="8"/>
  <c r="G348" i="8"/>
  <c r="G349" i="8"/>
  <c r="G350" i="8"/>
  <c r="G351" i="8"/>
  <c r="G352" i="8"/>
  <c r="G353" i="8"/>
  <c r="G354" i="8"/>
  <c r="G355" i="8"/>
  <c r="G356" i="8"/>
  <c r="G357" i="8"/>
  <c r="G358" i="8"/>
  <c r="G359" i="8"/>
  <c r="G360" i="8"/>
  <c r="G361" i="8"/>
  <c r="G362" i="8"/>
  <c r="G363" i="8"/>
  <c r="G364" i="8"/>
  <c r="G365" i="8"/>
  <c r="G366" i="8"/>
  <c r="G367" i="8"/>
  <c r="G368" i="8"/>
  <c r="G369" i="8"/>
  <c r="G370" i="8"/>
  <c r="G371" i="8"/>
  <c r="G372" i="8"/>
  <c r="G373" i="8"/>
  <c r="G374" i="8"/>
  <c r="G375" i="8"/>
  <c r="G376" i="8"/>
  <c r="G377" i="8"/>
  <c r="G378" i="8"/>
  <c r="G379" i="8"/>
  <c r="G380" i="8"/>
  <c r="G381" i="8"/>
  <c r="G382" i="8"/>
  <c r="G383" i="8"/>
  <c r="G384" i="8"/>
  <c r="G385" i="8"/>
  <c r="G386" i="8"/>
  <c r="G387" i="8"/>
  <c r="G388" i="8"/>
  <c r="G389" i="8"/>
  <c r="G390" i="8"/>
  <c r="G391" i="8"/>
  <c r="G392" i="8"/>
  <c r="G393" i="8"/>
  <c r="G394" i="8"/>
  <c r="G395" i="8"/>
  <c r="G396" i="8"/>
  <c r="G397" i="8"/>
  <c r="G398" i="8"/>
  <c r="G399" i="8"/>
  <c r="G400" i="8"/>
  <c r="G401" i="8"/>
  <c r="G402" i="8"/>
  <c r="G403" i="8"/>
  <c r="G404" i="8"/>
  <c r="G405" i="8"/>
  <c r="G406" i="8"/>
  <c r="G407" i="8"/>
  <c r="G408" i="8"/>
  <c r="G409" i="8"/>
  <c r="G410" i="8"/>
  <c r="G411" i="8"/>
  <c r="G412" i="8"/>
  <c r="G413" i="8"/>
  <c r="G414" i="8"/>
  <c r="G415" i="8"/>
  <c r="G416" i="8"/>
  <c r="G417" i="8"/>
  <c r="G418" i="8"/>
  <c r="G419" i="8"/>
  <c r="G420" i="8"/>
  <c r="G421" i="8"/>
  <c r="G422" i="8"/>
  <c r="G423" i="8"/>
  <c r="G424" i="8"/>
  <c r="G425" i="8"/>
  <c r="G426" i="8"/>
  <c r="G427" i="8"/>
  <c r="G428" i="8"/>
  <c r="G429" i="8"/>
  <c r="G430" i="8"/>
  <c r="G431" i="8"/>
  <c r="G432" i="8"/>
  <c r="G433" i="8"/>
  <c r="G434" i="8"/>
  <c r="G435" i="8"/>
  <c r="G436" i="8"/>
  <c r="G437" i="8"/>
  <c r="G438" i="8"/>
  <c r="G439" i="8"/>
  <c r="G440" i="8"/>
  <c r="G441" i="8"/>
  <c r="G442" i="8"/>
  <c r="G443" i="8"/>
  <c r="G444" i="8"/>
  <c r="G445" i="8"/>
  <c r="G446" i="8"/>
  <c r="G447" i="8"/>
  <c r="G448" i="8"/>
  <c r="G449" i="8"/>
  <c r="G450" i="8"/>
  <c r="G451" i="8"/>
  <c r="G452" i="8"/>
  <c r="G453" i="8"/>
  <c r="G454" i="8"/>
  <c r="G455" i="8"/>
  <c r="G456" i="8"/>
  <c r="G457" i="8"/>
  <c r="G458" i="8"/>
  <c r="G459" i="8"/>
  <c r="G460" i="8"/>
  <c r="G461" i="8"/>
  <c r="G462" i="8"/>
  <c r="G463" i="8"/>
  <c r="G464" i="8"/>
  <c r="G465" i="8"/>
  <c r="G466" i="8"/>
  <c r="G467" i="8"/>
  <c r="G468" i="8"/>
  <c r="G469" i="8"/>
  <c r="G470" i="8"/>
  <c r="G471" i="8"/>
  <c r="G472" i="8"/>
  <c r="G473" i="8"/>
  <c r="G474" i="8"/>
  <c r="G475" i="8"/>
  <c r="G476" i="8"/>
  <c r="G477" i="8"/>
  <c r="G478" i="8"/>
  <c r="G479" i="8"/>
  <c r="G480" i="8"/>
  <c r="G481" i="8"/>
  <c r="G482" i="8"/>
  <c r="G483" i="8"/>
  <c r="G484" i="8"/>
  <c r="G485" i="8"/>
  <c r="G486" i="8"/>
  <c r="G487" i="8"/>
  <c r="G488" i="8"/>
  <c r="G489" i="8"/>
  <c r="G490" i="8"/>
  <c r="G491" i="8"/>
  <c r="G492" i="8"/>
  <c r="G493" i="8"/>
  <c r="G494" i="8"/>
  <c r="G495" i="8"/>
  <c r="G496" i="8"/>
  <c r="G497" i="8"/>
  <c r="G498" i="8"/>
  <c r="G499" i="8"/>
  <c r="G500" i="8"/>
  <c r="G501" i="8"/>
  <c r="G502" i="8"/>
  <c r="G503" i="8"/>
  <c r="G504" i="8"/>
  <c r="G505" i="8"/>
  <c r="G506" i="8"/>
  <c r="G507" i="8"/>
  <c r="G508" i="8"/>
  <c r="G509" i="8"/>
  <c r="G510" i="8"/>
  <c r="G511" i="8"/>
  <c r="G512" i="8"/>
  <c r="G513" i="8"/>
  <c r="G514" i="8"/>
  <c r="G515" i="8"/>
  <c r="G516" i="8"/>
  <c r="G517" i="8"/>
  <c r="G518" i="8"/>
  <c r="G519" i="8"/>
  <c r="G520" i="8"/>
  <c r="G521" i="8"/>
  <c r="G522" i="8"/>
  <c r="G523" i="8"/>
  <c r="G524" i="8"/>
  <c r="G525" i="8"/>
  <c r="G526" i="8"/>
  <c r="G527" i="8"/>
  <c r="G528" i="8"/>
  <c r="G529" i="8"/>
  <c r="G530" i="8"/>
  <c r="G531" i="8"/>
  <c r="G532" i="8"/>
  <c r="G533" i="8"/>
  <c r="G534" i="8"/>
  <c r="G535" i="8"/>
  <c r="G536" i="8"/>
  <c r="G537" i="8"/>
  <c r="G538" i="8"/>
  <c r="G539" i="8"/>
  <c r="G540" i="8"/>
  <c r="G541" i="8"/>
  <c r="G542" i="8"/>
  <c r="G543" i="8"/>
  <c r="G544" i="8"/>
  <c r="G545" i="8"/>
  <c r="G546" i="8"/>
  <c r="G547" i="8"/>
  <c r="G548" i="8"/>
  <c r="G549" i="8"/>
  <c r="G550" i="8"/>
  <c r="G551" i="8"/>
  <c r="G552" i="8"/>
  <c r="G553" i="8"/>
  <c r="G554" i="8"/>
  <c r="G555" i="8"/>
  <c r="G556" i="8"/>
  <c r="G557" i="8"/>
  <c r="G558" i="8"/>
  <c r="G559" i="8"/>
  <c r="G560" i="8"/>
  <c r="G561" i="8"/>
  <c r="G562" i="8"/>
  <c r="G563" i="8"/>
  <c r="G564" i="8"/>
  <c r="G565" i="8"/>
  <c r="G566" i="8"/>
  <c r="G567" i="8"/>
  <c r="G568" i="8"/>
  <c r="G569" i="8"/>
  <c r="G570" i="8"/>
  <c r="G571" i="8"/>
  <c r="G572" i="8"/>
  <c r="G573" i="8"/>
  <c r="G574" i="8"/>
  <c r="G575" i="8"/>
  <c r="G576" i="8"/>
  <c r="G577" i="8"/>
  <c r="G578" i="8"/>
  <c r="G579" i="8"/>
  <c r="G580" i="8"/>
  <c r="G581" i="8"/>
  <c r="G582" i="8"/>
  <c r="G583" i="8"/>
  <c r="G584" i="8"/>
  <c r="G585" i="8"/>
  <c r="G586" i="8"/>
  <c r="G587" i="8"/>
  <c r="G588" i="8"/>
  <c r="G589" i="8"/>
  <c r="G590" i="8"/>
  <c r="G591" i="8"/>
  <c r="G592" i="8"/>
  <c r="G593" i="8"/>
  <c r="G594" i="8"/>
  <c r="G595" i="8"/>
  <c r="G596" i="8"/>
  <c r="G597" i="8"/>
  <c r="G598" i="8"/>
  <c r="G599" i="8"/>
  <c r="G600" i="8"/>
  <c r="G601" i="8"/>
  <c r="G602" i="8"/>
  <c r="G603" i="8"/>
  <c r="G604" i="8"/>
  <c r="G605" i="8"/>
  <c r="G606" i="8"/>
  <c r="G607" i="8"/>
  <c r="G608" i="8"/>
  <c r="G609" i="8"/>
  <c r="G610" i="8"/>
  <c r="G611" i="8"/>
  <c r="G612" i="8"/>
  <c r="G613" i="8"/>
  <c r="G614" i="8"/>
  <c r="G615" i="8"/>
  <c r="G616" i="8"/>
  <c r="G617" i="8"/>
  <c r="G618" i="8"/>
  <c r="G619" i="8"/>
  <c r="G620" i="8"/>
  <c r="G621" i="8"/>
  <c r="G622" i="8"/>
  <c r="G623" i="8"/>
  <c r="G624" i="8"/>
  <c r="G625" i="8"/>
  <c r="G626" i="8"/>
  <c r="G627" i="8"/>
  <c r="G628" i="8"/>
  <c r="G629" i="8"/>
  <c r="G630" i="8"/>
  <c r="G631" i="8"/>
  <c r="G632" i="8"/>
  <c r="G633" i="8"/>
  <c r="G634" i="8"/>
  <c r="G635" i="8"/>
  <c r="G636" i="8"/>
  <c r="G637" i="8"/>
  <c r="G638" i="8"/>
  <c r="G639" i="8"/>
  <c r="G640" i="8"/>
  <c r="G641" i="8"/>
  <c r="G642" i="8"/>
  <c r="G643" i="8"/>
  <c r="G644" i="8"/>
  <c r="G645" i="8"/>
  <c r="G646" i="8"/>
  <c r="G647" i="8"/>
  <c r="G648" i="8"/>
  <c r="G649" i="8"/>
  <c r="G650" i="8"/>
  <c r="G651" i="8"/>
  <c r="G652" i="8"/>
  <c r="G653" i="8"/>
  <c r="G654" i="8"/>
  <c r="G655" i="8"/>
  <c r="G656" i="8"/>
  <c r="G657" i="8"/>
  <c r="G658" i="8"/>
  <c r="G659" i="8"/>
  <c r="G660" i="8"/>
  <c r="G661" i="8"/>
  <c r="G662" i="8"/>
  <c r="G663" i="8"/>
  <c r="G664" i="8"/>
  <c r="G665" i="8"/>
  <c r="G666" i="8"/>
  <c r="G667" i="8"/>
  <c r="G668" i="8"/>
  <c r="G669" i="8"/>
  <c r="G670" i="8"/>
  <c r="G671" i="8"/>
  <c r="G672" i="8"/>
  <c r="G673" i="8"/>
  <c r="G674" i="8"/>
  <c r="G675" i="8"/>
  <c r="G676" i="8"/>
  <c r="G677" i="8"/>
  <c r="G678" i="8"/>
  <c r="G679" i="8"/>
  <c r="G680" i="8"/>
  <c r="G681" i="8"/>
  <c r="G682" i="8"/>
  <c r="G683" i="8"/>
  <c r="G684" i="8"/>
  <c r="G685" i="8"/>
  <c r="G686" i="8"/>
  <c r="G687" i="8"/>
  <c r="G688" i="8"/>
  <c r="G689" i="8"/>
  <c r="G690" i="8"/>
  <c r="G691" i="8"/>
  <c r="G692" i="8"/>
  <c r="G693" i="8"/>
  <c r="G694" i="8"/>
  <c r="G695" i="8"/>
  <c r="G696" i="8"/>
  <c r="G697" i="8"/>
  <c r="G698" i="8"/>
  <c r="G699" i="8"/>
  <c r="G700" i="8"/>
  <c r="G701" i="8"/>
  <c r="G702" i="8"/>
  <c r="G703" i="8"/>
  <c r="G704" i="8"/>
  <c r="G705" i="8"/>
  <c r="G706" i="8"/>
  <c r="G707" i="8"/>
  <c r="G708" i="8"/>
  <c r="G709" i="8"/>
  <c r="G710" i="8"/>
  <c r="G711" i="8"/>
  <c r="G712" i="8"/>
  <c r="G713" i="8"/>
  <c r="G714" i="8"/>
  <c r="G715" i="8"/>
  <c r="G716" i="8"/>
  <c r="G717" i="8"/>
  <c r="G718" i="8"/>
  <c r="G719" i="8"/>
  <c r="G720" i="8"/>
  <c r="G721" i="8"/>
  <c r="G722" i="8"/>
  <c r="G723" i="8"/>
  <c r="G724" i="8"/>
  <c r="G725" i="8"/>
  <c r="G726" i="8"/>
  <c r="G727" i="8"/>
  <c r="G728" i="8"/>
  <c r="G729" i="8"/>
  <c r="G730" i="8"/>
  <c r="G731" i="8"/>
  <c r="G732" i="8"/>
  <c r="G733" i="8"/>
  <c r="G734" i="8"/>
  <c r="G735" i="8"/>
  <c r="G736" i="8"/>
  <c r="G737" i="8"/>
  <c r="G738" i="8"/>
  <c r="G739" i="8"/>
  <c r="G740" i="8"/>
  <c r="G741" i="8"/>
  <c r="G742" i="8"/>
  <c r="G743" i="8"/>
  <c r="G744" i="8"/>
  <c r="G745" i="8"/>
  <c r="G746" i="8"/>
  <c r="G747" i="8"/>
  <c r="G748" i="8"/>
  <c r="G749" i="8"/>
  <c r="G750" i="8"/>
  <c r="G751" i="8"/>
  <c r="G752" i="8"/>
  <c r="G753" i="8"/>
  <c r="G754" i="8"/>
  <c r="G755" i="8"/>
  <c r="G756" i="8"/>
  <c r="G757" i="8"/>
  <c r="G758" i="8"/>
  <c r="G759" i="8"/>
  <c r="G760" i="8"/>
  <c r="G761" i="8"/>
  <c r="G762" i="8"/>
  <c r="G763" i="8"/>
  <c r="G764" i="8"/>
  <c r="G765" i="8"/>
  <c r="G766" i="8"/>
  <c r="G767" i="8"/>
  <c r="G768" i="8"/>
  <c r="G769" i="8"/>
  <c r="G770" i="8"/>
  <c r="G771" i="8"/>
  <c r="G772" i="8"/>
  <c r="G773" i="8"/>
  <c r="G774" i="8"/>
  <c r="G775" i="8"/>
  <c r="G776" i="8"/>
  <c r="G777" i="8"/>
  <c r="G778" i="8"/>
  <c r="G779" i="8"/>
  <c r="G780" i="8"/>
  <c r="G781" i="8"/>
  <c r="G782" i="8"/>
  <c r="G783" i="8"/>
  <c r="G784" i="8"/>
  <c r="G785" i="8"/>
  <c r="G786" i="8"/>
  <c r="G787" i="8"/>
  <c r="G788" i="8"/>
  <c r="G789" i="8"/>
  <c r="G790" i="8"/>
  <c r="G791" i="8"/>
  <c r="G792" i="8"/>
  <c r="G793" i="8"/>
  <c r="G794" i="8"/>
  <c r="G795" i="8"/>
  <c r="G796" i="8"/>
  <c r="G797" i="8"/>
  <c r="G798" i="8"/>
  <c r="G799" i="8"/>
  <c r="G800" i="8"/>
  <c r="G801" i="8"/>
  <c r="G802" i="8"/>
  <c r="G803" i="8"/>
  <c r="G804" i="8"/>
  <c r="G805" i="8"/>
  <c r="G806" i="8"/>
  <c r="G807" i="8"/>
  <c r="G808" i="8"/>
  <c r="G809" i="8"/>
  <c r="G810" i="8"/>
  <c r="G811" i="8"/>
  <c r="G812" i="8"/>
  <c r="G813" i="8"/>
  <c r="G814" i="8"/>
  <c r="G815" i="8"/>
  <c r="G816" i="8"/>
  <c r="G817" i="8"/>
  <c r="G818" i="8"/>
  <c r="G819" i="8"/>
  <c r="G820" i="8"/>
  <c r="G821" i="8"/>
  <c r="G822" i="8"/>
  <c r="G823" i="8"/>
  <c r="G824" i="8"/>
  <c r="G825" i="8"/>
  <c r="G826" i="8"/>
  <c r="G827" i="8"/>
  <c r="G828" i="8"/>
  <c r="G829" i="8"/>
  <c r="G830" i="8"/>
  <c r="G831" i="8"/>
  <c r="G832" i="8"/>
  <c r="G833" i="8"/>
  <c r="G834" i="8"/>
  <c r="G835" i="8"/>
  <c r="G836" i="8"/>
  <c r="G837" i="8"/>
  <c r="G838" i="8"/>
  <c r="G839" i="8"/>
  <c r="G840" i="8"/>
  <c r="G841" i="8"/>
  <c r="G842" i="8"/>
  <c r="G843" i="8"/>
  <c r="G844" i="8"/>
  <c r="G845" i="8"/>
  <c r="G846" i="8"/>
  <c r="G847" i="8"/>
  <c r="G848" i="8"/>
  <c r="G849" i="8"/>
  <c r="G850" i="8"/>
  <c r="G851" i="8"/>
  <c r="G852" i="8"/>
  <c r="G853" i="8"/>
  <c r="G854" i="8"/>
  <c r="G855" i="8"/>
  <c r="G856" i="8"/>
  <c r="G857" i="8"/>
  <c r="G858" i="8"/>
  <c r="G859" i="8"/>
  <c r="G860" i="8"/>
  <c r="G861" i="8"/>
  <c r="G862" i="8"/>
  <c r="G863" i="8"/>
  <c r="G864" i="8"/>
  <c r="G865" i="8"/>
  <c r="G866" i="8"/>
  <c r="G867" i="8"/>
  <c r="G868" i="8"/>
  <c r="G869" i="8"/>
  <c r="G870" i="8"/>
  <c r="G871" i="8"/>
  <c r="G872" i="8"/>
  <c r="G873" i="8"/>
  <c r="G874" i="8"/>
  <c r="G875" i="8"/>
  <c r="G876" i="8"/>
  <c r="G877" i="8"/>
  <c r="G878" i="8"/>
  <c r="G879" i="8"/>
  <c r="G880" i="8"/>
  <c r="G881" i="8"/>
  <c r="G882" i="8"/>
  <c r="G883" i="8"/>
  <c r="G884" i="8"/>
  <c r="G885" i="8"/>
  <c r="G886" i="8"/>
  <c r="G887" i="8"/>
  <c r="G888" i="8"/>
  <c r="G889" i="8"/>
  <c r="G890" i="8"/>
  <c r="G891" i="8"/>
  <c r="G892" i="8"/>
  <c r="G893" i="8"/>
  <c r="G894" i="8"/>
  <c r="G895" i="8"/>
  <c r="G896" i="8"/>
  <c r="G897" i="8"/>
  <c r="G898" i="8"/>
  <c r="G899" i="8"/>
  <c r="G900" i="8"/>
  <c r="G901" i="8"/>
  <c r="G902" i="8"/>
  <c r="G903" i="8"/>
  <c r="G904" i="8"/>
  <c r="G905" i="8"/>
  <c r="G906" i="8"/>
  <c r="G907" i="8"/>
  <c r="G908" i="8"/>
  <c r="G909" i="8"/>
  <c r="G910" i="8"/>
  <c r="G911" i="8"/>
  <c r="G912" i="8"/>
  <c r="G913" i="8"/>
  <c r="G914" i="8"/>
  <c r="G915" i="8"/>
  <c r="G916" i="8"/>
  <c r="G917" i="8"/>
  <c r="G918" i="8"/>
  <c r="G919" i="8"/>
  <c r="G920" i="8"/>
  <c r="G921" i="8"/>
  <c r="G922" i="8"/>
  <c r="G923" i="8"/>
  <c r="G924" i="8"/>
  <c r="G925" i="8"/>
  <c r="G926" i="8"/>
  <c r="G927" i="8"/>
  <c r="G928" i="8"/>
  <c r="G929" i="8"/>
  <c r="G930" i="8"/>
  <c r="G931" i="8"/>
  <c r="G932" i="8"/>
  <c r="G933" i="8"/>
  <c r="G934" i="8"/>
  <c r="G935" i="8"/>
  <c r="G936" i="8"/>
  <c r="G937" i="8"/>
  <c r="G938" i="8"/>
  <c r="G939" i="8"/>
  <c r="G940" i="8"/>
  <c r="G941" i="8"/>
  <c r="G942" i="8"/>
  <c r="G943" i="8"/>
  <c r="G944" i="8"/>
  <c r="G945" i="8"/>
  <c r="G946" i="8"/>
  <c r="G947" i="8"/>
  <c r="G948" i="8"/>
  <c r="G949" i="8"/>
  <c r="G950" i="8"/>
  <c r="G951" i="8"/>
  <c r="G952" i="8"/>
  <c r="G953" i="8"/>
  <c r="G954" i="8"/>
  <c r="G955" i="8"/>
  <c r="G956" i="8"/>
  <c r="G957" i="8"/>
  <c r="G958" i="8"/>
  <c r="G959" i="8"/>
  <c r="G960" i="8"/>
  <c r="G961" i="8"/>
  <c r="G962" i="8"/>
  <c r="G963" i="8"/>
  <c r="G964" i="8"/>
  <c r="G965" i="8"/>
  <c r="G966" i="8"/>
  <c r="G967" i="8"/>
  <c r="G968" i="8"/>
  <c r="G969" i="8"/>
  <c r="G970" i="8"/>
  <c r="G971" i="8"/>
  <c r="G972" i="8"/>
  <c r="G973" i="8"/>
  <c r="G974" i="8"/>
  <c r="G975" i="8"/>
  <c r="G976" i="8"/>
  <c r="G977" i="8"/>
  <c r="G978" i="8"/>
  <c r="G979" i="8"/>
  <c r="G980" i="8"/>
  <c r="G981" i="8"/>
  <c r="G982" i="8"/>
  <c r="G983" i="8"/>
  <c r="G984" i="8"/>
  <c r="G985" i="8"/>
  <c r="G986" i="8"/>
  <c r="G987" i="8"/>
  <c r="G988" i="8"/>
  <c r="G989" i="8"/>
  <c r="G990" i="8"/>
  <c r="G991" i="8"/>
  <c r="G992" i="8"/>
  <c r="G993" i="8"/>
  <c r="G994" i="8"/>
  <c r="G995" i="8"/>
  <c r="G996" i="8"/>
  <c r="G997" i="8"/>
  <c r="G998" i="8"/>
  <c r="G999" i="8"/>
  <c r="G1000" i="8"/>
  <c r="G1001" i="8"/>
  <c r="G1002" i="8"/>
  <c r="G1003" i="8"/>
  <c r="G1004" i="8"/>
  <c r="G1005" i="8"/>
  <c r="G1006" i="8"/>
  <c r="G1007" i="8"/>
  <c r="G1008" i="8"/>
  <c r="G1009" i="8"/>
  <c r="G1010" i="8"/>
  <c r="G1011" i="8"/>
  <c r="G1012" i="8"/>
  <c r="G1013" i="8"/>
  <c r="G1014" i="8"/>
  <c r="G1015" i="8"/>
  <c r="G1016" i="8"/>
  <c r="G1017" i="8"/>
  <c r="G1018" i="8"/>
  <c r="G1019" i="8"/>
  <c r="G1020" i="8"/>
  <c r="G1021" i="8"/>
  <c r="G1022" i="8"/>
  <c r="G1023" i="8"/>
  <c r="G1024" i="8"/>
  <c r="G1025" i="8"/>
  <c r="G1026" i="8"/>
  <c r="G1027" i="8"/>
  <c r="G1028" i="8"/>
  <c r="G1029" i="8"/>
  <c r="G1030" i="8"/>
  <c r="G1031" i="8"/>
  <c r="G1032" i="8"/>
  <c r="G1033" i="8"/>
  <c r="G1034" i="8"/>
  <c r="G1035" i="8"/>
  <c r="G1036" i="8"/>
  <c r="G1037" i="8"/>
  <c r="G1038" i="8"/>
  <c r="G1039" i="8"/>
  <c r="G1040" i="8"/>
  <c r="G1041" i="8"/>
  <c r="G1042" i="8"/>
  <c r="G1043" i="8"/>
  <c r="G1044" i="8"/>
  <c r="G1045" i="8"/>
  <c r="G1046" i="8"/>
  <c r="G1047" i="8"/>
  <c r="G1048" i="8"/>
  <c r="G1049" i="8"/>
  <c r="G1050" i="8"/>
  <c r="G1051" i="8"/>
  <c r="G1052" i="8"/>
  <c r="G1053" i="8"/>
  <c r="G1054" i="8"/>
  <c r="G1055" i="8"/>
  <c r="G1056" i="8"/>
  <c r="G1057" i="8"/>
  <c r="G1058" i="8"/>
  <c r="G1059" i="8"/>
  <c r="G1060" i="8"/>
  <c r="G1061" i="8"/>
  <c r="G1062" i="8"/>
  <c r="G1063" i="8"/>
  <c r="G1064" i="8"/>
  <c r="G1065" i="8"/>
  <c r="G1066" i="8"/>
  <c r="G1067" i="8"/>
  <c r="G1068" i="8"/>
  <c r="G1069" i="8"/>
  <c r="G1070" i="8"/>
  <c r="G1071" i="8"/>
  <c r="G1072" i="8"/>
  <c r="G1073" i="8"/>
  <c r="G1074" i="8"/>
  <c r="G1075" i="8"/>
  <c r="G1076" i="8"/>
  <c r="G1077" i="8"/>
  <c r="G1078" i="8"/>
  <c r="G1079" i="8"/>
  <c r="G1080" i="8"/>
  <c r="G1081" i="8"/>
  <c r="G1082" i="8"/>
  <c r="G1083" i="8"/>
  <c r="G1084" i="8"/>
  <c r="G1085" i="8"/>
  <c r="G1086" i="8"/>
  <c r="G1087" i="8"/>
  <c r="G1088" i="8"/>
  <c r="G1089" i="8"/>
  <c r="G1090" i="8"/>
  <c r="G1091" i="8"/>
  <c r="G1092" i="8"/>
  <c r="G1093" i="8"/>
  <c r="G1094" i="8"/>
  <c r="G1095" i="8"/>
  <c r="G1096" i="8"/>
  <c r="G1097" i="8"/>
  <c r="G1098" i="8"/>
  <c r="G1099" i="8"/>
  <c r="G1100" i="8"/>
  <c r="G1101" i="8"/>
  <c r="G1102" i="8"/>
  <c r="G1103" i="8"/>
  <c r="G1104" i="8"/>
  <c r="G1105" i="8"/>
  <c r="G1106" i="8"/>
  <c r="G1107" i="8"/>
  <c r="G1108" i="8"/>
  <c r="G1109" i="8"/>
  <c r="G1110" i="8"/>
  <c r="G1111" i="8"/>
  <c r="G1112" i="8"/>
  <c r="G1113" i="8"/>
  <c r="G1114" i="8"/>
  <c r="G1115" i="8"/>
  <c r="G1116" i="8"/>
  <c r="G1117" i="8"/>
  <c r="G1118" i="8"/>
  <c r="G1119" i="8"/>
  <c r="G1120" i="8"/>
  <c r="G1121" i="8"/>
  <c r="G1122" i="8"/>
  <c r="G1123" i="8"/>
  <c r="G1124" i="8"/>
  <c r="G1125" i="8"/>
  <c r="G1126" i="8"/>
  <c r="G1127" i="8"/>
  <c r="G1128" i="8"/>
  <c r="G1129" i="8"/>
  <c r="G1130" i="8"/>
  <c r="G1131" i="8"/>
  <c r="G1132" i="8"/>
  <c r="G1133" i="8"/>
  <c r="G1134" i="8"/>
  <c r="G1135" i="8"/>
  <c r="G1136" i="8"/>
  <c r="G1137" i="8"/>
  <c r="G1138" i="8"/>
  <c r="G1139" i="8"/>
  <c r="G1140" i="8"/>
  <c r="G1141" i="8"/>
  <c r="G1142" i="8"/>
  <c r="G1143" i="8"/>
  <c r="G1144" i="8"/>
  <c r="G1145" i="8"/>
  <c r="G1146" i="8"/>
  <c r="G1147" i="8"/>
  <c r="G1148" i="8"/>
  <c r="G1149" i="8"/>
  <c r="G1150" i="8"/>
  <c r="G1151" i="8"/>
  <c r="G1152" i="8"/>
  <c r="G1153" i="8"/>
  <c r="G1154" i="8"/>
  <c r="G1155" i="8"/>
  <c r="G1156" i="8"/>
  <c r="G1157" i="8"/>
  <c r="G1158" i="8"/>
  <c r="G1159" i="8"/>
  <c r="G1160" i="8"/>
  <c r="G1161" i="8"/>
  <c r="G1162" i="8"/>
  <c r="G1163" i="8"/>
  <c r="G1164" i="8"/>
  <c r="G1165" i="8"/>
  <c r="G1166" i="8"/>
  <c r="G1167" i="8"/>
  <c r="G1168" i="8"/>
  <c r="G1169" i="8"/>
  <c r="G1170" i="8"/>
  <c r="G1171" i="8"/>
  <c r="G1172" i="8"/>
  <c r="G1173" i="8"/>
  <c r="G1174" i="8"/>
  <c r="G1175" i="8"/>
  <c r="G1176" i="8"/>
  <c r="G1177" i="8"/>
  <c r="G1178" i="8"/>
  <c r="G1179" i="8"/>
  <c r="G1180" i="8"/>
  <c r="G1181" i="8"/>
  <c r="G1182" i="8"/>
  <c r="G1183" i="8"/>
  <c r="G1184" i="8"/>
  <c r="G1185" i="8"/>
  <c r="G1186" i="8"/>
  <c r="G1187" i="8"/>
  <c r="G1188" i="8"/>
  <c r="G1189" i="8"/>
  <c r="G1190" i="8"/>
  <c r="G1191" i="8"/>
  <c r="G1192" i="8"/>
  <c r="G1193" i="8"/>
  <c r="G1194" i="8"/>
  <c r="G1195" i="8"/>
  <c r="G1196" i="8"/>
  <c r="G1197" i="8"/>
  <c r="G1198" i="8"/>
  <c r="G1199" i="8"/>
  <c r="G1200" i="8"/>
  <c r="G1201" i="8"/>
  <c r="G1202" i="8"/>
  <c r="G1203" i="8"/>
  <c r="G1204" i="8"/>
  <c r="G1205" i="8"/>
  <c r="G1206" i="8"/>
  <c r="G1207" i="8"/>
  <c r="G1208" i="8"/>
  <c r="G1209" i="8"/>
  <c r="G1210" i="8"/>
  <c r="G1211" i="8"/>
  <c r="G1212" i="8"/>
  <c r="G1213" i="8"/>
  <c r="G1214" i="8"/>
  <c r="G1215" i="8"/>
  <c r="G1216" i="8"/>
  <c r="G1217" i="8"/>
  <c r="G1218" i="8"/>
  <c r="G1219" i="8"/>
  <c r="G1220" i="8"/>
  <c r="G1221" i="8"/>
  <c r="G1222" i="8"/>
  <c r="G1223" i="8"/>
  <c r="G1224" i="8"/>
  <c r="G1225" i="8"/>
  <c r="G1226" i="8"/>
  <c r="G1227" i="8"/>
  <c r="G1228" i="8"/>
  <c r="G1229" i="8"/>
  <c r="G1230" i="8"/>
  <c r="G1231" i="8"/>
  <c r="G1232" i="8"/>
  <c r="G1233" i="8"/>
  <c r="G1234" i="8"/>
  <c r="G1235" i="8"/>
  <c r="G1236" i="8"/>
  <c r="G1237" i="8"/>
  <c r="G1238" i="8"/>
  <c r="G1239" i="8"/>
  <c r="G1240" i="8"/>
  <c r="G1241" i="8"/>
  <c r="G1242" i="8"/>
  <c r="G1243" i="8"/>
  <c r="G1244" i="8"/>
  <c r="G1245" i="8"/>
  <c r="G1246" i="8"/>
  <c r="G1247" i="8"/>
  <c r="G1248" i="8"/>
  <c r="G1249" i="8"/>
  <c r="G1250" i="8"/>
  <c r="G1251" i="8"/>
  <c r="G1252" i="8"/>
  <c r="G1253" i="8"/>
  <c r="G1254" i="8"/>
  <c r="G1255" i="8"/>
  <c r="G1256" i="8"/>
  <c r="G1257" i="8"/>
  <c r="G1258" i="8"/>
  <c r="G1259" i="8"/>
  <c r="G1260" i="8"/>
  <c r="G1261" i="8"/>
  <c r="G1262" i="8"/>
  <c r="G1263" i="8"/>
  <c r="G1264" i="8"/>
  <c r="G1265" i="8"/>
  <c r="G1266" i="8"/>
  <c r="G1267" i="8"/>
  <c r="G1268" i="8"/>
  <c r="G1269" i="8"/>
  <c r="G1270" i="8"/>
  <c r="G1271" i="8"/>
  <c r="G1272" i="8"/>
  <c r="G1273" i="8"/>
  <c r="G1274" i="8"/>
  <c r="G1275" i="8"/>
  <c r="G1276" i="8"/>
  <c r="G1277" i="8"/>
  <c r="G1278" i="8"/>
  <c r="G1279" i="8"/>
  <c r="G1280" i="8"/>
  <c r="G1281" i="8"/>
  <c r="G1282" i="8"/>
  <c r="G1283" i="8"/>
  <c r="G1284" i="8"/>
  <c r="G1285" i="8"/>
  <c r="G1286" i="8"/>
  <c r="G1287" i="8"/>
  <c r="G1288" i="8"/>
  <c r="G1289" i="8"/>
  <c r="G1290" i="8"/>
  <c r="G1291" i="8"/>
  <c r="G1292" i="8"/>
  <c r="G1293" i="8"/>
  <c r="G1294" i="8"/>
  <c r="G1295" i="8"/>
  <c r="G1296" i="8"/>
  <c r="G1297" i="8"/>
  <c r="G1298" i="8"/>
  <c r="G1299" i="8"/>
  <c r="G1300" i="8"/>
  <c r="G1301" i="8"/>
  <c r="G1302" i="8"/>
  <c r="G1303" i="8"/>
  <c r="G1304" i="8"/>
  <c r="G1305" i="8"/>
  <c r="G1306" i="8"/>
  <c r="G1307" i="8"/>
  <c r="G1308" i="8"/>
  <c r="G1309" i="8"/>
  <c r="G1310" i="8"/>
  <c r="G1311" i="8"/>
  <c r="G1312" i="8"/>
  <c r="G1313" i="8"/>
  <c r="G1314" i="8"/>
  <c r="G1315" i="8"/>
  <c r="G1316" i="8"/>
  <c r="G1317" i="8"/>
  <c r="G1318" i="8"/>
  <c r="G1319" i="8"/>
  <c r="G1320" i="8"/>
  <c r="G1321" i="8"/>
  <c r="G1322" i="8"/>
  <c r="G1323" i="8"/>
  <c r="G1324" i="8"/>
  <c r="G1325" i="8"/>
  <c r="G1326" i="8"/>
  <c r="G1327" i="8"/>
  <c r="G1328" i="8"/>
  <c r="G1329" i="8"/>
  <c r="G1330" i="8"/>
  <c r="G1331" i="8"/>
  <c r="G1332" i="8"/>
  <c r="G1333" i="8"/>
  <c r="G1334" i="8"/>
  <c r="G1335" i="8"/>
  <c r="G1336" i="8"/>
  <c r="G1337" i="8"/>
  <c r="G1338" i="8"/>
  <c r="G1339" i="8"/>
  <c r="G1340" i="8"/>
  <c r="G1341" i="8"/>
  <c r="G1342" i="8"/>
  <c r="G1343" i="8"/>
  <c r="G1344" i="8"/>
  <c r="G1345" i="8"/>
  <c r="G1346" i="8"/>
  <c r="G1347" i="8"/>
  <c r="G1348" i="8"/>
  <c r="G1349" i="8"/>
  <c r="G1350" i="8"/>
  <c r="G1351" i="8"/>
  <c r="G1352" i="8"/>
  <c r="G1353" i="8"/>
  <c r="G1354" i="8"/>
  <c r="G1355" i="8"/>
  <c r="G1356" i="8"/>
  <c r="G1357" i="8"/>
  <c r="G1358" i="8"/>
  <c r="G1359" i="8"/>
  <c r="G1360" i="8"/>
  <c r="G1361" i="8"/>
  <c r="G1362" i="8"/>
  <c r="G1363" i="8"/>
  <c r="G1364" i="8"/>
  <c r="G1365" i="8"/>
  <c r="G1366" i="8"/>
  <c r="G1367" i="8"/>
  <c r="G1368" i="8"/>
  <c r="G1369" i="8"/>
  <c r="G1370" i="8"/>
  <c r="G1371" i="8"/>
  <c r="G1372" i="8"/>
  <c r="G1373" i="8"/>
  <c r="G1374" i="8"/>
  <c r="G1375" i="8"/>
  <c r="G1376" i="8"/>
  <c r="G1377" i="8"/>
  <c r="G1378" i="8"/>
  <c r="G1379" i="8"/>
  <c r="G1380" i="8"/>
  <c r="G1381" i="8"/>
  <c r="G1382" i="8"/>
  <c r="G1383" i="8"/>
  <c r="G1384" i="8"/>
  <c r="G1385" i="8"/>
  <c r="G1386" i="8"/>
  <c r="G1387" i="8"/>
  <c r="G1388" i="8"/>
  <c r="G1389" i="8"/>
  <c r="G1390" i="8"/>
  <c r="G1391" i="8"/>
  <c r="G1392" i="8"/>
  <c r="G1393" i="8"/>
  <c r="G1394" i="8"/>
  <c r="G1395" i="8"/>
  <c r="G1396" i="8"/>
  <c r="G1397" i="8"/>
  <c r="G1398" i="8"/>
  <c r="G1399" i="8"/>
  <c r="G1400" i="8"/>
  <c r="G1401" i="8"/>
  <c r="G1402" i="8"/>
  <c r="G1403" i="8"/>
  <c r="G1404" i="8"/>
  <c r="G1405" i="8"/>
  <c r="G1406" i="8"/>
  <c r="G1407" i="8"/>
  <c r="G1408" i="8"/>
  <c r="G1409" i="8"/>
  <c r="G1410" i="8"/>
  <c r="G1411" i="8"/>
  <c r="G1412" i="8"/>
  <c r="G1413" i="8"/>
  <c r="G1414" i="8"/>
  <c r="G1415" i="8"/>
  <c r="G1416" i="8"/>
  <c r="G1417" i="8"/>
  <c r="G1418" i="8"/>
  <c r="G1419" i="8"/>
  <c r="G1420" i="8"/>
  <c r="G1421" i="8"/>
  <c r="G1422" i="8"/>
  <c r="G1423" i="8"/>
  <c r="G1424" i="8"/>
  <c r="G1425" i="8"/>
  <c r="G1426" i="8"/>
  <c r="G1427" i="8"/>
  <c r="G1428" i="8"/>
  <c r="G1429" i="8"/>
  <c r="G1430" i="8"/>
  <c r="G1431" i="8"/>
  <c r="G1432" i="8"/>
  <c r="G1433" i="8"/>
  <c r="G1434" i="8"/>
  <c r="G1435" i="8"/>
  <c r="G1436" i="8"/>
  <c r="G1437" i="8"/>
  <c r="G1438" i="8"/>
  <c r="G1439" i="8"/>
  <c r="G1440" i="8"/>
  <c r="G1441" i="8"/>
  <c r="G1442" i="8"/>
  <c r="G1443" i="8"/>
  <c r="G1444" i="8"/>
  <c r="G1445" i="8"/>
  <c r="G1446" i="8"/>
  <c r="G1447" i="8"/>
  <c r="G1448" i="8"/>
  <c r="G1449" i="8"/>
  <c r="G1450" i="8"/>
  <c r="G1451" i="8"/>
  <c r="G1452" i="8"/>
  <c r="G1453" i="8"/>
  <c r="G1454" i="8"/>
  <c r="G1455" i="8"/>
  <c r="G1456" i="8"/>
  <c r="G1457" i="8"/>
  <c r="G1458" i="8"/>
  <c r="G1459" i="8"/>
  <c r="G1460" i="8"/>
  <c r="G1461" i="8"/>
  <c r="G1462" i="8"/>
  <c r="G1463" i="8"/>
  <c r="G1464" i="8"/>
  <c r="G1465" i="8"/>
  <c r="G1466" i="8"/>
  <c r="G1467" i="8"/>
  <c r="G1468" i="8"/>
  <c r="G1469" i="8"/>
  <c r="G1470" i="8"/>
  <c r="G1471" i="8"/>
  <c r="G1472" i="8"/>
  <c r="G1473" i="8"/>
  <c r="G1474" i="8"/>
  <c r="G1475" i="8"/>
  <c r="G1476" i="8"/>
  <c r="G1477" i="8"/>
  <c r="G1478" i="8"/>
  <c r="G1479" i="8"/>
  <c r="G1480" i="8"/>
  <c r="G1481" i="8"/>
  <c r="G1482" i="8"/>
  <c r="G1483" i="8"/>
  <c r="G1484" i="8"/>
  <c r="G1485" i="8"/>
  <c r="G1486" i="8"/>
  <c r="G1487" i="8"/>
  <c r="G1488" i="8"/>
  <c r="G1489" i="8"/>
  <c r="G1490" i="8"/>
  <c r="G1491" i="8"/>
  <c r="G1492" i="8"/>
  <c r="G1493" i="8"/>
  <c r="G1494" i="8"/>
  <c r="G1495" i="8"/>
  <c r="G1496" i="8"/>
  <c r="G1497" i="8"/>
  <c r="G1498" i="8"/>
  <c r="G1499" i="8"/>
  <c r="G1500" i="8"/>
  <c r="G1501" i="8"/>
  <c r="G1502" i="8"/>
  <c r="G1503" i="8"/>
  <c r="G1504" i="8"/>
  <c r="G1505" i="8"/>
  <c r="G1506" i="8"/>
  <c r="G1507" i="8"/>
  <c r="G1508" i="8"/>
  <c r="G1509" i="8"/>
  <c r="G1510" i="8"/>
  <c r="G1511" i="8"/>
  <c r="G1512" i="8"/>
  <c r="G1513" i="8"/>
  <c r="G1514" i="8"/>
  <c r="G1515" i="8"/>
  <c r="G1516" i="8"/>
  <c r="G1517" i="8"/>
  <c r="G1518" i="8"/>
  <c r="G1519" i="8"/>
  <c r="G1520" i="8"/>
  <c r="G1521" i="8"/>
  <c r="G1522" i="8"/>
  <c r="G1523" i="8"/>
  <c r="G1524" i="8"/>
  <c r="G1525" i="8"/>
  <c r="G1526" i="8"/>
  <c r="G1527" i="8"/>
  <c r="G1528" i="8"/>
  <c r="G1529" i="8"/>
  <c r="G1530" i="8"/>
  <c r="G1531" i="8"/>
  <c r="G1532" i="8"/>
  <c r="G1533" i="8"/>
  <c r="G1534" i="8"/>
  <c r="G1535" i="8"/>
  <c r="G1536" i="8"/>
  <c r="G1537" i="8"/>
  <c r="G1538" i="8"/>
  <c r="G1539" i="8"/>
  <c r="G1540" i="8"/>
  <c r="G1541" i="8"/>
  <c r="G1542" i="8"/>
  <c r="G1543" i="8"/>
  <c r="G1544" i="8"/>
  <c r="G1545" i="8"/>
  <c r="G1546" i="8"/>
  <c r="G1547" i="8"/>
  <c r="G1548" i="8"/>
  <c r="G1549" i="8"/>
  <c r="G1550" i="8"/>
  <c r="G1551" i="8"/>
  <c r="G1552" i="8"/>
  <c r="G1553" i="8"/>
  <c r="G1554" i="8"/>
  <c r="G1555" i="8"/>
  <c r="G1556" i="8"/>
  <c r="G1557" i="8"/>
  <c r="G1558" i="8"/>
  <c r="G1559" i="8"/>
  <c r="G1560" i="8"/>
  <c r="G1561" i="8"/>
  <c r="G1562" i="8"/>
  <c r="G1563" i="8"/>
  <c r="G1564" i="8"/>
  <c r="G1565" i="8"/>
  <c r="G1566" i="8"/>
  <c r="G1567" i="8"/>
  <c r="G1568" i="8"/>
  <c r="G1569" i="8"/>
  <c r="G1570" i="8"/>
  <c r="G1571" i="8"/>
  <c r="G1572" i="8"/>
  <c r="G1573" i="8"/>
  <c r="G1574" i="8"/>
  <c r="G1575" i="8"/>
  <c r="G1576" i="8"/>
  <c r="G1577" i="8"/>
  <c r="G1578" i="8"/>
  <c r="G1579" i="8"/>
  <c r="G1580" i="8"/>
  <c r="G1581" i="8"/>
  <c r="G1582" i="8"/>
  <c r="G1583" i="8"/>
  <c r="G1584" i="8"/>
  <c r="G1585" i="8"/>
  <c r="G1586" i="8"/>
  <c r="G1587" i="8"/>
  <c r="G1588" i="8"/>
  <c r="G1589" i="8"/>
  <c r="G1590" i="8"/>
  <c r="G1591" i="8"/>
  <c r="G1592" i="8"/>
  <c r="G1593" i="8"/>
  <c r="G1594" i="8"/>
  <c r="G1595" i="8"/>
  <c r="G1596" i="8"/>
  <c r="G1597" i="8"/>
  <c r="G1598" i="8"/>
  <c r="G1599" i="8"/>
  <c r="G1600" i="8"/>
  <c r="G1601" i="8"/>
  <c r="G1602" i="8"/>
  <c r="G1603" i="8"/>
  <c r="G1604" i="8"/>
  <c r="G1605" i="8"/>
  <c r="G1606" i="8"/>
  <c r="G1607" i="8"/>
  <c r="G1608" i="8"/>
  <c r="G1609" i="8"/>
  <c r="G1610" i="8"/>
  <c r="G1611" i="8"/>
  <c r="G1612" i="8"/>
  <c r="G1613" i="8"/>
  <c r="G1614" i="8"/>
  <c r="G1615" i="8"/>
  <c r="G1616" i="8"/>
  <c r="G1617" i="8"/>
  <c r="G1618" i="8"/>
  <c r="G1619" i="8"/>
  <c r="G1620" i="8"/>
  <c r="G1621" i="8"/>
  <c r="G1622" i="8"/>
  <c r="G1623" i="8"/>
  <c r="G1624" i="8"/>
  <c r="G1625" i="8"/>
  <c r="G1626" i="8"/>
  <c r="G1627" i="8"/>
  <c r="G1628" i="8"/>
  <c r="G1629" i="8"/>
  <c r="G1630" i="8"/>
  <c r="G1631" i="8"/>
  <c r="G1632" i="8"/>
  <c r="G1633" i="8"/>
  <c r="G1634" i="8"/>
  <c r="G1635" i="8"/>
  <c r="G1636" i="8"/>
  <c r="G1637" i="8"/>
  <c r="G1638" i="8"/>
  <c r="G1639" i="8"/>
  <c r="G1640" i="8"/>
  <c r="G1641" i="8"/>
  <c r="G1642" i="8"/>
  <c r="G1643" i="8"/>
  <c r="G1644" i="8"/>
  <c r="G1645" i="8"/>
  <c r="G1646" i="8"/>
  <c r="G1647" i="8"/>
  <c r="G1648" i="8"/>
  <c r="G1649" i="8"/>
  <c r="G1650" i="8"/>
  <c r="G1651" i="8"/>
  <c r="G1652" i="8"/>
  <c r="G1653" i="8"/>
  <c r="G1654" i="8"/>
  <c r="G1655" i="8"/>
  <c r="G1656" i="8"/>
  <c r="G1657" i="8"/>
  <c r="G1658" i="8"/>
  <c r="G1659" i="8"/>
  <c r="G1660" i="8"/>
  <c r="G1661" i="8"/>
  <c r="G1662" i="8"/>
  <c r="G1663" i="8"/>
  <c r="G1664" i="8"/>
  <c r="G1665" i="8"/>
  <c r="G1666" i="8"/>
  <c r="G1667" i="8"/>
  <c r="G1668" i="8"/>
  <c r="G1669" i="8"/>
  <c r="G1670" i="8"/>
  <c r="G1671" i="8"/>
  <c r="G1672" i="8"/>
  <c r="G1673" i="8"/>
  <c r="G1674" i="8"/>
  <c r="G1675" i="8"/>
  <c r="G1676" i="8"/>
  <c r="G1677" i="8"/>
  <c r="G1678" i="8"/>
  <c r="G1679" i="8"/>
  <c r="G1680" i="8"/>
  <c r="G1681" i="8"/>
  <c r="G1682" i="8"/>
  <c r="G1683" i="8"/>
  <c r="G1684" i="8"/>
  <c r="G1685" i="8"/>
  <c r="G1686" i="8"/>
  <c r="G1687" i="8"/>
  <c r="G1688" i="8"/>
  <c r="G1689" i="8"/>
  <c r="G1690" i="8"/>
  <c r="G1691" i="8"/>
  <c r="G1692" i="8"/>
  <c r="G1693" i="8"/>
  <c r="G1694" i="8"/>
  <c r="G1695" i="8"/>
  <c r="G1696" i="8"/>
  <c r="G1697" i="8"/>
  <c r="G1698" i="8"/>
  <c r="G1699" i="8"/>
  <c r="G1700" i="8"/>
  <c r="G1701" i="8"/>
  <c r="G1702" i="8"/>
  <c r="G1703" i="8"/>
  <c r="G1704" i="8"/>
  <c r="G1705" i="8"/>
  <c r="G1706" i="8"/>
  <c r="G1707" i="8"/>
  <c r="G1708" i="8"/>
  <c r="G1709" i="8"/>
  <c r="G1710" i="8"/>
  <c r="G1711" i="8"/>
  <c r="G1712" i="8"/>
  <c r="G1713" i="8"/>
  <c r="G1714" i="8"/>
  <c r="G1715" i="8"/>
  <c r="G1716" i="8"/>
  <c r="G1717" i="8"/>
  <c r="G1718" i="8"/>
  <c r="G1719" i="8"/>
  <c r="G1720" i="8"/>
  <c r="G1721" i="8"/>
  <c r="G1722" i="8"/>
  <c r="G1723" i="8"/>
  <c r="G1724" i="8"/>
  <c r="G1725" i="8"/>
  <c r="G1726" i="8"/>
  <c r="G1727" i="8"/>
  <c r="G1728" i="8"/>
  <c r="G1729" i="8"/>
  <c r="G1730" i="8"/>
  <c r="G1731" i="8"/>
  <c r="G1732" i="8"/>
  <c r="G1733" i="8"/>
  <c r="G1734" i="8"/>
  <c r="G1735" i="8"/>
  <c r="G1736" i="8"/>
  <c r="G1737" i="8"/>
  <c r="G1738" i="8"/>
  <c r="G1739" i="8"/>
  <c r="G1740" i="8"/>
  <c r="G1741" i="8"/>
  <c r="G1742" i="8"/>
  <c r="G1743" i="8"/>
  <c r="G1744" i="8"/>
  <c r="G1745" i="8"/>
  <c r="G1746" i="8"/>
  <c r="G1747" i="8"/>
  <c r="G1748" i="8"/>
  <c r="G1749" i="8"/>
  <c r="G1750" i="8"/>
  <c r="G1751" i="8"/>
  <c r="G1752" i="8"/>
  <c r="G1753" i="8"/>
  <c r="G1754" i="8"/>
  <c r="G1755" i="8"/>
  <c r="G1756" i="8"/>
  <c r="G1757" i="8"/>
  <c r="G1758" i="8"/>
  <c r="G1759" i="8"/>
  <c r="G1760" i="8"/>
  <c r="G1761" i="8"/>
  <c r="G1762" i="8"/>
  <c r="G1763" i="8"/>
  <c r="G1764" i="8"/>
  <c r="G1765" i="8"/>
  <c r="G1766" i="8"/>
  <c r="G1767" i="8"/>
  <c r="G1768" i="8"/>
  <c r="G1769" i="8"/>
  <c r="G1770" i="8"/>
  <c r="G1771" i="8"/>
  <c r="G1772" i="8"/>
  <c r="G1773" i="8"/>
  <c r="G1774" i="8"/>
  <c r="G1775" i="8"/>
  <c r="G1776" i="8"/>
  <c r="G1777" i="8"/>
  <c r="G1778" i="8"/>
  <c r="G1779" i="8"/>
  <c r="G1780" i="8"/>
  <c r="G1781" i="8"/>
  <c r="G1782" i="8"/>
  <c r="G1783" i="8"/>
  <c r="G1784" i="8"/>
  <c r="G1785" i="8"/>
  <c r="G1786" i="8"/>
  <c r="G1787" i="8"/>
  <c r="G1788" i="8"/>
  <c r="G1789" i="8"/>
  <c r="G1790" i="8"/>
  <c r="G1791" i="8"/>
  <c r="G1792" i="8"/>
  <c r="G1793" i="8"/>
  <c r="G1794" i="8"/>
  <c r="G1795" i="8"/>
  <c r="G1796" i="8"/>
  <c r="G1797" i="8"/>
  <c r="G1798" i="8"/>
  <c r="G1799" i="8"/>
  <c r="G1800" i="8"/>
  <c r="G1801" i="8"/>
  <c r="G1802" i="8"/>
  <c r="G1803" i="8"/>
  <c r="G1804" i="8"/>
  <c r="G1805" i="8"/>
  <c r="G1806" i="8"/>
  <c r="G1807" i="8"/>
  <c r="G1808" i="8"/>
  <c r="G1809" i="8"/>
  <c r="G1810" i="8"/>
  <c r="G1811" i="8"/>
  <c r="G1812" i="8"/>
  <c r="G1813" i="8"/>
  <c r="G1814" i="8"/>
  <c r="G1815" i="8"/>
  <c r="G1816" i="8"/>
  <c r="G1817" i="8"/>
  <c r="G1818" i="8"/>
  <c r="G1819" i="8"/>
  <c r="G1820" i="8"/>
  <c r="G1821" i="8"/>
  <c r="G1822" i="8"/>
  <c r="G1823" i="8"/>
  <c r="G1824" i="8"/>
  <c r="G1825" i="8"/>
  <c r="G1826" i="8"/>
  <c r="G1827" i="8"/>
  <c r="G1828" i="8"/>
  <c r="G1829" i="8"/>
  <c r="G1830" i="8"/>
  <c r="G1831" i="8"/>
  <c r="G1832" i="8"/>
  <c r="G1833" i="8"/>
  <c r="G1834" i="8"/>
  <c r="G1835" i="8"/>
  <c r="G1836" i="8"/>
  <c r="G1837" i="8"/>
  <c r="G1838" i="8"/>
  <c r="G1839" i="8"/>
  <c r="G1840" i="8"/>
  <c r="G1841" i="8"/>
  <c r="G1842" i="8"/>
  <c r="G1843" i="8"/>
  <c r="G1844" i="8"/>
  <c r="G1845" i="8"/>
  <c r="G1846" i="8"/>
  <c r="G1847" i="8"/>
  <c r="G1848" i="8"/>
  <c r="G1849" i="8"/>
  <c r="G1850" i="8"/>
  <c r="G1851" i="8"/>
  <c r="G1852" i="8"/>
  <c r="G1853" i="8"/>
  <c r="G1854" i="8"/>
  <c r="G1855" i="8"/>
  <c r="G1856" i="8"/>
  <c r="G1857" i="8"/>
  <c r="G1858" i="8"/>
  <c r="G1859" i="8"/>
  <c r="G1860" i="8"/>
  <c r="G1861" i="8"/>
  <c r="G1862" i="8"/>
  <c r="G1863" i="8"/>
  <c r="G1864" i="8"/>
  <c r="G1865" i="8"/>
  <c r="G1866" i="8"/>
  <c r="G1867" i="8"/>
  <c r="G1868" i="8"/>
  <c r="G1869" i="8"/>
  <c r="G1870" i="8"/>
  <c r="G1871" i="8"/>
  <c r="G1872" i="8"/>
  <c r="G1873" i="8"/>
  <c r="G1874" i="8"/>
  <c r="G1875" i="8"/>
  <c r="G1876" i="8"/>
  <c r="G1877" i="8"/>
  <c r="G1878" i="8"/>
  <c r="G1879" i="8"/>
  <c r="G1880" i="8"/>
  <c r="G1881" i="8"/>
  <c r="G1882" i="8"/>
  <c r="G1883" i="8"/>
  <c r="G1884" i="8"/>
  <c r="G1885" i="8"/>
  <c r="G1886" i="8"/>
  <c r="G1887" i="8"/>
  <c r="G1888" i="8"/>
  <c r="G1889" i="8"/>
  <c r="G1890" i="8"/>
  <c r="G1891" i="8"/>
  <c r="G1892" i="8"/>
  <c r="G1893" i="8"/>
  <c r="G1894" i="8"/>
  <c r="G1895" i="8"/>
  <c r="G1896" i="8"/>
  <c r="G1897" i="8"/>
  <c r="G1898" i="8"/>
  <c r="G1899" i="8"/>
  <c r="G1900" i="8"/>
  <c r="G1901" i="8"/>
  <c r="G1902" i="8"/>
  <c r="G1903" i="8"/>
  <c r="G1904" i="8"/>
  <c r="G1905" i="8"/>
  <c r="G1906" i="8"/>
  <c r="G1907" i="8"/>
  <c r="G1908" i="8"/>
  <c r="G1909" i="8"/>
  <c r="G1910" i="8"/>
  <c r="G1911" i="8"/>
  <c r="G1912" i="8"/>
  <c r="G1913" i="8"/>
  <c r="G1914" i="8"/>
  <c r="G1915" i="8"/>
  <c r="G1916" i="8"/>
  <c r="G1917" i="8"/>
  <c r="G1918" i="8"/>
  <c r="G1919" i="8"/>
  <c r="G1920" i="8"/>
  <c r="G1921" i="8"/>
  <c r="G1922" i="8"/>
  <c r="G1923" i="8"/>
  <c r="G1924" i="8"/>
  <c r="G1925" i="8"/>
  <c r="G1926" i="8"/>
  <c r="G1927" i="8"/>
  <c r="G1928" i="8"/>
  <c r="G1929" i="8"/>
  <c r="G1930" i="8"/>
  <c r="G1931" i="8"/>
  <c r="G1932" i="8"/>
  <c r="G1933" i="8"/>
  <c r="G1934" i="8"/>
  <c r="G1935" i="8"/>
  <c r="G1936" i="8"/>
  <c r="G1937" i="8"/>
  <c r="G1938" i="8"/>
  <c r="G1939" i="8"/>
  <c r="G1940" i="8"/>
  <c r="G1941" i="8"/>
  <c r="G1942" i="8"/>
  <c r="G1943" i="8"/>
  <c r="G1944" i="8"/>
  <c r="G1945" i="8"/>
  <c r="G1946" i="8"/>
  <c r="G1947" i="8"/>
  <c r="G1948" i="8"/>
  <c r="G1949" i="8"/>
  <c r="G1950" i="8"/>
  <c r="G1951" i="8"/>
  <c r="G1952" i="8"/>
  <c r="G1953" i="8"/>
  <c r="G1954" i="8"/>
  <c r="G1955" i="8"/>
  <c r="G1956" i="8"/>
  <c r="G1957" i="8"/>
  <c r="G1958" i="8"/>
  <c r="G1959" i="8"/>
  <c r="G1960" i="8"/>
  <c r="G1961" i="8"/>
  <c r="G1962" i="8"/>
  <c r="G1963" i="8"/>
  <c r="G1964" i="8"/>
  <c r="G1965" i="8"/>
  <c r="G1966" i="8"/>
  <c r="G1967" i="8"/>
  <c r="G1968" i="8"/>
  <c r="G1969" i="8"/>
  <c r="G1970" i="8"/>
  <c r="G1971" i="8"/>
  <c r="G1972" i="8"/>
  <c r="G1973" i="8"/>
  <c r="G1974" i="8"/>
  <c r="G1975" i="8"/>
  <c r="G1976" i="8"/>
  <c r="G1977" i="8"/>
  <c r="G1978" i="8"/>
  <c r="G1979" i="8"/>
  <c r="G1980" i="8"/>
  <c r="G1981" i="8"/>
  <c r="G1982" i="8"/>
  <c r="G1983" i="8"/>
  <c r="G1984" i="8"/>
  <c r="G1985" i="8"/>
  <c r="G1986" i="8"/>
  <c r="G1987" i="8"/>
  <c r="G1988" i="8"/>
  <c r="G1989" i="8"/>
  <c r="G1990" i="8"/>
  <c r="G1991" i="8"/>
  <c r="G1992" i="8"/>
  <c r="G1993" i="8"/>
  <c r="G1994" i="8"/>
  <c r="G1995" i="8"/>
  <c r="G1996" i="8"/>
  <c r="G1997" i="8"/>
  <c r="G1998" i="8"/>
  <c r="G1999" i="8"/>
  <c r="G2000" i="8"/>
  <c r="G2001" i="8"/>
  <c r="G2002" i="8"/>
  <c r="G2003" i="8"/>
  <c r="G2004" i="8"/>
  <c r="G2005" i="8"/>
  <c r="G2006" i="8"/>
  <c r="G2007" i="8"/>
  <c r="G2008" i="8"/>
  <c r="G2009" i="8"/>
  <c r="G2010" i="8"/>
  <c r="G2011" i="8"/>
  <c r="G2016" i="8"/>
  <c r="A2016" i="8"/>
  <c r="G2021" i="8"/>
  <c r="A2021" i="8"/>
  <c r="G2027" i="8"/>
  <c r="A2027" i="8"/>
  <c r="G2026" i="8"/>
  <c r="A2026" i="8"/>
  <c r="G2025" i="8"/>
  <c r="A2025" i="8"/>
  <c r="G2024" i="8"/>
  <c r="A2024" i="8"/>
  <c r="G2031" i="8"/>
  <c r="A2031" i="8"/>
  <c r="G2023" i="8"/>
  <c r="A2023" i="8"/>
  <c r="G2015" i="8"/>
  <c r="A2015" i="8"/>
  <c r="G2014" i="8"/>
  <c r="A2014" i="8"/>
  <c r="G2020" i="8"/>
  <c r="A2020" i="8"/>
  <c r="G2022" i="8"/>
  <c r="A2022" i="8"/>
  <c r="G2030" i="8"/>
  <c r="A2030" i="8"/>
  <c r="G2029" i="8"/>
  <c r="A2029" i="8"/>
  <c r="G2013" i="8"/>
  <c r="A2013" i="8"/>
  <c r="G2012" i="8"/>
  <c r="A2012" i="8"/>
  <c r="G2019" i="8"/>
  <c r="A2019" i="8"/>
  <c r="G2028" i="8"/>
  <c r="A2028" i="8"/>
  <c r="G2018" i="8"/>
  <c r="A2018" i="8"/>
  <c r="A2017" i="8"/>
  <c r="A2011" i="8"/>
  <c r="A2010" i="8"/>
  <c r="A2009" i="8"/>
  <c r="A2008" i="8"/>
  <c r="A2007" i="8"/>
  <c r="A2006" i="8"/>
  <c r="A2005" i="8"/>
  <c r="A2004" i="8"/>
  <c r="A2003" i="8"/>
  <c r="A2002" i="8"/>
  <c r="A2001" i="8"/>
  <c r="A2000" i="8"/>
  <c r="A1999" i="8"/>
  <c r="A1998" i="8"/>
  <c r="A1997" i="8"/>
  <c r="A1996" i="8"/>
  <c r="A1995" i="8"/>
  <c r="A1994" i="8"/>
  <c r="A1993" i="8"/>
  <c r="A1992" i="8"/>
  <c r="A1991" i="8"/>
  <c r="A1990" i="8"/>
  <c r="A1989" i="8"/>
  <c r="A1988" i="8"/>
  <c r="A1987" i="8"/>
  <c r="A1986" i="8"/>
  <c r="A1985" i="8"/>
  <c r="A1984" i="8"/>
  <c r="A1983" i="8"/>
  <c r="A1982" i="8"/>
  <c r="A1981" i="8"/>
  <c r="A1980" i="8"/>
  <c r="A1979" i="8"/>
  <c r="A1978" i="8"/>
  <c r="A1977" i="8"/>
  <c r="A1976" i="8"/>
  <c r="A1975" i="8"/>
  <c r="A1974" i="8"/>
  <c r="A1973" i="8"/>
  <c r="A1972" i="8"/>
  <c r="A1971" i="8"/>
  <c r="A1970" i="8"/>
  <c r="A1969" i="8"/>
  <c r="A1968" i="8"/>
  <c r="A1967" i="8"/>
  <c r="A1966" i="8"/>
  <c r="A1965" i="8"/>
  <c r="A1964" i="8"/>
  <c r="A1963" i="8"/>
  <c r="A1962" i="8"/>
  <c r="A1961" i="8"/>
  <c r="A1960" i="8"/>
  <c r="A1959" i="8"/>
  <c r="A1958" i="8"/>
  <c r="A1957" i="8"/>
  <c r="A1956" i="8"/>
  <c r="A1955" i="8"/>
  <c r="A1954" i="8"/>
  <c r="A1953" i="8"/>
  <c r="A1952" i="8"/>
  <c r="A1951" i="8"/>
  <c r="A1950" i="8"/>
  <c r="A1949" i="8"/>
  <c r="A1948" i="8"/>
  <c r="A1947" i="8"/>
  <c r="A1946" i="8"/>
  <c r="A1945" i="8"/>
  <c r="A1944" i="8"/>
  <c r="A1943" i="8"/>
  <c r="A1942" i="8"/>
  <c r="A1941" i="8"/>
  <c r="A1940" i="8"/>
  <c r="A1939" i="8"/>
  <c r="A1938" i="8"/>
  <c r="A1937" i="8"/>
  <c r="A1936" i="8"/>
  <c r="A1935" i="8"/>
  <c r="A1934" i="8"/>
  <c r="A1933" i="8"/>
  <c r="A1932" i="8"/>
  <c r="A1931" i="8"/>
  <c r="A1930" i="8"/>
  <c r="A1929" i="8"/>
  <c r="A1928" i="8"/>
  <c r="A1927" i="8"/>
  <c r="A1926" i="8"/>
  <c r="A1925" i="8"/>
  <c r="A1924" i="8"/>
  <c r="A1923" i="8"/>
  <c r="A1922" i="8"/>
  <c r="A1921" i="8"/>
  <c r="A1920" i="8"/>
  <c r="A1919" i="8"/>
  <c r="A1918" i="8"/>
  <c r="A1917" i="8"/>
  <c r="A1916" i="8"/>
  <c r="A1915" i="8"/>
  <c r="A1914" i="8"/>
  <c r="A1913" i="8"/>
  <c r="A1912" i="8"/>
  <c r="A1911" i="8"/>
  <c r="A1910" i="8"/>
  <c r="A1909" i="8"/>
  <c r="A1908" i="8"/>
  <c r="A1907" i="8"/>
  <c r="A1906" i="8"/>
  <c r="A1905" i="8"/>
  <c r="A1904" i="8"/>
  <c r="A1903" i="8"/>
  <c r="A1902" i="8"/>
  <c r="A1901" i="8"/>
  <c r="A1900" i="8"/>
  <c r="A1899" i="8"/>
  <c r="A1898" i="8"/>
  <c r="A1897" i="8"/>
  <c r="A1896" i="8"/>
  <c r="A1895" i="8"/>
  <c r="A1894" i="8"/>
  <c r="A1893" i="8"/>
  <c r="A1892" i="8"/>
  <c r="A1891" i="8"/>
  <c r="A1890" i="8"/>
  <c r="A1889" i="8"/>
  <c r="A1888" i="8"/>
  <c r="A1887" i="8"/>
  <c r="A1886" i="8"/>
  <c r="A1885" i="8"/>
  <c r="A1884" i="8"/>
  <c r="A1883" i="8"/>
  <c r="A1882" i="8"/>
  <c r="A1881" i="8"/>
  <c r="A1880" i="8"/>
  <c r="A1879" i="8"/>
  <c r="A1878" i="8"/>
  <c r="A1877" i="8"/>
  <c r="A1876" i="8"/>
  <c r="A1875" i="8"/>
  <c r="A1874" i="8"/>
  <c r="A1873" i="8"/>
  <c r="A1872" i="8"/>
  <c r="A1871" i="8"/>
  <c r="A1870" i="8"/>
  <c r="A1869" i="8"/>
  <c r="A1868" i="8"/>
  <c r="A1867" i="8"/>
  <c r="A1866" i="8"/>
  <c r="A1865" i="8"/>
  <c r="A1864" i="8"/>
  <c r="A1863" i="8"/>
  <c r="A1862" i="8"/>
  <c r="A1861" i="8"/>
  <c r="A1860" i="8"/>
  <c r="A1859" i="8"/>
  <c r="A1858" i="8"/>
  <c r="A1857" i="8"/>
  <c r="A1856" i="8"/>
  <c r="A1855" i="8"/>
  <c r="A1854" i="8"/>
  <c r="A1853" i="8"/>
  <c r="A1852" i="8"/>
  <c r="A1851" i="8"/>
  <c r="A1850" i="8"/>
  <c r="A1849" i="8"/>
  <c r="A1848" i="8"/>
  <c r="A1847" i="8"/>
  <c r="A1846" i="8"/>
  <c r="A1845" i="8"/>
  <c r="A1844" i="8"/>
  <c r="A1843" i="8"/>
  <c r="A1842" i="8"/>
  <c r="A1841" i="8"/>
  <c r="A1840" i="8"/>
  <c r="A1839" i="8"/>
  <c r="A1838" i="8"/>
  <c r="A1837" i="8"/>
  <c r="A1836" i="8"/>
  <c r="A1835" i="8"/>
  <c r="A1834" i="8"/>
  <c r="A1833" i="8"/>
  <c r="A1832" i="8"/>
  <c r="A1831" i="8"/>
  <c r="A1830" i="8"/>
  <c r="A1829" i="8"/>
  <c r="A1828" i="8"/>
  <c r="A1827" i="8"/>
  <c r="A1826" i="8"/>
  <c r="A1825" i="8"/>
  <c r="A1824" i="8"/>
  <c r="A1823" i="8"/>
  <c r="A1822" i="8"/>
  <c r="A1821" i="8"/>
  <c r="A1820" i="8"/>
  <c r="A1819" i="8"/>
  <c r="A1818" i="8"/>
  <c r="A1817" i="8"/>
  <c r="A1816" i="8"/>
  <c r="A1815" i="8"/>
  <c r="A1814" i="8"/>
  <c r="A1813" i="8"/>
  <c r="A1812" i="8"/>
  <c r="A1811" i="8"/>
  <c r="A1810" i="8"/>
  <c r="A1809" i="8"/>
  <c r="A1808" i="8"/>
  <c r="A1807" i="8"/>
  <c r="A1806" i="8"/>
  <c r="A1805" i="8"/>
  <c r="A1804" i="8"/>
  <c r="A1803" i="8"/>
  <c r="A1802" i="8"/>
  <c r="A1801" i="8"/>
  <c r="A1800" i="8"/>
  <c r="A1799" i="8"/>
  <c r="A1798" i="8"/>
  <c r="A1797" i="8"/>
  <c r="A1796" i="8"/>
  <c r="A1795" i="8"/>
  <c r="A1794" i="8"/>
  <c r="A1793" i="8"/>
  <c r="A1792" i="8"/>
  <c r="A1791" i="8"/>
  <c r="A1790" i="8"/>
  <c r="A1789" i="8"/>
  <c r="A1788" i="8"/>
  <c r="A1787" i="8"/>
  <c r="A1786" i="8"/>
  <c r="A1785" i="8"/>
  <c r="A1784" i="8"/>
  <c r="A1783" i="8"/>
  <c r="A1782" i="8"/>
  <c r="A1781" i="8"/>
  <c r="A1780" i="8"/>
  <c r="A1779" i="8"/>
  <c r="A1778" i="8"/>
  <c r="A1777" i="8"/>
  <c r="A1776" i="8"/>
  <c r="A1775" i="8"/>
  <c r="A1774" i="8"/>
  <c r="A1773" i="8"/>
  <c r="A1772" i="8"/>
  <c r="A1771" i="8"/>
  <c r="A1770" i="8"/>
  <c r="A1769" i="8"/>
  <c r="A1768" i="8"/>
  <c r="A1767" i="8"/>
  <c r="A1766" i="8"/>
  <c r="A1765" i="8"/>
  <c r="A1764" i="8"/>
  <c r="A1763" i="8"/>
  <c r="A1762" i="8"/>
  <c r="A1761" i="8"/>
  <c r="A1760" i="8"/>
  <c r="A1759" i="8"/>
  <c r="A1758" i="8"/>
  <c r="A1757" i="8"/>
  <c r="A1756" i="8"/>
  <c r="A1755" i="8"/>
  <c r="A1754" i="8"/>
  <c r="A1753" i="8"/>
  <c r="A1752" i="8"/>
  <c r="A1751" i="8"/>
  <c r="A1750" i="8"/>
  <c r="A1749" i="8"/>
  <c r="A1748" i="8"/>
  <c r="A1747" i="8"/>
  <c r="A1746" i="8"/>
  <c r="A1745" i="8"/>
  <c r="A1744" i="8"/>
  <c r="A1743" i="8"/>
  <c r="A1742" i="8"/>
  <c r="A1741" i="8"/>
  <c r="A1740" i="8"/>
  <c r="A1739" i="8"/>
  <c r="A1738" i="8"/>
  <c r="A1737" i="8"/>
  <c r="A1736" i="8"/>
  <c r="A1735" i="8"/>
  <c r="A1734" i="8"/>
  <c r="A1733" i="8"/>
  <c r="A1732" i="8"/>
  <c r="A1731" i="8"/>
  <c r="A1730" i="8"/>
  <c r="A1729" i="8"/>
  <c r="A1728" i="8"/>
  <c r="A1727" i="8"/>
  <c r="A1726" i="8"/>
  <c r="A1725" i="8"/>
  <c r="A1724" i="8"/>
  <c r="A1723" i="8"/>
  <c r="A1722" i="8"/>
  <c r="A1721" i="8"/>
  <c r="A1720" i="8"/>
  <c r="A1719" i="8"/>
  <c r="A1718" i="8"/>
  <c r="A1717" i="8"/>
  <c r="A1716" i="8"/>
  <c r="A1715" i="8"/>
  <c r="A1714" i="8"/>
  <c r="A1713" i="8"/>
  <c r="A1712" i="8"/>
  <c r="A1711" i="8"/>
  <c r="A1710" i="8"/>
  <c r="A1709" i="8"/>
  <c r="A1708" i="8"/>
  <c r="A1707" i="8"/>
  <c r="A1706" i="8"/>
  <c r="A1705" i="8"/>
  <c r="A1704" i="8"/>
  <c r="A1703" i="8"/>
  <c r="A1702" i="8"/>
  <c r="A1701" i="8"/>
  <c r="A1700" i="8"/>
  <c r="A1699" i="8"/>
  <c r="A1698" i="8"/>
  <c r="A1697" i="8"/>
  <c r="A1696" i="8"/>
  <c r="A1695" i="8"/>
  <c r="A1694" i="8"/>
  <c r="A1693" i="8"/>
  <c r="A1692" i="8"/>
  <c r="A1691" i="8"/>
  <c r="A1690" i="8"/>
  <c r="A1689" i="8"/>
  <c r="A1688" i="8"/>
  <c r="A1687" i="8"/>
  <c r="A1686" i="8"/>
  <c r="A1685" i="8"/>
  <c r="A1684" i="8"/>
  <c r="A1683" i="8"/>
  <c r="A1682" i="8"/>
  <c r="A1681" i="8"/>
  <c r="A1680" i="8"/>
  <c r="A1679" i="8"/>
  <c r="A1678" i="8"/>
  <c r="A1677" i="8"/>
  <c r="A1676" i="8"/>
  <c r="A1675" i="8"/>
  <c r="A1674" i="8"/>
  <c r="A1673" i="8"/>
  <c r="A1672" i="8"/>
  <c r="A1671" i="8"/>
  <c r="A1670" i="8"/>
  <c r="A1669" i="8"/>
  <c r="A1668" i="8"/>
  <c r="A1667" i="8"/>
  <c r="A1666" i="8"/>
  <c r="A1665" i="8"/>
  <c r="A1664" i="8"/>
  <c r="A1663" i="8"/>
  <c r="A1662" i="8"/>
  <c r="A1661" i="8"/>
  <c r="A1660" i="8"/>
  <c r="A1659" i="8"/>
  <c r="A1658" i="8"/>
  <c r="A1657" i="8"/>
  <c r="A1656" i="8"/>
  <c r="A1655" i="8"/>
  <c r="A1654" i="8"/>
  <c r="A1653" i="8"/>
  <c r="A1652" i="8"/>
  <c r="A1651" i="8"/>
  <c r="A1650" i="8"/>
  <c r="A1649" i="8"/>
  <c r="A1648" i="8"/>
  <c r="A1647" i="8"/>
  <c r="A1646" i="8"/>
  <c r="A1645" i="8"/>
  <c r="A1644" i="8"/>
  <c r="A1643" i="8"/>
  <c r="A1642" i="8"/>
  <c r="A1641" i="8"/>
  <c r="A1640" i="8"/>
  <c r="A1639" i="8"/>
  <c r="A1638" i="8"/>
  <c r="A1637" i="8"/>
  <c r="A1636" i="8"/>
  <c r="A1635" i="8"/>
  <c r="A1634" i="8"/>
  <c r="A1633" i="8"/>
  <c r="A1632" i="8"/>
  <c r="A1631" i="8"/>
  <c r="A1630" i="8"/>
  <c r="A1629" i="8"/>
  <c r="A1628" i="8"/>
  <c r="A1627" i="8"/>
  <c r="A1626" i="8"/>
  <c r="A1625" i="8"/>
  <c r="A1624" i="8"/>
  <c r="A1623" i="8"/>
  <c r="A1622" i="8"/>
  <c r="A1621" i="8"/>
  <c r="A1620" i="8"/>
  <c r="A1619" i="8"/>
  <c r="A1618" i="8"/>
  <c r="A1617" i="8"/>
  <c r="A1616" i="8"/>
  <c r="A1615" i="8"/>
  <c r="A1614" i="8"/>
  <c r="A1613" i="8"/>
  <c r="A1612" i="8"/>
  <c r="A1611" i="8"/>
  <c r="A1610" i="8"/>
  <c r="A1609" i="8"/>
  <c r="A1608" i="8"/>
  <c r="A1607" i="8"/>
  <c r="A1606" i="8"/>
  <c r="A1605" i="8"/>
  <c r="A1604" i="8"/>
  <c r="A1603" i="8"/>
  <c r="A1602" i="8"/>
  <c r="A1601" i="8"/>
  <c r="A1600" i="8"/>
  <c r="A1599" i="8"/>
  <c r="A1598" i="8"/>
  <c r="A1597" i="8"/>
  <c r="A1596" i="8"/>
  <c r="A1595" i="8"/>
  <c r="A1594" i="8"/>
  <c r="A1593" i="8"/>
  <c r="A1592" i="8"/>
  <c r="A1591" i="8"/>
  <c r="A1590" i="8"/>
  <c r="A1589" i="8"/>
  <c r="A1588" i="8"/>
  <c r="A1587" i="8"/>
  <c r="A1586" i="8"/>
  <c r="A1585" i="8"/>
  <c r="A1584" i="8"/>
  <c r="A1583" i="8"/>
  <c r="A1582" i="8"/>
  <c r="A1581" i="8"/>
  <c r="A1580" i="8"/>
  <c r="A1579" i="8"/>
  <c r="A1578" i="8"/>
  <c r="A1577" i="8"/>
  <c r="A1576" i="8"/>
  <c r="A1575" i="8"/>
  <c r="A1574" i="8"/>
  <c r="A1573" i="8"/>
  <c r="A1572" i="8"/>
  <c r="A1571" i="8"/>
  <c r="A1570" i="8"/>
  <c r="A1569" i="8"/>
  <c r="A1568" i="8"/>
  <c r="A1567" i="8"/>
  <c r="A1566" i="8"/>
  <c r="A1565" i="8"/>
  <c r="A1564" i="8"/>
  <c r="A1563" i="8"/>
  <c r="A1562" i="8"/>
  <c r="A1561" i="8"/>
  <c r="A1560" i="8"/>
  <c r="A1559" i="8"/>
  <c r="A1558" i="8"/>
  <c r="A1557" i="8"/>
  <c r="A1556" i="8"/>
  <c r="A1555" i="8"/>
  <c r="A1554" i="8"/>
  <c r="A1553" i="8"/>
  <c r="A1552" i="8"/>
  <c r="A1551" i="8"/>
  <c r="A1550" i="8"/>
  <c r="A1549" i="8"/>
  <c r="A1548" i="8"/>
  <c r="A1547" i="8"/>
  <c r="A1546" i="8"/>
  <c r="A1545" i="8"/>
  <c r="A1544" i="8"/>
  <c r="A1543" i="8"/>
  <c r="A1542" i="8"/>
  <c r="A1541" i="8"/>
  <c r="A1540" i="8"/>
  <c r="A1539" i="8"/>
  <c r="A1538" i="8"/>
  <c r="A1537" i="8"/>
  <c r="A1536" i="8"/>
  <c r="A1535" i="8"/>
  <c r="A1534" i="8"/>
  <c r="A1533" i="8"/>
  <c r="A1532" i="8"/>
  <c r="A1531" i="8"/>
  <c r="A1530" i="8"/>
  <c r="A1529" i="8"/>
  <c r="A1528" i="8"/>
  <c r="A1527" i="8"/>
  <c r="A1526" i="8"/>
  <c r="A1525" i="8"/>
  <c r="A1524" i="8"/>
  <c r="A1523" i="8"/>
  <c r="A1522" i="8"/>
  <c r="A1521" i="8"/>
  <c r="A1520" i="8"/>
  <c r="A1519" i="8"/>
  <c r="A1518" i="8"/>
  <c r="A1517" i="8"/>
  <c r="A1516" i="8"/>
  <c r="A1515" i="8"/>
  <c r="A1514" i="8"/>
  <c r="A1513" i="8"/>
  <c r="A1512" i="8"/>
  <c r="A1511" i="8"/>
  <c r="A1510" i="8"/>
  <c r="A1509" i="8"/>
  <c r="A1508" i="8"/>
  <c r="A1507" i="8"/>
  <c r="A1506" i="8"/>
  <c r="A1505" i="8"/>
  <c r="A1504" i="8"/>
  <c r="A1503" i="8"/>
  <c r="A1502" i="8"/>
  <c r="A1501" i="8"/>
  <c r="A1500" i="8"/>
  <c r="A1499" i="8"/>
  <c r="A1498" i="8"/>
  <c r="A1497" i="8"/>
  <c r="A1496" i="8"/>
  <c r="A1495" i="8"/>
  <c r="A1494" i="8"/>
  <c r="A1493" i="8"/>
  <c r="A1492" i="8"/>
  <c r="A1491" i="8"/>
  <c r="A1490" i="8"/>
  <c r="A1489" i="8"/>
  <c r="A1488" i="8"/>
  <c r="A1487" i="8"/>
  <c r="A1486" i="8"/>
  <c r="A1485" i="8"/>
  <c r="A1484" i="8"/>
  <c r="A1483" i="8"/>
  <c r="A1482" i="8"/>
  <c r="A1481" i="8"/>
  <c r="A1480" i="8"/>
  <c r="A1479" i="8"/>
  <c r="A1478" i="8"/>
  <c r="A1477" i="8"/>
  <c r="A1476" i="8"/>
  <c r="A1475" i="8"/>
  <c r="A1474" i="8"/>
  <c r="A1473" i="8"/>
  <c r="A1472" i="8"/>
  <c r="A1471" i="8"/>
  <c r="A1470" i="8"/>
  <c r="A1469" i="8"/>
  <c r="A1468" i="8"/>
  <c r="A1467" i="8"/>
  <c r="A1466" i="8"/>
  <c r="A1465" i="8"/>
  <c r="A1464" i="8"/>
  <c r="A1463" i="8"/>
  <c r="A1462" i="8"/>
  <c r="A1461" i="8"/>
  <c r="A1460" i="8"/>
  <c r="A1459" i="8"/>
  <c r="A1458" i="8"/>
  <c r="A1457" i="8"/>
  <c r="A1456" i="8"/>
  <c r="A1455" i="8"/>
  <c r="A1454" i="8"/>
  <c r="A1453" i="8"/>
  <c r="A1452" i="8"/>
  <c r="A1451" i="8"/>
  <c r="A1450" i="8"/>
  <c r="A1449" i="8"/>
  <c r="A1448" i="8"/>
  <c r="A1447" i="8"/>
  <c r="A1446" i="8"/>
  <c r="A1445" i="8"/>
  <c r="A1444" i="8"/>
  <c r="A1443" i="8"/>
  <c r="A1442" i="8"/>
  <c r="A1441" i="8"/>
  <c r="A1440" i="8"/>
  <c r="A1439" i="8"/>
  <c r="A1438" i="8"/>
  <c r="A1437" i="8"/>
  <c r="A1436" i="8"/>
  <c r="A1435" i="8"/>
  <c r="A1434" i="8"/>
  <c r="A1433" i="8"/>
  <c r="A1432" i="8"/>
  <c r="A1431" i="8"/>
  <c r="A1430" i="8"/>
  <c r="A1429" i="8"/>
  <c r="A1428" i="8"/>
  <c r="A1427" i="8"/>
  <c r="A1426" i="8"/>
  <c r="A1425" i="8"/>
  <c r="A1424" i="8"/>
  <c r="A1423" i="8"/>
  <c r="A1422" i="8"/>
  <c r="A1421" i="8"/>
  <c r="A1420" i="8"/>
  <c r="A1419" i="8"/>
  <c r="A1418" i="8"/>
  <c r="A1417" i="8"/>
  <c r="A1416" i="8"/>
  <c r="A1415" i="8"/>
  <c r="A1414" i="8"/>
  <c r="A1413" i="8"/>
  <c r="A1412" i="8"/>
  <c r="A1411" i="8"/>
  <c r="A1410" i="8"/>
  <c r="A1409" i="8"/>
  <c r="A1408" i="8"/>
  <c r="A1407" i="8"/>
  <c r="A1406" i="8"/>
  <c r="A1405" i="8"/>
  <c r="A1404" i="8"/>
  <c r="A1403" i="8"/>
  <c r="A1402" i="8"/>
  <c r="A1401" i="8"/>
  <c r="A1400" i="8"/>
  <c r="A1399" i="8"/>
  <c r="A1398" i="8"/>
  <c r="A1397" i="8"/>
  <c r="A1396" i="8"/>
  <c r="A1395" i="8"/>
  <c r="A1394" i="8"/>
  <c r="A1393" i="8"/>
  <c r="A1392" i="8"/>
  <c r="A1391" i="8"/>
  <c r="A1390" i="8"/>
  <c r="A1389" i="8"/>
  <c r="A1388" i="8"/>
  <c r="A1387" i="8"/>
  <c r="A1386" i="8"/>
  <c r="A1385" i="8"/>
  <c r="A1384" i="8"/>
  <c r="A1383" i="8"/>
  <c r="A1382" i="8"/>
  <c r="A1381" i="8"/>
  <c r="A1380" i="8"/>
  <c r="A1379" i="8"/>
  <c r="A1378" i="8"/>
  <c r="A1377" i="8"/>
  <c r="A1376" i="8"/>
  <c r="A1375" i="8"/>
  <c r="A1374" i="8"/>
  <c r="A1373" i="8"/>
  <c r="A1372" i="8"/>
  <c r="A1371" i="8"/>
  <c r="A1370" i="8"/>
  <c r="A1369" i="8"/>
  <c r="A1368" i="8"/>
  <c r="A1367" i="8"/>
  <c r="A1366" i="8"/>
  <c r="A1365" i="8"/>
  <c r="A1364" i="8"/>
  <c r="A1363" i="8"/>
  <c r="A1362" i="8"/>
  <c r="A1361" i="8"/>
  <c r="A1360" i="8"/>
  <c r="A1359" i="8"/>
  <c r="A1358" i="8"/>
  <c r="A1357" i="8"/>
  <c r="A1356" i="8"/>
  <c r="A1355" i="8"/>
  <c r="A1354" i="8"/>
  <c r="A1353" i="8"/>
  <c r="A1352" i="8"/>
  <c r="A1351" i="8"/>
  <c r="A1350" i="8"/>
  <c r="A1349" i="8"/>
  <c r="A1348" i="8"/>
  <c r="A1347" i="8"/>
  <c r="A1346" i="8"/>
  <c r="A1345" i="8"/>
  <c r="A1344" i="8"/>
  <c r="A1343" i="8"/>
  <c r="A1342" i="8"/>
  <c r="A1341" i="8"/>
  <c r="A1340" i="8"/>
  <c r="A1339" i="8"/>
  <c r="A1338" i="8"/>
  <c r="A1337" i="8"/>
  <c r="A1336" i="8"/>
  <c r="A1335" i="8"/>
  <c r="A1334" i="8"/>
  <c r="A1333" i="8"/>
  <c r="A1332" i="8"/>
  <c r="A1331" i="8"/>
  <c r="A1330" i="8"/>
  <c r="A1329" i="8"/>
  <c r="A1328" i="8"/>
  <c r="A1327" i="8"/>
  <c r="A1326" i="8"/>
  <c r="A1325" i="8"/>
  <c r="A1324" i="8"/>
  <c r="A1323" i="8"/>
  <c r="A1322" i="8"/>
  <c r="A1321" i="8"/>
  <c r="A1320" i="8"/>
  <c r="A1319" i="8"/>
  <c r="A1318" i="8"/>
  <c r="A1317" i="8"/>
  <c r="A1316" i="8"/>
  <c r="A1315" i="8"/>
  <c r="A1314" i="8"/>
  <c r="A1313" i="8"/>
  <c r="A1312" i="8"/>
  <c r="A1311" i="8"/>
  <c r="A1310" i="8"/>
  <c r="A1309" i="8"/>
  <c r="A1308" i="8"/>
  <c r="A1307" i="8"/>
  <c r="A1306" i="8"/>
  <c r="A1305" i="8"/>
  <c r="A1304" i="8"/>
  <c r="A1303" i="8"/>
  <c r="A1302" i="8"/>
  <c r="A1301" i="8"/>
  <c r="A1300" i="8"/>
  <c r="A1299" i="8"/>
  <c r="A1298" i="8"/>
  <c r="A1297" i="8"/>
  <c r="A1296" i="8"/>
  <c r="A1295" i="8"/>
  <c r="A1294" i="8"/>
  <c r="A1293" i="8"/>
  <c r="A1292" i="8"/>
  <c r="A1291" i="8"/>
  <c r="A1290" i="8"/>
  <c r="A1289" i="8"/>
  <c r="A1288" i="8"/>
  <c r="A1287" i="8"/>
  <c r="A1286" i="8"/>
  <c r="A1285" i="8"/>
  <c r="A1284" i="8"/>
  <c r="A1283" i="8"/>
  <c r="A1282" i="8"/>
  <c r="A1281" i="8"/>
  <c r="A1280" i="8"/>
  <c r="A1279" i="8"/>
  <c r="A1278" i="8"/>
  <c r="A1277" i="8"/>
  <c r="A1276" i="8"/>
  <c r="A1275" i="8"/>
  <c r="A1274" i="8"/>
  <c r="A1273" i="8"/>
  <c r="A1272" i="8"/>
  <c r="A1271" i="8"/>
  <c r="A1270" i="8"/>
  <c r="A1269" i="8"/>
  <c r="A1268" i="8"/>
  <c r="A1267" i="8"/>
  <c r="A1266" i="8"/>
  <c r="A1265" i="8"/>
  <c r="A1264" i="8"/>
  <c r="A1263" i="8"/>
  <c r="A1262" i="8"/>
  <c r="A1261" i="8"/>
  <c r="A1260" i="8"/>
  <c r="A1259" i="8"/>
  <c r="A1258" i="8"/>
  <c r="A1257" i="8"/>
  <c r="A1256" i="8"/>
  <c r="A1255" i="8"/>
  <c r="A1254" i="8"/>
  <c r="A1253" i="8"/>
  <c r="A1252" i="8"/>
  <c r="A1251" i="8"/>
  <c r="A1250" i="8"/>
  <c r="A1249" i="8"/>
  <c r="A1248" i="8"/>
  <c r="A1247" i="8"/>
  <c r="A1246" i="8"/>
  <c r="A1245" i="8"/>
  <c r="A1244" i="8"/>
  <c r="A1243" i="8"/>
  <c r="A1242" i="8"/>
  <c r="A1241" i="8"/>
  <c r="A1240" i="8"/>
  <c r="A1239" i="8"/>
  <c r="A1238" i="8"/>
  <c r="A1237" i="8"/>
  <c r="A1236" i="8"/>
  <c r="A1235" i="8"/>
  <c r="A1234" i="8"/>
  <c r="A1233" i="8"/>
  <c r="A1232" i="8"/>
  <c r="A1231" i="8"/>
  <c r="A1230" i="8"/>
  <c r="A1229" i="8"/>
  <c r="A1228" i="8"/>
  <c r="A1227" i="8"/>
  <c r="A1226" i="8"/>
  <c r="A1225" i="8"/>
  <c r="A1224" i="8"/>
  <c r="A1223" i="8"/>
  <c r="A1222" i="8"/>
  <c r="A1221" i="8"/>
  <c r="A1220" i="8"/>
  <c r="A1219" i="8"/>
  <c r="A1218" i="8"/>
  <c r="A1217" i="8"/>
  <c r="A1216" i="8"/>
  <c r="A1215" i="8"/>
  <c r="A1214" i="8"/>
  <c r="A1213" i="8"/>
  <c r="A1212" i="8"/>
  <c r="A1211" i="8"/>
  <c r="A1210" i="8"/>
  <c r="A1209" i="8"/>
  <c r="A1208" i="8"/>
  <c r="A1207" i="8"/>
  <c r="A1206" i="8"/>
  <c r="A1205" i="8"/>
  <c r="A1204" i="8"/>
  <c r="A1203" i="8"/>
  <c r="A1202" i="8"/>
  <c r="A1201" i="8"/>
  <c r="A1200" i="8"/>
  <c r="A1199" i="8"/>
  <c r="A1198" i="8"/>
  <c r="A1197" i="8"/>
  <c r="A1196" i="8"/>
  <c r="A1195" i="8"/>
  <c r="A1194" i="8"/>
  <c r="A1193" i="8"/>
  <c r="A1192" i="8"/>
  <c r="A1191" i="8"/>
  <c r="A1190" i="8"/>
  <c r="A1189" i="8"/>
  <c r="A1188" i="8"/>
  <c r="A1187" i="8"/>
  <c r="A1186" i="8"/>
  <c r="A1185" i="8"/>
  <c r="A1184" i="8"/>
  <c r="A1183" i="8"/>
  <c r="A1182" i="8"/>
  <c r="A1181" i="8"/>
  <c r="A1180" i="8"/>
  <c r="A1179" i="8"/>
  <c r="A1178" i="8"/>
  <c r="A1177" i="8"/>
  <c r="A1176" i="8"/>
  <c r="A1175" i="8"/>
  <c r="A1174" i="8"/>
  <c r="A1173" i="8"/>
  <c r="A1172" i="8"/>
  <c r="A1171" i="8"/>
  <c r="A1170" i="8"/>
  <c r="A1169" i="8"/>
  <c r="A1168" i="8"/>
  <c r="A1167" i="8"/>
  <c r="A1166" i="8"/>
  <c r="A1165" i="8"/>
  <c r="A1164" i="8"/>
  <c r="A1163" i="8"/>
  <c r="A1162" i="8"/>
  <c r="A1161" i="8"/>
  <c r="A1160" i="8"/>
  <c r="A1159" i="8"/>
  <c r="A1158" i="8"/>
  <c r="A1157" i="8"/>
  <c r="A1156" i="8"/>
  <c r="A1155" i="8"/>
  <c r="A1154" i="8"/>
  <c r="A1153" i="8"/>
  <c r="A1152" i="8"/>
  <c r="A1151" i="8"/>
  <c r="A1150" i="8"/>
  <c r="A1149" i="8"/>
  <c r="A1148" i="8"/>
  <c r="A1147" i="8"/>
  <c r="A1146" i="8"/>
  <c r="A1145" i="8"/>
  <c r="A1144" i="8"/>
  <c r="A1143" i="8"/>
  <c r="A1142" i="8"/>
  <c r="A1141" i="8"/>
  <c r="A1140" i="8"/>
  <c r="A1139" i="8"/>
  <c r="A1138" i="8"/>
  <c r="A1137" i="8"/>
  <c r="A1136" i="8"/>
  <c r="A1135" i="8"/>
  <c r="A1134" i="8"/>
  <c r="A1133" i="8"/>
  <c r="A1132" i="8"/>
  <c r="A1131" i="8"/>
  <c r="A1130" i="8"/>
  <c r="A1129" i="8"/>
  <c r="A1128" i="8"/>
  <c r="A1127" i="8"/>
  <c r="A1126" i="8"/>
  <c r="A1125" i="8"/>
  <c r="A1124" i="8"/>
  <c r="A1123" i="8"/>
  <c r="A1122" i="8"/>
  <c r="A1121" i="8"/>
  <c r="A1120" i="8"/>
  <c r="A1119" i="8"/>
  <c r="A1118" i="8"/>
  <c r="A1117" i="8"/>
  <c r="A1116" i="8"/>
  <c r="A1115" i="8"/>
  <c r="A1114" i="8"/>
  <c r="A1113" i="8"/>
  <c r="A1112" i="8"/>
  <c r="A1111" i="8"/>
  <c r="A1110" i="8"/>
  <c r="A1109" i="8"/>
  <c r="A1108" i="8"/>
  <c r="A1107" i="8"/>
  <c r="A1106" i="8"/>
  <c r="A1105" i="8"/>
  <c r="A1104" i="8"/>
  <c r="A1103" i="8"/>
  <c r="A1102" i="8"/>
  <c r="A1101" i="8"/>
  <c r="A1100" i="8"/>
  <c r="A1099" i="8"/>
  <c r="A1098" i="8"/>
  <c r="A1097" i="8"/>
  <c r="A1096" i="8"/>
  <c r="A1095" i="8"/>
  <c r="A1094" i="8"/>
  <c r="A1093" i="8"/>
  <c r="A1092" i="8"/>
  <c r="A1091" i="8"/>
  <c r="A1090" i="8"/>
  <c r="A1089" i="8"/>
  <c r="A1088" i="8"/>
  <c r="A1087" i="8"/>
  <c r="A1086" i="8"/>
  <c r="A1085" i="8"/>
  <c r="A1084" i="8"/>
  <c r="A1083" i="8"/>
  <c r="A1082" i="8"/>
  <c r="A1081" i="8"/>
  <c r="A1080" i="8"/>
  <c r="A1079" i="8"/>
  <c r="A1078" i="8"/>
  <c r="A1077" i="8"/>
  <c r="A1076" i="8"/>
  <c r="A1075" i="8"/>
  <c r="A1074" i="8"/>
  <c r="A1073" i="8"/>
  <c r="A1072" i="8"/>
  <c r="A1071" i="8"/>
  <c r="A1070" i="8"/>
  <c r="A1069" i="8"/>
  <c r="A1068" i="8"/>
  <c r="A1067" i="8"/>
  <c r="A1066" i="8"/>
  <c r="A1065" i="8"/>
  <c r="A1064" i="8"/>
  <c r="A1063" i="8"/>
  <c r="A1062" i="8"/>
  <c r="A1061" i="8"/>
  <c r="A1060" i="8"/>
  <c r="A1059" i="8"/>
  <c r="A1058" i="8"/>
  <c r="A1057" i="8"/>
  <c r="A1056" i="8"/>
  <c r="A1055" i="8"/>
  <c r="A1054" i="8"/>
  <c r="A1053" i="8"/>
  <c r="A1052" i="8"/>
  <c r="A1051" i="8"/>
  <c r="A1050" i="8"/>
  <c r="A1049" i="8"/>
  <c r="A1048" i="8"/>
  <c r="A1047" i="8"/>
  <c r="A1046" i="8"/>
  <c r="A1045" i="8"/>
  <c r="A1044" i="8"/>
  <c r="A1043" i="8"/>
  <c r="A1042" i="8"/>
  <c r="A1041" i="8"/>
  <c r="A1040" i="8"/>
  <c r="A1039" i="8"/>
  <c r="A1038" i="8"/>
  <c r="A1037" i="8"/>
  <c r="A1036" i="8"/>
  <c r="A1035" i="8"/>
  <c r="A1034" i="8"/>
  <c r="A1033" i="8"/>
  <c r="A1032" i="8"/>
  <c r="A1031" i="8"/>
  <c r="A1030" i="8"/>
  <c r="A1029" i="8"/>
  <c r="A1028" i="8"/>
  <c r="A1027" i="8"/>
  <c r="A1026" i="8"/>
  <c r="A1025" i="8"/>
  <c r="A1024" i="8"/>
  <c r="A1023" i="8"/>
  <c r="A1022" i="8"/>
  <c r="A1021" i="8"/>
  <c r="A1020" i="8"/>
  <c r="A1019" i="8"/>
  <c r="A1018" i="8"/>
  <c r="A1017" i="8"/>
  <c r="A1016" i="8"/>
  <c r="A1015" i="8"/>
  <c r="A1014" i="8"/>
  <c r="A1013" i="8"/>
  <c r="A1012" i="8"/>
  <c r="A1011" i="8"/>
  <c r="A1010" i="8"/>
  <c r="A1009" i="8"/>
  <c r="A1008" i="8"/>
  <c r="A1007" i="8"/>
  <c r="A1006" i="8"/>
  <c r="A1005" i="8"/>
  <c r="A1004" i="8"/>
  <c r="A1003" i="8"/>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G2017"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0"/>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<sst xmlns="http://schemas.openxmlformats.org/spreadsheetml/2006/main" count="4309" uniqueCount="153">
  <si>
    <t>Controle de Produtos</t>
  </si>
  <si>
    <t>Código</t>
  </si>
  <si>
    <t>Produtos</t>
  </si>
  <si>
    <t>Marca</t>
  </si>
  <si>
    <t>Categoria</t>
  </si>
  <si>
    <t>Estoque</t>
  </si>
  <si>
    <t>Preço Unitário</t>
  </si>
  <si>
    <t>AC-CB-001</t>
  </si>
  <si>
    <t>Cabo USB-C Samsung</t>
  </si>
  <si>
    <t>Samsung</t>
  </si>
  <si>
    <t>Acessórios</t>
  </si>
  <si>
    <t>AC-CB-002</t>
  </si>
  <si>
    <t>Power Bank Xiaomi 20.000mAh</t>
  </si>
  <si>
    <t>Xiaomi</t>
  </si>
  <si>
    <t>AC-CP-001</t>
  </si>
  <si>
    <t>Capa iPhone 15</t>
  </si>
  <si>
    <t>Apple</t>
  </si>
  <si>
    <t>AC-CS-001</t>
  </si>
  <si>
    <t>Caixa de Som JBL Charge 5</t>
  </si>
  <si>
    <t>JBL</t>
  </si>
  <si>
    <t>AC-FN-001</t>
  </si>
  <si>
    <t>Fone Bluetooth JBL Tune</t>
  </si>
  <si>
    <t>AC-FN-002</t>
  </si>
  <si>
    <t>Fone Sony WH-1000XM4</t>
  </si>
  <si>
    <t>Sony</t>
  </si>
  <si>
    <t>CP-MN-001</t>
  </si>
  <si>
    <t>Monitor Samsung 24"</t>
  </si>
  <si>
    <t>Periféricos</t>
  </si>
  <si>
    <t>CP-MN-002</t>
  </si>
  <si>
    <t>Monitor LG Ultrawide 29"</t>
  </si>
  <si>
    <t>LG</t>
  </si>
  <si>
    <t>CP-NB-001</t>
  </si>
  <si>
    <t>Notebook Dell Inspiron</t>
  </si>
  <si>
    <t>Dell</t>
  </si>
  <si>
    <t>Notebooks</t>
  </si>
  <si>
    <t>CP-NB-002</t>
  </si>
  <si>
    <t>Notebook MacBook Pro 14"</t>
  </si>
  <si>
    <t>CP-NB-003</t>
  </si>
  <si>
    <t>Notebook Lenovo ThinkPad</t>
  </si>
  <si>
    <t>Lenovo</t>
  </si>
  <si>
    <t>EL-CS-001</t>
  </si>
  <si>
    <t>Console PlayStation 5</t>
  </si>
  <si>
    <t>Eletrônicos Gerais</t>
  </si>
  <si>
    <t>EL-CS-002</t>
  </si>
  <si>
    <t>Console Xbox Series X</t>
  </si>
  <si>
    <t>Microsoft</t>
  </si>
  <si>
    <t>EL-TV-001</t>
  </si>
  <si>
    <t>Smart TV Samsung 50"</t>
  </si>
  <si>
    <t>EL-TV-002</t>
  </si>
  <si>
    <t>Smart TV LG OLED 55"</t>
  </si>
  <si>
    <t>PF-HS-001</t>
  </si>
  <si>
    <t>Headset Gamer HyperX</t>
  </si>
  <si>
    <t>HyperX</t>
  </si>
  <si>
    <t>PF-MS-001</t>
  </si>
  <si>
    <t>Mouse Logitech MX Master</t>
  </si>
  <si>
    <t>Logitech</t>
  </si>
  <si>
    <t>PF-TC-001</t>
  </si>
  <si>
    <t>Teclado Logitech K380</t>
  </si>
  <si>
    <t>PF-WC-001</t>
  </si>
  <si>
    <t>Webcam Logitech C920</t>
  </si>
  <si>
    <t>RD-AD-001</t>
  </si>
  <si>
    <t>Adaptador USB TP-Link</t>
  </si>
  <si>
    <t>TP-Link</t>
  </si>
  <si>
    <t>Redes e Conectividade</t>
  </si>
  <si>
    <t>RD-RP-001</t>
  </si>
  <si>
    <t>Repetidor TP-Link RE450</t>
  </si>
  <si>
    <t>RD-RT-001</t>
  </si>
  <si>
    <t>Roteador TP-Link AX3000</t>
  </si>
  <si>
    <t>SM-SM-001</t>
  </si>
  <si>
    <t>Smartphone Galaxy S23</t>
  </si>
  <si>
    <t>Smartphones e Tablets</t>
  </si>
  <si>
    <t>SM-SM-002</t>
  </si>
  <si>
    <t>Smartphone iPhone 15</t>
  </si>
  <si>
    <t>SM-SM-003</t>
  </si>
  <si>
    <t>Smartphone Redmi Note 12</t>
  </si>
  <si>
    <t>SM-TB-001</t>
  </si>
  <si>
    <t>Tablet Galaxy Tab S9</t>
  </si>
  <si>
    <t>SM-TB-002</t>
  </si>
  <si>
    <t>iPad Air 5ª Geração</t>
  </si>
  <si>
    <t>WD-AV-001</t>
  </si>
  <si>
    <t>Assistente Virtual Alexa</t>
  </si>
  <si>
    <t>Amazon</t>
  </si>
  <si>
    <t>Wearables</t>
  </si>
  <si>
    <t>WD-AV-002</t>
  </si>
  <si>
    <t>Google Nest Mini</t>
  </si>
  <si>
    <t>Google</t>
  </si>
  <si>
    <t>WD-SW-001</t>
  </si>
  <si>
    <t>Smartwatch Galaxy Watch5</t>
  </si>
  <si>
    <t>WD-SW-002</t>
  </si>
  <si>
    <t>Smartwatch Apple Watch 8</t>
  </si>
  <si>
    <t>Vendedores</t>
  </si>
  <si>
    <t>Vendedor</t>
  </si>
  <si>
    <t>Loja</t>
  </si>
  <si>
    <t>Desc. Máximo</t>
  </si>
  <si>
    <t>VD001</t>
  </si>
  <si>
    <t>Renata Barbosa</t>
  </si>
  <si>
    <t>Shopping Eldorado</t>
  </si>
  <si>
    <t>VD002</t>
  </si>
  <si>
    <t>Diego Costa</t>
  </si>
  <si>
    <t>Shopping Morumbi</t>
  </si>
  <si>
    <t>VD003</t>
  </si>
  <si>
    <t>Mariana Lima</t>
  </si>
  <si>
    <t>Shopping Center Norte</t>
  </si>
  <si>
    <t>VD004</t>
  </si>
  <si>
    <t>Ana Clara Martins</t>
  </si>
  <si>
    <t>VD005</t>
  </si>
  <si>
    <t>André Souza</t>
  </si>
  <si>
    <t>VD006</t>
  </si>
  <si>
    <t>Ricardo Santos</t>
  </si>
  <si>
    <t>VD007</t>
  </si>
  <si>
    <t>Lucas Oliveira</t>
  </si>
  <si>
    <t>VD008</t>
  </si>
  <si>
    <t>Pedro Oliveira</t>
  </si>
  <si>
    <t>VD009</t>
  </si>
  <si>
    <t>Larissa Almeida</t>
  </si>
  <si>
    <t>VD010</t>
  </si>
  <si>
    <t>Rafael Barbosa</t>
  </si>
  <si>
    <t>VD011</t>
  </si>
  <si>
    <t>Júlia Mendes</t>
  </si>
  <si>
    <t>VD012</t>
  </si>
  <si>
    <t>Camila Andrade</t>
  </si>
  <si>
    <t>LJOL</t>
  </si>
  <si>
    <t>Loja Online</t>
  </si>
  <si>
    <t>Vendas</t>
  </si>
  <si>
    <t>Mês</t>
  </si>
  <si>
    <t>Data</t>
  </si>
  <si>
    <t>Desconto</t>
  </si>
  <si>
    <t>Total</t>
  </si>
  <si>
    <t>Consultas</t>
  </si>
  <si>
    <t>Consulta Produto</t>
  </si>
  <si>
    <t>Vendas do Dia</t>
  </si>
  <si>
    <t>Código:</t>
  </si>
  <si>
    <t>Data:</t>
  </si>
  <si>
    <t>Descrição:</t>
  </si>
  <si>
    <t>Dia da Semana:</t>
  </si>
  <si>
    <t>Marca:</t>
  </si>
  <si>
    <t>Total Valor:</t>
  </si>
  <si>
    <t>Categoria:</t>
  </si>
  <si>
    <t>Total Qtd:</t>
  </si>
  <si>
    <t>Preço Unitário:</t>
  </si>
  <si>
    <t>Estoque:</t>
  </si>
  <si>
    <t>Situação:</t>
  </si>
  <si>
    <t>Cadastros Gerais</t>
  </si>
  <si>
    <t>Dia da Semana</t>
  </si>
  <si>
    <t>Domingo</t>
  </si>
  <si>
    <t>Segunda-feira</t>
  </si>
  <si>
    <t>Terça-feira</t>
  </si>
  <si>
    <t>Quarta-feira</t>
  </si>
  <si>
    <t>Quinta-feira</t>
  </si>
  <si>
    <t>Sexta-feira</t>
  </si>
  <si>
    <t>Sábado</t>
  </si>
  <si>
    <t>Desconto por Categoria e Qtd</t>
  </si>
  <si>
    <t>Qtde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</si>
</sst>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_-[$R$-416]\ * #,##0.00_-;\-[$R$-416]\ * #,##0.00_-;_-[$R$-416]\ * &quot;-&quot;??_-;_-@_-"/>
  </numFmts>
  <fonts count="13" x14ac:knownFonts="1">
    <font>
      <sz val="11"/>
      <color theme="1"/>
      <name val="Aptos Narrow"/>
      <family val="2"/>
      <scheme val="minor"/>
    </font>
    <font>
      <sz val="11"/>
      <color theme="1"/>
      <name val="Aptos Narrow"/>
      <family val="2"/>
      <scheme val="minor"/>
    </font>
    <font>
      <b/>
      <sz val="16"/>
      <color theme="0"/>
      <name val="Arial Black"/>
      <family val="2"/>
    </font>
    <font>
      <sz val="11"/>
      <color theme="1"/>
      <name val="Calibri"/>
      <family val="2"/>
    </font>
    <font>
      <b/>
      <sz val="14"/>
      <color theme="1"/>
      <name val="Calibri"/>
      <family val="2"/>
    </font>
    <font>
      <b/>
      <sz val="14"/>
      <color theme="0"/>
      <name val="Calibri"/>
      <family val="2"/>
    </font>
    <font>
      <sz val="8"/>
      <name val="Aptos Narrow"/>
      <family val="2"/>
      <scheme val="minor"/>
    </font>
    <font>
      <b/>
      <sz val="12"/>
      <color theme="1"/>
      <name val="Calibri"/>
      <family val="2"/>
    </font>
    <font>
      <b/>
      <sz val="14"/>
      <color theme="0" tint="-4.9989318521683403E-2"/>
      <name val="Aptos Narrow"/>
      <family val="2"/>
      <scheme val="minor"/>
    </font>
    <font>
      <b/>
      <sz val="12"/>
      <color theme="0" tint="-4.9989318521683403E-2"/>
      <name val="Calibri"/>
      <family val="2"/>
    </font>
    <font>
      <b/>
      <sz val="18"/>
      <color rgb="FFFB8C00"/>
      <name val="Calibri"/>
      <family val="2"/>
    </font>
    <font>
      <b/>
      <sz val="14"/>
      <color theme="0" tint="-4.9989318521683403E-2"/>
      <name val="Calibri"/>
      <family val="2"/>
    </font>
    <font>
      <b/>
      <sz val="11"/>
      <color theme="1"/>
      <name val="Calibri"/>
      <family val="2"/>
    </font>
  </fonts>
  <fills count="9">
    <fill>
      <patternFill patternType="none"/>
    </fill>
    <fill>
      <patternFill patternType="gray125"/>
    </fill>
    <fill>
      <patternFill patternType="solid">
        <fgColor rgb="FF1E88E5"/>
        <bgColor indexed="64"/>
      </patternFill>
    </fill>
    <fill>
      <patternFill patternType="solid">
        <fgColor rgb="FFFB8C00"/>
        <bgColor indexed="64"/>
      </patternFill>
    </fill>
    <fill>
      <patternFill patternType="solid">
        <fgColor rgb="FF4F4F4F"/>
        <bgColor indexed="64"/>
      </patternFill>
    </fill>
    <fill>
      <patternFill patternType="solid">
        <fgColor rgb="FFD9D9D7"/>
        <bgColor indexed="64"/>
      </patternFill>
    </fill>
    <fill>
      <patternFill patternType="solid">
        <fgColor theme="1" tint="0.14999847407452621"/>
        <bgColor indexed="64"/>
      </patternFill>
    </fill>
    <fill>
      <patternFill patternType="solid">
        <fgColor rgb="FFCCCCCC"/>
        <bgColor indexed="64"/>
      </patternFill>
    </fill>
    <fill>
      <patternFill patternType="solid">
        <fgColor rgb="FF153243"/>
        <bgColor indexed="64"/>
      </patternFill>
    </fill>
  </fills>
  <borders count="16">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style="medium">
        <color indexed="64"/>
      </left>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ck">
        <color theme="0"/>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thick">
        <color theme="0"/>
      </top>
      <bottom style="thick">
        <color theme="0"/>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style="medium">
        <color indexed="64"/>
      </top>
      <bottom style="medium">
        <color theme="0"/>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8" fillId="6" borderId="5" applyNumberFormat="0" applyBorder="0" applyAlignment="0" applyProtection="0">
      <alignment horizontal="center"/>
    </xf>
  </cellStyleXfs>
  <cellXfs count="41">
    <xf numFmtId="0" fontId="0" fillId="0" borderId="0" xfId="0"/>
    <xf numFmtId="0" fontId="0" fillId="0" borderId="0" xfId="0" applyAlignment="1">
      <alignment horizontal="center"/>
    </xf>
    <xf numFmtId="0" fontId="0" fillId="3" borderId="0" xfId="0" applyFill="1"/>
    <xf numFmtId="0" fontId="3" fillId="0" borderId="0" xfId="0" applyFont="1"/>
    <xf numFmtId="0" fontId="3" fillId="0" borderId="0" xfId="0" applyFont="1" applyAlignment="1">
      <alignment vertical="center" wrapText="1"/>
    </xf>
    <xf numFmtId="0" fontId="3" fillId="0" borderId="0" xfId="0" applyFont="1" applyAlignment="1">
      <alignment horizontal="center" vertical="center" wrapText="1"/>
    </xf>
    <xf numFmtId="44" fontId="3" fillId="0" borderId="0" xfId="1" applyFont="1"/>
    <xf numFmtId="0" fontId="5" fillId="4" borderId="1" xfId="0" applyFont="1" applyFill="1" applyBorder="1"/>
    <xf numFmtId="0" fontId="5" fillId="4" borderId="2" xfId="0" applyFont="1" applyFill="1" applyBorder="1"/>
    <xf numFmtId="14" fontId="0" fillId="0" borderId="0" xfId="0" applyNumberFormat="1"/>
    <xf numFmtId="44" fontId="0" fillId="0" borderId="0" xfId="1" applyFont="1" applyAlignment="1">
      <alignment horizontal="center"/>
    </xf>
    <xf numFmtId="0" fontId="0" fillId="5" borderId="0" xfId="0" applyFill="1"/>
    <xf numFmtId="0" fontId="0" fillId="2" borderId="0" xfId="0" applyFill="1"/>
    <xf numFmtId="0" fontId="0" fillId="2" borderId="0" xfId="0" applyFill="1" applyAlignment="1">
      <alignment horizontal="center"/>
    </xf>
    <xf numFmtId="0" fontId="2" fillId="2" borderId="0" xfId="0" applyFont="1" applyFill="1" applyAlignment="1">
      <alignment vertical="center"/>
    </xf>
    <xf numFmtId="0" fontId="4" fillId="4" borderId="0" xfId="0" applyFont="1" applyFill="1" applyAlignment="1">
      <alignment horizontal="center"/>
    </xf>
    <xf numFmtId="0" fontId="0" fillId="0" borderId="0" xfId="0" applyAlignment="1">
      <alignment vertical="center" wrapText="1"/>
    </xf>
    <xf numFmtId="9" fontId="3" fillId="0" borderId="0" xfId="0" applyNumberFormat="1" applyFont="1" applyAlignment="1">
      <alignment horizontal="center" vertical="center" wrapText="1"/>
    </xf>
    <xf numFmtId="0" fontId="9" fillId="8" borderId="6" xfId="3" applyFont="1" applyFill="1" applyBorder="1" applyAlignment="1">
      <alignment horizontal="right"/>
    </xf>
    <xf numFmtId="0" fontId="9" fillId="8" borderId="4" xfId="3" applyFont="1" applyFill="1" applyBorder="1" applyAlignment="1">
      <alignment horizontal="right"/>
    </xf>
    <xf numFmtId="0" fontId="9" fillId="8" borderId="10" xfId="3" applyFont="1" applyFill="1" applyBorder="1" applyAlignment="1">
      <alignment horizontal="right"/>
    </xf>
    <xf numFmtId="0" fontId="9" fillId="8" borderId="3" xfId="3" applyFont="1" applyFill="1" applyBorder="1" applyAlignment="1">
      <alignment horizontal="right"/>
    </xf>
    <xf numFmtId="0" fontId="4" fillId="7" borderId="7" xfId="0" applyFont="1" applyFill="1" applyBorder="1" applyAlignment="1">
      <alignment horizontal="center"/>
    </xf>
    <xf numFmtId="14" fontId="4" fillId="7" borderId="7" xfId="0" applyNumberFormat="1" applyFont="1" applyFill="1" applyBorder="1" applyAlignment="1">
      <alignment horizontal="center"/>
    </xf>
    <xf numFmtId="0" fontId="4" fillId="7" borderId="8" xfId="0" applyFont="1" applyFill="1" applyBorder="1" applyAlignment="1">
      <alignment horizontal="center"/>
    </xf>
    <xf numFmtId="0" fontId="4" fillId="7" borderId="11" xfId="0" applyFont="1" applyFill="1" applyBorder="1" applyAlignment="1">
      <alignment horizontal="center" vertical="center"/>
    </xf>
    <xf numFmtId="0" fontId="4" fillId="7" borderId="9" xfId="0" applyFont="1" applyFill="1" applyBorder="1" applyAlignment="1">
      <alignment horizontal="center" vertical="center"/>
    </xf>
    <xf numFmtId="164" fontId="4" fillId="7" borderId="9" xfId="0" applyNumberFormat="1" applyFont="1" applyFill="1" applyBorder="1" applyAlignment="1">
      <alignment horizontal="center" vertical="center"/>
    </xf>
    <xf numFmtId="0" fontId="11" fillId="8" borderId="12" xfId="3" applyFont="1" applyFill="1" applyBorder="1" applyAlignment="1">
      <alignment horizontal="center"/>
    </xf>
    <xf numFmtId="0" fontId="11" fillId="8" borderId="14" xfId="3" applyFont="1" applyFill="1" applyBorder="1" applyAlignment="1">
      <alignment horizontal="center" vertical="center"/>
    </xf>
    <xf numFmtId="1" fontId="7" fillId="5" borderId="5" xfId="0" applyNumberFormat="1" applyFont="1" applyFill="1" applyBorder="1" applyAlignment="1">
      <alignment horizontal="center"/>
    </xf>
    <xf numFmtId="1" fontId="7" fillId="5" borderId="13" xfId="0" applyNumberFormat="1" applyFont="1" applyFill="1" applyBorder="1" applyAlignment="1">
      <alignment horizontal="center"/>
    </xf>
    <xf numFmtId="1" fontId="12" fillId="0" borderId="5" xfId="0" applyNumberFormat="1" applyFont="1" applyBorder="1" applyAlignment="1">
      <alignment horizontal="center" vertical="center"/>
    </xf>
    <xf numFmtId="0" fontId="11" fillId="8" borderId="15" xfId="3" applyFont="1" applyFill="1" applyBorder="1" applyAlignment="1">
      <alignment horizontal="center" vertical="center" wrapText="1"/>
    </xf>
    <xf numFmtId="0" fontId="11" fillId="8" borderId="15" xfId="3" applyFont="1" applyFill="1" applyBorder="1" applyAlignment="1">
      <alignment horizontal="center" vertical="center"/>
    </xf>
    <xf numFmtId="9" fontId="12" fillId="0" borderId="5" xfId="2" applyFont="1" applyBorder="1" applyAlignment="1">
      <alignment horizontal="center" vertical="center"/>
    </xf>
    <xf numFmtId="9" fontId="12" fillId="0" borderId="15" xfId="2" applyFont="1" applyBorder="1" applyAlignment="1">
      <alignment horizontal="center" vertical="center"/>
    </xf>
    <xf numFmtId="0" fontId="10" fillId="8" borderId="0" xfId="0" applyFont="1" applyFill="1" applyAlignment="1">
      <alignment horizontal="center" vertical="center"/>
    </xf>
    <xf numFmtId="0" fontId="0" fillId="0" borderId="0" xfId="0" applyNumberFormat="1" applyAlignment="1">
      <alignment horizontal="center"/>
    </xf>
    <xf numFmtId="0" fontId="0" fillId="0" borderId="0" xfId="0" applyNumberFormat="1"/>
    <xf numFmtId="44" fontId="0" fillId="0" borderId="0" xfId="1" applyNumberFormat="1" applyFont="1" applyAlignment="1">
      <alignment horizontal="center"/>
    </xf>
  </cellXfs>
  <cellStyles count="4">
    <cellStyle name="Cabeçalho Meteora" xfId="3" xr:uid="{0ADBD812-B623-43E1-942C-2539BB7FDA2B}"/>
    <cellStyle name="Moeda" xfId="1" builtinId="4"/>
    <cellStyle name="Normal" xfId="0" builtinId="0"/>
    <cellStyle name="Porcentagem" xfId="2" builtinId="5"/>
  </cellStyles>
  <dxfs count="30">
    <dxf>
      <numFmt numFmtId="34" formatCode="_-&quot;R$&quot;\ * #,##0.00_-;\-&quot;R$&quot;\ * #,##0.00_-;_-&quot;R$&quot;\ *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19" formatCode="dd/mm/yyyy"/>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14"/>
        <color theme="0"/>
        <name val="Calibri"/>
        <family val="2"/>
        <scheme val="none"/>
      </font>
      <fill>
        <patternFill patternType="solid">
          <fgColor indexed="64"/>
          <bgColor rgb="FF4F4F4F"/>
        </patternFill>
      </fill>
      <border diagonalUp="0" diagonalDown="0" outline="0">
        <left style="thin">
          <color theme="1"/>
        </left>
        <right style="thin">
          <color theme="1"/>
        </right>
        <top/>
        <bottom/>
      </border>
    </dxf>
    <dxf>
      <font>
        <strike val="0"/>
        <outline val="0"/>
        <shadow val="0"/>
        <u val="none"/>
        <vertAlign val="baseline"/>
        <sz val="11"/>
        <color theme="1"/>
        <name val="Calibri"/>
        <family val="2"/>
        <scheme val="none"/>
      </font>
      <alignment horizontal="center" vertical="center" textRotation="0" wrapText="1"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i val="0"/>
        <strike val="0"/>
        <condense val="0"/>
        <extend val="0"/>
        <outline val="0"/>
        <shadow val="0"/>
        <u val="none"/>
        <vertAlign val="baseline"/>
        <sz val="14"/>
        <color theme="1"/>
        <name val="Calibri"/>
        <family val="2"/>
        <scheme val="none"/>
      </font>
      <fill>
        <patternFill patternType="solid">
          <fgColor indexed="64"/>
          <bgColor rgb="FF4F4F4F"/>
        </patternFill>
      </fill>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alignment horizontal="center" vertical="center" textRotation="0" wrapText="1" indent="0" justifyLastLine="0" shrinkToFit="0" readingOrder="0"/>
    </dxf>
    <dxf>
      <font>
        <strike val="0"/>
        <outline val="0"/>
        <shadow val="0"/>
        <u val="none"/>
        <vertAlign val="baseline"/>
        <sz val="11"/>
        <color theme="1"/>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i val="0"/>
        <strike val="0"/>
        <condense val="0"/>
        <extend val="0"/>
        <outline val="0"/>
        <shadow val="0"/>
        <u val="none"/>
        <vertAlign val="baseline"/>
        <sz val="14"/>
        <color theme="1"/>
        <name val="Calibri"/>
        <family val="2"/>
        <scheme val="none"/>
      </font>
      <fill>
        <patternFill patternType="solid">
          <fgColor indexed="64"/>
          <bgColor rgb="FF4F4F4F"/>
        </patternFill>
      </fill>
    </dxf>
  </dxfs>
  <tableStyles count="0" defaultTableStyle="TableStyleMedium2" defaultPivotStyle="PivotStyleLight16"/>
  <colors>
    <mruColors>
      <color rgb="FF153243"/>
      <color rgb="FFD9D9D7"/>
      <color rgb="FF1E88E5"/>
      <color rgb="FFFB8C00"/>
      <color rgb="FFE5E5E5"/>
      <color rgb="FF4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3" Type="http://schemas.openxmlformats.org/officeDocument/2006/relationships/hyperlink" Target="#Consultas!A1"/><Relationship Id="rId2" Type="http://schemas.openxmlformats.org/officeDocument/2006/relationships/hyperlink" Target="#Produtos!A1"/><Relationship Id="rId1" Type="http://schemas.openxmlformats.org/officeDocument/2006/relationships/image" Target="../media/image2.jpeg"/><Relationship Id="rId5" Type="http://schemas.openxmlformats.org/officeDocument/2006/relationships/hyperlink" Target="#Vendedores!A1"/><Relationship Id="rId4" Type="http://schemas.openxmlformats.org/officeDocument/2006/relationships/hyperlink" Target="#Vendas!A1"/></Relationships>
</file>

<file path=xl/drawings/_rels/drawing2.xml.rels><?xml version="1.0" encoding="UTF-8" standalone="yes"?>
<Relationships xmlns="http://schemas.openxmlformats.org/package/2006/relationships"><Relationship Id="rId3" Type="http://schemas.openxmlformats.org/officeDocument/2006/relationships/hyperlink" Target="#Vendedores!A1"/><Relationship Id="rId2" Type="http://schemas.openxmlformats.org/officeDocument/2006/relationships/hyperlink" Target="#Vendas!A1"/><Relationship Id="rId1" Type="http://schemas.openxmlformats.org/officeDocument/2006/relationships/hyperlink" Target="#Consultas!A1"/><Relationship Id="rId4" Type="http://schemas.openxmlformats.org/officeDocument/2006/relationships/hyperlink" Target="#Menu!A1"/></Relationships>
</file>

<file path=xl/drawings/_rels/drawing3.xml.rels><?xml version="1.0" encoding="UTF-8" standalone="yes"?>
<Relationships xmlns="http://schemas.openxmlformats.org/package/2006/relationships"><Relationship Id="rId3" Type="http://schemas.openxmlformats.org/officeDocument/2006/relationships/hyperlink" Target="#Produtos!A1"/><Relationship Id="rId2" Type="http://schemas.openxmlformats.org/officeDocument/2006/relationships/hyperlink" Target="#Vendas!A1"/><Relationship Id="rId1" Type="http://schemas.openxmlformats.org/officeDocument/2006/relationships/hyperlink" Target="#Consultas!A1"/><Relationship Id="rId4" Type="http://schemas.openxmlformats.org/officeDocument/2006/relationships/hyperlink" Target="#Menu!A1"/></Relationships>
</file>

<file path=xl/drawings/_rels/drawing4.xml.rels><?xml version="1.0" encoding="UTF-8" standalone="yes"?>
<Relationships xmlns="http://schemas.openxmlformats.org/package/2006/relationships"><Relationship Id="rId3" Type="http://schemas.openxmlformats.org/officeDocument/2006/relationships/hyperlink" Target="#Produtos!A1"/><Relationship Id="rId2" Type="http://schemas.openxmlformats.org/officeDocument/2006/relationships/hyperlink" Target="#Vendedores!A1"/><Relationship Id="rId1" Type="http://schemas.openxmlformats.org/officeDocument/2006/relationships/hyperlink" Target="#Consultas!A1"/><Relationship Id="rId4" Type="http://schemas.openxmlformats.org/officeDocument/2006/relationships/hyperlink" Target="#Menu!A1"/></Relationships>
</file>

<file path=xl/drawings/_rels/drawing5.xml.rels><?xml version="1.0" encoding="UTF-8" standalone="yes"?>
<Relationships xmlns="http://schemas.openxmlformats.org/package/2006/relationships"><Relationship Id="rId3" Type="http://schemas.openxmlformats.org/officeDocument/2006/relationships/hyperlink" Target="#Produtos!A1"/><Relationship Id="rId2" Type="http://schemas.openxmlformats.org/officeDocument/2006/relationships/hyperlink" Target="#Vendedores!A1"/><Relationship Id="rId1" Type="http://schemas.openxmlformats.org/officeDocument/2006/relationships/hyperlink" Target="#Vendas!A1"/><Relationship Id="rId4"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editAs="oneCell">
    <xdr:from>
      <xdr:col>1</xdr:col>
      <xdr:colOff>30903</xdr:colOff>
      <xdr:row>1</xdr:row>
      <xdr:rowOff>91863</xdr:rowOff>
    </xdr:from>
    <xdr:to>
      <xdr:col>4</xdr:col>
      <xdr:colOff>586741</xdr:colOff>
      <xdr:row>14</xdr:row>
      <xdr:rowOff>99061</xdr:rowOff>
    </xdr:to>
    <xdr:pic>
      <xdr:nvPicPr>
        <xdr:cNvPr id="6" name="Imagem 5">
          <a:extLst>
            <a:ext uri="{FF2B5EF4-FFF2-40B4-BE49-F238E27FC236}">
              <a16:creationId xmlns:a16="http://schemas.microsoft.com/office/drawing/2014/main" id="{A1EA0930-8D7B-0046-7BA1-4270F41BA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40503" y="274743"/>
          <a:ext cx="2384638" cy="2384638"/>
        </a:xfrm>
        <a:prstGeom prst="rect">
          <a:avLst/>
        </a:prstGeom>
      </xdr:spPr>
    </xdr:pic>
    <xdr:clientData/>
  </xdr:twoCellAnchor>
  <xdr:twoCellAnchor editAs="oneCell">
    <xdr:from>
      <xdr:col>9</xdr:col>
      <xdr:colOff>0</xdr:colOff>
      <xdr:row>5</xdr:row>
      <xdr:rowOff>0</xdr:rowOff>
    </xdr:from>
    <xdr:to>
      <xdr:col>9</xdr:col>
      <xdr:colOff>304800</xdr:colOff>
      <xdr:row>6</xdr:row>
      <xdr:rowOff>121920</xdr:rowOff>
    </xdr:to>
    <xdr:sp macro="" textlink="">
      <xdr:nvSpPr>
        <xdr:cNvPr id="5121" name="AutoShape 1" descr="A modern and dynamic logo for a retail company named 'Loja Rápida+'. The logo features a stylized shopping cart icon integrated with dynamic speed lines or a lightning bolt to represent agility and efficiency. The text 'Loja Rápida+' is written in a bold, modern sans-serif font. The color scheme includes shades of blue for trust and technology, paired with accents of orange or yellow for energy and dynamism. The overall design is clean, minimalistic, and professional, suitable for both digital and print use.">
          <a:extLst>
            <a:ext uri="{FF2B5EF4-FFF2-40B4-BE49-F238E27FC236}">
              <a16:creationId xmlns:a16="http://schemas.microsoft.com/office/drawing/2014/main" id="{5DE01318-FE63-8F8B-99C7-E279F58AB7D6}"/>
            </a:ext>
          </a:extLst>
        </xdr:cNvPr>
        <xdr:cNvSpPr>
          <a:spLocks noChangeAspect="1" noChangeArrowheads="1"/>
        </xdr:cNvSpPr>
      </xdr:nvSpPr>
      <xdr:spPr bwMode="auto">
        <a:xfrm>
          <a:off x="54864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8</xdr:col>
      <xdr:colOff>7620</xdr:colOff>
      <xdr:row>1</xdr:row>
      <xdr:rowOff>175260</xdr:rowOff>
    </xdr:from>
    <xdr:to>
      <xdr:col>9</xdr:col>
      <xdr:colOff>594360</xdr:colOff>
      <xdr:row>3</xdr:row>
      <xdr:rowOff>175260</xdr:rowOff>
    </xdr:to>
    <xdr:sp macro="" textlink="">
      <xdr:nvSpPr>
        <xdr:cNvPr id="7" name="Retângulo: Cantos Arredondados 6">
          <a:hlinkClick xmlns:r="http://schemas.openxmlformats.org/officeDocument/2006/relationships" r:id="rId2"/>
          <a:extLst>
            <a:ext uri="{FF2B5EF4-FFF2-40B4-BE49-F238E27FC236}">
              <a16:creationId xmlns:a16="http://schemas.microsoft.com/office/drawing/2014/main" id="{255E2A0D-788D-1447-D943-00ED07B70B40}"/>
            </a:ext>
          </a:extLst>
        </xdr:cNvPr>
        <xdr:cNvSpPr/>
      </xdr:nvSpPr>
      <xdr:spPr>
        <a:xfrm>
          <a:off x="4884420" y="358140"/>
          <a:ext cx="1196340" cy="36576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kern="1200">
              <a:latin typeface="Arial Black" panose="020B0A04020102020204" pitchFamily="34" charset="0"/>
            </a:rPr>
            <a:t>Produtos</a:t>
          </a:r>
        </a:p>
      </xdr:txBody>
    </xdr:sp>
    <xdr:clientData/>
  </xdr:twoCellAnchor>
  <xdr:twoCellAnchor>
    <xdr:from>
      <xdr:col>8</xdr:col>
      <xdr:colOff>7620</xdr:colOff>
      <xdr:row>12</xdr:row>
      <xdr:rowOff>91440</xdr:rowOff>
    </xdr:from>
    <xdr:to>
      <xdr:col>9</xdr:col>
      <xdr:colOff>594360</xdr:colOff>
      <xdr:row>14</xdr:row>
      <xdr:rowOff>91440</xdr:rowOff>
    </xdr:to>
    <xdr:sp macro="" textlink="">
      <xdr:nvSpPr>
        <xdr:cNvPr id="8" name="Retângulo: Cantos Arredondados 7">
          <a:hlinkClick xmlns:r="http://schemas.openxmlformats.org/officeDocument/2006/relationships" r:id="rId3"/>
          <a:extLst>
            <a:ext uri="{FF2B5EF4-FFF2-40B4-BE49-F238E27FC236}">
              <a16:creationId xmlns:a16="http://schemas.microsoft.com/office/drawing/2014/main" id="{AA3A6452-4E7D-8626-0025-03DC4919D061}"/>
            </a:ext>
          </a:extLst>
        </xdr:cNvPr>
        <xdr:cNvSpPr/>
      </xdr:nvSpPr>
      <xdr:spPr>
        <a:xfrm>
          <a:off x="4884420" y="2286000"/>
          <a:ext cx="1196340" cy="36576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100" kern="1200">
              <a:solidFill>
                <a:schemeClr val="lt1"/>
              </a:solidFill>
              <a:latin typeface="Arial Black" panose="020B0A04020102020204" pitchFamily="34" charset="0"/>
              <a:ea typeface="+mn-ea"/>
              <a:cs typeface="+mn-cs"/>
            </a:rPr>
            <a:t>Consultas</a:t>
          </a:r>
        </a:p>
      </xdr:txBody>
    </xdr:sp>
    <xdr:clientData/>
  </xdr:twoCellAnchor>
  <xdr:twoCellAnchor>
    <xdr:from>
      <xdr:col>8</xdr:col>
      <xdr:colOff>7620</xdr:colOff>
      <xdr:row>8</xdr:row>
      <xdr:rowOff>180340</xdr:rowOff>
    </xdr:from>
    <xdr:to>
      <xdr:col>9</xdr:col>
      <xdr:colOff>594360</xdr:colOff>
      <xdr:row>10</xdr:row>
      <xdr:rowOff>180340</xdr:rowOff>
    </xdr:to>
    <xdr:sp macro="" textlink="">
      <xdr:nvSpPr>
        <xdr:cNvPr id="9" name="Retângulo: Cantos Arredondados 8">
          <a:hlinkClick xmlns:r="http://schemas.openxmlformats.org/officeDocument/2006/relationships" r:id="rId4"/>
          <a:extLst>
            <a:ext uri="{FF2B5EF4-FFF2-40B4-BE49-F238E27FC236}">
              <a16:creationId xmlns:a16="http://schemas.microsoft.com/office/drawing/2014/main" id="{58AC21CD-332F-D1CB-320F-5A7018EC901F}"/>
            </a:ext>
          </a:extLst>
        </xdr:cNvPr>
        <xdr:cNvSpPr/>
      </xdr:nvSpPr>
      <xdr:spPr>
        <a:xfrm>
          <a:off x="4884420" y="1643380"/>
          <a:ext cx="1196340" cy="36576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100" kern="1200">
              <a:solidFill>
                <a:schemeClr val="lt1"/>
              </a:solidFill>
              <a:latin typeface="Arial Black" panose="020B0A04020102020204" pitchFamily="34" charset="0"/>
              <a:ea typeface="+mn-ea"/>
              <a:cs typeface="+mn-cs"/>
            </a:rPr>
            <a:t>Vendas</a:t>
          </a:r>
        </a:p>
      </xdr:txBody>
    </xdr:sp>
    <xdr:clientData/>
  </xdr:twoCellAnchor>
  <xdr:twoCellAnchor>
    <xdr:from>
      <xdr:col>8</xdr:col>
      <xdr:colOff>7620</xdr:colOff>
      <xdr:row>5</xdr:row>
      <xdr:rowOff>86360</xdr:rowOff>
    </xdr:from>
    <xdr:to>
      <xdr:col>9</xdr:col>
      <xdr:colOff>594360</xdr:colOff>
      <xdr:row>7</xdr:row>
      <xdr:rowOff>86360</xdr:rowOff>
    </xdr:to>
    <xdr:sp macro="" textlink="">
      <xdr:nvSpPr>
        <xdr:cNvPr id="10" name="Retângulo: Cantos Arredondados 9">
          <a:hlinkClick xmlns:r="http://schemas.openxmlformats.org/officeDocument/2006/relationships" r:id="rId5"/>
          <a:extLst>
            <a:ext uri="{FF2B5EF4-FFF2-40B4-BE49-F238E27FC236}">
              <a16:creationId xmlns:a16="http://schemas.microsoft.com/office/drawing/2014/main" id="{47EC4E8E-7390-51DE-5A30-DE096F7F3A90}"/>
            </a:ext>
          </a:extLst>
        </xdr:cNvPr>
        <xdr:cNvSpPr/>
      </xdr:nvSpPr>
      <xdr:spPr>
        <a:xfrm>
          <a:off x="4884420" y="1000760"/>
          <a:ext cx="1196340" cy="36576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100" kern="1200">
              <a:solidFill>
                <a:schemeClr val="lt1"/>
              </a:solidFill>
              <a:latin typeface="Arial Black" panose="020B0A04020102020204" pitchFamily="34" charset="0"/>
              <a:ea typeface="+mn-ea"/>
              <a:cs typeface="+mn-cs"/>
            </a:rPr>
            <a:t>Vendedores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440872</xdr:colOff>
      <xdr:row>0</xdr:row>
      <xdr:rowOff>117567</xdr:rowOff>
    </xdr:from>
    <xdr:to>
      <xdr:col>6</xdr:col>
      <xdr:colOff>636043</xdr:colOff>
      <xdr:row>0</xdr:row>
      <xdr:rowOff>383967</xdr:rowOff>
    </xdr:to>
    <xdr:sp macro="" textlink="">
      <xdr:nvSpPr>
        <xdr:cNvPr id="2" name="Retângulo: Cantos Arredondados 1">
          <a:hlinkClick xmlns:r="http://schemas.openxmlformats.org/officeDocument/2006/relationships" r:id="rId1"/>
          <a:extLst>
            <a:ext uri="{FF2B5EF4-FFF2-40B4-BE49-F238E27FC236}">
              <a16:creationId xmlns:a16="http://schemas.microsoft.com/office/drawing/2014/main" id="{3CA79F93-FFD8-41E4-B272-EE606C3A6A09}"/>
            </a:ext>
          </a:extLst>
        </xdr:cNvPr>
        <xdr:cNvSpPr/>
      </xdr:nvSpPr>
      <xdr:spPr>
        <a:xfrm>
          <a:off x="5769429" y="117567"/>
          <a:ext cx="1011600"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Consultas</a:t>
          </a:r>
        </a:p>
      </xdr:txBody>
    </xdr:sp>
    <xdr:clientData/>
  </xdr:twoCellAnchor>
  <xdr:twoCellAnchor>
    <xdr:from>
      <xdr:col>4</xdr:col>
      <xdr:colOff>727007</xdr:colOff>
      <xdr:row>0</xdr:row>
      <xdr:rowOff>117567</xdr:rowOff>
    </xdr:from>
    <xdr:to>
      <xdr:col>5</xdr:col>
      <xdr:colOff>350679</xdr:colOff>
      <xdr:row>0</xdr:row>
      <xdr:rowOff>383967</xdr:rowOff>
    </xdr:to>
    <xdr:sp macro="" textlink="">
      <xdr:nvSpPr>
        <xdr:cNvPr id="3" name="Retângulo: Cantos Arredondados 2">
          <a:hlinkClick xmlns:r="http://schemas.openxmlformats.org/officeDocument/2006/relationships" r:id="rId2"/>
          <a:extLst>
            <a:ext uri="{FF2B5EF4-FFF2-40B4-BE49-F238E27FC236}">
              <a16:creationId xmlns:a16="http://schemas.microsoft.com/office/drawing/2014/main" id="{F8CF8224-9FAB-41E2-8A96-569EEA809B70}"/>
            </a:ext>
          </a:extLst>
        </xdr:cNvPr>
        <xdr:cNvSpPr/>
      </xdr:nvSpPr>
      <xdr:spPr>
        <a:xfrm>
          <a:off x="4667636" y="117567"/>
          <a:ext cx="1011600"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Vendas</a:t>
          </a:r>
        </a:p>
      </xdr:txBody>
    </xdr:sp>
    <xdr:clientData/>
  </xdr:twoCellAnchor>
  <xdr:twoCellAnchor>
    <xdr:from>
      <xdr:col>3</xdr:col>
      <xdr:colOff>315686</xdr:colOff>
      <xdr:row>0</xdr:row>
      <xdr:rowOff>117417</xdr:rowOff>
    </xdr:from>
    <xdr:to>
      <xdr:col>4</xdr:col>
      <xdr:colOff>636814</xdr:colOff>
      <xdr:row>0</xdr:row>
      <xdr:rowOff>384117</xdr:rowOff>
    </xdr:to>
    <xdr:sp macro="" textlink="">
      <xdr:nvSpPr>
        <xdr:cNvPr id="4" name="Retângulo: Cantos Arredondados 3">
          <a:hlinkClick xmlns:r="http://schemas.openxmlformats.org/officeDocument/2006/relationships" r:id="rId3"/>
          <a:extLst>
            <a:ext uri="{FF2B5EF4-FFF2-40B4-BE49-F238E27FC236}">
              <a16:creationId xmlns:a16="http://schemas.microsoft.com/office/drawing/2014/main" id="{066F0440-3376-4BAD-82D5-FFBB7C4519C1}"/>
            </a:ext>
          </a:extLst>
        </xdr:cNvPr>
        <xdr:cNvSpPr/>
      </xdr:nvSpPr>
      <xdr:spPr>
        <a:xfrm>
          <a:off x="3565072" y="117417"/>
          <a:ext cx="1012371" cy="2667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Vendedores</a:t>
          </a:r>
        </a:p>
      </xdr:txBody>
    </xdr:sp>
    <xdr:clientData/>
  </xdr:twoCellAnchor>
  <xdr:twoCellAnchor>
    <xdr:from>
      <xdr:col>6</xdr:col>
      <xdr:colOff>1034143</xdr:colOff>
      <xdr:row>0</xdr:row>
      <xdr:rowOff>117567</xdr:rowOff>
    </xdr:from>
    <xdr:to>
      <xdr:col>7</xdr:col>
      <xdr:colOff>445543</xdr:colOff>
      <xdr:row>0</xdr:row>
      <xdr:rowOff>383967</xdr:rowOff>
    </xdr:to>
    <xdr:sp macro="" textlink="">
      <xdr:nvSpPr>
        <xdr:cNvPr id="5" name="Retângulo: Cantos Arredondados 4">
          <a:hlinkClick xmlns:r="http://schemas.openxmlformats.org/officeDocument/2006/relationships" r:id="rId4"/>
          <a:extLst>
            <a:ext uri="{FF2B5EF4-FFF2-40B4-BE49-F238E27FC236}">
              <a16:creationId xmlns:a16="http://schemas.microsoft.com/office/drawing/2014/main" id="{EEB9A6B0-AA54-43AC-9F3A-D161CA3D7EEE}"/>
            </a:ext>
          </a:extLst>
        </xdr:cNvPr>
        <xdr:cNvSpPr/>
      </xdr:nvSpPr>
      <xdr:spPr>
        <a:xfrm>
          <a:off x="7179129" y="117567"/>
          <a:ext cx="706800" cy="266400"/>
        </a:xfrm>
        <a:prstGeom prst="roundRect">
          <a:avLst/>
        </a:prstGeom>
        <a:solidFill>
          <a:srgbClr val="FB8C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Voltar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197032</xdr:colOff>
      <xdr:row>0</xdr:row>
      <xdr:rowOff>117567</xdr:rowOff>
    </xdr:from>
    <xdr:to>
      <xdr:col>6</xdr:col>
      <xdr:colOff>392203</xdr:colOff>
      <xdr:row>0</xdr:row>
      <xdr:rowOff>383967</xdr:rowOff>
    </xdr:to>
    <xdr:sp macro="" textlink="">
      <xdr:nvSpPr>
        <xdr:cNvPr id="2" name="Retângulo: Cantos Arredondados 1">
          <a:hlinkClick xmlns:r="http://schemas.openxmlformats.org/officeDocument/2006/relationships" r:id="rId1"/>
          <a:extLst>
            <a:ext uri="{FF2B5EF4-FFF2-40B4-BE49-F238E27FC236}">
              <a16:creationId xmlns:a16="http://schemas.microsoft.com/office/drawing/2014/main" id="{4493EE4E-5276-4CEE-B600-E7FA81C3C5D1}"/>
            </a:ext>
          </a:extLst>
        </xdr:cNvPr>
        <xdr:cNvSpPr/>
      </xdr:nvSpPr>
      <xdr:spPr>
        <a:xfrm>
          <a:off x="6567352" y="117567"/>
          <a:ext cx="1010511"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Consultas</a:t>
          </a:r>
        </a:p>
      </xdr:txBody>
    </xdr:sp>
    <xdr:clientData/>
  </xdr:twoCellAnchor>
  <xdr:twoCellAnchor>
    <xdr:from>
      <xdr:col>4</xdr:col>
      <xdr:colOff>409303</xdr:colOff>
      <xdr:row>0</xdr:row>
      <xdr:rowOff>117567</xdr:rowOff>
    </xdr:from>
    <xdr:to>
      <xdr:col>5</xdr:col>
      <xdr:colOff>32975</xdr:colOff>
      <xdr:row>0</xdr:row>
      <xdr:rowOff>383967</xdr:rowOff>
    </xdr:to>
    <xdr:sp macro="" textlink="">
      <xdr:nvSpPr>
        <xdr:cNvPr id="3" name="Retângulo: Cantos Arredondados 2">
          <a:hlinkClick xmlns:r="http://schemas.openxmlformats.org/officeDocument/2006/relationships" r:id="rId2"/>
          <a:extLst>
            <a:ext uri="{FF2B5EF4-FFF2-40B4-BE49-F238E27FC236}">
              <a16:creationId xmlns:a16="http://schemas.microsoft.com/office/drawing/2014/main" id="{36CAF107-C742-4062-958B-77980659D514}"/>
            </a:ext>
          </a:extLst>
        </xdr:cNvPr>
        <xdr:cNvSpPr/>
      </xdr:nvSpPr>
      <xdr:spPr>
        <a:xfrm>
          <a:off x="5392783" y="117567"/>
          <a:ext cx="1010512"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Vendas</a:t>
          </a:r>
        </a:p>
      </xdr:txBody>
    </xdr:sp>
    <xdr:clientData/>
  </xdr:twoCellAnchor>
  <xdr:twoCellAnchor>
    <xdr:from>
      <xdr:col>3</xdr:col>
      <xdr:colOff>971006</xdr:colOff>
      <xdr:row>0</xdr:row>
      <xdr:rowOff>117417</xdr:rowOff>
    </xdr:from>
    <xdr:to>
      <xdr:col>4</xdr:col>
      <xdr:colOff>245246</xdr:colOff>
      <xdr:row>0</xdr:row>
      <xdr:rowOff>384117</xdr:rowOff>
    </xdr:to>
    <xdr:sp macro="" textlink="">
      <xdr:nvSpPr>
        <xdr:cNvPr id="4" name="Retângulo: Cantos Arredondados 3">
          <a:hlinkClick xmlns:r="http://schemas.openxmlformats.org/officeDocument/2006/relationships" r:id="rId3"/>
          <a:extLst>
            <a:ext uri="{FF2B5EF4-FFF2-40B4-BE49-F238E27FC236}">
              <a16:creationId xmlns:a16="http://schemas.microsoft.com/office/drawing/2014/main" id="{A01E8976-4E4B-4E0D-9C3E-1EEB4A1D1798}"/>
            </a:ext>
          </a:extLst>
        </xdr:cNvPr>
        <xdr:cNvSpPr/>
      </xdr:nvSpPr>
      <xdr:spPr>
        <a:xfrm>
          <a:off x="4217126" y="117417"/>
          <a:ext cx="1011600" cy="2667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Produtos</a:t>
          </a:r>
        </a:p>
      </xdr:txBody>
    </xdr:sp>
    <xdr:clientData/>
  </xdr:twoCellAnchor>
  <xdr:twoCellAnchor>
    <xdr:from>
      <xdr:col>6</xdr:col>
      <xdr:colOff>1034143</xdr:colOff>
      <xdr:row>0</xdr:row>
      <xdr:rowOff>117567</xdr:rowOff>
    </xdr:from>
    <xdr:to>
      <xdr:col>7</xdr:col>
      <xdr:colOff>445543</xdr:colOff>
      <xdr:row>0</xdr:row>
      <xdr:rowOff>383967</xdr:rowOff>
    </xdr:to>
    <xdr:sp macro="" textlink="">
      <xdr:nvSpPr>
        <xdr:cNvPr id="5" name="Retângulo: Cantos Arredondados 4">
          <a:hlinkClick xmlns:r="http://schemas.openxmlformats.org/officeDocument/2006/relationships" r:id="rId4"/>
          <a:extLst>
            <a:ext uri="{FF2B5EF4-FFF2-40B4-BE49-F238E27FC236}">
              <a16:creationId xmlns:a16="http://schemas.microsoft.com/office/drawing/2014/main" id="{F4637F1B-26C5-40A2-8C76-C1E080C5BFE8}"/>
            </a:ext>
          </a:extLst>
        </xdr:cNvPr>
        <xdr:cNvSpPr/>
      </xdr:nvSpPr>
      <xdr:spPr>
        <a:xfrm>
          <a:off x="7175863" y="117567"/>
          <a:ext cx="706800" cy="266400"/>
        </a:xfrm>
        <a:prstGeom prst="roundRect">
          <a:avLst/>
        </a:prstGeom>
        <a:solidFill>
          <a:srgbClr val="FB8C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440872</xdr:colOff>
      <xdr:row>0</xdr:row>
      <xdr:rowOff>117567</xdr:rowOff>
    </xdr:from>
    <xdr:to>
      <xdr:col>6</xdr:col>
      <xdr:colOff>126592</xdr:colOff>
      <xdr:row>0</xdr:row>
      <xdr:rowOff>383967</xdr:rowOff>
    </xdr:to>
    <xdr:sp macro="" textlink="">
      <xdr:nvSpPr>
        <xdr:cNvPr id="2" name="Retângulo: Cantos Arredondados 1">
          <a:hlinkClick xmlns:r="http://schemas.openxmlformats.org/officeDocument/2006/relationships" r:id="rId1"/>
          <a:extLst>
            <a:ext uri="{FF2B5EF4-FFF2-40B4-BE49-F238E27FC236}">
              <a16:creationId xmlns:a16="http://schemas.microsoft.com/office/drawing/2014/main" id="{0FA9095B-B47D-40D9-AFB0-DD173537163C}"/>
            </a:ext>
          </a:extLst>
        </xdr:cNvPr>
        <xdr:cNvSpPr/>
      </xdr:nvSpPr>
      <xdr:spPr>
        <a:xfrm>
          <a:off x="4631872" y="117567"/>
          <a:ext cx="1011600"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Consultas</a:t>
          </a:r>
        </a:p>
      </xdr:txBody>
    </xdr:sp>
    <xdr:clientData/>
  </xdr:twoCellAnchor>
  <xdr:twoCellAnchor>
    <xdr:from>
      <xdr:col>4</xdr:col>
      <xdr:colOff>727007</xdr:colOff>
      <xdr:row>0</xdr:row>
      <xdr:rowOff>117567</xdr:rowOff>
    </xdr:from>
    <xdr:to>
      <xdr:col>5</xdr:col>
      <xdr:colOff>350679</xdr:colOff>
      <xdr:row>0</xdr:row>
      <xdr:rowOff>383967</xdr:rowOff>
    </xdr:to>
    <xdr:sp macro="" textlink="">
      <xdr:nvSpPr>
        <xdr:cNvPr id="3" name="Retângulo: Cantos Arredondados 2">
          <a:hlinkClick xmlns:r="http://schemas.openxmlformats.org/officeDocument/2006/relationships" r:id="rId2"/>
          <a:extLst>
            <a:ext uri="{FF2B5EF4-FFF2-40B4-BE49-F238E27FC236}">
              <a16:creationId xmlns:a16="http://schemas.microsoft.com/office/drawing/2014/main" id="{0F1DF1FE-E1C2-4188-BF47-4C3FAF0B1FB1}"/>
            </a:ext>
          </a:extLst>
        </xdr:cNvPr>
        <xdr:cNvSpPr/>
      </xdr:nvSpPr>
      <xdr:spPr>
        <a:xfrm>
          <a:off x="4666547" y="117567"/>
          <a:ext cx="1010512"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Vendedores</a:t>
          </a:r>
        </a:p>
      </xdr:txBody>
    </xdr:sp>
    <xdr:clientData/>
  </xdr:twoCellAnchor>
  <xdr:twoCellAnchor>
    <xdr:from>
      <xdr:col>3</xdr:col>
      <xdr:colOff>315686</xdr:colOff>
      <xdr:row>0</xdr:row>
      <xdr:rowOff>117417</xdr:rowOff>
    </xdr:from>
    <xdr:to>
      <xdr:col>4</xdr:col>
      <xdr:colOff>633866</xdr:colOff>
      <xdr:row>0</xdr:row>
      <xdr:rowOff>384117</xdr:rowOff>
    </xdr:to>
    <xdr:sp macro="" textlink="">
      <xdr:nvSpPr>
        <xdr:cNvPr id="4" name="Retângulo: Cantos Arredondados 3">
          <a:hlinkClick xmlns:r="http://schemas.openxmlformats.org/officeDocument/2006/relationships" r:id="rId3"/>
          <a:extLst>
            <a:ext uri="{FF2B5EF4-FFF2-40B4-BE49-F238E27FC236}">
              <a16:creationId xmlns:a16="http://schemas.microsoft.com/office/drawing/2014/main" id="{A25849C6-7EE4-4AF8-98B4-5503C8D5DEEC}"/>
            </a:ext>
          </a:extLst>
        </xdr:cNvPr>
        <xdr:cNvSpPr/>
      </xdr:nvSpPr>
      <xdr:spPr>
        <a:xfrm>
          <a:off x="2426426" y="117417"/>
          <a:ext cx="1011600" cy="2667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Produtos</a:t>
          </a:r>
        </a:p>
      </xdr:txBody>
    </xdr:sp>
    <xdr:clientData/>
  </xdr:twoCellAnchor>
  <xdr:twoCellAnchor>
    <xdr:from>
      <xdr:col>7</xdr:col>
      <xdr:colOff>119743</xdr:colOff>
      <xdr:row>0</xdr:row>
      <xdr:rowOff>117567</xdr:rowOff>
    </xdr:from>
    <xdr:to>
      <xdr:col>7</xdr:col>
      <xdr:colOff>825343</xdr:colOff>
      <xdr:row>0</xdr:row>
      <xdr:rowOff>383967</xdr:rowOff>
    </xdr:to>
    <xdr:sp macro="" textlink="">
      <xdr:nvSpPr>
        <xdr:cNvPr id="5" name="Retângulo: Cantos Arredondados 4">
          <a:hlinkClick xmlns:r="http://schemas.openxmlformats.org/officeDocument/2006/relationships" r:id="rId4"/>
          <a:extLst>
            <a:ext uri="{FF2B5EF4-FFF2-40B4-BE49-F238E27FC236}">
              <a16:creationId xmlns:a16="http://schemas.microsoft.com/office/drawing/2014/main" id="{229FFA04-4A02-464E-9BB2-78D9F0872D5E}"/>
            </a:ext>
          </a:extLst>
        </xdr:cNvPr>
        <xdr:cNvSpPr/>
      </xdr:nvSpPr>
      <xdr:spPr>
        <a:xfrm>
          <a:off x="6223363" y="117567"/>
          <a:ext cx="705600" cy="266400"/>
        </a:xfrm>
        <a:prstGeom prst="roundRect">
          <a:avLst/>
        </a:prstGeom>
        <a:solidFill>
          <a:srgbClr val="FB8C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Voltar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440872</xdr:colOff>
      <xdr:row>0</xdr:row>
      <xdr:rowOff>117567</xdr:rowOff>
    </xdr:from>
    <xdr:to>
      <xdr:col>6</xdr:col>
      <xdr:colOff>126592</xdr:colOff>
      <xdr:row>0</xdr:row>
      <xdr:rowOff>383967</xdr:rowOff>
    </xdr:to>
    <xdr:sp macro="" textlink="">
      <xdr:nvSpPr>
        <xdr:cNvPr id="2" name="Retângulo: Cantos Arredondados 1">
          <a:hlinkClick xmlns:r="http://schemas.openxmlformats.org/officeDocument/2006/relationships" r:id="rId1"/>
          <a:extLst>
            <a:ext uri="{FF2B5EF4-FFF2-40B4-BE49-F238E27FC236}">
              <a16:creationId xmlns:a16="http://schemas.microsoft.com/office/drawing/2014/main" id="{C09A2CDD-71BC-416B-8201-3C09E1F53EE8}"/>
            </a:ext>
          </a:extLst>
        </xdr:cNvPr>
        <xdr:cNvSpPr/>
      </xdr:nvSpPr>
      <xdr:spPr>
        <a:xfrm>
          <a:off x="4631872" y="117567"/>
          <a:ext cx="1011600"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Vendas</a:t>
          </a:r>
        </a:p>
      </xdr:txBody>
    </xdr:sp>
    <xdr:clientData/>
  </xdr:twoCellAnchor>
  <xdr:twoCellAnchor>
    <xdr:from>
      <xdr:col>4</xdr:col>
      <xdr:colOff>727007</xdr:colOff>
      <xdr:row>0</xdr:row>
      <xdr:rowOff>117567</xdr:rowOff>
    </xdr:from>
    <xdr:to>
      <xdr:col>5</xdr:col>
      <xdr:colOff>350679</xdr:colOff>
      <xdr:row>0</xdr:row>
      <xdr:rowOff>383967</xdr:rowOff>
    </xdr:to>
    <xdr:sp macro="" textlink="">
      <xdr:nvSpPr>
        <xdr:cNvPr id="3" name="Retângulo: Cantos Arredondados 2">
          <a:hlinkClick xmlns:r="http://schemas.openxmlformats.org/officeDocument/2006/relationships" r:id="rId2"/>
          <a:extLst>
            <a:ext uri="{FF2B5EF4-FFF2-40B4-BE49-F238E27FC236}">
              <a16:creationId xmlns:a16="http://schemas.microsoft.com/office/drawing/2014/main" id="{43372858-8FEF-4154-8CCF-09F4BCE70D7B}"/>
            </a:ext>
          </a:extLst>
        </xdr:cNvPr>
        <xdr:cNvSpPr/>
      </xdr:nvSpPr>
      <xdr:spPr>
        <a:xfrm>
          <a:off x="3531167" y="117567"/>
          <a:ext cx="1010512" cy="2664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Vendedores</a:t>
          </a:r>
        </a:p>
      </xdr:txBody>
    </xdr:sp>
    <xdr:clientData/>
  </xdr:twoCellAnchor>
  <xdr:twoCellAnchor>
    <xdr:from>
      <xdr:col>3</xdr:col>
      <xdr:colOff>315686</xdr:colOff>
      <xdr:row>0</xdr:row>
      <xdr:rowOff>117417</xdr:rowOff>
    </xdr:from>
    <xdr:to>
      <xdr:col>4</xdr:col>
      <xdr:colOff>633866</xdr:colOff>
      <xdr:row>0</xdr:row>
      <xdr:rowOff>384117</xdr:rowOff>
    </xdr:to>
    <xdr:sp macro="" textlink="">
      <xdr:nvSpPr>
        <xdr:cNvPr id="4" name="Retângulo: Cantos Arredondados 3">
          <a:hlinkClick xmlns:r="http://schemas.openxmlformats.org/officeDocument/2006/relationships" r:id="rId3"/>
          <a:extLst>
            <a:ext uri="{FF2B5EF4-FFF2-40B4-BE49-F238E27FC236}">
              <a16:creationId xmlns:a16="http://schemas.microsoft.com/office/drawing/2014/main" id="{D140BBE8-E606-496C-923F-001A8181BBDF}"/>
            </a:ext>
          </a:extLst>
        </xdr:cNvPr>
        <xdr:cNvSpPr/>
      </xdr:nvSpPr>
      <xdr:spPr>
        <a:xfrm>
          <a:off x="2426426" y="117417"/>
          <a:ext cx="1011600" cy="266700"/>
        </a:xfrm>
        <a:prstGeom prst="roundRect">
          <a:avLst/>
        </a:prstGeom>
        <a:solidFill>
          <a:srgbClr val="153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Produtos</a:t>
          </a:r>
        </a:p>
      </xdr:txBody>
    </xdr:sp>
    <xdr:clientData/>
  </xdr:twoCellAnchor>
  <xdr:twoCellAnchor>
    <xdr:from>
      <xdr:col>7</xdr:col>
      <xdr:colOff>119743</xdr:colOff>
      <xdr:row>0</xdr:row>
      <xdr:rowOff>117567</xdr:rowOff>
    </xdr:from>
    <xdr:to>
      <xdr:col>7</xdr:col>
      <xdr:colOff>825343</xdr:colOff>
      <xdr:row>0</xdr:row>
      <xdr:rowOff>383967</xdr:rowOff>
    </xdr:to>
    <xdr:sp macro="" textlink="">
      <xdr:nvSpPr>
        <xdr:cNvPr id="5" name="Retângulo: Cantos Arredondados 4">
          <a:hlinkClick xmlns:r="http://schemas.openxmlformats.org/officeDocument/2006/relationships" r:id="rId4"/>
          <a:extLst>
            <a:ext uri="{FF2B5EF4-FFF2-40B4-BE49-F238E27FC236}">
              <a16:creationId xmlns:a16="http://schemas.microsoft.com/office/drawing/2014/main" id="{8EC5CFB2-7C30-4C0C-B4A6-B1C8445731DE}"/>
            </a:ext>
          </a:extLst>
        </xdr:cNvPr>
        <xdr:cNvSpPr/>
      </xdr:nvSpPr>
      <xdr:spPr>
        <a:xfrm>
          <a:off x="6223363" y="117567"/>
          <a:ext cx="705600" cy="266400"/>
        </a:xfrm>
        <a:prstGeom prst="roundRect">
          <a:avLst/>
        </a:prstGeom>
        <a:solidFill>
          <a:srgbClr val="FB8C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900" kern="1200">
              <a:solidFill>
                <a:schemeClr val="lt1"/>
              </a:solidFill>
              <a:latin typeface="Arial Black" panose="020B0A04020102020204" pitchFamily="34" charset="0"/>
              <a:ea typeface="+mn-ea"/>
              <a:cs typeface="+mn-cs"/>
            </a:rPr>
            <a:t>Voltar</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4CD39-C233-41E2-8CFC-A1D52DE7911B}" name="TB_Produtos" displayName="TB_Produtos" ref="B4:G35" totalsRowShown="0" headerRowDxfId="29" dataDxfId="28">
  <sortState xmlns:xlrd2="http://schemas.microsoft.com/office/spreadsheetml/2017/richdata2" ref="B5:G35">
    <sortCondition ref="B4:B35"/>
  </sortState>
  <tableColumns count="6">
    <tableColumn id="1" xr3:uid="{0DC4E2A8-88C4-4D5F-A653-ABF449999D7F}" name="Código" dataDxfId="27"/>
    <tableColumn id="2" xr3:uid="{218D9086-EEC2-4397-BABD-B2C6F1E8A5F0}" name="Produtos" dataDxfId="26"/>
    <tableColumn id="3" xr3:uid="{87F6E3ED-C741-489A-9439-B27B68DDEA7E}" name="Marca" dataDxfId="25"/>
    <tableColumn id="4" xr3:uid="{68BECA97-104F-4A73-A31C-EC2B25D4D369}" name="Categoria" dataDxfId="24"/>
    <tableColumn id="5" xr3:uid="{D7A1F16D-73D8-4D7E-9F13-E18B4044CA1F}" name="Estoque" dataDxfId="23"/>
    <tableColumn id="7" xr3:uid="{CD343629-06BB-41C6-BD76-62FC8DF3BB56}" name="Preço Unitário" dataDxfId="22" dataCellStyle="Moeda"/>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896D3-3C6E-4BF3-A11B-BDCBBECAC8E5}" name="TB_Vendedores" displayName="TB_Vendedores" ref="B4:E17" totalsRowShown="0" headerRowDxfId="21" dataDxfId="20">
  <sortState xmlns:xlrd2="http://schemas.microsoft.com/office/spreadsheetml/2017/richdata2" ref="B5:E5">
    <sortCondition ref="B4:B5"/>
  </sortState>
  <tableColumns count="4">
    <tableColumn id="1" xr3:uid="{220867FC-4D61-42FC-9B79-0BA6E14C5409}" name="Código" dataDxfId="19"/>
    <tableColumn id="2" xr3:uid="{738899A2-8EC8-4B90-921D-9BB26C40C4B6}" name="Vendedor" dataDxfId="18"/>
    <tableColumn id="3" xr3:uid="{57A0BC98-004C-417E-B82D-60872F448121}" name="Loja" dataDxfId="17"/>
    <tableColumn id="4" xr3:uid="{08ADEB07-42D9-43D9-8641-9FD89C4DD7B3}" name="Desc. Máximo" dataDxfId="1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32057CD-E8C0-4BF1-9480-FF1CE2FF20A9}" name="TB_Vendas" displayName="TB_Vendas" ref="A4:H2050" headerRowDxfId="15">
  <autoFilter ref="A4:H2050" xr:uid="{F32057CD-E8C0-4BF1-9480-FF1CE2FF20A9}"/>
  <sortState xmlns:xlrd2="http://schemas.microsoft.com/office/spreadsheetml/2017/richdata2" ref="A5:H2050">
    <sortCondition ref="B4:B2050"/>
  </sortState>
  <tableColumns count="8">
    <tableColumn id="1" xr3:uid="{D608E523-C44B-4C97-9F7C-256673C8DCD0}" name="Mês" dataDxfId="13" totalsRowDxfId="14">
      <calculatedColumnFormula>MONTH(TB_Vendas[[#This Row],[Data]])</calculatedColumnFormula>
    </tableColumn>
    <tableColumn id="2" xr3:uid="{E6FF2F4E-217D-4804-8F7E-8808813B4DAB}" name="Data" totalsRowFunction="custom" totalsRowDxfId="12">
      <totalsRowFormula>DATE(2025,1,4) + RANDBETWEEN(0,4)</totalsRowFormula>
    </tableColumn>
    <tableColumn id="3" xr3:uid="{7082A9D9-ECAB-4113-8BCC-2F30CF21458A}" name="Código" dataDxfId="10" totalsRowDxfId="11"/>
    <tableColumn id="11" xr3:uid="{C0275C29-358C-48C6-9929-49FE78F3A840}" name="Qtde" dataDxfId="8" totalsRowDxfId="9"/>
    <tableColumn id="4" xr3:uid="{CFA1E90F-5F1D-47B5-843A-DD5DEFCCEFEA}" name="Preço Unitário" dataDxfId="6" totalsRowDxfId="7"/>
    <tableColumn id="5" xr3:uid="{EC4546A3-24FA-4C9A-8936-94CFA4213CBF}" name="Desconto" dataDxfId="4" totalsRowDxfId="5"/>
    <tableColumn id="6" xr3:uid="{14349115-3441-4685-A5BC-B18052F46934}" name="Total" dataDxfId="2" totalsRowDxfId="3" dataCellStyle="Moeda">
      <calculatedColumnFormula>TB_Vendas[[#This Row],[Preço Unitário]]*TB_Vendas[[#This Row],[Qtde]]</calculatedColumnFormula>
    </tableColumn>
    <tableColumn id="10" xr3:uid="{3D3D5927-9037-4428-8CAC-61150C8BF81B}" name="Vendedor" dataDxfId="0" totalsRowDxfId="1" dataCellStyle="Moeda" totalsRowCellStyle="Moeda"/>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563D-4FE7-44B9-ACDB-10C3B953C497}">
  <dimension ref="A1:L16"/>
  <sheetViews>
    <sheetView zoomScaleNormal="100" workbookViewId="0"/>
  </sheetViews>
  <sheetFormatPr defaultColWidth="0" defaultRowHeight="15" zeroHeight="1" x14ac:dyDescent="0.25"/>
  <cols>
    <col min="1" max="12" width="8.85546875" customWidth="1"/>
    <col min="13" max="16384" width="8.85546875" hidden="1"/>
  </cols>
  <sheetData>
    <row r="1" spans="1:12" x14ac:dyDescent="0.25">
      <c r="A1" s="11"/>
      <c r="B1" s="11"/>
      <c r="C1" s="11"/>
      <c r="D1" s="11"/>
      <c r="E1" s="11"/>
      <c r="F1" s="11"/>
      <c r="G1" s="11"/>
      <c r="H1" s="11"/>
      <c r="I1" s="11"/>
      <c r="J1" s="11"/>
      <c r="K1" s="11"/>
      <c r="L1" s="11"/>
    </row>
    <row r="2" spans="1:12" x14ac:dyDescent="0.25">
      <c r="A2" s="11"/>
      <c r="B2" s="11"/>
      <c r="C2" s="11"/>
      <c r="D2" s="11"/>
      <c r="E2" s="11"/>
      <c r="F2" s="11"/>
      <c r="G2" s="11"/>
      <c r="H2" s="11"/>
      <c r="I2" s="11"/>
      <c r="J2" s="11"/>
      <c r="K2" s="11"/>
      <c r="L2" s="11"/>
    </row>
    <row r="3" spans="1:12" x14ac:dyDescent="0.25">
      <c r="A3" s="11"/>
      <c r="B3" s="11"/>
      <c r="C3" s="11"/>
      <c r="D3" s="11"/>
      <c r="E3" s="11"/>
      <c r="F3" s="11"/>
      <c r="G3" s="11"/>
      <c r="H3" s="11"/>
      <c r="I3" s="11"/>
      <c r="J3" s="11"/>
      <c r="K3" s="11"/>
      <c r="L3" s="11"/>
    </row>
    <row r="4" spans="1:12" x14ac:dyDescent="0.25">
      <c r="A4" s="11"/>
      <c r="B4" s="11"/>
      <c r="C4" s="11"/>
      <c r="D4" s="11"/>
      <c r="E4" s="11"/>
      <c r="F4" s="11"/>
      <c r="G4" s="11"/>
      <c r="H4" s="11"/>
      <c r="I4" s="11"/>
      <c r="J4" s="11"/>
      <c r="K4" s="11"/>
      <c r="L4" s="11"/>
    </row>
    <row r="5" spans="1:12" x14ac:dyDescent="0.25">
      <c r="A5" s="11"/>
      <c r="B5" s="11"/>
      <c r="C5" s="11"/>
      <c r="D5" s="11"/>
      <c r="E5" s="11"/>
      <c r="F5" s="11"/>
      <c r="G5" s="11"/>
      <c r="H5" s="11"/>
      <c r="I5" s="11"/>
      <c r="J5" s="11"/>
      <c r="K5" s="11"/>
      <c r="L5" s="11"/>
    </row>
    <row r="6" spans="1:12" x14ac:dyDescent="0.25">
      <c r="A6" s="11"/>
      <c r="B6" s="11"/>
      <c r="C6" s="11"/>
      <c r="D6" s="11"/>
      <c r="E6" s="11"/>
      <c r="F6" s="11"/>
      <c r="G6" s="11"/>
      <c r="H6" s="11"/>
      <c r="I6" s="11"/>
      <c r="J6" s="11"/>
      <c r="K6" s="11"/>
      <c r="L6" s="11"/>
    </row>
    <row r="7" spans="1:12" x14ac:dyDescent="0.25">
      <c r="A7" s="11"/>
      <c r="B7" s="11"/>
      <c r="C7" s="11"/>
      <c r="D7" s="11"/>
      <c r="E7" s="11"/>
      <c r="F7" s="11"/>
      <c r="G7" s="11"/>
      <c r="H7" s="11"/>
      <c r="I7" s="11"/>
      <c r="J7" s="11"/>
      <c r="K7" s="11"/>
      <c r="L7" s="11"/>
    </row>
    <row r="8" spans="1:12" x14ac:dyDescent="0.25">
      <c r="A8" s="11"/>
      <c r="B8" s="11"/>
      <c r="C8" s="11"/>
      <c r="D8" s="11"/>
      <c r="E8" s="11"/>
      <c r="F8" s="11"/>
      <c r="G8" s="11"/>
      <c r="H8" s="11"/>
      <c r="I8" s="11"/>
      <c r="J8" s="11"/>
      <c r="K8" s="11"/>
      <c r="L8" s="11"/>
    </row>
    <row r="9" spans="1:12" x14ac:dyDescent="0.25">
      <c r="A9" s="11"/>
      <c r="B9" s="11"/>
      <c r="C9" s="11"/>
      <c r="D9" s="11"/>
      <c r="E9" s="11"/>
      <c r="F9" s="11"/>
      <c r="G9" s="11"/>
      <c r="H9" s="11"/>
      <c r="I9" s="11"/>
      <c r="J9" s="11"/>
      <c r="K9" s="11"/>
      <c r="L9" s="11"/>
    </row>
    <row r="10" spans="1:12" x14ac:dyDescent="0.25">
      <c r="A10" s="11"/>
      <c r="B10" s="11"/>
      <c r="C10" s="11"/>
      <c r="D10" s="11"/>
      <c r="E10" s="11"/>
      <c r="F10" s="11"/>
      <c r="G10" s="11"/>
      <c r="H10" s="11"/>
      <c r="I10" s="11"/>
      <c r="J10" s="11"/>
      <c r="K10" s="11"/>
      <c r="L10" s="11"/>
    </row>
    <row r="11" spans="1:12" x14ac:dyDescent="0.25">
      <c r="A11" s="11"/>
      <c r="B11" s="11"/>
      <c r="C11" s="11"/>
      <c r="D11" s="11"/>
      <c r="E11" s="11"/>
      <c r="F11" s="11"/>
      <c r="G11" s="11"/>
      <c r="H11" s="11"/>
      <c r="I11" s="11"/>
      <c r="J11" s="11"/>
      <c r="K11" s="11"/>
      <c r="L11" s="11"/>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FF86E-AC15-4A5A-AEEE-F6863A5F5CB2}">
  <dimension ref="A1:H35"/>
  <sheetViews>
    <sheetView showGridLines="0" topLeftCell="A19" zoomScale="140" zoomScaleNormal="140" workbookViewId="0">
      <selection activeCell="C6" sqref="C6"/>
    </sheetView>
  </sheetViews>
  <sheetFormatPr defaultColWidth="0" defaultRowHeight="15" x14ac:dyDescent="0.25"/>
  <cols>
    <col min="1" max="1" width="8.85546875" customWidth="1"/>
    <col min="2" max="2" width="11" bestFit="1" customWidth="1"/>
    <col min="3" max="3" width="28.85546875" bestFit="1" customWidth="1"/>
    <col min="4" max="4" width="10.140625" bestFit="1" customWidth="1"/>
    <col min="5" max="5" width="20.28515625" bestFit="1" customWidth="1"/>
    <col min="6" max="6" width="11.85546875" bestFit="1" customWidth="1"/>
    <col min="7" max="7" width="18.85546875" bestFit="1" customWidth="1"/>
    <col min="8" max="8" width="8.85546875" customWidth="1"/>
    <col min="9" max="16384" width="8.85546875" hidden="1"/>
  </cols>
  <sheetData>
    <row r="1" spans="1:8" ht="40.9" customHeight="1" x14ac:dyDescent="0.25">
      <c r="A1" s="13" t="e" vm="1">
        <v>#VALUE!</v>
      </c>
      <c r="B1" s="14" t="s">
        <v>0</v>
      </c>
      <c r="C1" s="14"/>
      <c r="D1" s="14"/>
      <c r="E1" s="14"/>
      <c r="F1" s="14"/>
      <c r="G1" s="14"/>
      <c r="H1" s="12"/>
    </row>
    <row r="2" spans="1:8" s="2" customFormat="1" ht="4.1500000000000004" customHeight="1" x14ac:dyDescent="0.25"/>
    <row r="3" spans="1:8" ht="4.1500000000000004" customHeight="1" x14ac:dyDescent="0.25"/>
    <row r="4" spans="1:8" ht="18.75" x14ac:dyDescent="0.3">
      <c r="B4" s="15" t="s">
        <v>1</v>
      </c>
      <c r="C4" s="15" t="s">
        <v>2</v>
      </c>
      <c r="D4" s="15" t="s">
        <v>3</v>
      </c>
      <c r="E4" s="15" t="s">
        <v>4</v>
      </c>
      <c r="F4" s="15" t="s">
        <v>5</v>
      </c>
      <c r="G4" s="15" t="s">
        <v>6</v>
      </c>
    </row>
    <row r="5" spans="1:8" ht="13.9" customHeight="1" x14ac:dyDescent="0.25">
      <c r="B5" s="3" t="s">
        <v>7</v>
      </c>
      <c r="C5" s="3" t="s">
        <v>8</v>
      </c>
      <c r="D5" s="3" t="s">
        <v>9</v>
      </c>
      <c r="E5" s="4" t="s">
        <v>10</v>
      </c>
      <c r="F5" s="5">
        <v>50</v>
      </c>
      <c r="G5" s="6">
        <v>50</v>
      </c>
    </row>
    <row r="6" spans="1:8" ht="13.9" customHeight="1" x14ac:dyDescent="0.25">
      <c r="B6" s="3" t="s">
        <v>11</v>
      </c>
      <c r="C6" s="3" t="s">
        <v>12</v>
      </c>
      <c r="D6" s="3" t="s">
        <v>13</v>
      </c>
      <c r="E6" s="4" t="s">
        <v>10</v>
      </c>
      <c r="F6" s="5">
        <v>30</v>
      </c>
      <c r="G6" s="6">
        <v>150</v>
      </c>
    </row>
    <row r="7" spans="1:8" ht="13.9" customHeight="1" x14ac:dyDescent="0.25">
      <c r="B7" s="3" t="s">
        <v>14</v>
      </c>
      <c r="C7" s="3" t="s">
        <v>15</v>
      </c>
      <c r="D7" s="3" t="s">
        <v>16</v>
      </c>
      <c r="E7" s="4" t="s">
        <v>10</v>
      </c>
      <c r="F7" s="5">
        <v>40</v>
      </c>
      <c r="G7" s="6">
        <v>80</v>
      </c>
    </row>
    <row r="8" spans="1:8" ht="13.9" customHeight="1" x14ac:dyDescent="0.25">
      <c r="B8" s="3" t="s">
        <v>17</v>
      </c>
      <c r="C8" s="3" t="s">
        <v>18</v>
      </c>
      <c r="D8" s="3" t="s">
        <v>19</v>
      </c>
      <c r="E8" s="4" t="s">
        <v>10</v>
      </c>
      <c r="F8" s="5">
        <v>20</v>
      </c>
      <c r="G8" s="6">
        <v>800</v>
      </c>
    </row>
    <row r="9" spans="1:8" ht="13.9" customHeight="1" x14ac:dyDescent="0.25">
      <c r="B9" s="3" t="s">
        <v>20</v>
      </c>
      <c r="C9" s="3" t="s">
        <v>21</v>
      </c>
      <c r="D9" s="3" t="s">
        <v>19</v>
      </c>
      <c r="E9" s="4" t="s">
        <v>10</v>
      </c>
      <c r="F9" s="5">
        <v>25</v>
      </c>
      <c r="G9" s="6">
        <v>250</v>
      </c>
    </row>
    <row r="10" spans="1:8" ht="13.9" customHeight="1" x14ac:dyDescent="0.25">
      <c r="B10" s="3" t="s">
        <v>22</v>
      </c>
      <c r="C10" s="3" t="s">
        <v>23</v>
      </c>
      <c r="D10" s="3" t="s">
        <v>24</v>
      </c>
      <c r="E10" s="4" t="s">
        <v>10</v>
      </c>
      <c r="F10" s="5">
        <v>15</v>
      </c>
      <c r="G10" s="6">
        <v>1400</v>
      </c>
    </row>
    <row r="11" spans="1:8" ht="13.9" customHeight="1" x14ac:dyDescent="0.25">
      <c r="B11" s="3" t="s">
        <v>25</v>
      </c>
      <c r="C11" s="3" t="s">
        <v>26</v>
      </c>
      <c r="D11" s="3" t="s">
        <v>9</v>
      </c>
      <c r="E11" s="4" t="s">
        <v>27</v>
      </c>
      <c r="F11" s="5">
        <v>10</v>
      </c>
      <c r="G11" s="6">
        <v>900</v>
      </c>
    </row>
    <row r="12" spans="1:8" ht="13.9" customHeight="1" x14ac:dyDescent="0.25">
      <c r="B12" s="3" t="s">
        <v>28</v>
      </c>
      <c r="C12" s="3" t="s">
        <v>29</v>
      </c>
      <c r="D12" s="3" t="s">
        <v>30</v>
      </c>
      <c r="E12" s="4" t="s">
        <v>27</v>
      </c>
      <c r="F12" s="5">
        <v>8</v>
      </c>
      <c r="G12" s="6">
        <v>1200</v>
      </c>
    </row>
    <row r="13" spans="1:8" ht="13.9" customHeight="1" x14ac:dyDescent="0.25">
      <c r="B13" s="3" t="s">
        <v>31</v>
      </c>
      <c r="C13" s="3" t="s">
        <v>32</v>
      </c>
      <c r="D13" s="3" t="s">
        <v>33</v>
      </c>
      <c r="E13" s="4" t="s">
        <v>34</v>
      </c>
      <c r="F13" s="5">
        <v>6</v>
      </c>
      <c r="G13" s="6">
        <v>4200</v>
      </c>
    </row>
    <row r="14" spans="1:8" ht="13.9" customHeight="1" x14ac:dyDescent="0.25">
      <c r="B14" s="3" t="s">
        <v>35</v>
      </c>
      <c r="C14" s="3" t="s">
        <v>36</v>
      </c>
      <c r="D14" s="3" t="s">
        <v>16</v>
      </c>
      <c r="E14" s="4" t="s">
        <v>34</v>
      </c>
      <c r="F14" s="5">
        <v>3</v>
      </c>
      <c r="G14" s="6">
        <v>12000</v>
      </c>
    </row>
    <row r="15" spans="1:8" ht="13.9" customHeight="1" x14ac:dyDescent="0.25">
      <c r="B15" s="3" t="s">
        <v>37</v>
      </c>
      <c r="C15" s="3" t="s">
        <v>38</v>
      </c>
      <c r="D15" s="3" t="s">
        <v>39</v>
      </c>
      <c r="E15" s="4" t="s">
        <v>34</v>
      </c>
      <c r="F15" s="5">
        <v>5</v>
      </c>
      <c r="G15" s="6">
        <v>4000</v>
      </c>
    </row>
    <row r="16" spans="1:8" ht="13.9" customHeight="1" x14ac:dyDescent="0.25">
      <c r="B16" s="3" t="s">
        <v>40</v>
      </c>
      <c r="C16" s="3" t="s">
        <v>41</v>
      </c>
      <c r="D16" s="3" t="s">
        <v>24</v>
      </c>
      <c r="E16" s="4" t="s">
        <v>42</v>
      </c>
      <c r="F16" s="5">
        <v>7</v>
      </c>
      <c r="G16" s="6">
        <v>4800</v>
      </c>
    </row>
    <row r="17" spans="2:7" ht="13.9" customHeight="1" x14ac:dyDescent="0.25">
      <c r="B17" s="3" t="s">
        <v>43</v>
      </c>
      <c r="C17" s="3" t="s">
        <v>44</v>
      </c>
      <c r="D17" s="3" t="s">
        <v>45</v>
      </c>
      <c r="E17" s="4" t="s">
        <v>42</v>
      </c>
      <c r="F17" s="5">
        <v>5</v>
      </c>
      <c r="G17" s="6">
        <v>4500</v>
      </c>
    </row>
    <row r="18" spans="2:7" ht="13.9" customHeight="1" x14ac:dyDescent="0.25">
      <c r="B18" s="3" t="s">
        <v>46</v>
      </c>
      <c r="C18" s="3" t="s">
        <v>47</v>
      </c>
      <c r="D18" s="3" t="s">
        <v>9</v>
      </c>
      <c r="E18" s="4" t="s">
        <v>42</v>
      </c>
      <c r="F18" s="5">
        <v>6</v>
      </c>
      <c r="G18" s="6">
        <v>2800</v>
      </c>
    </row>
    <row r="19" spans="2:7" ht="13.9" customHeight="1" x14ac:dyDescent="0.25">
      <c r="B19" s="3" t="s">
        <v>48</v>
      </c>
      <c r="C19" s="3" t="s">
        <v>49</v>
      </c>
      <c r="D19" s="3" t="s">
        <v>30</v>
      </c>
      <c r="E19" s="4" t="s">
        <v>42</v>
      </c>
      <c r="F19" s="5">
        <v>4</v>
      </c>
      <c r="G19" s="6">
        <v>5500</v>
      </c>
    </row>
    <row r="20" spans="2:7" ht="13.9" customHeight="1" x14ac:dyDescent="0.25">
      <c r="B20" s="3" t="s">
        <v>50</v>
      </c>
      <c r="C20" s="3" t="s">
        <v>51</v>
      </c>
      <c r="D20" s="3" t="s">
        <v>52</v>
      </c>
      <c r="E20" s="4" t="s">
        <v>27</v>
      </c>
      <c r="F20" s="5">
        <v>8</v>
      </c>
      <c r="G20" s="6">
        <v>300</v>
      </c>
    </row>
    <row r="21" spans="2:7" ht="13.9" customHeight="1" x14ac:dyDescent="0.25">
      <c r="B21" s="3" t="s">
        <v>53</v>
      </c>
      <c r="C21" s="3" t="s">
        <v>54</v>
      </c>
      <c r="D21" s="3" t="s">
        <v>55</v>
      </c>
      <c r="E21" s="4" t="s">
        <v>27</v>
      </c>
      <c r="F21" s="5">
        <v>12</v>
      </c>
      <c r="G21" s="6">
        <v>350</v>
      </c>
    </row>
    <row r="22" spans="2:7" ht="13.9" customHeight="1" x14ac:dyDescent="0.25">
      <c r="B22" s="3" t="s">
        <v>56</v>
      </c>
      <c r="C22" s="3" t="s">
        <v>57</v>
      </c>
      <c r="D22" s="3" t="s">
        <v>55</v>
      </c>
      <c r="E22" s="4" t="s">
        <v>27</v>
      </c>
      <c r="F22" s="5">
        <v>15</v>
      </c>
      <c r="G22" s="6">
        <v>200</v>
      </c>
    </row>
    <row r="23" spans="2:7" ht="13.9" customHeight="1" x14ac:dyDescent="0.25">
      <c r="B23" s="3" t="s">
        <v>58</v>
      </c>
      <c r="C23" s="3" t="s">
        <v>59</v>
      </c>
      <c r="D23" s="3" t="s">
        <v>55</v>
      </c>
      <c r="E23" s="4" t="s">
        <v>27</v>
      </c>
      <c r="F23" s="5">
        <v>10</v>
      </c>
      <c r="G23" s="6">
        <v>450</v>
      </c>
    </row>
    <row r="24" spans="2:7" ht="13.9" customHeight="1" x14ac:dyDescent="0.25">
      <c r="B24" s="3" t="s">
        <v>60</v>
      </c>
      <c r="C24" s="3" t="s">
        <v>61</v>
      </c>
      <c r="D24" s="3" t="s">
        <v>62</v>
      </c>
      <c r="E24" s="4" t="s">
        <v>63</v>
      </c>
      <c r="F24" s="5">
        <v>20</v>
      </c>
      <c r="G24" s="6">
        <v>100</v>
      </c>
    </row>
    <row r="25" spans="2:7" ht="13.9" customHeight="1" x14ac:dyDescent="0.25">
      <c r="B25" s="3" t="s">
        <v>64</v>
      </c>
      <c r="C25" s="3" t="s">
        <v>65</v>
      </c>
      <c r="D25" s="3" t="s">
        <v>62</v>
      </c>
      <c r="E25" s="4" t="s">
        <v>63</v>
      </c>
      <c r="F25" s="5">
        <v>12</v>
      </c>
      <c r="G25" s="6">
        <v>250</v>
      </c>
    </row>
    <row r="26" spans="2:7" ht="13.9" customHeight="1" x14ac:dyDescent="0.25">
      <c r="B26" s="3" t="s">
        <v>66</v>
      </c>
      <c r="C26" s="3" t="s">
        <v>67</v>
      </c>
      <c r="D26" s="3" t="s">
        <v>62</v>
      </c>
      <c r="E26" s="4" t="s">
        <v>63</v>
      </c>
      <c r="F26" s="5">
        <v>10</v>
      </c>
      <c r="G26" s="6">
        <v>500</v>
      </c>
    </row>
    <row r="27" spans="2:7" ht="13.9" customHeight="1" x14ac:dyDescent="0.25">
      <c r="B27" s="3" t="s">
        <v>68</v>
      </c>
      <c r="C27" s="3" t="s">
        <v>69</v>
      </c>
      <c r="D27" s="3" t="s">
        <v>9</v>
      </c>
      <c r="E27" s="4" t="s">
        <v>70</v>
      </c>
      <c r="F27" s="5">
        <v>10</v>
      </c>
      <c r="G27" s="6">
        <v>4500</v>
      </c>
    </row>
    <row r="28" spans="2:7" ht="13.9" customHeight="1" x14ac:dyDescent="0.25">
      <c r="B28" s="3" t="s">
        <v>71</v>
      </c>
      <c r="C28" s="3" t="s">
        <v>72</v>
      </c>
      <c r="D28" s="3" t="s">
        <v>16</v>
      </c>
      <c r="E28" s="4" t="s">
        <v>70</v>
      </c>
      <c r="F28" s="5">
        <v>8</v>
      </c>
      <c r="G28" s="6">
        <v>7500</v>
      </c>
    </row>
    <row r="29" spans="2:7" ht="13.9" customHeight="1" x14ac:dyDescent="0.25">
      <c r="B29" s="3" t="s">
        <v>73</v>
      </c>
      <c r="C29" s="3" t="s">
        <v>74</v>
      </c>
      <c r="D29" s="3" t="s">
        <v>13</v>
      </c>
      <c r="E29" s="4" t="s">
        <v>70</v>
      </c>
      <c r="F29" s="5">
        <v>12</v>
      </c>
      <c r="G29" s="6">
        <v>2200</v>
      </c>
    </row>
    <row r="30" spans="2:7" ht="13.9" customHeight="1" x14ac:dyDescent="0.25">
      <c r="B30" s="3" t="s">
        <v>75</v>
      </c>
      <c r="C30" s="3" t="s">
        <v>76</v>
      </c>
      <c r="D30" s="3" t="s">
        <v>9</v>
      </c>
      <c r="E30" s="4" t="s">
        <v>70</v>
      </c>
      <c r="F30" s="5">
        <v>5</v>
      </c>
      <c r="G30" s="6">
        <v>3800</v>
      </c>
    </row>
    <row r="31" spans="2:7" ht="13.9" customHeight="1" x14ac:dyDescent="0.25">
      <c r="B31" s="3" t="s">
        <v>77</v>
      </c>
      <c r="C31" s="3" t="s">
        <v>78</v>
      </c>
      <c r="D31" s="3" t="s">
        <v>16</v>
      </c>
      <c r="E31" s="4" t="s">
        <v>70</v>
      </c>
      <c r="F31" s="5">
        <v>4</v>
      </c>
      <c r="G31" s="6">
        <v>5000</v>
      </c>
    </row>
    <row r="32" spans="2:7" ht="13.9" customHeight="1" x14ac:dyDescent="0.25">
      <c r="B32" s="3" t="s">
        <v>79</v>
      </c>
      <c r="C32" s="3" t="s">
        <v>80</v>
      </c>
      <c r="D32" s="3" t="s">
        <v>81</v>
      </c>
      <c r="E32" s="4" t="s">
        <v>82</v>
      </c>
      <c r="F32" s="5">
        <v>10</v>
      </c>
      <c r="G32" s="6">
        <v>400</v>
      </c>
    </row>
    <row r="33" spans="2:7" ht="13.9" customHeight="1" x14ac:dyDescent="0.25">
      <c r="B33" s="3" t="s">
        <v>83</v>
      </c>
      <c r="C33" s="3" t="s">
        <v>84</v>
      </c>
      <c r="D33" s="3" t="s">
        <v>85</v>
      </c>
      <c r="E33" s="4" t="s">
        <v>82</v>
      </c>
      <c r="F33" s="5">
        <v>10</v>
      </c>
      <c r="G33" s="6">
        <v>350</v>
      </c>
    </row>
    <row r="34" spans="2:7" ht="13.9" customHeight="1" x14ac:dyDescent="0.25">
      <c r="B34" s="3" t="s">
        <v>86</v>
      </c>
      <c r="C34" s="3" t="s">
        <v>87</v>
      </c>
      <c r="D34" s="3" t="s">
        <v>9</v>
      </c>
      <c r="E34" s="4" t="s">
        <v>82</v>
      </c>
      <c r="F34" s="5">
        <v>8</v>
      </c>
      <c r="G34" s="6">
        <v>1500</v>
      </c>
    </row>
    <row r="35" spans="2:7" ht="13.9" customHeight="1" x14ac:dyDescent="0.25">
      <c r="B35" s="3" t="s">
        <v>88</v>
      </c>
      <c r="C35" s="3" t="s">
        <v>89</v>
      </c>
      <c r="D35" s="3" t="s">
        <v>16</v>
      </c>
      <c r="E35" s="4" t="s">
        <v>82</v>
      </c>
      <c r="F35" s="5">
        <v>6</v>
      </c>
      <c r="G35" s="6">
        <v>2800</v>
      </c>
    </row>
  </sheetData>
  <pageMargins left="0.511811024" right="0.511811024" top="0.78740157499999996" bottom="0.78740157499999996" header="0.31496062000000002" footer="0.31496062000000002"/>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2500-65A3-471F-9D06-240F219A29C9}">
  <dimension ref="A1:H35"/>
  <sheetViews>
    <sheetView showGridLines="0" workbookViewId="0">
      <selection activeCell="B5" sqref="B5:B17"/>
    </sheetView>
  </sheetViews>
  <sheetFormatPr defaultColWidth="0" defaultRowHeight="15" x14ac:dyDescent="0.25"/>
  <cols>
    <col min="1" max="1" width="8.85546875" customWidth="1"/>
    <col min="2" max="2" width="11" bestFit="1" customWidth="1"/>
    <col min="3" max="3" width="27.42578125" bestFit="1" customWidth="1"/>
    <col min="4" max="4" width="25.28515625" customWidth="1"/>
    <col min="5" max="5" width="20.28515625" bestFit="1" customWidth="1"/>
    <col min="6" max="6" width="11.85546875" bestFit="1" customWidth="1"/>
    <col min="7" max="7" width="18.85546875" bestFit="1" customWidth="1"/>
    <col min="8" max="8" width="8.85546875" customWidth="1"/>
    <col min="9" max="16384" width="8.85546875" hidden="1"/>
  </cols>
  <sheetData>
    <row r="1" spans="1:8" ht="40.9" customHeight="1" x14ac:dyDescent="0.25">
      <c r="A1" s="13" t="e" vm="1">
        <v>#VALUE!</v>
      </c>
      <c r="B1" s="14" t="s">
        <v>90</v>
      </c>
      <c r="C1" s="14"/>
      <c r="D1" s="14"/>
      <c r="E1" s="14"/>
      <c r="F1" s="14"/>
      <c r="G1" s="14"/>
      <c r="H1" s="12"/>
    </row>
    <row r="2" spans="1:8" s="2" customFormat="1" ht="4.1500000000000004" customHeight="1" x14ac:dyDescent="0.25"/>
    <row r="3" spans="1:8" ht="4.1500000000000004" customHeight="1" x14ac:dyDescent="0.25"/>
    <row r="4" spans="1:8" ht="18.75" x14ac:dyDescent="0.3">
      <c r="B4" s="15" t="s">
        <v>1</v>
      </c>
      <c r="C4" s="15" t="s">
        <v>91</v>
      </c>
      <c r="D4" s="15" t="s">
        <v>92</v>
      </c>
      <c r="E4" s="15" t="s">
        <v>93</v>
      </c>
    </row>
    <row r="5" spans="1:8" ht="13.9" customHeight="1" x14ac:dyDescent="0.25">
      <c r="B5" s="3" t="s">
        <v>94</v>
      </c>
      <c r="C5" t="s">
        <v>95</v>
      </c>
      <c r="D5" s="3" t="s">
        <v>96</v>
      </c>
      <c r="E5" s="17">
        <v>0.13</v>
      </c>
    </row>
    <row r="6" spans="1:8" ht="13.9" customHeight="1" x14ac:dyDescent="0.25">
      <c r="B6" s="3" t="s">
        <v>97</v>
      </c>
      <c r="C6" s="16" t="s">
        <v>98</v>
      </c>
      <c r="D6" s="3" t="s">
        <v>99</v>
      </c>
      <c r="E6" s="17">
        <v>0.13</v>
      </c>
    </row>
    <row r="7" spans="1:8" ht="13.9" customHeight="1" x14ac:dyDescent="0.25">
      <c r="B7" s="3" t="s">
        <v>100</v>
      </c>
      <c r="C7" t="s">
        <v>101</v>
      </c>
      <c r="D7" s="3" t="s">
        <v>102</v>
      </c>
      <c r="E7" s="17">
        <v>0.08</v>
      </c>
    </row>
    <row r="8" spans="1:8" ht="13.9" customHeight="1" x14ac:dyDescent="0.25">
      <c r="B8" s="3" t="s">
        <v>103</v>
      </c>
      <c r="C8" t="s">
        <v>104</v>
      </c>
      <c r="D8" s="3" t="s">
        <v>102</v>
      </c>
      <c r="E8" s="17">
        <v>0.12</v>
      </c>
    </row>
    <row r="9" spans="1:8" ht="13.9" customHeight="1" x14ac:dyDescent="0.25">
      <c r="B9" s="3" t="s">
        <v>105</v>
      </c>
      <c r="C9" t="s">
        <v>106</v>
      </c>
      <c r="D9" s="3" t="s">
        <v>96</v>
      </c>
      <c r="E9" s="17">
        <v>0.17</v>
      </c>
    </row>
    <row r="10" spans="1:8" ht="13.9" customHeight="1" x14ac:dyDescent="0.25">
      <c r="B10" s="3" t="s">
        <v>107</v>
      </c>
      <c r="C10" t="s">
        <v>108</v>
      </c>
      <c r="D10" s="3" t="s">
        <v>102</v>
      </c>
      <c r="E10" s="17">
        <v>0.14000000000000001</v>
      </c>
    </row>
    <row r="11" spans="1:8" ht="13.9" customHeight="1" x14ac:dyDescent="0.25">
      <c r="B11" s="3" t="s">
        <v>109</v>
      </c>
      <c r="C11" t="s">
        <v>110</v>
      </c>
      <c r="D11" s="3" t="s">
        <v>102</v>
      </c>
      <c r="E11" s="17">
        <v>0.19</v>
      </c>
    </row>
    <row r="12" spans="1:8" ht="13.9" customHeight="1" x14ac:dyDescent="0.25">
      <c r="B12" s="3" t="s">
        <v>111</v>
      </c>
      <c r="C12" t="s">
        <v>112</v>
      </c>
      <c r="D12" s="3" t="s">
        <v>96</v>
      </c>
      <c r="E12" s="17">
        <v>0.08</v>
      </c>
    </row>
    <row r="13" spans="1:8" ht="13.9" customHeight="1" x14ac:dyDescent="0.25">
      <c r="B13" s="3" t="s">
        <v>113</v>
      </c>
      <c r="C13" t="s">
        <v>114</v>
      </c>
      <c r="D13" s="3" t="s">
        <v>96</v>
      </c>
      <c r="E13" s="17">
        <v>0.09</v>
      </c>
    </row>
    <row r="14" spans="1:8" ht="13.9" customHeight="1" x14ac:dyDescent="0.25">
      <c r="B14" s="3" t="s">
        <v>115</v>
      </c>
      <c r="C14" s="16" t="s">
        <v>116</v>
      </c>
      <c r="D14" s="3" t="s">
        <v>99</v>
      </c>
      <c r="E14" s="17">
        <v>0.11</v>
      </c>
    </row>
    <row r="15" spans="1:8" ht="13.9" customHeight="1" x14ac:dyDescent="0.25">
      <c r="B15" s="3" t="s">
        <v>117</v>
      </c>
      <c r="C15" s="16" t="s">
        <v>118</v>
      </c>
      <c r="D15" s="3" t="s">
        <v>99</v>
      </c>
      <c r="E15" s="17">
        <v>0.18</v>
      </c>
    </row>
    <row r="16" spans="1:8" ht="13.9" customHeight="1" x14ac:dyDescent="0.25">
      <c r="B16" s="3" t="s">
        <v>119</v>
      </c>
      <c r="C16" s="16" t="s">
        <v>120</v>
      </c>
      <c r="D16" s="3" t="s">
        <v>99</v>
      </c>
      <c r="E16" s="17">
        <v>7.0000000000000007E-2</v>
      </c>
    </row>
    <row r="17" spans="2:5" ht="13.9" customHeight="1" x14ac:dyDescent="0.25">
      <c r="B17" s="3" t="s">
        <v>121</v>
      </c>
      <c r="C17" t="s">
        <v>122</v>
      </c>
      <c r="D17" s="3" t="s">
        <v>122</v>
      </c>
      <c r="E17" s="17">
        <v>0.3</v>
      </c>
    </row>
    <row r="18" spans="2:5" ht="13.9" customHeight="1" x14ac:dyDescent="0.25"/>
    <row r="19" spans="2:5" ht="13.9" customHeight="1" x14ac:dyDescent="0.25"/>
    <row r="20" spans="2:5" ht="13.9" customHeight="1" x14ac:dyDescent="0.25"/>
    <row r="21" spans="2:5" ht="13.9" customHeight="1" x14ac:dyDescent="0.25"/>
    <row r="22" spans="2:5" ht="13.9" customHeight="1" x14ac:dyDescent="0.25"/>
    <row r="23" spans="2:5" ht="13.9" customHeight="1" x14ac:dyDescent="0.25"/>
    <row r="24" spans="2:5" ht="13.9" customHeight="1" x14ac:dyDescent="0.25"/>
    <row r="25" spans="2:5" ht="13.9" customHeight="1" x14ac:dyDescent="0.25"/>
    <row r="26" spans="2:5" ht="13.9" customHeight="1" x14ac:dyDescent="0.25"/>
    <row r="27" spans="2:5" ht="13.9" customHeight="1" x14ac:dyDescent="0.25"/>
    <row r="28" spans="2:5" ht="13.9" customHeight="1" x14ac:dyDescent="0.25"/>
    <row r="29" spans="2:5" ht="13.9" customHeight="1" x14ac:dyDescent="0.25"/>
    <row r="30" spans="2:5" ht="13.9" customHeight="1" x14ac:dyDescent="0.25"/>
    <row r="31" spans="2:5" ht="13.9" customHeight="1" x14ac:dyDescent="0.25"/>
    <row r="32" spans="2:5" ht="13.9" customHeight="1" x14ac:dyDescent="0.25"/>
    <row r="33" ht="13.9" customHeight="1" x14ac:dyDescent="0.25"/>
    <row r="34" ht="13.9" customHeight="1" x14ac:dyDescent="0.25"/>
    <row r="35" ht="13.9" customHeight="1" x14ac:dyDescent="0.25"/>
  </sheetData>
  <phoneticPr fontId="6" type="noConversion"/>
  <pageMargins left="0.511811024" right="0.511811024" top="0.78740157499999996" bottom="0.78740157499999996" header="0.31496062000000002" footer="0.31496062000000002"/>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EC143-12B1-492A-9EAB-D5305693C2A0}">
  <dimension ref="A1:H2050"/>
  <sheetViews>
    <sheetView showGridLines="0" workbookViewId="0">
      <selection activeCell="C2039" sqref="C2039"/>
    </sheetView>
  </sheetViews>
  <sheetFormatPr defaultColWidth="0" defaultRowHeight="15" x14ac:dyDescent="0.25"/>
  <cols>
    <col min="1" max="1" width="8.85546875" customWidth="1"/>
    <col min="2" max="2" width="11" bestFit="1" customWidth="1"/>
    <col min="3" max="3" width="10.85546875" bestFit="1" customWidth="1"/>
    <col min="4" max="4" width="10.140625" bestFit="1" customWidth="1"/>
    <col min="5" max="5" width="20.28515625" bestFit="1" customWidth="1"/>
    <col min="6" max="6" width="19.28515625" bestFit="1" customWidth="1"/>
    <col min="7" max="7" width="8.5703125" bestFit="1" customWidth="1"/>
    <col min="8" max="8" width="13.7109375" bestFit="1" customWidth="1"/>
    <col min="9" max="16384" width="8.85546875" hidden="1"/>
  </cols>
  <sheetData>
    <row r="1" spans="1:8" ht="40.9" customHeight="1" x14ac:dyDescent="0.25">
      <c r="A1" s="13" t="e" vm="1">
        <v>#VALUE!</v>
      </c>
      <c r="B1" s="14" t="s">
        <v>123</v>
      </c>
      <c r="C1" s="14"/>
      <c r="D1" s="14"/>
      <c r="E1" s="14"/>
      <c r="F1" s="14"/>
      <c r="G1" s="14"/>
      <c r="H1" s="12"/>
    </row>
    <row r="2" spans="1:8" s="2" customFormat="1" ht="4.1500000000000004" customHeight="1" x14ac:dyDescent="0.25"/>
    <row r="3" spans="1:8" ht="4.1500000000000004" customHeight="1" x14ac:dyDescent="0.25"/>
    <row r="4" spans="1:8" ht="18.75" x14ac:dyDescent="0.3">
      <c r="A4" s="7" t="s">
        <v>124</v>
      </c>
      <c r="B4" s="8" t="s">
        <v>125</v>
      </c>
      <c r="C4" s="8" t="s">
        <v>1</v>
      </c>
      <c r="D4" s="8" t="s">
        <v>152</v>
      </c>
      <c r="E4" s="8" t="s">
        <v>6</v>
      </c>
      <c r="F4" s="8" t="s">
        <v>126</v>
      </c>
      <c r="G4" s="8" t="s">
        <v>127</v>
      </c>
      <c r="H4" s="8" t="s">
        <v>91</v>
      </c>
    </row>
    <row r="5" spans="1:8" ht="13.9" customHeight="1" x14ac:dyDescent="0.25">
      <c r="A5" s="1">
        <f>MONTH(TB_Vendas[[#This Row],[Data]])</f>
        <v>1</v>
      </c>
      <c r="B5" s="9">
        <v>44927</v>
      </c>
      <c r="C5" t="s">
        <v>64</v>
      </c>
      <c r="D5" s="1">
        <v>2</v>
      </c>
      <c r="G5" s="10">
        <f>TB_Vendas[[#This Row],[Preço Unitário]]*TB_Vendas[[#This Row],[Qtde]]</f>
        <v>0</v>
      </c>
      <c r="H5" s="10" t="s">
        <v>107</v>
      </c>
    </row>
    <row r="6" spans="1:8" ht="13.9" customHeight="1" x14ac:dyDescent="0.25">
      <c r="A6" s="1">
        <f>MONTH(TB_Vendas[[#This Row],[Data]])</f>
        <v>1</v>
      </c>
      <c r="B6" s="9">
        <v>44927</v>
      </c>
      <c r="C6" t="s">
        <v>56</v>
      </c>
      <c r="D6" s="1">
        <v>5</v>
      </c>
      <c r="G6" s="10">
        <f>TB_Vendas[[#This Row],[Preço Unitário]]*TB_Vendas[[#This Row],[Qtde]]</f>
        <v>0</v>
      </c>
      <c r="H6" s="10" t="s">
        <v>115</v>
      </c>
    </row>
    <row r="7" spans="1:8" ht="13.9" customHeight="1" x14ac:dyDescent="0.25">
      <c r="A7" s="1">
        <f>MONTH(TB_Vendas[[#This Row],[Data]])</f>
        <v>1</v>
      </c>
      <c r="B7" s="9">
        <v>44928</v>
      </c>
      <c r="C7" t="s">
        <v>31</v>
      </c>
      <c r="D7" s="1">
        <v>1</v>
      </c>
      <c r="G7" s="10">
        <f>TB_Vendas[[#This Row],[Preço Unitário]]*TB_Vendas[[#This Row],[Qtde]]</f>
        <v>0</v>
      </c>
      <c r="H7" s="10" t="s">
        <v>103</v>
      </c>
    </row>
    <row r="8" spans="1:8" ht="13.9" customHeight="1" x14ac:dyDescent="0.25">
      <c r="A8" s="1">
        <f>MONTH(TB_Vendas[[#This Row],[Data]])</f>
        <v>1</v>
      </c>
      <c r="B8" s="9">
        <v>44928</v>
      </c>
      <c r="C8" t="s">
        <v>66</v>
      </c>
      <c r="D8" s="1">
        <v>3</v>
      </c>
      <c r="G8" s="10">
        <f>TB_Vendas[[#This Row],[Preço Unitário]]*TB_Vendas[[#This Row],[Qtde]]</f>
        <v>0</v>
      </c>
      <c r="H8" s="10" t="s">
        <v>115</v>
      </c>
    </row>
    <row r="9" spans="1:8" ht="13.9" customHeight="1" x14ac:dyDescent="0.25">
      <c r="A9" s="1">
        <f>MONTH(TB_Vendas[[#This Row],[Data]])</f>
        <v>1</v>
      </c>
      <c r="B9" s="9">
        <v>44929</v>
      </c>
      <c r="C9" t="s">
        <v>60</v>
      </c>
      <c r="D9" s="1">
        <v>1</v>
      </c>
      <c r="G9" s="10">
        <f>TB_Vendas[[#This Row],[Preço Unitário]]*TB_Vendas[[#This Row],[Qtde]]</f>
        <v>0</v>
      </c>
      <c r="H9" s="10" t="s">
        <v>103</v>
      </c>
    </row>
    <row r="10" spans="1:8" ht="13.9" customHeight="1" x14ac:dyDescent="0.25">
      <c r="A10" s="1">
        <f>MONTH(TB_Vendas[[#This Row],[Data]])</f>
        <v>1</v>
      </c>
      <c r="B10" s="9">
        <v>44929</v>
      </c>
      <c r="C10" t="s">
        <v>28</v>
      </c>
      <c r="D10" s="1">
        <v>5</v>
      </c>
      <c r="G10" s="10">
        <f>TB_Vendas[[#This Row],[Preço Unitário]]*TB_Vendas[[#This Row],[Qtde]]</f>
        <v>0</v>
      </c>
      <c r="H10" s="10" t="s">
        <v>121</v>
      </c>
    </row>
    <row r="11" spans="1:8" ht="13.9" customHeight="1" x14ac:dyDescent="0.25">
      <c r="A11" s="1">
        <f>MONTH(TB_Vendas[[#This Row],[Data]])</f>
        <v>1</v>
      </c>
      <c r="B11" s="9">
        <v>44929</v>
      </c>
      <c r="C11" t="s">
        <v>64</v>
      </c>
      <c r="D11" s="1">
        <v>4</v>
      </c>
      <c r="G11" s="10">
        <f>TB_Vendas[[#This Row],[Preço Unitário]]*TB_Vendas[[#This Row],[Qtde]]</f>
        <v>0</v>
      </c>
      <c r="H11" s="10" t="s">
        <v>94</v>
      </c>
    </row>
    <row r="12" spans="1:8" ht="13.9" customHeight="1" x14ac:dyDescent="0.25">
      <c r="A12" s="1">
        <f>MONTH(TB_Vendas[[#This Row],[Data]])</f>
        <v>1</v>
      </c>
      <c r="B12" s="9">
        <v>44929</v>
      </c>
      <c r="C12" t="s">
        <v>28</v>
      </c>
      <c r="D12" s="1">
        <v>2</v>
      </c>
      <c r="G12" s="10">
        <f>TB_Vendas[[#This Row],[Preço Unitário]]*TB_Vendas[[#This Row],[Qtde]]</f>
        <v>0</v>
      </c>
      <c r="H12" s="10" t="s">
        <v>94</v>
      </c>
    </row>
    <row r="13" spans="1:8" ht="13.9" customHeight="1" x14ac:dyDescent="0.25">
      <c r="A13" s="1">
        <f>MONTH(TB_Vendas[[#This Row],[Data]])</f>
        <v>1</v>
      </c>
      <c r="B13" s="9">
        <v>44929</v>
      </c>
      <c r="C13" t="s">
        <v>37</v>
      </c>
      <c r="D13" s="1">
        <v>3</v>
      </c>
      <c r="G13" s="10">
        <f>TB_Vendas[[#This Row],[Preço Unitário]]*TB_Vendas[[#This Row],[Qtde]]</f>
        <v>0</v>
      </c>
      <c r="H13" s="10" t="s">
        <v>107</v>
      </c>
    </row>
    <row r="14" spans="1:8" ht="13.9" customHeight="1" x14ac:dyDescent="0.25">
      <c r="A14" s="1">
        <f>MONTH(TB_Vendas[[#This Row],[Data]])</f>
        <v>1</v>
      </c>
      <c r="B14" s="9">
        <v>44929</v>
      </c>
      <c r="C14" t="s">
        <v>75</v>
      </c>
      <c r="D14" s="1">
        <v>5</v>
      </c>
      <c r="G14" s="10">
        <f>TB_Vendas[[#This Row],[Preço Unitário]]*TB_Vendas[[#This Row],[Qtde]]</f>
        <v>0</v>
      </c>
      <c r="H14" s="10" t="s">
        <v>103</v>
      </c>
    </row>
    <row r="15" spans="1:8" ht="13.9" customHeight="1" x14ac:dyDescent="0.25">
      <c r="A15" s="1">
        <f>MONTH(TB_Vendas[[#This Row],[Data]])</f>
        <v>1</v>
      </c>
      <c r="B15" s="9">
        <v>44929</v>
      </c>
      <c r="C15" t="s">
        <v>22</v>
      </c>
      <c r="D15" s="1">
        <v>3</v>
      </c>
      <c r="G15" s="10">
        <f>TB_Vendas[[#This Row],[Preço Unitário]]*TB_Vendas[[#This Row],[Qtde]]</f>
        <v>0</v>
      </c>
      <c r="H15" s="10" t="s">
        <v>97</v>
      </c>
    </row>
    <row r="16" spans="1:8" ht="13.9" customHeight="1" x14ac:dyDescent="0.25">
      <c r="A16" s="1">
        <f>MONTH(TB_Vendas[[#This Row],[Data]])</f>
        <v>1</v>
      </c>
      <c r="B16" s="9">
        <v>44930</v>
      </c>
      <c r="C16" t="s">
        <v>83</v>
      </c>
      <c r="D16" s="1">
        <v>3</v>
      </c>
      <c r="G16" s="10">
        <f>TB_Vendas[[#This Row],[Preço Unitário]]*TB_Vendas[[#This Row],[Qtde]]</f>
        <v>0</v>
      </c>
      <c r="H16" s="10" t="s">
        <v>103</v>
      </c>
    </row>
    <row r="17" spans="1:8" ht="13.9" customHeight="1" x14ac:dyDescent="0.25">
      <c r="A17" s="1">
        <f>MONTH(TB_Vendas[[#This Row],[Data]])</f>
        <v>1</v>
      </c>
      <c r="B17" s="9">
        <v>44931</v>
      </c>
      <c r="C17" t="s">
        <v>86</v>
      </c>
      <c r="D17" s="1">
        <v>4</v>
      </c>
      <c r="G17" s="10">
        <f>TB_Vendas[[#This Row],[Preço Unitário]]*TB_Vendas[[#This Row],[Qtde]]</f>
        <v>0</v>
      </c>
      <c r="H17" s="10" t="s">
        <v>121</v>
      </c>
    </row>
    <row r="18" spans="1:8" ht="13.9" customHeight="1" x14ac:dyDescent="0.25">
      <c r="A18" s="1">
        <f>MONTH(TB_Vendas[[#This Row],[Data]])</f>
        <v>1</v>
      </c>
      <c r="B18" s="9">
        <v>44931</v>
      </c>
      <c r="C18" t="s">
        <v>64</v>
      </c>
      <c r="D18" s="1">
        <v>3</v>
      </c>
      <c r="G18" s="10">
        <f>TB_Vendas[[#This Row],[Preço Unitário]]*TB_Vendas[[#This Row],[Qtde]]</f>
        <v>0</v>
      </c>
      <c r="H18" s="10" t="s">
        <v>103</v>
      </c>
    </row>
    <row r="19" spans="1:8" ht="13.9" customHeight="1" x14ac:dyDescent="0.25">
      <c r="A19" s="1">
        <f>MONTH(TB_Vendas[[#This Row],[Data]])</f>
        <v>1</v>
      </c>
      <c r="B19" s="9">
        <v>44932</v>
      </c>
      <c r="C19" t="s">
        <v>40</v>
      </c>
      <c r="D19" s="1">
        <v>5</v>
      </c>
      <c r="G19" s="10">
        <f>TB_Vendas[[#This Row],[Preço Unitário]]*TB_Vendas[[#This Row],[Qtde]]</f>
        <v>0</v>
      </c>
      <c r="H19" s="10" t="s">
        <v>111</v>
      </c>
    </row>
    <row r="20" spans="1:8" ht="13.9" customHeight="1" x14ac:dyDescent="0.25">
      <c r="A20" s="1">
        <f>MONTH(TB_Vendas[[#This Row],[Data]])</f>
        <v>1</v>
      </c>
      <c r="B20" s="9">
        <v>44932</v>
      </c>
      <c r="C20" t="s">
        <v>31</v>
      </c>
      <c r="D20" s="1">
        <v>3</v>
      </c>
      <c r="G20" s="10">
        <f>TB_Vendas[[#This Row],[Preço Unitário]]*TB_Vendas[[#This Row],[Qtde]]</f>
        <v>0</v>
      </c>
      <c r="H20" s="10" t="s">
        <v>109</v>
      </c>
    </row>
    <row r="21" spans="1:8" ht="13.9" customHeight="1" x14ac:dyDescent="0.25">
      <c r="A21" s="1">
        <f>MONTH(TB_Vendas[[#This Row],[Data]])</f>
        <v>1</v>
      </c>
      <c r="B21" s="9">
        <v>44933</v>
      </c>
      <c r="C21" t="s">
        <v>46</v>
      </c>
      <c r="D21" s="1">
        <v>5</v>
      </c>
      <c r="G21" s="10">
        <f>TB_Vendas[[#This Row],[Preço Unitário]]*TB_Vendas[[#This Row],[Qtde]]</f>
        <v>0</v>
      </c>
      <c r="H21" s="10" t="s">
        <v>111</v>
      </c>
    </row>
    <row r="22" spans="1:8" ht="13.9" customHeight="1" x14ac:dyDescent="0.25">
      <c r="A22" s="1">
        <f>MONTH(TB_Vendas[[#This Row],[Data]])</f>
        <v>1</v>
      </c>
      <c r="B22" s="9">
        <v>44933</v>
      </c>
      <c r="C22" t="s">
        <v>64</v>
      </c>
      <c r="D22" s="1">
        <v>1</v>
      </c>
      <c r="G22" s="10">
        <f>TB_Vendas[[#This Row],[Preço Unitário]]*TB_Vendas[[#This Row],[Qtde]]</f>
        <v>0</v>
      </c>
      <c r="H22" s="10" t="s">
        <v>117</v>
      </c>
    </row>
    <row r="23" spans="1:8" ht="13.9" customHeight="1" x14ac:dyDescent="0.25">
      <c r="A23" s="1">
        <f>MONTH(TB_Vendas[[#This Row],[Data]])</f>
        <v>1</v>
      </c>
      <c r="B23" s="9">
        <v>44933</v>
      </c>
      <c r="C23" t="s">
        <v>46</v>
      </c>
      <c r="D23" s="1">
        <v>1</v>
      </c>
      <c r="G23" s="10">
        <f>TB_Vendas[[#This Row],[Preço Unitário]]*TB_Vendas[[#This Row],[Qtde]]</f>
        <v>0</v>
      </c>
      <c r="H23" s="10" t="s">
        <v>94</v>
      </c>
    </row>
    <row r="24" spans="1:8" ht="13.9" customHeight="1" x14ac:dyDescent="0.25">
      <c r="A24" s="1">
        <f>MONTH(TB_Vendas[[#This Row],[Data]])</f>
        <v>1</v>
      </c>
      <c r="B24" s="9">
        <v>44933</v>
      </c>
      <c r="C24" t="s">
        <v>75</v>
      </c>
      <c r="D24" s="1">
        <v>2</v>
      </c>
      <c r="G24" s="10">
        <f>TB_Vendas[[#This Row],[Preço Unitário]]*TB_Vendas[[#This Row],[Qtde]]</f>
        <v>0</v>
      </c>
      <c r="H24" s="10" t="s">
        <v>107</v>
      </c>
    </row>
    <row r="25" spans="1:8" ht="13.9" customHeight="1" x14ac:dyDescent="0.25">
      <c r="A25" s="1">
        <f>MONTH(TB_Vendas[[#This Row],[Data]])</f>
        <v>1</v>
      </c>
      <c r="B25" s="9">
        <v>44933</v>
      </c>
      <c r="C25" t="s">
        <v>37</v>
      </c>
      <c r="D25" s="1">
        <v>4</v>
      </c>
      <c r="G25" s="10">
        <f>TB_Vendas[[#This Row],[Preço Unitário]]*TB_Vendas[[#This Row],[Qtde]]</f>
        <v>0</v>
      </c>
      <c r="H25" s="10" t="s">
        <v>115</v>
      </c>
    </row>
    <row r="26" spans="1:8" ht="13.9" customHeight="1" x14ac:dyDescent="0.25">
      <c r="A26" s="1">
        <f>MONTH(TB_Vendas[[#This Row],[Data]])</f>
        <v>1</v>
      </c>
      <c r="B26" s="9">
        <v>44933</v>
      </c>
      <c r="C26" t="s">
        <v>46</v>
      </c>
      <c r="D26" s="1">
        <v>2</v>
      </c>
      <c r="G26" s="10">
        <f>TB_Vendas[[#This Row],[Preço Unitário]]*TB_Vendas[[#This Row],[Qtde]]</f>
        <v>0</v>
      </c>
      <c r="H26" s="10" t="s">
        <v>117</v>
      </c>
    </row>
    <row r="27" spans="1:8" ht="13.9" customHeight="1" x14ac:dyDescent="0.25">
      <c r="A27" s="1">
        <f>MONTH(TB_Vendas[[#This Row],[Data]])</f>
        <v>1</v>
      </c>
      <c r="B27" s="9">
        <v>44934</v>
      </c>
      <c r="C27" t="s">
        <v>86</v>
      </c>
      <c r="D27" s="1">
        <v>2</v>
      </c>
      <c r="G27" s="10">
        <f>TB_Vendas[[#This Row],[Preço Unitário]]*TB_Vendas[[#This Row],[Qtde]]</f>
        <v>0</v>
      </c>
      <c r="H27" s="10" t="s">
        <v>111</v>
      </c>
    </row>
    <row r="28" spans="1:8" ht="13.9" customHeight="1" x14ac:dyDescent="0.25">
      <c r="A28" s="1">
        <f>MONTH(TB_Vendas[[#This Row],[Data]])</f>
        <v>1</v>
      </c>
      <c r="B28" s="9">
        <v>44934</v>
      </c>
      <c r="C28" t="s">
        <v>58</v>
      </c>
      <c r="D28" s="1">
        <v>5</v>
      </c>
      <c r="G28" s="10">
        <f>TB_Vendas[[#This Row],[Preço Unitário]]*TB_Vendas[[#This Row],[Qtde]]</f>
        <v>0</v>
      </c>
      <c r="H28" s="10" t="s">
        <v>100</v>
      </c>
    </row>
    <row r="29" spans="1:8" ht="13.9" customHeight="1" x14ac:dyDescent="0.25">
      <c r="A29" s="1">
        <f>MONTH(TB_Vendas[[#This Row],[Data]])</f>
        <v>1</v>
      </c>
      <c r="B29" s="9">
        <v>44935</v>
      </c>
      <c r="C29" t="s">
        <v>86</v>
      </c>
      <c r="D29" s="1">
        <v>2</v>
      </c>
      <c r="G29" s="10">
        <f>TB_Vendas[[#This Row],[Preço Unitário]]*TB_Vendas[[#This Row],[Qtde]]</f>
        <v>0</v>
      </c>
      <c r="H29" s="10" t="s">
        <v>113</v>
      </c>
    </row>
    <row r="30" spans="1:8" ht="13.9" customHeight="1" x14ac:dyDescent="0.25">
      <c r="A30" s="1">
        <f>MONTH(TB_Vendas[[#This Row],[Data]])</f>
        <v>1</v>
      </c>
      <c r="B30" s="9">
        <v>44936</v>
      </c>
      <c r="C30" t="s">
        <v>22</v>
      </c>
      <c r="D30" s="1">
        <v>1</v>
      </c>
      <c r="G30" s="10">
        <f>TB_Vendas[[#This Row],[Preço Unitário]]*TB_Vendas[[#This Row],[Qtde]]</f>
        <v>0</v>
      </c>
      <c r="H30" s="10" t="s">
        <v>109</v>
      </c>
    </row>
    <row r="31" spans="1:8" ht="13.9" customHeight="1" x14ac:dyDescent="0.25">
      <c r="A31" s="1">
        <f>MONTH(TB_Vendas[[#This Row],[Data]])</f>
        <v>1</v>
      </c>
      <c r="B31" s="9">
        <v>44936</v>
      </c>
      <c r="C31" t="s">
        <v>56</v>
      </c>
      <c r="D31" s="1">
        <v>5</v>
      </c>
      <c r="G31" s="10">
        <f>TB_Vendas[[#This Row],[Preço Unitário]]*TB_Vendas[[#This Row],[Qtde]]</f>
        <v>0</v>
      </c>
      <c r="H31" s="10" t="s">
        <v>97</v>
      </c>
    </row>
    <row r="32" spans="1:8" ht="13.9" customHeight="1" x14ac:dyDescent="0.25">
      <c r="A32" s="1">
        <f>MONTH(TB_Vendas[[#This Row],[Data]])</f>
        <v>1</v>
      </c>
      <c r="B32" s="9">
        <v>44936</v>
      </c>
      <c r="C32" t="s">
        <v>58</v>
      </c>
      <c r="D32" s="1">
        <v>4</v>
      </c>
      <c r="G32" s="10">
        <f>TB_Vendas[[#This Row],[Preço Unitário]]*TB_Vendas[[#This Row],[Qtde]]</f>
        <v>0</v>
      </c>
      <c r="H32" s="10" t="s">
        <v>121</v>
      </c>
    </row>
    <row r="33" spans="1:8" ht="13.9" customHeight="1" x14ac:dyDescent="0.25">
      <c r="A33" s="1">
        <f>MONTH(TB_Vendas[[#This Row],[Data]])</f>
        <v>1</v>
      </c>
      <c r="B33" s="9">
        <v>44936</v>
      </c>
      <c r="C33" t="s">
        <v>56</v>
      </c>
      <c r="D33" s="1">
        <v>5</v>
      </c>
      <c r="G33" s="10">
        <f>TB_Vendas[[#This Row],[Preço Unitário]]*TB_Vendas[[#This Row],[Qtde]]</f>
        <v>0</v>
      </c>
      <c r="H33" s="10" t="s">
        <v>107</v>
      </c>
    </row>
    <row r="34" spans="1:8" ht="13.9" customHeight="1" x14ac:dyDescent="0.25">
      <c r="A34" s="1">
        <f>MONTH(TB_Vendas[[#This Row],[Data]])</f>
        <v>1</v>
      </c>
      <c r="B34" s="9">
        <v>44936</v>
      </c>
      <c r="C34" t="s">
        <v>73</v>
      </c>
      <c r="D34" s="1">
        <v>5</v>
      </c>
      <c r="G34" s="10">
        <f>TB_Vendas[[#This Row],[Preço Unitário]]*TB_Vendas[[#This Row],[Qtde]]</f>
        <v>0</v>
      </c>
      <c r="H34" s="10" t="s">
        <v>111</v>
      </c>
    </row>
    <row r="35" spans="1:8" ht="13.9" customHeight="1" x14ac:dyDescent="0.25">
      <c r="A35" s="1">
        <f>MONTH(TB_Vendas[[#This Row],[Data]])</f>
        <v>1</v>
      </c>
      <c r="B35" s="9">
        <v>44936</v>
      </c>
      <c r="C35" t="s">
        <v>25</v>
      </c>
      <c r="D35" s="1">
        <v>2</v>
      </c>
      <c r="G35" s="10">
        <f>TB_Vendas[[#This Row],[Preço Unitário]]*TB_Vendas[[#This Row],[Qtde]]</f>
        <v>0</v>
      </c>
      <c r="H35" s="10" t="s">
        <v>119</v>
      </c>
    </row>
    <row r="36" spans="1:8" x14ac:dyDescent="0.25">
      <c r="A36" s="1">
        <f>MONTH(TB_Vendas[[#This Row],[Data]])</f>
        <v>1</v>
      </c>
      <c r="B36" s="9">
        <v>44938</v>
      </c>
      <c r="C36" t="s">
        <v>64</v>
      </c>
      <c r="D36" s="1">
        <v>4</v>
      </c>
      <c r="G36" s="10">
        <f>TB_Vendas[[#This Row],[Preço Unitário]]*TB_Vendas[[#This Row],[Qtde]]</f>
        <v>0</v>
      </c>
      <c r="H36" s="10" t="s">
        <v>109</v>
      </c>
    </row>
    <row r="37" spans="1:8" x14ac:dyDescent="0.25">
      <c r="A37" s="1">
        <f>MONTH(TB_Vendas[[#This Row],[Data]])</f>
        <v>1</v>
      </c>
      <c r="B37" s="9">
        <v>44938</v>
      </c>
      <c r="C37" t="s">
        <v>43</v>
      </c>
      <c r="D37" s="1">
        <v>4</v>
      </c>
      <c r="G37" s="10">
        <f>TB_Vendas[[#This Row],[Preço Unitário]]*TB_Vendas[[#This Row],[Qtde]]</f>
        <v>0</v>
      </c>
      <c r="H37" s="10" t="s">
        <v>115</v>
      </c>
    </row>
    <row r="38" spans="1:8" x14ac:dyDescent="0.25">
      <c r="A38" s="1">
        <f>MONTH(TB_Vendas[[#This Row],[Data]])</f>
        <v>1</v>
      </c>
      <c r="B38" s="9">
        <v>44939</v>
      </c>
      <c r="C38" t="s">
        <v>66</v>
      </c>
      <c r="D38" s="1">
        <v>4</v>
      </c>
      <c r="G38" s="10">
        <f>TB_Vendas[[#This Row],[Preço Unitário]]*TB_Vendas[[#This Row],[Qtde]]</f>
        <v>0</v>
      </c>
      <c r="H38" s="10" t="s">
        <v>117</v>
      </c>
    </row>
    <row r="39" spans="1:8" x14ac:dyDescent="0.25">
      <c r="A39" s="1">
        <f>MONTH(TB_Vendas[[#This Row],[Data]])</f>
        <v>1</v>
      </c>
      <c r="B39" s="9">
        <v>44939</v>
      </c>
      <c r="C39" t="s">
        <v>75</v>
      </c>
      <c r="D39" s="1">
        <v>2</v>
      </c>
      <c r="G39" s="10">
        <f>TB_Vendas[[#This Row],[Preço Unitário]]*TB_Vendas[[#This Row],[Qtde]]</f>
        <v>0</v>
      </c>
      <c r="H39" s="10" t="s">
        <v>113</v>
      </c>
    </row>
    <row r="40" spans="1:8" x14ac:dyDescent="0.25">
      <c r="A40" s="1">
        <f>MONTH(TB_Vendas[[#This Row],[Data]])</f>
        <v>1</v>
      </c>
      <c r="B40" s="9">
        <v>44939</v>
      </c>
      <c r="C40" t="s">
        <v>46</v>
      </c>
      <c r="D40" s="1">
        <v>1</v>
      </c>
      <c r="G40" s="10">
        <f>TB_Vendas[[#This Row],[Preço Unitário]]*TB_Vendas[[#This Row],[Qtde]]</f>
        <v>0</v>
      </c>
      <c r="H40" s="10" t="s">
        <v>107</v>
      </c>
    </row>
    <row r="41" spans="1:8" x14ac:dyDescent="0.25">
      <c r="A41" s="1">
        <f>MONTH(TB_Vendas[[#This Row],[Data]])</f>
        <v>1</v>
      </c>
      <c r="B41" s="9">
        <v>44940</v>
      </c>
      <c r="C41" t="s">
        <v>58</v>
      </c>
      <c r="D41" s="1">
        <v>3</v>
      </c>
      <c r="G41" s="10">
        <f>TB_Vendas[[#This Row],[Preço Unitário]]*TB_Vendas[[#This Row],[Qtde]]</f>
        <v>0</v>
      </c>
      <c r="H41" s="10" t="s">
        <v>107</v>
      </c>
    </row>
    <row r="42" spans="1:8" x14ac:dyDescent="0.25">
      <c r="A42" s="1">
        <f>MONTH(TB_Vendas[[#This Row],[Data]])</f>
        <v>1</v>
      </c>
      <c r="B42" s="9">
        <v>44940</v>
      </c>
      <c r="C42" t="s">
        <v>7</v>
      </c>
      <c r="D42" s="1">
        <v>5</v>
      </c>
      <c r="G42" s="10">
        <f>TB_Vendas[[#This Row],[Preço Unitário]]*TB_Vendas[[#This Row],[Qtde]]</f>
        <v>0</v>
      </c>
      <c r="H42" s="10" t="s">
        <v>105</v>
      </c>
    </row>
    <row r="43" spans="1:8" x14ac:dyDescent="0.25">
      <c r="A43" s="1">
        <f>MONTH(TB_Vendas[[#This Row],[Data]])</f>
        <v>1</v>
      </c>
      <c r="B43" s="9">
        <v>44940</v>
      </c>
      <c r="C43" t="s">
        <v>75</v>
      </c>
      <c r="D43" s="1">
        <v>5</v>
      </c>
      <c r="G43" s="10">
        <f>TB_Vendas[[#This Row],[Preço Unitário]]*TB_Vendas[[#This Row],[Qtde]]</f>
        <v>0</v>
      </c>
      <c r="H43" s="10" t="s">
        <v>100</v>
      </c>
    </row>
    <row r="44" spans="1:8" x14ac:dyDescent="0.25">
      <c r="A44" s="1">
        <f>MONTH(TB_Vendas[[#This Row],[Data]])</f>
        <v>1</v>
      </c>
      <c r="B44" s="9">
        <v>44940</v>
      </c>
      <c r="C44" t="s">
        <v>40</v>
      </c>
      <c r="D44" s="1">
        <v>3</v>
      </c>
      <c r="G44" s="10">
        <f>TB_Vendas[[#This Row],[Preço Unitário]]*TB_Vendas[[#This Row],[Qtde]]</f>
        <v>0</v>
      </c>
      <c r="H44" s="10" t="s">
        <v>103</v>
      </c>
    </row>
    <row r="45" spans="1:8" x14ac:dyDescent="0.25">
      <c r="A45" s="1">
        <f>MONTH(TB_Vendas[[#This Row],[Data]])</f>
        <v>1</v>
      </c>
      <c r="B45" s="9">
        <v>44940</v>
      </c>
      <c r="C45" t="s">
        <v>83</v>
      </c>
      <c r="D45" s="1">
        <v>4</v>
      </c>
      <c r="G45" s="10">
        <f>TB_Vendas[[#This Row],[Preço Unitário]]*TB_Vendas[[#This Row],[Qtde]]</f>
        <v>0</v>
      </c>
      <c r="H45" s="10" t="s">
        <v>105</v>
      </c>
    </row>
    <row r="46" spans="1:8" x14ac:dyDescent="0.25">
      <c r="A46" s="1">
        <f>MONTH(TB_Vendas[[#This Row],[Data]])</f>
        <v>1</v>
      </c>
      <c r="B46" s="9">
        <v>44940</v>
      </c>
      <c r="C46" t="s">
        <v>86</v>
      </c>
      <c r="D46" s="1">
        <v>3</v>
      </c>
      <c r="G46" s="10">
        <f>TB_Vendas[[#This Row],[Preço Unitário]]*TB_Vendas[[#This Row],[Qtde]]</f>
        <v>0</v>
      </c>
      <c r="H46" s="10" t="s">
        <v>111</v>
      </c>
    </row>
    <row r="47" spans="1:8" x14ac:dyDescent="0.25">
      <c r="A47" s="1">
        <f>MONTH(TB_Vendas[[#This Row],[Data]])</f>
        <v>1</v>
      </c>
      <c r="B47" s="9">
        <v>44941</v>
      </c>
      <c r="C47" t="s">
        <v>71</v>
      </c>
      <c r="D47" s="1">
        <v>1</v>
      </c>
      <c r="G47" s="10">
        <f>TB_Vendas[[#This Row],[Preço Unitário]]*TB_Vendas[[#This Row],[Qtde]]</f>
        <v>0</v>
      </c>
      <c r="H47" s="10" t="s">
        <v>100</v>
      </c>
    </row>
    <row r="48" spans="1:8" x14ac:dyDescent="0.25">
      <c r="A48" s="1">
        <f>MONTH(TB_Vendas[[#This Row],[Data]])</f>
        <v>1</v>
      </c>
      <c r="B48" s="9">
        <v>44942</v>
      </c>
      <c r="C48" t="s">
        <v>86</v>
      </c>
      <c r="D48" s="1">
        <v>2</v>
      </c>
      <c r="G48" s="10">
        <f>TB_Vendas[[#This Row],[Preço Unitário]]*TB_Vendas[[#This Row],[Qtde]]</f>
        <v>0</v>
      </c>
      <c r="H48" s="10" t="s">
        <v>107</v>
      </c>
    </row>
    <row r="49" spans="1:8" x14ac:dyDescent="0.25">
      <c r="A49" s="1">
        <f>MONTH(TB_Vendas[[#This Row],[Data]])</f>
        <v>1</v>
      </c>
      <c r="B49" s="9">
        <v>44942</v>
      </c>
      <c r="C49" t="s">
        <v>83</v>
      </c>
      <c r="D49" s="1">
        <v>4</v>
      </c>
      <c r="G49" s="10">
        <f>TB_Vendas[[#This Row],[Preço Unitário]]*TB_Vendas[[#This Row],[Qtde]]</f>
        <v>0</v>
      </c>
      <c r="H49" s="10" t="s">
        <v>100</v>
      </c>
    </row>
    <row r="50" spans="1:8" x14ac:dyDescent="0.25">
      <c r="A50" s="1">
        <f>MONTH(TB_Vendas[[#This Row],[Data]])</f>
        <v>1</v>
      </c>
      <c r="B50" s="9">
        <v>44942</v>
      </c>
      <c r="C50" t="s">
        <v>35</v>
      </c>
      <c r="D50" s="1">
        <v>2</v>
      </c>
      <c r="G50" s="10">
        <f>TB_Vendas[[#This Row],[Preço Unitário]]*TB_Vendas[[#This Row],[Qtde]]</f>
        <v>0</v>
      </c>
      <c r="H50" s="10" t="s">
        <v>107</v>
      </c>
    </row>
    <row r="51" spans="1:8" x14ac:dyDescent="0.25">
      <c r="A51" s="1">
        <f>MONTH(TB_Vendas[[#This Row],[Data]])</f>
        <v>1</v>
      </c>
      <c r="B51" s="9">
        <v>44942</v>
      </c>
      <c r="C51" t="s">
        <v>86</v>
      </c>
      <c r="D51" s="1">
        <v>1</v>
      </c>
      <c r="G51" s="10">
        <f>TB_Vendas[[#This Row],[Preço Unitário]]*TB_Vendas[[#This Row],[Qtde]]</f>
        <v>0</v>
      </c>
      <c r="H51" s="10" t="s">
        <v>107</v>
      </c>
    </row>
    <row r="52" spans="1:8" x14ac:dyDescent="0.25">
      <c r="A52" s="1">
        <f>MONTH(TB_Vendas[[#This Row],[Data]])</f>
        <v>1</v>
      </c>
      <c r="B52" s="9">
        <v>44944</v>
      </c>
      <c r="C52" t="s">
        <v>88</v>
      </c>
      <c r="D52" s="1">
        <v>4</v>
      </c>
      <c r="G52" s="10">
        <f>TB_Vendas[[#This Row],[Preço Unitário]]*TB_Vendas[[#This Row],[Qtde]]</f>
        <v>0</v>
      </c>
      <c r="H52" s="10" t="s">
        <v>107</v>
      </c>
    </row>
    <row r="53" spans="1:8" x14ac:dyDescent="0.25">
      <c r="A53" s="1">
        <f>MONTH(TB_Vendas[[#This Row],[Data]])</f>
        <v>1</v>
      </c>
      <c r="B53" s="9">
        <v>44944</v>
      </c>
      <c r="C53" t="s">
        <v>71</v>
      </c>
      <c r="D53" s="1">
        <v>5</v>
      </c>
      <c r="G53" s="10">
        <f>TB_Vendas[[#This Row],[Preço Unitário]]*TB_Vendas[[#This Row],[Qtde]]</f>
        <v>0</v>
      </c>
      <c r="H53" s="10" t="s">
        <v>121</v>
      </c>
    </row>
    <row r="54" spans="1:8" x14ac:dyDescent="0.25">
      <c r="A54" s="1">
        <f>MONTH(TB_Vendas[[#This Row],[Data]])</f>
        <v>1</v>
      </c>
      <c r="B54" s="9">
        <v>44944</v>
      </c>
      <c r="C54" t="s">
        <v>43</v>
      </c>
      <c r="D54" s="1">
        <v>3</v>
      </c>
      <c r="G54" s="10">
        <f>TB_Vendas[[#This Row],[Preço Unitário]]*TB_Vendas[[#This Row],[Qtde]]</f>
        <v>0</v>
      </c>
      <c r="H54" s="10" t="s">
        <v>97</v>
      </c>
    </row>
    <row r="55" spans="1:8" x14ac:dyDescent="0.25">
      <c r="A55" s="1">
        <f>MONTH(TB_Vendas[[#This Row],[Data]])</f>
        <v>1</v>
      </c>
      <c r="B55" s="9">
        <v>44945</v>
      </c>
      <c r="C55" t="s">
        <v>75</v>
      </c>
      <c r="D55" s="1">
        <v>4</v>
      </c>
      <c r="G55" s="10">
        <f>TB_Vendas[[#This Row],[Preço Unitário]]*TB_Vendas[[#This Row],[Qtde]]</f>
        <v>0</v>
      </c>
      <c r="H55" s="10" t="s">
        <v>113</v>
      </c>
    </row>
    <row r="56" spans="1:8" x14ac:dyDescent="0.25">
      <c r="A56" s="1">
        <f>MONTH(TB_Vendas[[#This Row],[Data]])</f>
        <v>1</v>
      </c>
      <c r="B56" s="9">
        <v>44945</v>
      </c>
      <c r="C56" t="s">
        <v>68</v>
      </c>
      <c r="D56" s="1">
        <v>2</v>
      </c>
      <c r="G56" s="10">
        <f>TB_Vendas[[#This Row],[Preço Unitário]]*TB_Vendas[[#This Row],[Qtde]]</f>
        <v>0</v>
      </c>
      <c r="H56" s="10" t="s">
        <v>105</v>
      </c>
    </row>
    <row r="57" spans="1:8" x14ac:dyDescent="0.25">
      <c r="A57" s="1">
        <f>MONTH(TB_Vendas[[#This Row],[Data]])</f>
        <v>1</v>
      </c>
      <c r="B57" s="9">
        <v>44945</v>
      </c>
      <c r="C57" t="s">
        <v>35</v>
      </c>
      <c r="D57" s="1">
        <v>3</v>
      </c>
      <c r="G57" s="10">
        <f>TB_Vendas[[#This Row],[Preço Unitário]]*TB_Vendas[[#This Row],[Qtde]]</f>
        <v>0</v>
      </c>
      <c r="H57" s="10" t="s">
        <v>119</v>
      </c>
    </row>
    <row r="58" spans="1:8" x14ac:dyDescent="0.25">
      <c r="A58" s="1">
        <f>MONTH(TB_Vendas[[#This Row],[Data]])</f>
        <v>1</v>
      </c>
      <c r="B58" s="9">
        <v>44946</v>
      </c>
      <c r="C58" t="s">
        <v>60</v>
      </c>
      <c r="D58" s="1">
        <v>1</v>
      </c>
      <c r="G58" s="10">
        <f>TB_Vendas[[#This Row],[Preço Unitário]]*TB_Vendas[[#This Row],[Qtde]]</f>
        <v>0</v>
      </c>
      <c r="H58" s="10" t="s">
        <v>117</v>
      </c>
    </row>
    <row r="59" spans="1:8" x14ac:dyDescent="0.25">
      <c r="A59" s="1">
        <f>MONTH(TB_Vendas[[#This Row],[Data]])</f>
        <v>1</v>
      </c>
      <c r="B59" s="9">
        <v>44946</v>
      </c>
      <c r="C59" t="s">
        <v>11</v>
      </c>
      <c r="D59" s="1">
        <v>3</v>
      </c>
      <c r="G59" s="10">
        <f>TB_Vendas[[#This Row],[Preço Unitário]]*TB_Vendas[[#This Row],[Qtde]]</f>
        <v>0</v>
      </c>
      <c r="H59" s="10" t="s">
        <v>103</v>
      </c>
    </row>
    <row r="60" spans="1:8" x14ac:dyDescent="0.25">
      <c r="A60" s="1">
        <f>MONTH(TB_Vendas[[#This Row],[Data]])</f>
        <v>1</v>
      </c>
      <c r="B60" s="9">
        <v>44947</v>
      </c>
      <c r="C60" t="s">
        <v>17</v>
      </c>
      <c r="D60" s="1">
        <v>4</v>
      </c>
      <c r="G60" s="10">
        <f>TB_Vendas[[#This Row],[Preço Unitário]]*TB_Vendas[[#This Row],[Qtde]]</f>
        <v>0</v>
      </c>
      <c r="H60" s="10" t="s">
        <v>111</v>
      </c>
    </row>
    <row r="61" spans="1:8" x14ac:dyDescent="0.25">
      <c r="A61" s="1">
        <f>MONTH(TB_Vendas[[#This Row],[Data]])</f>
        <v>1</v>
      </c>
      <c r="B61" s="9">
        <v>44947</v>
      </c>
      <c r="C61" t="s">
        <v>25</v>
      </c>
      <c r="D61" s="1">
        <v>2</v>
      </c>
      <c r="G61" s="10">
        <f>TB_Vendas[[#This Row],[Preço Unitário]]*TB_Vendas[[#This Row],[Qtde]]</f>
        <v>0</v>
      </c>
      <c r="H61" s="10" t="s">
        <v>103</v>
      </c>
    </row>
    <row r="62" spans="1:8" x14ac:dyDescent="0.25">
      <c r="A62" s="1">
        <f>MONTH(TB_Vendas[[#This Row],[Data]])</f>
        <v>1</v>
      </c>
      <c r="B62" s="9">
        <v>44947</v>
      </c>
      <c r="C62" t="s">
        <v>22</v>
      </c>
      <c r="D62" s="1">
        <v>4</v>
      </c>
      <c r="G62" s="10">
        <f>TB_Vendas[[#This Row],[Preço Unitário]]*TB_Vendas[[#This Row],[Qtde]]</f>
        <v>0</v>
      </c>
      <c r="H62" s="10" t="s">
        <v>117</v>
      </c>
    </row>
    <row r="63" spans="1:8" x14ac:dyDescent="0.25">
      <c r="A63" s="1">
        <f>MONTH(TB_Vendas[[#This Row],[Data]])</f>
        <v>1</v>
      </c>
      <c r="B63" s="9">
        <v>44947</v>
      </c>
      <c r="C63" t="s">
        <v>73</v>
      </c>
      <c r="D63" s="1">
        <v>2</v>
      </c>
      <c r="G63" s="10">
        <f>TB_Vendas[[#This Row],[Preço Unitário]]*TB_Vendas[[#This Row],[Qtde]]</f>
        <v>0</v>
      </c>
      <c r="H63" s="10" t="s">
        <v>100</v>
      </c>
    </row>
    <row r="64" spans="1:8" x14ac:dyDescent="0.25">
      <c r="A64" s="1">
        <f>MONTH(TB_Vendas[[#This Row],[Data]])</f>
        <v>1</v>
      </c>
      <c r="B64" s="9">
        <v>44948</v>
      </c>
      <c r="C64" t="s">
        <v>25</v>
      </c>
      <c r="D64" s="1">
        <v>3</v>
      </c>
      <c r="G64" s="10">
        <f>TB_Vendas[[#This Row],[Preço Unitário]]*TB_Vendas[[#This Row],[Qtde]]</f>
        <v>0</v>
      </c>
      <c r="H64" s="10" t="s">
        <v>121</v>
      </c>
    </row>
    <row r="65" spans="1:8" x14ac:dyDescent="0.25">
      <c r="A65" s="1">
        <f>MONTH(TB_Vendas[[#This Row],[Data]])</f>
        <v>1</v>
      </c>
      <c r="B65" s="9">
        <v>44948</v>
      </c>
      <c r="C65" t="s">
        <v>75</v>
      </c>
      <c r="D65" s="1">
        <v>3</v>
      </c>
      <c r="G65" s="10">
        <f>TB_Vendas[[#This Row],[Preço Unitário]]*TB_Vendas[[#This Row],[Qtde]]</f>
        <v>0</v>
      </c>
      <c r="H65" s="10" t="s">
        <v>100</v>
      </c>
    </row>
    <row r="66" spans="1:8" x14ac:dyDescent="0.25">
      <c r="A66" s="1">
        <f>MONTH(TB_Vendas[[#This Row],[Data]])</f>
        <v>1</v>
      </c>
      <c r="B66" s="9">
        <v>44949</v>
      </c>
      <c r="C66" t="s">
        <v>64</v>
      </c>
      <c r="D66" s="1">
        <v>3</v>
      </c>
      <c r="G66" s="10">
        <f>TB_Vendas[[#This Row],[Preço Unitário]]*TB_Vendas[[#This Row],[Qtde]]</f>
        <v>0</v>
      </c>
      <c r="H66" s="10" t="s">
        <v>97</v>
      </c>
    </row>
    <row r="67" spans="1:8" x14ac:dyDescent="0.25">
      <c r="A67" s="1">
        <f>MONTH(TB_Vendas[[#This Row],[Data]])</f>
        <v>1</v>
      </c>
      <c r="B67" s="9">
        <v>44949</v>
      </c>
      <c r="C67" t="s">
        <v>79</v>
      </c>
      <c r="D67" s="1">
        <v>4</v>
      </c>
      <c r="G67" s="10">
        <f>TB_Vendas[[#This Row],[Preço Unitário]]*TB_Vendas[[#This Row],[Qtde]]</f>
        <v>0</v>
      </c>
      <c r="H67" s="10" t="s">
        <v>113</v>
      </c>
    </row>
    <row r="68" spans="1:8" x14ac:dyDescent="0.25">
      <c r="A68" s="1">
        <f>MONTH(TB_Vendas[[#This Row],[Data]])</f>
        <v>1</v>
      </c>
      <c r="B68" s="9">
        <v>44949</v>
      </c>
      <c r="C68" t="s">
        <v>14</v>
      </c>
      <c r="D68" s="1">
        <v>2</v>
      </c>
      <c r="G68" s="10">
        <f>TB_Vendas[[#This Row],[Preço Unitário]]*TB_Vendas[[#This Row],[Qtde]]</f>
        <v>0</v>
      </c>
      <c r="H68" s="10" t="s">
        <v>97</v>
      </c>
    </row>
    <row r="69" spans="1:8" x14ac:dyDescent="0.25">
      <c r="A69" s="1">
        <f>MONTH(TB_Vendas[[#This Row],[Data]])</f>
        <v>1</v>
      </c>
      <c r="B69" s="9">
        <v>44950</v>
      </c>
      <c r="C69" t="s">
        <v>35</v>
      </c>
      <c r="D69" s="1">
        <v>2</v>
      </c>
      <c r="G69" s="10">
        <f>TB_Vendas[[#This Row],[Preço Unitário]]*TB_Vendas[[#This Row],[Qtde]]</f>
        <v>0</v>
      </c>
      <c r="H69" s="10" t="s">
        <v>103</v>
      </c>
    </row>
    <row r="70" spans="1:8" x14ac:dyDescent="0.25">
      <c r="A70" s="1">
        <f>MONTH(TB_Vendas[[#This Row],[Data]])</f>
        <v>1</v>
      </c>
      <c r="B70" s="9">
        <v>44950</v>
      </c>
      <c r="C70" t="s">
        <v>68</v>
      </c>
      <c r="D70" s="1">
        <v>2</v>
      </c>
      <c r="G70" s="10">
        <f>TB_Vendas[[#This Row],[Preço Unitário]]*TB_Vendas[[#This Row],[Qtde]]</f>
        <v>0</v>
      </c>
      <c r="H70" s="10" t="s">
        <v>105</v>
      </c>
    </row>
    <row r="71" spans="1:8" x14ac:dyDescent="0.25">
      <c r="A71" s="1">
        <f>MONTH(TB_Vendas[[#This Row],[Data]])</f>
        <v>1</v>
      </c>
      <c r="B71" s="9">
        <v>44951</v>
      </c>
      <c r="C71" t="s">
        <v>68</v>
      </c>
      <c r="D71" s="1">
        <v>2</v>
      </c>
      <c r="G71" s="10">
        <f>TB_Vendas[[#This Row],[Preço Unitário]]*TB_Vendas[[#This Row],[Qtde]]</f>
        <v>0</v>
      </c>
      <c r="H71" s="10" t="s">
        <v>107</v>
      </c>
    </row>
    <row r="72" spans="1:8" x14ac:dyDescent="0.25">
      <c r="A72" s="1">
        <f>MONTH(TB_Vendas[[#This Row],[Data]])</f>
        <v>1</v>
      </c>
      <c r="B72" s="9">
        <v>44952</v>
      </c>
      <c r="C72" t="s">
        <v>37</v>
      </c>
      <c r="D72" s="1">
        <v>2</v>
      </c>
      <c r="G72" s="10">
        <f>TB_Vendas[[#This Row],[Preço Unitário]]*TB_Vendas[[#This Row],[Qtde]]</f>
        <v>0</v>
      </c>
      <c r="H72" s="10" t="s">
        <v>100</v>
      </c>
    </row>
    <row r="73" spans="1:8" x14ac:dyDescent="0.25">
      <c r="A73" s="1">
        <f>MONTH(TB_Vendas[[#This Row],[Data]])</f>
        <v>1</v>
      </c>
      <c r="B73" s="9">
        <v>44952</v>
      </c>
      <c r="C73" t="s">
        <v>48</v>
      </c>
      <c r="D73" s="1">
        <v>4</v>
      </c>
      <c r="G73" s="10">
        <f>TB_Vendas[[#This Row],[Preço Unitário]]*TB_Vendas[[#This Row],[Qtde]]</f>
        <v>0</v>
      </c>
      <c r="H73" s="10" t="s">
        <v>119</v>
      </c>
    </row>
    <row r="74" spans="1:8" x14ac:dyDescent="0.25">
      <c r="A74" s="1">
        <f>MONTH(TB_Vendas[[#This Row],[Data]])</f>
        <v>1</v>
      </c>
      <c r="B74" s="9">
        <v>44953</v>
      </c>
      <c r="C74" t="s">
        <v>20</v>
      </c>
      <c r="D74" s="1">
        <v>5</v>
      </c>
      <c r="G74" s="10">
        <f>TB_Vendas[[#This Row],[Preço Unitário]]*TB_Vendas[[#This Row],[Qtde]]</f>
        <v>0</v>
      </c>
      <c r="H74" s="10" t="s">
        <v>97</v>
      </c>
    </row>
    <row r="75" spans="1:8" x14ac:dyDescent="0.25">
      <c r="A75" s="1">
        <f>MONTH(TB_Vendas[[#This Row],[Data]])</f>
        <v>1</v>
      </c>
      <c r="B75" s="9">
        <v>44954</v>
      </c>
      <c r="C75" t="s">
        <v>75</v>
      </c>
      <c r="D75" s="1">
        <v>1</v>
      </c>
      <c r="G75" s="10">
        <f>TB_Vendas[[#This Row],[Preço Unitário]]*TB_Vendas[[#This Row],[Qtde]]</f>
        <v>0</v>
      </c>
      <c r="H75" s="10" t="s">
        <v>94</v>
      </c>
    </row>
    <row r="76" spans="1:8" x14ac:dyDescent="0.25">
      <c r="A76" s="1">
        <f>MONTH(TB_Vendas[[#This Row],[Data]])</f>
        <v>1</v>
      </c>
      <c r="B76" s="9">
        <v>44954</v>
      </c>
      <c r="C76" t="s">
        <v>53</v>
      </c>
      <c r="D76" s="1">
        <v>5</v>
      </c>
      <c r="G76" s="10">
        <f>TB_Vendas[[#This Row],[Preço Unitário]]*TB_Vendas[[#This Row],[Qtde]]</f>
        <v>0</v>
      </c>
      <c r="H76" s="10" t="s">
        <v>115</v>
      </c>
    </row>
    <row r="77" spans="1:8" x14ac:dyDescent="0.25">
      <c r="A77" s="1">
        <f>MONTH(TB_Vendas[[#This Row],[Data]])</f>
        <v>1</v>
      </c>
      <c r="B77" s="9">
        <v>44954</v>
      </c>
      <c r="C77" t="s">
        <v>73</v>
      </c>
      <c r="D77" s="1">
        <v>1</v>
      </c>
      <c r="G77" s="10">
        <f>TB_Vendas[[#This Row],[Preço Unitário]]*TB_Vendas[[#This Row],[Qtde]]</f>
        <v>0</v>
      </c>
      <c r="H77" s="10" t="s">
        <v>109</v>
      </c>
    </row>
    <row r="78" spans="1:8" x14ac:dyDescent="0.25">
      <c r="A78" s="1">
        <f>MONTH(TB_Vendas[[#This Row],[Data]])</f>
        <v>1</v>
      </c>
      <c r="B78" s="9">
        <v>44955</v>
      </c>
      <c r="C78" t="s">
        <v>60</v>
      </c>
      <c r="D78" s="1">
        <v>5</v>
      </c>
      <c r="G78" s="10">
        <f>TB_Vendas[[#This Row],[Preço Unitário]]*TB_Vendas[[#This Row],[Qtde]]</f>
        <v>0</v>
      </c>
      <c r="H78" s="10" t="s">
        <v>115</v>
      </c>
    </row>
    <row r="79" spans="1:8" x14ac:dyDescent="0.25">
      <c r="A79" s="1">
        <f>MONTH(TB_Vendas[[#This Row],[Data]])</f>
        <v>1</v>
      </c>
      <c r="B79" s="9">
        <v>44955</v>
      </c>
      <c r="C79" t="s">
        <v>66</v>
      </c>
      <c r="D79" s="1">
        <v>4</v>
      </c>
      <c r="G79" s="10">
        <f>TB_Vendas[[#This Row],[Preço Unitário]]*TB_Vendas[[#This Row],[Qtde]]</f>
        <v>0</v>
      </c>
      <c r="H79" s="10" t="s">
        <v>117</v>
      </c>
    </row>
    <row r="80" spans="1:8" x14ac:dyDescent="0.25">
      <c r="A80" s="1">
        <f>MONTH(TB_Vendas[[#This Row],[Data]])</f>
        <v>1</v>
      </c>
      <c r="B80" s="9">
        <v>44956</v>
      </c>
      <c r="C80" t="s">
        <v>40</v>
      </c>
      <c r="D80" s="1">
        <v>5</v>
      </c>
      <c r="G80" s="10">
        <f>TB_Vendas[[#This Row],[Preço Unitário]]*TB_Vendas[[#This Row],[Qtde]]</f>
        <v>0</v>
      </c>
      <c r="H80" s="10" t="s">
        <v>105</v>
      </c>
    </row>
    <row r="81" spans="1:8" x14ac:dyDescent="0.25">
      <c r="A81" s="1">
        <f>MONTH(TB_Vendas[[#This Row],[Data]])</f>
        <v>1</v>
      </c>
      <c r="B81" s="9">
        <v>44956</v>
      </c>
      <c r="C81" t="s">
        <v>35</v>
      </c>
      <c r="D81" s="1">
        <v>3</v>
      </c>
      <c r="G81" s="10">
        <f>TB_Vendas[[#This Row],[Preço Unitário]]*TB_Vendas[[#This Row],[Qtde]]</f>
        <v>0</v>
      </c>
      <c r="H81" s="10" t="s">
        <v>97</v>
      </c>
    </row>
    <row r="82" spans="1:8" x14ac:dyDescent="0.25">
      <c r="A82" s="1">
        <f>MONTH(TB_Vendas[[#This Row],[Data]])</f>
        <v>1</v>
      </c>
      <c r="B82" s="9">
        <v>44956</v>
      </c>
      <c r="C82" t="s">
        <v>58</v>
      </c>
      <c r="D82" s="1">
        <v>1</v>
      </c>
      <c r="G82" s="10">
        <f>TB_Vendas[[#This Row],[Preço Unitário]]*TB_Vendas[[#This Row],[Qtde]]</f>
        <v>0</v>
      </c>
      <c r="H82" s="10" t="s">
        <v>119</v>
      </c>
    </row>
    <row r="83" spans="1:8" x14ac:dyDescent="0.25">
      <c r="A83" s="1">
        <f>MONTH(TB_Vendas[[#This Row],[Data]])</f>
        <v>1</v>
      </c>
      <c r="B83" s="9">
        <v>44956</v>
      </c>
      <c r="C83" t="s">
        <v>79</v>
      </c>
      <c r="D83" s="1">
        <v>5</v>
      </c>
      <c r="G83" s="10">
        <f>TB_Vendas[[#This Row],[Preço Unitário]]*TB_Vendas[[#This Row],[Qtde]]</f>
        <v>0</v>
      </c>
      <c r="H83" s="10" t="s">
        <v>107</v>
      </c>
    </row>
    <row r="84" spans="1:8" x14ac:dyDescent="0.25">
      <c r="A84" s="1">
        <f>MONTH(TB_Vendas[[#This Row],[Data]])</f>
        <v>1</v>
      </c>
      <c r="B84" s="9">
        <v>44956</v>
      </c>
      <c r="C84" t="s">
        <v>86</v>
      </c>
      <c r="D84" s="1">
        <v>1</v>
      </c>
      <c r="G84" s="10">
        <f>TB_Vendas[[#This Row],[Preço Unitário]]*TB_Vendas[[#This Row],[Qtde]]</f>
        <v>0</v>
      </c>
      <c r="H84" s="10" t="s">
        <v>97</v>
      </c>
    </row>
    <row r="85" spans="1:8" x14ac:dyDescent="0.25">
      <c r="A85" s="1">
        <f>MONTH(TB_Vendas[[#This Row],[Data]])</f>
        <v>1</v>
      </c>
      <c r="B85" s="9">
        <v>44956</v>
      </c>
      <c r="C85" t="s">
        <v>60</v>
      </c>
      <c r="D85" s="1">
        <v>2</v>
      </c>
      <c r="G85" s="10">
        <f>TB_Vendas[[#This Row],[Preço Unitário]]*TB_Vendas[[#This Row],[Qtde]]</f>
        <v>0</v>
      </c>
      <c r="H85" s="10" t="s">
        <v>97</v>
      </c>
    </row>
    <row r="86" spans="1:8" x14ac:dyDescent="0.25">
      <c r="A86" s="1">
        <f>MONTH(TB_Vendas[[#This Row],[Data]])</f>
        <v>1</v>
      </c>
      <c r="B86" s="9">
        <v>44956</v>
      </c>
      <c r="C86" t="s">
        <v>77</v>
      </c>
      <c r="D86" s="1">
        <v>3</v>
      </c>
      <c r="G86" s="10">
        <f>TB_Vendas[[#This Row],[Preço Unitário]]*TB_Vendas[[#This Row],[Qtde]]</f>
        <v>0</v>
      </c>
      <c r="H86" s="10" t="s">
        <v>103</v>
      </c>
    </row>
    <row r="87" spans="1:8" x14ac:dyDescent="0.25">
      <c r="A87" s="1">
        <f>MONTH(TB_Vendas[[#This Row],[Data]])</f>
        <v>1</v>
      </c>
      <c r="B87" s="9">
        <v>44957</v>
      </c>
      <c r="C87" t="s">
        <v>40</v>
      </c>
      <c r="D87" s="1">
        <v>3</v>
      </c>
      <c r="G87" s="10">
        <f>TB_Vendas[[#This Row],[Preço Unitário]]*TB_Vendas[[#This Row],[Qtde]]</f>
        <v>0</v>
      </c>
      <c r="H87" s="10" t="s">
        <v>113</v>
      </c>
    </row>
    <row r="88" spans="1:8" x14ac:dyDescent="0.25">
      <c r="A88" s="1">
        <f>MONTH(TB_Vendas[[#This Row],[Data]])</f>
        <v>1</v>
      </c>
      <c r="B88" s="9">
        <v>44957</v>
      </c>
      <c r="C88" t="s">
        <v>83</v>
      </c>
      <c r="D88" s="1">
        <v>5</v>
      </c>
      <c r="G88" s="10">
        <f>TB_Vendas[[#This Row],[Preço Unitário]]*TB_Vendas[[#This Row],[Qtde]]</f>
        <v>0</v>
      </c>
      <c r="H88" s="10" t="s">
        <v>100</v>
      </c>
    </row>
    <row r="89" spans="1:8" x14ac:dyDescent="0.25">
      <c r="A89" s="1">
        <f>MONTH(TB_Vendas[[#This Row],[Data]])</f>
        <v>2</v>
      </c>
      <c r="B89" s="9">
        <v>44958</v>
      </c>
      <c r="C89" t="s">
        <v>83</v>
      </c>
      <c r="D89" s="1">
        <v>2</v>
      </c>
      <c r="G89" s="10">
        <f>TB_Vendas[[#This Row],[Preço Unitário]]*TB_Vendas[[#This Row],[Qtde]]</f>
        <v>0</v>
      </c>
      <c r="H89" s="10" t="s">
        <v>117</v>
      </c>
    </row>
    <row r="90" spans="1:8" x14ac:dyDescent="0.25">
      <c r="A90" s="1">
        <f>MONTH(TB_Vendas[[#This Row],[Data]])</f>
        <v>2</v>
      </c>
      <c r="B90" s="9">
        <v>44958</v>
      </c>
      <c r="C90" t="s">
        <v>56</v>
      </c>
      <c r="D90" s="1">
        <v>2</v>
      </c>
      <c r="G90" s="10">
        <f>TB_Vendas[[#This Row],[Preço Unitário]]*TB_Vendas[[#This Row],[Qtde]]</f>
        <v>0</v>
      </c>
      <c r="H90" s="10" t="s">
        <v>117</v>
      </c>
    </row>
    <row r="91" spans="1:8" x14ac:dyDescent="0.25">
      <c r="A91" s="1">
        <f>MONTH(TB_Vendas[[#This Row],[Data]])</f>
        <v>2</v>
      </c>
      <c r="B91" s="9">
        <v>44958</v>
      </c>
      <c r="C91" t="s">
        <v>37</v>
      </c>
      <c r="D91" s="1">
        <v>5</v>
      </c>
      <c r="G91" s="10">
        <f>TB_Vendas[[#This Row],[Preço Unitário]]*TB_Vendas[[#This Row],[Qtde]]</f>
        <v>0</v>
      </c>
      <c r="H91" s="10" t="s">
        <v>105</v>
      </c>
    </row>
    <row r="92" spans="1:8" x14ac:dyDescent="0.25">
      <c r="A92" s="1">
        <f>MONTH(TB_Vendas[[#This Row],[Data]])</f>
        <v>2</v>
      </c>
      <c r="B92" s="9">
        <v>44958</v>
      </c>
      <c r="C92" t="s">
        <v>86</v>
      </c>
      <c r="D92" s="1">
        <v>5</v>
      </c>
      <c r="G92" s="10">
        <f>TB_Vendas[[#This Row],[Preço Unitário]]*TB_Vendas[[#This Row],[Qtde]]</f>
        <v>0</v>
      </c>
      <c r="H92" s="10" t="s">
        <v>97</v>
      </c>
    </row>
    <row r="93" spans="1:8" x14ac:dyDescent="0.25">
      <c r="A93" s="1">
        <f>MONTH(TB_Vendas[[#This Row],[Data]])</f>
        <v>2</v>
      </c>
      <c r="B93" s="9">
        <v>44959</v>
      </c>
      <c r="C93" t="s">
        <v>66</v>
      </c>
      <c r="D93" s="1">
        <v>2</v>
      </c>
      <c r="G93" s="10">
        <f>TB_Vendas[[#This Row],[Preço Unitário]]*TB_Vendas[[#This Row],[Qtde]]</f>
        <v>0</v>
      </c>
      <c r="H93" s="10" t="s">
        <v>103</v>
      </c>
    </row>
    <row r="94" spans="1:8" x14ac:dyDescent="0.25">
      <c r="A94" s="1">
        <f>MONTH(TB_Vendas[[#This Row],[Data]])</f>
        <v>2</v>
      </c>
      <c r="B94" s="9">
        <v>44959</v>
      </c>
      <c r="C94" t="s">
        <v>86</v>
      </c>
      <c r="D94" s="1">
        <v>5</v>
      </c>
      <c r="G94" s="10">
        <f>TB_Vendas[[#This Row],[Preço Unitário]]*TB_Vendas[[#This Row],[Qtde]]</f>
        <v>0</v>
      </c>
      <c r="H94" s="10" t="s">
        <v>113</v>
      </c>
    </row>
    <row r="95" spans="1:8" x14ac:dyDescent="0.25">
      <c r="A95" s="1">
        <f>MONTH(TB_Vendas[[#This Row],[Data]])</f>
        <v>2</v>
      </c>
      <c r="B95" s="9">
        <v>44959</v>
      </c>
      <c r="C95" t="s">
        <v>88</v>
      </c>
      <c r="D95" s="1">
        <v>2</v>
      </c>
      <c r="G95" s="10">
        <f>TB_Vendas[[#This Row],[Preço Unitário]]*TB_Vendas[[#This Row],[Qtde]]</f>
        <v>0</v>
      </c>
      <c r="H95" s="10" t="s">
        <v>121</v>
      </c>
    </row>
    <row r="96" spans="1:8" x14ac:dyDescent="0.25">
      <c r="A96" s="1">
        <f>MONTH(TB_Vendas[[#This Row],[Data]])</f>
        <v>2</v>
      </c>
      <c r="B96" s="9">
        <v>44959</v>
      </c>
      <c r="C96" t="s">
        <v>53</v>
      </c>
      <c r="D96" s="1">
        <v>5</v>
      </c>
      <c r="G96" s="10">
        <f>TB_Vendas[[#This Row],[Preço Unitário]]*TB_Vendas[[#This Row],[Qtde]]</f>
        <v>0</v>
      </c>
      <c r="H96" s="10" t="s">
        <v>119</v>
      </c>
    </row>
    <row r="97" spans="1:8" x14ac:dyDescent="0.25">
      <c r="A97" s="1">
        <f>MONTH(TB_Vendas[[#This Row],[Data]])</f>
        <v>2</v>
      </c>
      <c r="B97" s="9">
        <v>44960</v>
      </c>
      <c r="C97" t="s">
        <v>53</v>
      </c>
      <c r="D97" s="1">
        <v>2</v>
      </c>
      <c r="G97" s="10">
        <f>TB_Vendas[[#This Row],[Preço Unitário]]*TB_Vendas[[#This Row],[Qtde]]</f>
        <v>0</v>
      </c>
      <c r="H97" s="10" t="s">
        <v>105</v>
      </c>
    </row>
    <row r="98" spans="1:8" x14ac:dyDescent="0.25">
      <c r="A98" s="1">
        <f>MONTH(TB_Vendas[[#This Row],[Data]])</f>
        <v>2</v>
      </c>
      <c r="B98" s="9">
        <v>44960</v>
      </c>
      <c r="C98" t="s">
        <v>28</v>
      </c>
      <c r="D98" s="1">
        <v>2</v>
      </c>
      <c r="G98" s="10">
        <f>TB_Vendas[[#This Row],[Preço Unitário]]*TB_Vendas[[#This Row],[Qtde]]</f>
        <v>0</v>
      </c>
      <c r="H98" s="10" t="s">
        <v>100</v>
      </c>
    </row>
    <row r="99" spans="1:8" x14ac:dyDescent="0.25">
      <c r="A99" s="1">
        <f>MONTH(TB_Vendas[[#This Row],[Data]])</f>
        <v>2</v>
      </c>
      <c r="B99" s="9">
        <v>44960</v>
      </c>
      <c r="C99" t="s">
        <v>17</v>
      </c>
      <c r="D99" s="1">
        <v>5</v>
      </c>
      <c r="G99" s="10">
        <f>TB_Vendas[[#This Row],[Preço Unitário]]*TB_Vendas[[#This Row],[Qtde]]</f>
        <v>0</v>
      </c>
      <c r="H99" s="10" t="s">
        <v>111</v>
      </c>
    </row>
    <row r="100" spans="1:8" x14ac:dyDescent="0.25">
      <c r="A100" s="1">
        <f>MONTH(TB_Vendas[[#This Row],[Data]])</f>
        <v>2</v>
      </c>
      <c r="B100" s="9">
        <v>44960</v>
      </c>
      <c r="C100" t="s">
        <v>50</v>
      </c>
      <c r="D100" s="1">
        <v>2</v>
      </c>
      <c r="G100" s="10">
        <f>TB_Vendas[[#This Row],[Preço Unitário]]*TB_Vendas[[#This Row],[Qtde]]</f>
        <v>0</v>
      </c>
      <c r="H100" s="10" t="s">
        <v>111</v>
      </c>
    </row>
    <row r="101" spans="1:8" x14ac:dyDescent="0.25">
      <c r="A101" s="1">
        <f>MONTH(TB_Vendas[[#This Row],[Data]])</f>
        <v>2</v>
      </c>
      <c r="B101" s="9">
        <v>44961</v>
      </c>
      <c r="C101" t="s">
        <v>7</v>
      </c>
      <c r="D101" s="1">
        <v>4</v>
      </c>
      <c r="G101" s="10">
        <f>TB_Vendas[[#This Row],[Preço Unitário]]*TB_Vendas[[#This Row],[Qtde]]</f>
        <v>0</v>
      </c>
      <c r="H101" s="10" t="s">
        <v>117</v>
      </c>
    </row>
    <row r="102" spans="1:8" x14ac:dyDescent="0.25">
      <c r="A102" s="1">
        <f>MONTH(TB_Vendas[[#This Row],[Data]])</f>
        <v>2</v>
      </c>
      <c r="B102" s="9">
        <v>44962</v>
      </c>
      <c r="C102" t="s">
        <v>58</v>
      </c>
      <c r="D102" s="1">
        <v>1</v>
      </c>
      <c r="G102" s="10">
        <f>TB_Vendas[[#This Row],[Preço Unitário]]*TB_Vendas[[#This Row],[Qtde]]</f>
        <v>0</v>
      </c>
      <c r="H102" s="10" t="s">
        <v>117</v>
      </c>
    </row>
    <row r="103" spans="1:8" x14ac:dyDescent="0.25">
      <c r="A103" s="1">
        <f>MONTH(TB_Vendas[[#This Row],[Data]])</f>
        <v>2</v>
      </c>
      <c r="B103" s="9">
        <v>44962</v>
      </c>
      <c r="C103" t="s">
        <v>11</v>
      </c>
      <c r="D103" s="1">
        <v>4</v>
      </c>
      <c r="G103" s="10">
        <f>TB_Vendas[[#This Row],[Preço Unitário]]*TB_Vendas[[#This Row],[Qtde]]</f>
        <v>0</v>
      </c>
      <c r="H103" s="10" t="s">
        <v>115</v>
      </c>
    </row>
    <row r="104" spans="1:8" x14ac:dyDescent="0.25">
      <c r="A104" s="1">
        <f>MONTH(TB_Vendas[[#This Row],[Data]])</f>
        <v>2</v>
      </c>
      <c r="B104" s="9">
        <v>44963</v>
      </c>
      <c r="C104" t="s">
        <v>11</v>
      </c>
      <c r="D104" s="1">
        <v>4</v>
      </c>
      <c r="G104" s="10">
        <f>TB_Vendas[[#This Row],[Preço Unitário]]*TB_Vendas[[#This Row],[Qtde]]</f>
        <v>0</v>
      </c>
      <c r="H104" s="10" t="s">
        <v>107</v>
      </c>
    </row>
    <row r="105" spans="1:8" x14ac:dyDescent="0.25">
      <c r="A105" s="1">
        <f>MONTH(TB_Vendas[[#This Row],[Data]])</f>
        <v>2</v>
      </c>
      <c r="B105" s="9">
        <v>44963</v>
      </c>
      <c r="C105" t="s">
        <v>77</v>
      </c>
      <c r="D105" s="1">
        <v>5</v>
      </c>
      <c r="G105" s="10">
        <f>TB_Vendas[[#This Row],[Preço Unitário]]*TB_Vendas[[#This Row],[Qtde]]</f>
        <v>0</v>
      </c>
      <c r="H105" s="10" t="s">
        <v>113</v>
      </c>
    </row>
    <row r="106" spans="1:8" x14ac:dyDescent="0.25">
      <c r="A106" s="1">
        <f>MONTH(TB_Vendas[[#This Row],[Data]])</f>
        <v>2</v>
      </c>
      <c r="B106" s="9">
        <v>44964</v>
      </c>
      <c r="C106" t="s">
        <v>48</v>
      </c>
      <c r="D106" s="1">
        <v>5</v>
      </c>
      <c r="G106" s="10">
        <f>TB_Vendas[[#This Row],[Preço Unitário]]*TB_Vendas[[#This Row],[Qtde]]</f>
        <v>0</v>
      </c>
      <c r="H106" s="10" t="s">
        <v>117</v>
      </c>
    </row>
    <row r="107" spans="1:8" x14ac:dyDescent="0.25">
      <c r="A107" s="1">
        <f>MONTH(TB_Vendas[[#This Row],[Data]])</f>
        <v>2</v>
      </c>
      <c r="B107" s="9">
        <v>44965</v>
      </c>
      <c r="C107" t="s">
        <v>73</v>
      </c>
      <c r="D107" s="1">
        <v>3</v>
      </c>
      <c r="G107" s="10">
        <f>TB_Vendas[[#This Row],[Preço Unitário]]*TB_Vendas[[#This Row],[Qtde]]</f>
        <v>0</v>
      </c>
      <c r="H107" s="10" t="s">
        <v>105</v>
      </c>
    </row>
    <row r="108" spans="1:8" x14ac:dyDescent="0.25">
      <c r="A108" s="1">
        <f>MONTH(TB_Vendas[[#This Row],[Data]])</f>
        <v>2</v>
      </c>
      <c r="B108" s="9">
        <v>44965</v>
      </c>
      <c r="C108" t="s">
        <v>25</v>
      </c>
      <c r="D108" s="1">
        <v>4</v>
      </c>
      <c r="G108" s="10">
        <f>TB_Vendas[[#This Row],[Preço Unitário]]*TB_Vendas[[#This Row],[Qtde]]</f>
        <v>0</v>
      </c>
      <c r="H108" s="10" t="s">
        <v>109</v>
      </c>
    </row>
    <row r="109" spans="1:8" x14ac:dyDescent="0.25">
      <c r="A109" s="1">
        <f>MONTH(TB_Vendas[[#This Row],[Data]])</f>
        <v>2</v>
      </c>
      <c r="B109" s="9">
        <v>44966</v>
      </c>
      <c r="C109" t="s">
        <v>56</v>
      </c>
      <c r="D109" s="1">
        <v>3</v>
      </c>
      <c r="G109" s="10">
        <f>TB_Vendas[[#This Row],[Preço Unitário]]*TB_Vendas[[#This Row],[Qtde]]</f>
        <v>0</v>
      </c>
      <c r="H109" s="10" t="s">
        <v>103</v>
      </c>
    </row>
    <row r="110" spans="1:8" x14ac:dyDescent="0.25">
      <c r="A110" s="1">
        <f>MONTH(TB_Vendas[[#This Row],[Data]])</f>
        <v>2</v>
      </c>
      <c r="B110" s="9">
        <v>44967</v>
      </c>
      <c r="C110" t="s">
        <v>28</v>
      </c>
      <c r="D110" s="1">
        <v>5</v>
      </c>
      <c r="G110" s="10">
        <f>TB_Vendas[[#This Row],[Preço Unitário]]*TB_Vendas[[#This Row],[Qtde]]</f>
        <v>0</v>
      </c>
      <c r="H110" s="10" t="s">
        <v>117</v>
      </c>
    </row>
    <row r="111" spans="1:8" x14ac:dyDescent="0.25">
      <c r="A111" s="1">
        <f>MONTH(TB_Vendas[[#This Row],[Data]])</f>
        <v>2</v>
      </c>
      <c r="B111" s="9">
        <v>44967</v>
      </c>
      <c r="C111" t="s">
        <v>53</v>
      </c>
      <c r="D111" s="1">
        <v>2</v>
      </c>
      <c r="G111" s="10">
        <f>TB_Vendas[[#This Row],[Preço Unitário]]*TB_Vendas[[#This Row],[Qtde]]</f>
        <v>0</v>
      </c>
      <c r="H111" s="10" t="s">
        <v>107</v>
      </c>
    </row>
    <row r="112" spans="1:8" x14ac:dyDescent="0.25">
      <c r="A112" s="1">
        <f>MONTH(TB_Vendas[[#This Row],[Data]])</f>
        <v>2</v>
      </c>
      <c r="B112" s="9">
        <v>44967</v>
      </c>
      <c r="C112" t="s">
        <v>73</v>
      </c>
      <c r="D112" s="1">
        <v>5</v>
      </c>
      <c r="G112" s="10">
        <f>TB_Vendas[[#This Row],[Preço Unitário]]*TB_Vendas[[#This Row],[Qtde]]</f>
        <v>0</v>
      </c>
      <c r="H112" s="10" t="s">
        <v>107</v>
      </c>
    </row>
    <row r="113" spans="1:8" x14ac:dyDescent="0.25">
      <c r="A113" s="1">
        <f>MONTH(TB_Vendas[[#This Row],[Data]])</f>
        <v>2</v>
      </c>
      <c r="B113" s="9">
        <v>44967</v>
      </c>
      <c r="C113" t="s">
        <v>64</v>
      </c>
      <c r="D113" s="1">
        <v>1</v>
      </c>
      <c r="G113" s="10">
        <f>TB_Vendas[[#This Row],[Preço Unitário]]*TB_Vendas[[#This Row],[Qtde]]</f>
        <v>0</v>
      </c>
      <c r="H113" s="10" t="s">
        <v>94</v>
      </c>
    </row>
    <row r="114" spans="1:8" x14ac:dyDescent="0.25">
      <c r="A114" s="1">
        <f>MONTH(TB_Vendas[[#This Row],[Data]])</f>
        <v>2</v>
      </c>
      <c r="B114" s="9">
        <v>44968</v>
      </c>
      <c r="C114" t="s">
        <v>58</v>
      </c>
      <c r="D114" s="1">
        <v>2</v>
      </c>
      <c r="G114" s="10">
        <f>TB_Vendas[[#This Row],[Preço Unitário]]*TB_Vendas[[#This Row],[Qtde]]</f>
        <v>0</v>
      </c>
      <c r="H114" s="10" t="s">
        <v>94</v>
      </c>
    </row>
    <row r="115" spans="1:8" x14ac:dyDescent="0.25">
      <c r="A115" s="1">
        <f>MONTH(TB_Vendas[[#This Row],[Data]])</f>
        <v>2</v>
      </c>
      <c r="B115" s="9">
        <v>44968</v>
      </c>
      <c r="C115" t="s">
        <v>86</v>
      </c>
      <c r="D115" s="1">
        <v>1</v>
      </c>
      <c r="G115" s="10">
        <f>TB_Vendas[[#This Row],[Preço Unitário]]*TB_Vendas[[#This Row],[Qtde]]</f>
        <v>0</v>
      </c>
      <c r="H115" s="10" t="s">
        <v>105</v>
      </c>
    </row>
    <row r="116" spans="1:8" x14ac:dyDescent="0.25">
      <c r="A116" s="1">
        <f>MONTH(TB_Vendas[[#This Row],[Data]])</f>
        <v>2</v>
      </c>
      <c r="B116" s="9">
        <v>44968</v>
      </c>
      <c r="C116" t="s">
        <v>7</v>
      </c>
      <c r="D116" s="1">
        <v>3</v>
      </c>
      <c r="G116" s="10">
        <f>TB_Vendas[[#This Row],[Preço Unitário]]*TB_Vendas[[#This Row],[Qtde]]</f>
        <v>0</v>
      </c>
      <c r="H116" s="10" t="s">
        <v>113</v>
      </c>
    </row>
    <row r="117" spans="1:8" x14ac:dyDescent="0.25">
      <c r="A117" s="1">
        <f>MONTH(TB_Vendas[[#This Row],[Data]])</f>
        <v>2</v>
      </c>
      <c r="B117" s="9">
        <v>44968</v>
      </c>
      <c r="C117" t="s">
        <v>71</v>
      </c>
      <c r="D117" s="1">
        <v>5</v>
      </c>
      <c r="G117" s="10">
        <f>TB_Vendas[[#This Row],[Preço Unitário]]*TB_Vendas[[#This Row],[Qtde]]</f>
        <v>0</v>
      </c>
      <c r="H117" s="10" t="s">
        <v>107</v>
      </c>
    </row>
    <row r="118" spans="1:8" x14ac:dyDescent="0.25">
      <c r="A118" s="1">
        <f>MONTH(TB_Vendas[[#This Row],[Data]])</f>
        <v>2</v>
      </c>
      <c r="B118" s="9">
        <v>44970</v>
      </c>
      <c r="C118" t="s">
        <v>11</v>
      </c>
      <c r="D118" s="1">
        <v>2</v>
      </c>
      <c r="G118" s="10">
        <f>TB_Vendas[[#This Row],[Preço Unitário]]*TB_Vendas[[#This Row],[Qtde]]</f>
        <v>0</v>
      </c>
      <c r="H118" s="10" t="s">
        <v>97</v>
      </c>
    </row>
    <row r="119" spans="1:8" x14ac:dyDescent="0.25">
      <c r="A119" s="1">
        <f>MONTH(TB_Vendas[[#This Row],[Data]])</f>
        <v>2</v>
      </c>
      <c r="B119" s="9">
        <v>44970</v>
      </c>
      <c r="C119" t="s">
        <v>56</v>
      </c>
      <c r="D119" s="1">
        <v>4</v>
      </c>
      <c r="G119" s="10">
        <f>TB_Vendas[[#This Row],[Preço Unitário]]*TB_Vendas[[#This Row],[Qtde]]</f>
        <v>0</v>
      </c>
      <c r="H119" s="10" t="s">
        <v>121</v>
      </c>
    </row>
    <row r="120" spans="1:8" x14ac:dyDescent="0.25">
      <c r="A120" s="1">
        <f>MONTH(TB_Vendas[[#This Row],[Data]])</f>
        <v>2</v>
      </c>
      <c r="B120" s="9">
        <v>44972</v>
      </c>
      <c r="C120" t="s">
        <v>28</v>
      </c>
      <c r="D120" s="1">
        <v>3</v>
      </c>
      <c r="G120" s="10">
        <f>TB_Vendas[[#This Row],[Preço Unitário]]*TB_Vendas[[#This Row],[Qtde]]</f>
        <v>0</v>
      </c>
      <c r="H120" s="10" t="s">
        <v>103</v>
      </c>
    </row>
    <row r="121" spans="1:8" x14ac:dyDescent="0.25">
      <c r="A121" s="1">
        <f>MONTH(TB_Vendas[[#This Row],[Data]])</f>
        <v>2</v>
      </c>
      <c r="B121" s="9">
        <v>44972</v>
      </c>
      <c r="C121" t="s">
        <v>22</v>
      </c>
      <c r="D121" s="1">
        <v>1</v>
      </c>
      <c r="G121" s="10">
        <f>TB_Vendas[[#This Row],[Preço Unitário]]*TB_Vendas[[#This Row],[Qtde]]</f>
        <v>0</v>
      </c>
      <c r="H121" s="10" t="s">
        <v>119</v>
      </c>
    </row>
    <row r="122" spans="1:8" x14ac:dyDescent="0.25">
      <c r="A122" s="1">
        <f>MONTH(TB_Vendas[[#This Row],[Data]])</f>
        <v>2</v>
      </c>
      <c r="B122" s="9">
        <v>44973</v>
      </c>
      <c r="C122" t="s">
        <v>83</v>
      </c>
      <c r="D122" s="1">
        <v>2</v>
      </c>
      <c r="G122" s="10">
        <f>TB_Vendas[[#This Row],[Preço Unitário]]*TB_Vendas[[#This Row],[Qtde]]</f>
        <v>0</v>
      </c>
      <c r="H122" s="10" t="s">
        <v>100</v>
      </c>
    </row>
    <row r="123" spans="1:8" x14ac:dyDescent="0.25">
      <c r="A123" s="1">
        <f>MONTH(TB_Vendas[[#This Row],[Data]])</f>
        <v>2</v>
      </c>
      <c r="B123" s="9">
        <v>44973</v>
      </c>
      <c r="C123" t="s">
        <v>40</v>
      </c>
      <c r="D123" s="1">
        <v>4</v>
      </c>
      <c r="G123" s="10">
        <f>TB_Vendas[[#This Row],[Preço Unitário]]*TB_Vendas[[#This Row],[Qtde]]</f>
        <v>0</v>
      </c>
      <c r="H123" s="10" t="s">
        <v>119</v>
      </c>
    </row>
    <row r="124" spans="1:8" x14ac:dyDescent="0.25">
      <c r="A124" s="1">
        <f>MONTH(TB_Vendas[[#This Row],[Data]])</f>
        <v>2</v>
      </c>
      <c r="B124" s="9">
        <v>44974</v>
      </c>
      <c r="C124" t="s">
        <v>40</v>
      </c>
      <c r="D124" s="1">
        <v>3</v>
      </c>
      <c r="G124" s="10">
        <f>TB_Vendas[[#This Row],[Preço Unitário]]*TB_Vendas[[#This Row],[Qtde]]</f>
        <v>0</v>
      </c>
      <c r="H124" s="10" t="s">
        <v>105</v>
      </c>
    </row>
    <row r="125" spans="1:8" x14ac:dyDescent="0.25">
      <c r="A125" s="1">
        <f>MONTH(TB_Vendas[[#This Row],[Data]])</f>
        <v>2</v>
      </c>
      <c r="B125" s="9">
        <v>44974</v>
      </c>
      <c r="C125" t="s">
        <v>40</v>
      </c>
      <c r="D125" s="1">
        <v>2</v>
      </c>
      <c r="G125" s="10">
        <f>TB_Vendas[[#This Row],[Preço Unitário]]*TB_Vendas[[#This Row],[Qtde]]</f>
        <v>0</v>
      </c>
      <c r="H125" s="10" t="s">
        <v>100</v>
      </c>
    </row>
    <row r="126" spans="1:8" x14ac:dyDescent="0.25">
      <c r="A126" s="1">
        <f>MONTH(TB_Vendas[[#This Row],[Data]])</f>
        <v>2</v>
      </c>
      <c r="B126" s="9">
        <v>44974</v>
      </c>
      <c r="C126" t="s">
        <v>14</v>
      </c>
      <c r="D126" s="1">
        <v>3</v>
      </c>
      <c r="G126" s="10">
        <f>TB_Vendas[[#This Row],[Preço Unitário]]*TB_Vendas[[#This Row],[Qtde]]</f>
        <v>0</v>
      </c>
      <c r="H126" s="10" t="s">
        <v>113</v>
      </c>
    </row>
    <row r="127" spans="1:8" x14ac:dyDescent="0.25">
      <c r="A127" s="1">
        <f>MONTH(TB_Vendas[[#This Row],[Data]])</f>
        <v>2</v>
      </c>
      <c r="B127" s="9">
        <v>44974</v>
      </c>
      <c r="C127" t="s">
        <v>66</v>
      </c>
      <c r="D127" s="1">
        <v>1</v>
      </c>
      <c r="G127" s="10">
        <f>TB_Vendas[[#This Row],[Preço Unitário]]*TB_Vendas[[#This Row],[Qtde]]</f>
        <v>0</v>
      </c>
      <c r="H127" s="10" t="s">
        <v>97</v>
      </c>
    </row>
    <row r="128" spans="1:8" x14ac:dyDescent="0.25">
      <c r="A128" s="1">
        <f>MONTH(TB_Vendas[[#This Row],[Data]])</f>
        <v>2</v>
      </c>
      <c r="B128" s="9">
        <v>44975</v>
      </c>
      <c r="C128" t="s">
        <v>22</v>
      </c>
      <c r="D128" s="1">
        <v>4</v>
      </c>
      <c r="G128" s="10">
        <f>TB_Vendas[[#This Row],[Preço Unitário]]*TB_Vendas[[#This Row],[Qtde]]</f>
        <v>0</v>
      </c>
      <c r="H128" s="10" t="s">
        <v>100</v>
      </c>
    </row>
    <row r="129" spans="1:8" x14ac:dyDescent="0.25">
      <c r="A129" s="1">
        <f>MONTH(TB_Vendas[[#This Row],[Data]])</f>
        <v>2</v>
      </c>
      <c r="B129" s="9">
        <v>44975</v>
      </c>
      <c r="C129" t="s">
        <v>25</v>
      </c>
      <c r="D129" s="1">
        <v>2</v>
      </c>
      <c r="G129" s="10">
        <f>TB_Vendas[[#This Row],[Preço Unitário]]*TB_Vendas[[#This Row],[Qtde]]</f>
        <v>0</v>
      </c>
      <c r="H129" s="10" t="s">
        <v>119</v>
      </c>
    </row>
    <row r="130" spans="1:8" x14ac:dyDescent="0.25">
      <c r="A130" s="1">
        <f>MONTH(TB_Vendas[[#This Row],[Data]])</f>
        <v>2</v>
      </c>
      <c r="B130" s="9">
        <v>44975</v>
      </c>
      <c r="C130" t="s">
        <v>20</v>
      </c>
      <c r="D130" s="1">
        <v>5</v>
      </c>
      <c r="G130" s="10">
        <f>TB_Vendas[[#This Row],[Preço Unitário]]*TB_Vendas[[#This Row],[Qtde]]</f>
        <v>0</v>
      </c>
      <c r="H130" s="10" t="s">
        <v>113</v>
      </c>
    </row>
    <row r="131" spans="1:8" x14ac:dyDescent="0.25">
      <c r="A131" s="1">
        <f>MONTH(TB_Vendas[[#This Row],[Data]])</f>
        <v>2</v>
      </c>
      <c r="B131" s="9">
        <v>44975</v>
      </c>
      <c r="C131" t="s">
        <v>64</v>
      </c>
      <c r="D131" s="1">
        <v>4</v>
      </c>
      <c r="G131" s="10">
        <f>TB_Vendas[[#This Row],[Preço Unitário]]*TB_Vendas[[#This Row],[Qtde]]</f>
        <v>0</v>
      </c>
      <c r="H131" s="10" t="s">
        <v>107</v>
      </c>
    </row>
    <row r="132" spans="1:8" x14ac:dyDescent="0.25">
      <c r="A132" s="1">
        <f>MONTH(TB_Vendas[[#This Row],[Data]])</f>
        <v>2</v>
      </c>
      <c r="B132" s="9">
        <v>44975</v>
      </c>
      <c r="C132" t="s">
        <v>17</v>
      </c>
      <c r="D132" s="1">
        <v>3</v>
      </c>
      <c r="G132" s="10">
        <f>TB_Vendas[[#This Row],[Preço Unitário]]*TB_Vendas[[#This Row],[Qtde]]</f>
        <v>0</v>
      </c>
      <c r="H132" s="10" t="s">
        <v>119</v>
      </c>
    </row>
    <row r="133" spans="1:8" x14ac:dyDescent="0.25">
      <c r="A133" s="1">
        <f>MONTH(TB_Vendas[[#This Row],[Data]])</f>
        <v>2</v>
      </c>
      <c r="B133" s="9">
        <v>44975</v>
      </c>
      <c r="C133" t="s">
        <v>88</v>
      </c>
      <c r="D133" s="1">
        <v>3</v>
      </c>
      <c r="G133" s="10">
        <f>TB_Vendas[[#This Row],[Preço Unitário]]*TB_Vendas[[#This Row],[Qtde]]</f>
        <v>0</v>
      </c>
      <c r="H133" s="10" t="s">
        <v>119</v>
      </c>
    </row>
    <row r="134" spans="1:8" x14ac:dyDescent="0.25">
      <c r="A134" s="1">
        <f>MONTH(TB_Vendas[[#This Row],[Data]])</f>
        <v>2</v>
      </c>
      <c r="B134" s="9">
        <v>44975</v>
      </c>
      <c r="C134" t="s">
        <v>64</v>
      </c>
      <c r="D134" s="1">
        <v>2</v>
      </c>
      <c r="G134" s="10">
        <f>TB_Vendas[[#This Row],[Preço Unitário]]*TB_Vendas[[#This Row],[Qtde]]</f>
        <v>0</v>
      </c>
      <c r="H134" s="10" t="s">
        <v>113</v>
      </c>
    </row>
    <row r="135" spans="1:8" x14ac:dyDescent="0.25">
      <c r="A135" s="1">
        <f>MONTH(TB_Vendas[[#This Row],[Data]])</f>
        <v>2</v>
      </c>
      <c r="B135" s="9">
        <v>44976</v>
      </c>
      <c r="C135" t="s">
        <v>83</v>
      </c>
      <c r="D135" s="1">
        <v>3</v>
      </c>
      <c r="G135" s="10">
        <f>TB_Vendas[[#This Row],[Preço Unitário]]*TB_Vendas[[#This Row],[Qtde]]</f>
        <v>0</v>
      </c>
      <c r="H135" s="10" t="s">
        <v>111</v>
      </c>
    </row>
    <row r="136" spans="1:8" x14ac:dyDescent="0.25">
      <c r="A136" s="1">
        <f>MONTH(TB_Vendas[[#This Row],[Data]])</f>
        <v>2</v>
      </c>
      <c r="B136" s="9">
        <v>44976</v>
      </c>
      <c r="C136" t="s">
        <v>17</v>
      </c>
      <c r="D136" s="1">
        <v>3</v>
      </c>
      <c r="G136" s="10">
        <f>TB_Vendas[[#This Row],[Preço Unitário]]*TB_Vendas[[#This Row],[Qtde]]</f>
        <v>0</v>
      </c>
      <c r="H136" s="10" t="s">
        <v>109</v>
      </c>
    </row>
    <row r="137" spans="1:8" x14ac:dyDescent="0.25">
      <c r="A137" s="1">
        <f>MONTH(TB_Vendas[[#This Row],[Data]])</f>
        <v>2</v>
      </c>
      <c r="B137" s="9">
        <v>44976</v>
      </c>
      <c r="C137" t="s">
        <v>53</v>
      </c>
      <c r="D137" s="1">
        <v>4</v>
      </c>
      <c r="G137" s="10">
        <f>TB_Vendas[[#This Row],[Preço Unitário]]*TB_Vendas[[#This Row],[Qtde]]</f>
        <v>0</v>
      </c>
      <c r="H137" s="10" t="s">
        <v>107</v>
      </c>
    </row>
    <row r="138" spans="1:8" x14ac:dyDescent="0.25">
      <c r="A138" s="1">
        <f>MONTH(TB_Vendas[[#This Row],[Data]])</f>
        <v>2</v>
      </c>
      <c r="B138" s="9">
        <v>44977</v>
      </c>
      <c r="C138" t="s">
        <v>17</v>
      </c>
      <c r="D138" s="1">
        <v>5</v>
      </c>
      <c r="G138" s="10">
        <f>TB_Vendas[[#This Row],[Preço Unitário]]*TB_Vendas[[#This Row],[Qtde]]</f>
        <v>0</v>
      </c>
      <c r="H138" s="10" t="s">
        <v>111</v>
      </c>
    </row>
    <row r="139" spans="1:8" x14ac:dyDescent="0.25">
      <c r="A139" s="1">
        <f>MONTH(TB_Vendas[[#This Row],[Data]])</f>
        <v>2</v>
      </c>
      <c r="B139" s="9">
        <v>44977</v>
      </c>
      <c r="C139" t="s">
        <v>17</v>
      </c>
      <c r="D139" s="1">
        <v>1</v>
      </c>
      <c r="G139" s="10">
        <f>TB_Vendas[[#This Row],[Preço Unitário]]*TB_Vendas[[#This Row],[Qtde]]</f>
        <v>0</v>
      </c>
      <c r="H139" s="10" t="s">
        <v>107</v>
      </c>
    </row>
    <row r="140" spans="1:8" x14ac:dyDescent="0.25">
      <c r="A140" s="1">
        <f>MONTH(TB_Vendas[[#This Row],[Data]])</f>
        <v>2</v>
      </c>
      <c r="B140" s="9">
        <v>44977</v>
      </c>
      <c r="C140" t="s">
        <v>77</v>
      </c>
      <c r="D140" s="1">
        <v>5</v>
      </c>
      <c r="G140" s="10">
        <f>TB_Vendas[[#This Row],[Preço Unitário]]*TB_Vendas[[#This Row],[Qtde]]</f>
        <v>0</v>
      </c>
      <c r="H140" s="10" t="s">
        <v>117</v>
      </c>
    </row>
    <row r="141" spans="1:8" x14ac:dyDescent="0.25">
      <c r="A141" s="1">
        <f>MONTH(TB_Vendas[[#This Row],[Data]])</f>
        <v>2</v>
      </c>
      <c r="B141" s="9">
        <v>44977</v>
      </c>
      <c r="C141" t="s">
        <v>66</v>
      </c>
      <c r="D141" s="1">
        <v>1</v>
      </c>
      <c r="G141" s="10">
        <f>TB_Vendas[[#This Row],[Preço Unitário]]*TB_Vendas[[#This Row],[Qtde]]</f>
        <v>0</v>
      </c>
      <c r="H141" s="10" t="s">
        <v>113</v>
      </c>
    </row>
    <row r="142" spans="1:8" x14ac:dyDescent="0.25">
      <c r="A142" s="1">
        <f>MONTH(TB_Vendas[[#This Row],[Data]])</f>
        <v>2</v>
      </c>
      <c r="B142" s="9">
        <v>44977</v>
      </c>
      <c r="C142" t="s">
        <v>43</v>
      </c>
      <c r="D142" s="1">
        <v>2</v>
      </c>
      <c r="G142" s="10">
        <f>TB_Vendas[[#This Row],[Preço Unitário]]*TB_Vendas[[#This Row],[Qtde]]</f>
        <v>0</v>
      </c>
      <c r="H142" s="10" t="s">
        <v>100</v>
      </c>
    </row>
    <row r="143" spans="1:8" x14ac:dyDescent="0.25">
      <c r="A143" s="1">
        <f>MONTH(TB_Vendas[[#This Row],[Data]])</f>
        <v>2</v>
      </c>
      <c r="B143" s="9">
        <v>44978</v>
      </c>
      <c r="C143" t="s">
        <v>43</v>
      </c>
      <c r="D143" s="1">
        <v>4</v>
      </c>
      <c r="G143" s="10">
        <f>TB_Vendas[[#This Row],[Preço Unitário]]*TB_Vendas[[#This Row],[Qtde]]</f>
        <v>0</v>
      </c>
      <c r="H143" s="10" t="s">
        <v>94</v>
      </c>
    </row>
    <row r="144" spans="1:8" x14ac:dyDescent="0.25">
      <c r="A144" s="1">
        <f>MONTH(TB_Vendas[[#This Row],[Data]])</f>
        <v>2</v>
      </c>
      <c r="B144" s="9">
        <v>44978</v>
      </c>
      <c r="C144" t="s">
        <v>35</v>
      </c>
      <c r="D144" s="1">
        <v>3</v>
      </c>
      <c r="G144" s="10">
        <f>TB_Vendas[[#This Row],[Preço Unitário]]*TB_Vendas[[#This Row],[Qtde]]</f>
        <v>0</v>
      </c>
      <c r="H144" s="10" t="s">
        <v>117</v>
      </c>
    </row>
    <row r="145" spans="1:8" x14ac:dyDescent="0.25">
      <c r="A145" s="1">
        <f>MONTH(TB_Vendas[[#This Row],[Data]])</f>
        <v>2</v>
      </c>
      <c r="B145" s="9">
        <v>44978</v>
      </c>
      <c r="C145" t="s">
        <v>14</v>
      </c>
      <c r="D145" s="1">
        <v>3</v>
      </c>
      <c r="G145" s="10">
        <f>TB_Vendas[[#This Row],[Preço Unitário]]*TB_Vendas[[#This Row],[Qtde]]</f>
        <v>0</v>
      </c>
      <c r="H145" s="10" t="s">
        <v>107</v>
      </c>
    </row>
    <row r="146" spans="1:8" x14ac:dyDescent="0.25">
      <c r="A146" s="1">
        <f>MONTH(TB_Vendas[[#This Row],[Data]])</f>
        <v>2</v>
      </c>
      <c r="B146" s="9">
        <v>44979</v>
      </c>
      <c r="C146" t="s">
        <v>43</v>
      </c>
      <c r="D146" s="1">
        <v>3</v>
      </c>
      <c r="G146" s="10">
        <f>TB_Vendas[[#This Row],[Preço Unitário]]*TB_Vendas[[#This Row],[Qtde]]</f>
        <v>0</v>
      </c>
      <c r="H146" s="10" t="s">
        <v>100</v>
      </c>
    </row>
    <row r="147" spans="1:8" x14ac:dyDescent="0.25">
      <c r="A147" s="1">
        <f>MONTH(TB_Vendas[[#This Row],[Data]])</f>
        <v>2</v>
      </c>
      <c r="B147" s="9">
        <v>44979</v>
      </c>
      <c r="C147" t="s">
        <v>88</v>
      </c>
      <c r="D147" s="1">
        <v>5</v>
      </c>
      <c r="G147" s="10">
        <f>TB_Vendas[[#This Row],[Preço Unitário]]*TB_Vendas[[#This Row],[Qtde]]</f>
        <v>0</v>
      </c>
      <c r="H147" s="10" t="s">
        <v>111</v>
      </c>
    </row>
    <row r="148" spans="1:8" x14ac:dyDescent="0.25">
      <c r="A148" s="1">
        <f>MONTH(TB_Vendas[[#This Row],[Data]])</f>
        <v>2</v>
      </c>
      <c r="B148" s="9">
        <v>44979</v>
      </c>
      <c r="C148" t="s">
        <v>28</v>
      </c>
      <c r="D148" s="1">
        <v>3</v>
      </c>
      <c r="G148" s="10">
        <f>TB_Vendas[[#This Row],[Preço Unitário]]*TB_Vendas[[#This Row],[Qtde]]</f>
        <v>0</v>
      </c>
      <c r="H148" s="10" t="s">
        <v>115</v>
      </c>
    </row>
    <row r="149" spans="1:8" x14ac:dyDescent="0.25">
      <c r="A149" s="1">
        <f>MONTH(TB_Vendas[[#This Row],[Data]])</f>
        <v>2</v>
      </c>
      <c r="B149" s="9">
        <v>44979</v>
      </c>
      <c r="C149" t="s">
        <v>11</v>
      </c>
      <c r="D149" s="1">
        <v>2</v>
      </c>
      <c r="G149" s="10">
        <f>TB_Vendas[[#This Row],[Preço Unitário]]*TB_Vendas[[#This Row],[Qtde]]</f>
        <v>0</v>
      </c>
      <c r="H149" s="10" t="s">
        <v>103</v>
      </c>
    </row>
    <row r="150" spans="1:8" x14ac:dyDescent="0.25">
      <c r="A150" s="1">
        <f>MONTH(TB_Vendas[[#This Row],[Data]])</f>
        <v>2</v>
      </c>
      <c r="B150" s="9">
        <v>44980</v>
      </c>
      <c r="C150" t="s">
        <v>35</v>
      </c>
      <c r="D150" s="1">
        <v>2</v>
      </c>
      <c r="G150" s="10">
        <f>TB_Vendas[[#This Row],[Preço Unitário]]*TB_Vendas[[#This Row],[Qtde]]</f>
        <v>0</v>
      </c>
      <c r="H150" s="10" t="s">
        <v>94</v>
      </c>
    </row>
    <row r="151" spans="1:8" x14ac:dyDescent="0.25">
      <c r="A151" s="1">
        <f>MONTH(TB_Vendas[[#This Row],[Data]])</f>
        <v>2</v>
      </c>
      <c r="B151" s="9">
        <v>44980</v>
      </c>
      <c r="C151" t="s">
        <v>68</v>
      </c>
      <c r="D151" s="1">
        <v>5</v>
      </c>
      <c r="G151" s="10">
        <f>TB_Vendas[[#This Row],[Preço Unitário]]*TB_Vendas[[#This Row],[Qtde]]</f>
        <v>0</v>
      </c>
      <c r="H151" s="10" t="s">
        <v>111</v>
      </c>
    </row>
    <row r="152" spans="1:8" x14ac:dyDescent="0.25">
      <c r="A152" s="1">
        <f>MONTH(TB_Vendas[[#This Row],[Data]])</f>
        <v>2</v>
      </c>
      <c r="B152" s="9">
        <v>44980</v>
      </c>
      <c r="C152" t="s">
        <v>28</v>
      </c>
      <c r="D152" s="1">
        <v>4</v>
      </c>
      <c r="G152" s="10">
        <f>TB_Vendas[[#This Row],[Preço Unitário]]*TB_Vendas[[#This Row],[Qtde]]</f>
        <v>0</v>
      </c>
      <c r="H152" s="10" t="s">
        <v>111</v>
      </c>
    </row>
    <row r="153" spans="1:8" x14ac:dyDescent="0.25">
      <c r="A153" s="1">
        <f>MONTH(TB_Vendas[[#This Row],[Data]])</f>
        <v>2</v>
      </c>
      <c r="B153" s="9">
        <v>44980</v>
      </c>
      <c r="C153" t="s">
        <v>14</v>
      </c>
      <c r="D153" s="1">
        <v>5</v>
      </c>
      <c r="G153" s="10">
        <f>TB_Vendas[[#This Row],[Preço Unitário]]*TB_Vendas[[#This Row],[Qtde]]</f>
        <v>0</v>
      </c>
      <c r="H153" s="10" t="s">
        <v>111</v>
      </c>
    </row>
    <row r="154" spans="1:8" x14ac:dyDescent="0.25">
      <c r="A154" s="1">
        <f>MONTH(TB_Vendas[[#This Row],[Data]])</f>
        <v>2</v>
      </c>
      <c r="B154" s="9">
        <v>44980</v>
      </c>
      <c r="C154" t="s">
        <v>77</v>
      </c>
      <c r="D154" s="1">
        <v>5</v>
      </c>
      <c r="G154" s="10">
        <f>TB_Vendas[[#This Row],[Preço Unitário]]*TB_Vendas[[#This Row],[Qtde]]</f>
        <v>0</v>
      </c>
      <c r="H154" s="10" t="s">
        <v>121</v>
      </c>
    </row>
    <row r="155" spans="1:8" x14ac:dyDescent="0.25">
      <c r="A155" s="1">
        <f>MONTH(TB_Vendas[[#This Row],[Data]])</f>
        <v>2</v>
      </c>
      <c r="B155" s="9">
        <v>44980</v>
      </c>
      <c r="C155" t="s">
        <v>68</v>
      </c>
      <c r="D155" s="1">
        <v>1</v>
      </c>
      <c r="G155" s="10">
        <f>TB_Vendas[[#This Row],[Preço Unitário]]*TB_Vendas[[#This Row],[Qtde]]</f>
        <v>0</v>
      </c>
      <c r="H155" s="10" t="s">
        <v>117</v>
      </c>
    </row>
    <row r="156" spans="1:8" x14ac:dyDescent="0.25">
      <c r="A156" s="1">
        <f>MONTH(TB_Vendas[[#This Row],[Data]])</f>
        <v>2</v>
      </c>
      <c r="B156" s="9">
        <v>44981</v>
      </c>
      <c r="C156" t="s">
        <v>71</v>
      </c>
      <c r="D156" s="1">
        <v>2</v>
      </c>
      <c r="G156" s="10">
        <f>TB_Vendas[[#This Row],[Preço Unitário]]*TB_Vendas[[#This Row],[Qtde]]</f>
        <v>0</v>
      </c>
      <c r="H156" s="10" t="s">
        <v>94</v>
      </c>
    </row>
    <row r="157" spans="1:8" x14ac:dyDescent="0.25">
      <c r="A157" s="1">
        <f>MONTH(TB_Vendas[[#This Row],[Data]])</f>
        <v>2</v>
      </c>
      <c r="B157" s="9">
        <v>44981</v>
      </c>
      <c r="C157" t="s">
        <v>43</v>
      </c>
      <c r="D157" s="1">
        <v>5</v>
      </c>
      <c r="G157" s="10">
        <f>TB_Vendas[[#This Row],[Preço Unitário]]*TB_Vendas[[#This Row],[Qtde]]</f>
        <v>0</v>
      </c>
      <c r="H157" s="10" t="s">
        <v>97</v>
      </c>
    </row>
    <row r="158" spans="1:8" x14ac:dyDescent="0.25">
      <c r="A158" s="1">
        <f>MONTH(TB_Vendas[[#This Row],[Data]])</f>
        <v>2</v>
      </c>
      <c r="B158" s="9">
        <v>44982</v>
      </c>
      <c r="C158" t="s">
        <v>88</v>
      </c>
      <c r="D158" s="1">
        <v>3</v>
      </c>
      <c r="G158" s="10">
        <f>TB_Vendas[[#This Row],[Preço Unitário]]*TB_Vendas[[#This Row],[Qtde]]</f>
        <v>0</v>
      </c>
      <c r="H158" s="10" t="s">
        <v>107</v>
      </c>
    </row>
    <row r="159" spans="1:8" x14ac:dyDescent="0.25">
      <c r="A159" s="1">
        <f>MONTH(TB_Vendas[[#This Row],[Data]])</f>
        <v>2</v>
      </c>
      <c r="B159" s="9">
        <v>44983</v>
      </c>
      <c r="C159" t="s">
        <v>28</v>
      </c>
      <c r="D159" s="1">
        <v>5</v>
      </c>
      <c r="G159" s="10">
        <f>TB_Vendas[[#This Row],[Preço Unitário]]*TB_Vendas[[#This Row],[Qtde]]</f>
        <v>0</v>
      </c>
      <c r="H159" s="10" t="s">
        <v>113</v>
      </c>
    </row>
    <row r="160" spans="1:8" x14ac:dyDescent="0.25">
      <c r="A160" s="1">
        <f>MONTH(TB_Vendas[[#This Row],[Data]])</f>
        <v>2</v>
      </c>
      <c r="B160" s="9">
        <v>44983</v>
      </c>
      <c r="C160" t="s">
        <v>31</v>
      </c>
      <c r="D160" s="1">
        <v>5</v>
      </c>
      <c r="G160" s="10">
        <f>TB_Vendas[[#This Row],[Preço Unitário]]*TB_Vendas[[#This Row],[Qtde]]</f>
        <v>0</v>
      </c>
      <c r="H160" s="10" t="s">
        <v>97</v>
      </c>
    </row>
    <row r="161" spans="1:8" x14ac:dyDescent="0.25">
      <c r="A161" s="1">
        <f>MONTH(TB_Vendas[[#This Row],[Data]])</f>
        <v>2</v>
      </c>
      <c r="B161" s="9">
        <v>44983</v>
      </c>
      <c r="C161" t="s">
        <v>86</v>
      </c>
      <c r="D161" s="1">
        <v>4</v>
      </c>
      <c r="G161" s="10">
        <f>TB_Vendas[[#This Row],[Preço Unitário]]*TB_Vendas[[#This Row],[Qtde]]</f>
        <v>0</v>
      </c>
      <c r="H161" s="10" t="s">
        <v>117</v>
      </c>
    </row>
    <row r="162" spans="1:8" x14ac:dyDescent="0.25">
      <c r="A162" s="1">
        <f>MONTH(TB_Vendas[[#This Row],[Data]])</f>
        <v>2</v>
      </c>
      <c r="B162" s="9">
        <v>44984</v>
      </c>
      <c r="C162" t="s">
        <v>7</v>
      </c>
      <c r="D162" s="1">
        <v>1</v>
      </c>
      <c r="G162" s="10">
        <f>TB_Vendas[[#This Row],[Preço Unitário]]*TB_Vendas[[#This Row],[Qtde]]</f>
        <v>0</v>
      </c>
      <c r="H162" s="10" t="s">
        <v>105</v>
      </c>
    </row>
    <row r="163" spans="1:8" x14ac:dyDescent="0.25">
      <c r="A163" s="1">
        <f>MONTH(TB_Vendas[[#This Row],[Data]])</f>
        <v>2</v>
      </c>
      <c r="B163" s="9">
        <v>44984</v>
      </c>
      <c r="C163" t="s">
        <v>64</v>
      </c>
      <c r="D163" s="1">
        <v>3</v>
      </c>
      <c r="G163" s="10">
        <f>TB_Vendas[[#This Row],[Preço Unitário]]*TB_Vendas[[#This Row],[Qtde]]</f>
        <v>0</v>
      </c>
      <c r="H163" s="10" t="s">
        <v>97</v>
      </c>
    </row>
    <row r="164" spans="1:8" x14ac:dyDescent="0.25">
      <c r="A164" s="1">
        <f>MONTH(TB_Vendas[[#This Row],[Data]])</f>
        <v>2</v>
      </c>
      <c r="B164" s="9">
        <v>44984</v>
      </c>
      <c r="C164" t="s">
        <v>71</v>
      </c>
      <c r="D164" s="1">
        <v>2</v>
      </c>
      <c r="G164" s="10">
        <f>TB_Vendas[[#This Row],[Preço Unitário]]*TB_Vendas[[#This Row],[Qtde]]</f>
        <v>0</v>
      </c>
      <c r="H164" s="10" t="s">
        <v>105</v>
      </c>
    </row>
    <row r="165" spans="1:8" x14ac:dyDescent="0.25">
      <c r="A165" s="1">
        <f>MONTH(TB_Vendas[[#This Row],[Data]])</f>
        <v>2</v>
      </c>
      <c r="B165" s="9">
        <v>44985</v>
      </c>
      <c r="C165" t="s">
        <v>31</v>
      </c>
      <c r="D165" s="1">
        <v>1</v>
      </c>
      <c r="G165" s="10">
        <f>TB_Vendas[[#This Row],[Preço Unitário]]*TB_Vendas[[#This Row],[Qtde]]</f>
        <v>0</v>
      </c>
      <c r="H165" s="10" t="s">
        <v>109</v>
      </c>
    </row>
    <row r="166" spans="1:8" x14ac:dyDescent="0.25">
      <c r="A166" s="1">
        <f>MONTH(TB_Vendas[[#This Row],[Data]])</f>
        <v>2</v>
      </c>
      <c r="B166" s="9">
        <v>44985</v>
      </c>
      <c r="C166" t="s">
        <v>68</v>
      </c>
      <c r="D166" s="1">
        <v>1</v>
      </c>
      <c r="G166" s="10">
        <f>TB_Vendas[[#This Row],[Preço Unitário]]*TB_Vendas[[#This Row],[Qtde]]</f>
        <v>0</v>
      </c>
      <c r="H166" s="10" t="s">
        <v>119</v>
      </c>
    </row>
    <row r="167" spans="1:8" x14ac:dyDescent="0.25">
      <c r="A167" s="1">
        <f>MONTH(TB_Vendas[[#This Row],[Data]])</f>
        <v>3</v>
      </c>
      <c r="B167" s="9">
        <v>44986</v>
      </c>
      <c r="C167" t="s">
        <v>48</v>
      </c>
      <c r="D167" s="1">
        <v>1</v>
      </c>
      <c r="G167" s="10">
        <f>TB_Vendas[[#This Row],[Preço Unitário]]*TB_Vendas[[#This Row],[Qtde]]</f>
        <v>0</v>
      </c>
      <c r="H167" s="10" t="s">
        <v>97</v>
      </c>
    </row>
    <row r="168" spans="1:8" x14ac:dyDescent="0.25">
      <c r="A168" s="1">
        <f>MONTH(TB_Vendas[[#This Row],[Data]])</f>
        <v>3</v>
      </c>
      <c r="B168" s="9">
        <v>44986</v>
      </c>
      <c r="C168" t="s">
        <v>88</v>
      </c>
      <c r="D168" s="1">
        <v>2</v>
      </c>
      <c r="G168" s="10">
        <f>TB_Vendas[[#This Row],[Preço Unitário]]*TB_Vendas[[#This Row],[Qtde]]</f>
        <v>0</v>
      </c>
      <c r="H168" s="10" t="s">
        <v>117</v>
      </c>
    </row>
    <row r="169" spans="1:8" x14ac:dyDescent="0.25">
      <c r="A169" s="1">
        <f>MONTH(TB_Vendas[[#This Row],[Data]])</f>
        <v>3</v>
      </c>
      <c r="B169" s="9">
        <v>44986</v>
      </c>
      <c r="C169" t="s">
        <v>58</v>
      </c>
      <c r="D169" s="1">
        <v>4</v>
      </c>
      <c r="G169" s="10">
        <f>TB_Vendas[[#This Row],[Preço Unitário]]*TB_Vendas[[#This Row],[Qtde]]</f>
        <v>0</v>
      </c>
      <c r="H169" s="10" t="s">
        <v>105</v>
      </c>
    </row>
    <row r="170" spans="1:8" x14ac:dyDescent="0.25">
      <c r="A170" s="1">
        <f>MONTH(TB_Vendas[[#This Row],[Data]])</f>
        <v>3</v>
      </c>
      <c r="B170" s="9">
        <v>44987</v>
      </c>
      <c r="C170" t="s">
        <v>28</v>
      </c>
      <c r="D170" s="1">
        <v>4</v>
      </c>
      <c r="G170" s="10">
        <f>TB_Vendas[[#This Row],[Preço Unitário]]*TB_Vendas[[#This Row],[Qtde]]</f>
        <v>0</v>
      </c>
      <c r="H170" s="10" t="s">
        <v>97</v>
      </c>
    </row>
    <row r="171" spans="1:8" x14ac:dyDescent="0.25">
      <c r="A171" s="1">
        <f>MONTH(TB_Vendas[[#This Row],[Data]])</f>
        <v>3</v>
      </c>
      <c r="B171" s="9">
        <v>44989</v>
      </c>
      <c r="C171" t="s">
        <v>66</v>
      </c>
      <c r="D171" s="1">
        <v>1</v>
      </c>
      <c r="G171" s="10">
        <f>TB_Vendas[[#This Row],[Preço Unitário]]*TB_Vendas[[#This Row],[Qtde]]</f>
        <v>0</v>
      </c>
      <c r="H171" s="10" t="s">
        <v>105</v>
      </c>
    </row>
    <row r="172" spans="1:8" x14ac:dyDescent="0.25">
      <c r="A172" s="1">
        <f>MONTH(TB_Vendas[[#This Row],[Data]])</f>
        <v>3</v>
      </c>
      <c r="B172" s="9">
        <v>44989</v>
      </c>
      <c r="C172" t="s">
        <v>22</v>
      </c>
      <c r="D172" s="1">
        <v>1</v>
      </c>
      <c r="G172" s="10">
        <f>TB_Vendas[[#This Row],[Preço Unitário]]*TB_Vendas[[#This Row],[Qtde]]</f>
        <v>0</v>
      </c>
      <c r="H172" s="10" t="s">
        <v>121</v>
      </c>
    </row>
    <row r="173" spans="1:8" x14ac:dyDescent="0.25">
      <c r="A173" s="1">
        <f>MONTH(TB_Vendas[[#This Row],[Data]])</f>
        <v>3</v>
      </c>
      <c r="B173" s="9">
        <v>44989</v>
      </c>
      <c r="C173" t="s">
        <v>73</v>
      </c>
      <c r="D173" s="1">
        <v>4</v>
      </c>
      <c r="G173" s="10">
        <f>TB_Vendas[[#This Row],[Preço Unitário]]*TB_Vendas[[#This Row],[Qtde]]</f>
        <v>0</v>
      </c>
      <c r="H173" s="10" t="s">
        <v>109</v>
      </c>
    </row>
    <row r="174" spans="1:8" x14ac:dyDescent="0.25">
      <c r="A174" s="1">
        <f>MONTH(TB_Vendas[[#This Row],[Data]])</f>
        <v>3</v>
      </c>
      <c r="B174" s="9">
        <v>44989</v>
      </c>
      <c r="C174" t="s">
        <v>37</v>
      </c>
      <c r="D174" s="1">
        <v>1</v>
      </c>
      <c r="G174" s="10">
        <f>TB_Vendas[[#This Row],[Preço Unitário]]*TB_Vendas[[#This Row],[Qtde]]</f>
        <v>0</v>
      </c>
      <c r="H174" s="10" t="s">
        <v>117</v>
      </c>
    </row>
    <row r="175" spans="1:8" x14ac:dyDescent="0.25">
      <c r="A175" s="1">
        <f>MONTH(TB_Vendas[[#This Row],[Data]])</f>
        <v>3</v>
      </c>
      <c r="B175" s="9">
        <v>44991</v>
      </c>
      <c r="C175" t="s">
        <v>75</v>
      </c>
      <c r="D175" s="1">
        <v>4</v>
      </c>
      <c r="G175" s="10">
        <f>TB_Vendas[[#This Row],[Preço Unitário]]*TB_Vendas[[#This Row],[Qtde]]</f>
        <v>0</v>
      </c>
      <c r="H175" s="10" t="s">
        <v>94</v>
      </c>
    </row>
    <row r="176" spans="1:8" x14ac:dyDescent="0.25">
      <c r="A176" s="1">
        <f>MONTH(TB_Vendas[[#This Row],[Data]])</f>
        <v>3</v>
      </c>
      <c r="B176" s="9">
        <v>44991</v>
      </c>
      <c r="C176" t="s">
        <v>73</v>
      </c>
      <c r="D176" s="1">
        <v>5</v>
      </c>
      <c r="G176" s="10">
        <f>TB_Vendas[[#This Row],[Preço Unitário]]*TB_Vendas[[#This Row],[Qtde]]</f>
        <v>0</v>
      </c>
      <c r="H176" s="10" t="s">
        <v>97</v>
      </c>
    </row>
    <row r="177" spans="1:8" x14ac:dyDescent="0.25">
      <c r="A177" s="1">
        <f>MONTH(TB_Vendas[[#This Row],[Data]])</f>
        <v>3</v>
      </c>
      <c r="B177" s="9">
        <v>44991</v>
      </c>
      <c r="C177" t="s">
        <v>25</v>
      </c>
      <c r="D177" s="1">
        <v>5</v>
      </c>
      <c r="G177" s="10">
        <f>TB_Vendas[[#This Row],[Preço Unitário]]*TB_Vendas[[#This Row],[Qtde]]</f>
        <v>0</v>
      </c>
      <c r="H177" s="10" t="s">
        <v>119</v>
      </c>
    </row>
    <row r="178" spans="1:8" x14ac:dyDescent="0.25">
      <c r="A178" s="1">
        <f>MONTH(TB_Vendas[[#This Row],[Data]])</f>
        <v>3</v>
      </c>
      <c r="B178" s="9">
        <v>44992</v>
      </c>
      <c r="C178" t="s">
        <v>17</v>
      </c>
      <c r="D178" s="1">
        <v>2</v>
      </c>
      <c r="G178" s="10">
        <f>TB_Vendas[[#This Row],[Preço Unitário]]*TB_Vendas[[#This Row],[Qtde]]</f>
        <v>0</v>
      </c>
      <c r="H178" s="10" t="s">
        <v>103</v>
      </c>
    </row>
    <row r="179" spans="1:8" x14ac:dyDescent="0.25">
      <c r="A179" s="1">
        <f>MONTH(TB_Vendas[[#This Row],[Data]])</f>
        <v>3</v>
      </c>
      <c r="B179" s="9">
        <v>44992</v>
      </c>
      <c r="C179" t="s">
        <v>60</v>
      </c>
      <c r="D179" s="1">
        <v>5</v>
      </c>
      <c r="G179" s="10">
        <f>TB_Vendas[[#This Row],[Preço Unitário]]*TB_Vendas[[#This Row],[Qtde]]</f>
        <v>0</v>
      </c>
      <c r="H179" s="10" t="s">
        <v>97</v>
      </c>
    </row>
    <row r="180" spans="1:8" x14ac:dyDescent="0.25">
      <c r="A180" s="1">
        <f>MONTH(TB_Vendas[[#This Row],[Data]])</f>
        <v>3</v>
      </c>
      <c r="B180" s="9">
        <v>44992</v>
      </c>
      <c r="C180" t="s">
        <v>25</v>
      </c>
      <c r="D180" s="1">
        <v>2</v>
      </c>
      <c r="G180" s="10">
        <f>TB_Vendas[[#This Row],[Preço Unitário]]*TB_Vendas[[#This Row],[Qtde]]</f>
        <v>0</v>
      </c>
      <c r="H180" s="10" t="s">
        <v>109</v>
      </c>
    </row>
    <row r="181" spans="1:8" x14ac:dyDescent="0.25">
      <c r="A181" s="1">
        <f>MONTH(TB_Vendas[[#This Row],[Data]])</f>
        <v>3</v>
      </c>
      <c r="B181" s="9">
        <v>44993</v>
      </c>
      <c r="C181" t="s">
        <v>46</v>
      </c>
      <c r="D181" s="1">
        <v>4</v>
      </c>
      <c r="G181" s="10">
        <f>TB_Vendas[[#This Row],[Preço Unitário]]*TB_Vendas[[#This Row],[Qtde]]</f>
        <v>0</v>
      </c>
      <c r="H181" s="10" t="s">
        <v>100</v>
      </c>
    </row>
    <row r="182" spans="1:8" x14ac:dyDescent="0.25">
      <c r="A182" s="1">
        <f>MONTH(TB_Vendas[[#This Row],[Data]])</f>
        <v>3</v>
      </c>
      <c r="B182" s="9">
        <v>44993</v>
      </c>
      <c r="C182" t="s">
        <v>86</v>
      </c>
      <c r="D182" s="1">
        <v>5</v>
      </c>
      <c r="G182" s="10">
        <f>TB_Vendas[[#This Row],[Preço Unitário]]*TB_Vendas[[#This Row],[Qtde]]</f>
        <v>0</v>
      </c>
      <c r="H182" s="10" t="s">
        <v>113</v>
      </c>
    </row>
    <row r="183" spans="1:8" x14ac:dyDescent="0.25">
      <c r="A183" s="1">
        <f>MONTH(TB_Vendas[[#This Row],[Data]])</f>
        <v>3</v>
      </c>
      <c r="B183" s="9">
        <v>44993</v>
      </c>
      <c r="C183" t="s">
        <v>71</v>
      </c>
      <c r="D183" s="1">
        <v>2</v>
      </c>
      <c r="G183" s="10">
        <f>TB_Vendas[[#This Row],[Preço Unitário]]*TB_Vendas[[#This Row],[Qtde]]</f>
        <v>0</v>
      </c>
      <c r="H183" s="10" t="s">
        <v>119</v>
      </c>
    </row>
    <row r="184" spans="1:8" x14ac:dyDescent="0.25">
      <c r="A184" s="1">
        <f>MONTH(TB_Vendas[[#This Row],[Data]])</f>
        <v>3</v>
      </c>
      <c r="B184" s="9">
        <v>44993</v>
      </c>
      <c r="C184" t="s">
        <v>40</v>
      </c>
      <c r="D184" s="1">
        <v>3</v>
      </c>
      <c r="G184" s="10">
        <f>TB_Vendas[[#This Row],[Preço Unitário]]*TB_Vendas[[#This Row],[Qtde]]</f>
        <v>0</v>
      </c>
      <c r="H184" s="10" t="s">
        <v>100</v>
      </c>
    </row>
    <row r="185" spans="1:8" x14ac:dyDescent="0.25">
      <c r="A185" s="1">
        <f>MONTH(TB_Vendas[[#This Row],[Data]])</f>
        <v>3</v>
      </c>
      <c r="B185" s="9">
        <v>44994</v>
      </c>
      <c r="C185" t="s">
        <v>43</v>
      </c>
      <c r="D185" s="1">
        <v>4</v>
      </c>
      <c r="G185" s="10">
        <f>TB_Vendas[[#This Row],[Preço Unitário]]*TB_Vendas[[#This Row],[Qtde]]</f>
        <v>0</v>
      </c>
      <c r="H185" s="10" t="s">
        <v>115</v>
      </c>
    </row>
    <row r="186" spans="1:8" x14ac:dyDescent="0.25">
      <c r="A186" s="1">
        <f>MONTH(TB_Vendas[[#This Row],[Data]])</f>
        <v>3</v>
      </c>
      <c r="B186" s="9">
        <v>44994</v>
      </c>
      <c r="C186" t="s">
        <v>22</v>
      </c>
      <c r="D186" s="1">
        <v>5</v>
      </c>
      <c r="G186" s="10">
        <f>TB_Vendas[[#This Row],[Preço Unitário]]*TB_Vendas[[#This Row],[Qtde]]</f>
        <v>0</v>
      </c>
      <c r="H186" s="10" t="s">
        <v>103</v>
      </c>
    </row>
    <row r="187" spans="1:8" x14ac:dyDescent="0.25">
      <c r="A187" s="1">
        <f>MONTH(TB_Vendas[[#This Row],[Data]])</f>
        <v>3</v>
      </c>
      <c r="B187" s="9">
        <v>44995</v>
      </c>
      <c r="C187" t="s">
        <v>25</v>
      </c>
      <c r="D187" s="1">
        <v>5</v>
      </c>
      <c r="G187" s="10">
        <f>TB_Vendas[[#This Row],[Preço Unitário]]*TB_Vendas[[#This Row],[Qtde]]</f>
        <v>0</v>
      </c>
      <c r="H187" s="10" t="s">
        <v>117</v>
      </c>
    </row>
    <row r="188" spans="1:8" x14ac:dyDescent="0.25">
      <c r="A188" s="1">
        <f>MONTH(TB_Vendas[[#This Row],[Data]])</f>
        <v>3</v>
      </c>
      <c r="B188" s="9">
        <v>44995</v>
      </c>
      <c r="C188" t="s">
        <v>83</v>
      </c>
      <c r="D188" s="1">
        <v>4</v>
      </c>
      <c r="G188" s="10">
        <f>TB_Vendas[[#This Row],[Preço Unitário]]*TB_Vendas[[#This Row],[Qtde]]</f>
        <v>0</v>
      </c>
      <c r="H188" s="10" t="s">
        <v>117</v>
      </c>
    </row>
    <row r="189" spans="1:8" x14ac:dyDescent="0.25">
      <c r="A189" s="1">
        <f>MONTH(TB_Vendas[[#This Row],[Data]])</f>
        <v>3</v>
      </c>
      <c r="B189" s="9">
        <v>44995</v>
      </c>
      <c r="C189" t="s">
        <v>22</v>
      </c>
      <c r="D189" s="1">
        <v>5</v>
      </c>
      <c r="G189" s="10">
        <f>TB_Vendas[[#This Row],[Preço Unitário]]*TB_Vendas[[#This Row],[Qtde]]</f>
        <v>0</v>
      </c>
      <c r="H189" s="10" t="s">
        <v>115</v>
      </c>
    </row>
    <row r="190" spans="1:8" x14ac:dyDescent="0.25">
      <c r="A190" s="1">
        <f>MONTH(TB_Vendas[[#This Row],[Data]])</f>
        <v>3</v>
      </c>
      <c r="B190" s="9">
        <v>44996</v>
      </c>
      <c r="C190" t="s">
        <v>50</v>
      </c>
      <c r="D190" s="1">
        <v>2</v>
      </c>
      <c r="G190" s="10">
        <f>TB_Vendas[[#This Row],[Preço Unitário]]*TB_Vendas[[#This Row],[Qtde]]</f>
        <v>0</v>
      </c>
      <c r="H190" s="10" t="s">
        <v>113</v>
      </c>
    </row>
    <row r="191" spans="1:8" x14ac:dyDescent="0.25">
      <c r="A191" s="1">
        <f>MONTH(TB_Vendas[[#This Row],[Data]])</f>
        <v>3</v>
      </c>
      <c r="B191" s="9">
        <v>44996</v>
      </c>
      <c r="C191" t="s">
        <v>46</v>
      </c>
      <c r="D191" s="1">
        <v>4</v>
      </c>
      <c r="G191" s="10">
        <f>TB_Vendas[[#This Row],[Preço Unitário]]*TB_Vendas[[#This Row],[Qtde]]</f>
        <v>0</v>
      </c>
      <c r="H191" s="10" t="s">
        <v>119</v>
      </c>
    </row>
    <row r="192" spans="1:8" x14ac:dyDescent="0.25">
      <c r="A192" s="1">
        <f>MONTH(TB_Vendas[[#This Row],[Data]])</f>
        <v>3</v>
      </c>
      <c r="B192" s="9">
        <v>44996</v>
      </c>
      <c r="C192" t="s">
        <v>35</v>
      </c>
      <c r="D192" s="1">
        <v>3</v>
      </c>
      <c r="G192" s="10">
        <f>TB_Vendas[[#This Row],[Preço Unitário]]*TB_Vendas[[#This Row],[Qtde]]</f>
        <v>0</v>
      </c>
      <c r="H192" s="10" t="s">
        <v>119</v>
      </c>
    </row>
    <row r="193" spans="1:8" x14ac:dyDescent="0.25">
      <c r="A193" s="1">
        <f>MONTH(TB_Vendas[[#This Row],[Data]])</f>
        <v>3</v>
      </c>
      <c r="B193" s="9">
        <v>44996</v>
      </c>
      <c r="C193" t="s">
        <v>28</v>
      </c>
      <c r="D193" s="1">
        <v>3</v>
      </c>
      <c r="G193" s="10">
        <f>TB_Vendas[[#This Row],[Preço Unitário]]*TB_Vendas[[#This Row],[Qtde]]</f>
        <v>0</v>
      </c>
      <c r="H193" s="10" t="s">
        <v>100</v>
      </c>
    </row>
    <row r="194" spans="1:8" x14ac:dyDescent="0.25">
      <c r="A194" s="1">
        <f>MONTH(TB_Vendas[[#This Row],[Data]])</f>
        <v>3</v>
      </c>
      <c r="B194" s="9">
        <v>44996</v>
      </c>
      <c r="C194" t="s">
        <v>17</v>
      </c>
      <c r="D194" s="1">
        <v>5</v>
      </c>
      <c r="G194" s="10">
        <f>TB_Vendas[[#This Row],[Preço Unitário]]*TB_Vendas[[#This Row],[Qtde]]</f>
        <v>0</v>
      </c>
      <c r="H194" s="10" t="s">
        <v>115</v>
      </c>
    </row>
    <row r="195" spans="1:8" x14ac:dyDescent="0.25">
      <c r="A195" s="1">
        <f>MONTH(TB_Vendas[[#This Row],[Data]])</f>
        <v>3</v>
      </c>
      <c r="B195" s="9">
        <v>44996</v>
      </c>
      <c r="C195" t="s">
        <v>25</v>
      </c>
      <c r="D195" s="1">
        <v>3</v>
      </c>
      <c r="G195" s="10">
        <f>TB_Vendas[[#This Row],[Preço Unitário]]*TB_Vendas[[#This Row],[Qtde]]</f>
        <v>0</v>
      </c>
      <c r="H195" s="10" t="s">
        <v>97</v>
      </c>
    </row>
    <row r="196" spans="1:8" x14ac:dyDescent="0.25">
      <c r="A196" s="1">
        <f>MONTH(TB_Vendas[[#This Row],[Data]])</f>
        <v>3</v>
      </c>
      <c r="B196" s="9">
        <v>44996</v>
      </c>
      <c r="C196" t="s">
        <v>75</v>
      </c>
      <c r="D196" s="1">
        <v>1</v>
      </c>
      <c r="G196" s="10">
        <f>TB_Vendas[[#This Row],[Preço Unitário]]*TB_Vendas[[#This Row],[Qtde]]</f>
        <v>0</v>
      </c>
      <c r="H196" s="10" t="s">
        <v>117</v>
      </c>
    </row>
    <row r="197" spans="1:8" x14ac:dyDescent="0.25">
      <c r="A197" s="1">
        <f>MONTH(TB_Vendas[[#This Row],[Data]])</f>
        <v>3</v>
      </c>
      <c r="B197" s="9">
        <v>44997</v>
      </c>
      <c r="C197" t="s">
        <v>14</v>
      </c>
      <c r="D197" s="1">
        <v>1</v>
      </c>
      <c r="G197" s="10">
        <f>TB_Vendas[[#This Row],[Preço Unitário]]*TB_Vendas[[#This Row],[Qtde]]</f>
        <v>0</v>
      </c>
      <c r="H197" s="10" t="s">
        <v>121</v>
      </c>
    </row>
    <row r="198" spans="1:8" x14ac:dyDescent="0.25">
      <c r="A198" s="1">
        <f>MONTH(TB_Vendas[[#This Row],[Data]])</f>
        <v>3</v>
      </c>
      <c r="B198" s="9">
        <v>44997</v>
      </c>
      <c r="C198" t="s">
        <v>37</v>
      </c>
      <c r="D198" s="1">
        <v>3</v>
      </c>
      <c r="G198" s="10">
        <f>TB_Vendas[[#This Row],[Preço Unitário]]*TB_Vendas[[#This Row],[Qtde]]</f>
        <v>0</v>
      </c>
      <c r="H198" s="10" t="s">
        <v>115</v>
      </c>
    </row>
    <row r="199" spans="1:8" x14ac:dyDescent="0.25">
      <c r="A199" s="1">
        <f>MONTH(TB_Vendas[[#This Row],[Data]])</f>
        <v>3</v>
      </c>
      <c r="B199" s="9">
        <v>44998</v>
      </c>
      <c r="C199" t="s">
        <v>40</v>
      </c>
      <c r="D199" s="1">
        <v>1</v>
      </c>
      <c r="G199" s="10">
        <f>TB_Vendas[[#This Row],[Preço Unitário]]*TB_Vendas[[#This Row],[Qtde]]</f>
        <v>0</v>
      </c>
      <c r="H199" s="10" t="s">
        <v>111</v>
      </c>
    </row>
    <row r="200" spans="1:8" x14ac:dyDescent="0.25">
      <c r="A200" s="1">
        <f>MONTH(TB_Vendas[[#This Row],[Data]])</f>
        <v>3</v>
      </c>
      <c r="B200" s="9">
        <v>44999</v>
      </c>
      <c r="C200" t="s">
        <v>71</v>
      </c>
      <c r="D200" s="1">
        <v>2</v>
      </c>
      <c r="G200" s="10">
        <f>TB_Vendas[[#This Row],[Preço Unitário]]*TB_Vendas[[#This Row],[Qtde]]</f>
        <v>0</v>
      </c>
      <c r="H200" s="10" t="s">
        <v>121</v>
      </c>
    </row>
    <row r="201" spans="1:8" x14ac:dyDescent="0.25">
      <c r="A201" s="1">
        <f>MONTH(TB_Vendas[[#This Row],[Data]])</f>
        <v>3</v>
      </c>
      <c r="B201" s="9">
        <v>45000</v>
      </c>
      <c r="C201" t="s">
        <v>53</v>
      </c>
      <c r="D201" s="1">
        <v>2</v>
      </c>
      <c r="G201" s="10">
        <f>TB_Vendas[[#This Row],[Preço Unitário]]*TB_Vendas[[#This Row],[Qtde]]</f>
        <v>0</v>
      </c>
      <c r="H201" s="10" t="s">
        <v>97</v>
      </c>
    </row>
    <row r="202" spans="1:8" x14ac:dyDescent="0.25">
      <c r="A202" s="1">
        <f>MONTH(TB_Vendas[[#This Row],[Data]])</f>
        <v>3</v>
      </c>
      <c r="B202" s="9">
        <v>45000</v>
      </c>
      <c r="C202" t="s">
        <v>11</v>
      </c>
      <c r="D202" s="1">
        <v>2</v>
      </c>
      <c r="G202" s="10">
        <f>TB_Vendas[[#This Row],[Preço Unitário]]*TB_Vendas[[#This Row],[Qtde]]</f>
        <v>0</v>
      </c>
      <c r="H202" s="10" t="s">
        <v>111</v>
      </c>
    </row>
    <row r="203" spans="1:8" x14ac:dyDescent="0.25">
      <c r="A203" s="1">
        <f>MONTH(TB_Vendas[[#This Row],[Data]])</f>
        <v>3</v>
      </c>
      <c r="B203" s="9">
        <v>45000</v>
      </c>
      <c r="C203" t="s">
        <v>56</v>
      </c>
      <c r="D203" s="1">
        <v>4</v>
      </c>
      <c r="G203" s="10">
        <f>TB_Vendas[[#This Row],[Preço Unitário]]*TB_Vendas[[#This Row],[Qtde]]</f>
        <v>0</v>
      </c>
      <c r="H203" s="10" t="s">
        <v>119</v>
      </c>
    </row>
    <row r="204" spans="1:8" x14ac:dyDescent="0.25">
      <c r="A204" s="1">
        <f>MONTH(TB_Vendas[[#This Row],[Data]])</f>
        <v>3</v>
      </c>
      <c r="B204" s="9">
        <v>45001</v>
      </c>
      <c r="C204" t="s">
        <v>79</v>
      </c>
      <c r="D204" s="1">
        <v>4</v>
      </c>
      <c r="G204" s="10">
        <f>TB_Vendas[[#This Row],[Preço Unitário]]*TB_Vendas[[#This Row],[Qtde]]</f>
        <v>0</v>
      </c>
      <c r="H204" s="10" t="s">
        <v>113</v>
      </c>
    </row>
    <row r="205" spans="1:8" x14ac:dyDescent="0.25">
      <c r="A205" s="1">
        <f>MONTH(TB_Vendas[[#This Row],[Data]])</f>
        <v>3</v>
      </c>
      <c r="B205" s="9">
        <v>45002</v>
      </c>
      <c r="C205" t="s">
        <v>40</v>
      </c>
      <c r="D205" s="1">
        <v>3</v>
      </c>
      <c r="G205" s="10">
        <f>TB_Vendas[[#This Row],[Preço Unitário]]*TB_Vendas[[#This Row],[Qtde]]</f>
        <v>0</v>
      </c>
      <c r="H205" s="10" t="s">
        <v>103</v>
      </c>
    </row>
    <row r="206" spans="1:8" x14ac:dyDescent="0.25">
      <c r="A206" s="1">
        <f>MONTH(TB_Vendas[[#This Row],[Data]])</f>
        <v>3</v>
      </c>
      <c r="B206" s="9">
        <v>45002</v>
      </c>
      <c r="C206" t="s">
        <v>75</v>
      </c>
      <c r="D206" s="1">
        <v>4</v>
      </c>
      <c r="G206" s="10">
        <f>TB_Vendas[[#This Row],[Preço Unitário]]*TB_Vendas[[#This Row],[Qtde]]</f>
        <v>0</v>
      </c>
      <c r="H206" s="10" t="s">
        <v>117</v>
      </c>
    </row>
    <row r="207" spans="1:8" x14ac:dyDescent="0.25">
      <c r="A207" s="1">
        <f>MONTH(TB_Vendas[[#This Row],[Data]])</f>
        <v>3</v>
      </c>
      <c r="B207" s="9">
        <v>45003</v>
      </c>
      <c r="C207" t="s">
        <v>31</v>
      </c>
      <c r="D207" s="1">
        <v>5</v>
      </c>
      <c r="G207" s="10">
        <f>TB_Vendas[[#This Row],[Preço Unitário]]*TB_Vendas[[#This Row],[Qtde]]</f>
        <v>0</v>
      </c>
      <c r="H207" s="10" t="s">
        <v>103</v>
      </c>
    </row>
    <row r="208" spans="1:8" x14ac:dyDescent="0.25">
      <c r="A208" s="1">
        <f>MONTH(TB_Vendas[[#This Row],[Data]])</f>
        <v>3</v>
      </c>
      <c r="B208" s="9">
        <v>45003</v>
      </c>
      <c r="C208" t="s">
        <v>35</v>
      </c>
      <c r="D208" s="1">
        <v>3</v>
      </c>
      <c r="G208" s="10">
        <f>TB_Vendas[[#This Row],[Preço Unitário]]*TB_Vendas[[#This Row],[Qtde]]</f>
        <v>0</v>
      </c>
      <c r="H208" s="10" t="s">
        <v>103</v>
      </c>
    </row>
    <row r="209" spans="1:8" x14ac:dyDescent="0.25">
      <c r="A209" s="1">
        <f>MONTH(TB_Vendas[[#This Row],[Data]])</f>
        <v>3</v>
      </c>
      <c r="B209" s="9">
        <v>45004</v>
      </c>
      <c r="C209" t="s">
        <v>14</v>
      </c>
      <c r="D209" s="1">
        <v>1</v>
      </c>
      <c r="G209" s="10">
        <f>TB_Vendas[[#This Row],[Preço Unitário]]*TB_Vendas[[#This Row],[Qtde]]</f>
        <v>0</v>
      </c>
      <c r="H209" s="10" t="s">
        <v>115</v>
      </c>
    </row>
    <row r="210" spans="1:8" x14ac:dyDescent="0.25">
      <c r="A210" s="1">
        <f>MONTH(TB_Vendas[[#This Row],[Data]])</f>
        <v>3</v>
      </c>
      <c r="B210" s="9">
        <v>45004</v>
      </c>
      <c r="C210" t="s">
        <v>46</v>
      </c>
      <c r="D210" s="1">
        <v>3</v>
      </c>
      <c r="G210" s="10">
        <f>TB_Vendas[[#This Row],[Preço Unitário]]*TB_Vendas[[#This Row],[Qtde]]</f>
        <v>0</v>
      </c>
      <c r="H210" s="10" t="s">
        <v>97</v>
      </c>
    </row>
    <row r="211" spans="1:8" x14ac:dyDescent="0.25">
      <c r="A211" s="1">
        <f>MONTH(TB_Vendas[[#This Row],[Data]])</f>
        <v>3</v>
      </c>
      <c r="B211" s="9">
        <v>45004</v>
      </c>
      <c r="C211" t="s">
        <v>40</v>
      </c>
      <c r="D211" s="1">
        <v>1</v>
      </c>
      <c r="G211" s="10">
        <f>TB_Vendas[[#This Row],[Preço Unitário]]*TB_Vendas[[#This Row],[Qtde]]</f>
        <v>0</v>
      </c>
      <c r="H211" s="10" t="s">
        <v>97</v>
      </c>
    </row>
    <row r="212" spans="1:8" x14ac:dyDescent="0.25">
      <c r="A212" s="1">
        <f>MONTH(TB_Vendas[[#This Row],[Data]])</f>
        <v>3</v>
      </c>
      <c r="B212" s="9">
        <v>45004</v>
      </c>
      <c r="C212" t="s">
        <v>20</v>
      </c>
      <c r="D212" s="1">
        <v>3</v>
      </c>
      <c r="G212" s="10">
        <f>TB_Vendas[[#This Row],[Preço Unitário]]*TB_Vendas[[#This Row],[Qtde]]</f>
        <v>0</v>
      </c>
      <c r="H212" s="10" t="s">
        <v>103</v>
      </c>
    </row>
    <row r="213" spans="1:8" x14ac:dyDescent="0.25">
      <c r="A213" s="1">
        <f>MONTH(TB_Vendas[[#This Row],[Data]])</f>
        <v>3</v>
      </c>
      <c r="B213" s="9">
        <v>45004</v>
      </c>
      <c r="C213" t="s">
        <v>77</v>
      </c>
      <c r="D213" s="1">
        <v>2</v>
      </c>
      <c r="G213" s="10">
        <f>TB_Vendas[[#This Row],[Preço Unitário]]*TB_Vendas[[#This Row],[Qtde]]</f>
        <v>0</v>
      </c>
      <c r="H213" s="10" t="s">
        <v>97</v>
      </c>
    </row>
    <row r="214" spans="1:8" x14ac:dyDescent="0.25">
      <c r="A214" s="1">
        <f>MONTH(TB_Vendas[[#This Row],[Data]])</f>
        <v>3</v>
      </c>
      <c r="B214" s="9">
        <v>45004</v>
      </c>
      <c r="C214" t="s">
        <v>58</v>
      </c>
      <c r="D214" s="1">
        <v>2</v>
      </c>
      <c r="G214" s="10">
        <f>TB_Vendas[[#This Row],[Preço Unitário]]*TB_Vendas[[#This Row],[Qtde]]</f>
        <v>0</v>
      </c>
      <c r="H214" s="10" t="s">
        <v>100</v>
      </c>
    </row>
    <row r="215" spans="1:8" x14ac:dyDescent="0.25">
      <c r="A215" s="1">
        <f>MONTH(TB_Vendas[[#This Row],[Data]])</f>
        <v>3</v>
      </c>
      <c r="B215" s="9">
        <v>45005</v>
      </c>
      <c r="C215" t="s">
        <v>68</v>
      </c>
      <c r="D215" s="1">
        <v>5</v>
      </c>
      <c r="G215" s="10">
        <f>TB_Vendas[[#This Row],[Preço Unitário]]*TB_Vendas[[#This Row],[Qtde]]</f>
        <v>0</v>
      </c>
      <c r="H215" s="10" t="s">
        <v>113</v>
      </c>
    </row>
    <row r="216" spans="1:8" x14ac:dyDescent="0.25">
      <c r="A216" s="1">
        <f>MONTH(TB_Vendas[[#This Row],[Data]])</f>
        <v>3</v>
      </c>
      <c r="B216" s="9">
        <v>45005</v>
      </c>
      <c r="C216" t="s">
        <v>37</v>
      </c>
      <c r="D216" s="1">
        <v>2</v>
      </c>
      <c r="G216" s="10">
        <f>TB_Vendas[[#This Row],[Preço Unitário]]*TB_Vendas[[#This Row],[Qtde]]</f>
        <v>0</v>
      </c>
      <c r="H216" s="10" t="s">
        <v>111</v>
      </c>
    </row>
    <row r="217" spans="1:8" x14ac:dyDescent="0.25">
      <c r="A217" s="1">
        <f>MONTH(TB_Vendas[[#This Row],[Data]])</f>
        <v>3</v>
      </c>
      <c r="B217" s="9">
        <v>45005</v>
      </c>
      <c r="C217" t="s">
        <v>77</v>
      </c>
      <c r="D217" s="1">
        <v>4</v>
      </c>
      <c r="G217" s="10">
        <f>TB_Vendas[[#This Row],[Preço Unitário]]*TB_Vendas[[#This Row],[Qtde]]</f>
        <v>0</v>
      </c>
      <c r="H217" s="10" t="s">
        <v>100</v>
      </c>
    </row>
    <row r="218" spans="1:8" x14ac:dyDescent="0.25">
      <c r="A218" s="1">
        <f>MONTH(TB_Vendas[[#This Row],[Data]])</f>
        <v>3</v>
      </c>
      <c r="B218" s="9">
        <v>45005</v>
      </c>
      <c r="C218" t="s">
        <v>43</v>
      </c>
      <c r="D218" s="1">
        <v>5</v>
      </c>
      <c r="G218" s="10">
        <f>TB_Vendas[[#This Row],[Preço Unitário]]*TB_Vendas[[#This Row],[Qtde]]</f>
        <v>0</v>
      </c>
      <c r="H218" s="10" t="s">
        <v>113</v>
      </c>
    </row>
    <row r="219" spans="1:8" x14ac:dyDescent="0.25">
      <c r="A219" s="1">
        <f>MONTH(TB_Vendas[[#This Row],[Data]])</f>
        <v>3</v>
      </c>
      <c r="B219" s="9">
        <v>45005</v>
      </c>
      <c r="C219" t="s">
        <v>60</v>
      </c>
      <c r="D219" s="1">
        <v>4</v>
      </c>
      <c r="G219" s="10">
        <f>TB_Vendas[[#This Row],[Preço Unitário]]*TB_Vendas[[#This Row],[Qtde]]</f>
        <v>0</v>
      </c>
      <c r="H219" s="10" t="s">
        <v>94</v>
      </c>
    </row>
    <row r="220" spans="1:8" x14ac:dyDescent="0.25">
      <c r="A220" s="1">
        <f>MONTH(TB_Vendas[[#This Row],[Data]])</f>
        <v>3</v>
      </c>
      <c r="B220" s="9">
        <v>45006</v>
      </c>
      <c r="C220" t="s">
        <v>83</v>
      </c>
      <c r="D220" s="1">
        <v>1</v>
      </c>
      <c r="G220" s="10">
        <f>TB_Vendas[[#This Row],[Preço Unitário]]*TB_Vendas[[#This Row],[Qtde]]</f>
        <v>0</v>
      </c>
      <c r="H220" s="10" t="s">
        <v>100</v>
      </c>
    </row>
    <row r="221" spans="1:8" x14ac:dyDescent="0.25">
      <c r="A221" s="1">
        <f>MONTH(TB_Vendas[[#This Row],[Data]])</f>
        <v>3</v>
      </c>
      <c r="B221" s="9">
        <v>45006</v>
      </c>
      <c r="C221" t="s">
        <v>71</v>
      </c>
      <c r="D221" s="1">
        <v>2</v>
      </c>
      <c r="G221" s="10">
        <f>TB_Vendas[[#This Row],[Preço Unitário]]*TB_Vendas[[#This Row],[Qtde]]</f>
        <v>0</v>
      </c>
      <c r="H221" s="10" t="s">
        <v>113</v>
      </c>
    </row>
    <row r="222" spans="1:8" x14ac:dyDescent="0.25">
      <c r="A222" s="1">
        <f>MONTH(TB_Vendas[[#This Row],[Data]])</f>
        <v>3</v>
      </c>
      <c r="B222" s="9">
        <v>45006</v>
      </c>
      <c r="C222" t="s">
        <v>68</v>
      </c>
      <c r="D222" s="1">
        <v>5</v>
      </c>
      <c r="G222" s="10">
        <f>TB_Vendas[[#This Row],[Preço Unitário]]*TB_Vendas[[#This Row],[Qtde]]</f>
        <v>0</v>
      </c>
      <c r="H222" s="10" t="s">
        <v>119</v>
      </c>
    </row>
    <row r="223" spans="1:8" x14ac:dyDescent="0.25">
      <c r="A223" s="1">
        <f>MONTH(TB_Vendas[[#This Row],[Data]])</f>
        <v>3</v>
      </c>
      <c r="B223" s="9">
        <v>45007</v>
      </c>
      <c r="C223" t="s">
        <v>88</v>
      </c>
      <c r="D223" s="1">
        <v>1</v>
      </c>
      <c r="G223" s="10">
        <f>TB_Vendas[[#This Row],[Preço Unitário]]*TB_Vendas[[#This Row],[Qtde]]</f>
        <v>0</v>
      </c>
      <c r="H223" s="10" t="s">
        <v>97</v>
      </c>
    </row>
    <row r="224" spans="1:8" x14ac:dyDescent="0.25">
      <c r="A224" s="1">
        <f>MONTH(TB_Vendas[[#This Row],[Data]])</f>
        <v>3</v>
      </c>
      <c r="B224" s="9">
        <v>45007</v>
      </c>
      <c r="C224" t="s">
        <v>20</v>
      </c>
      <c r="D224" s="1">
        <v>3</v>
      </c>
      <c r="G224" s="10">
        <f>TB_Vendas[[#This Row],[Preço Unitário]]*TB_Vendas[[#This Row],[Qtde]]</f>
        <v>0</v>
      </c>
      <c r="H224" s="10" t="s">
        <v>119</v>
      </c>
    </row>
    <row r="225" spans="1:8" x14ac:dyDescent="0.25">
      <c r="A225" s="1">
        <f>MONTH(TB_Vendas[[#This Row],[Data]])</f>
        <v>3</v>
      </c>
      <c r="B225" s="9">
        <v>45008</v>
      </c>
      <c r="C225" t="s">
        <v>17</v>
      </c>
      <c r="D225" s="1">
        <v>2</v>
      </c>
      <c r="G225" s="10">
        <f>TB_Vendas[[#This Row],[Preço Unitário]]*TB_Vendas[[#This Row],[Qtde]]</f>
        <v>0</v>
      </c>
      <c r="H225" s="10" t="s">
        <v>121</v>
      </c>
    </row>
    <row r="226" spans="1:8" x14ac:dyDescent="0.25">
      <c r="A226" s="1">
        <f>MONTH(TB_Vendas[[#This Row],[Data]])</f>
        <v>3</v>
      </c>
      <c r="B226" s="9">
        <v>45009</v>
      </c>
      <c r="C226" t="s">
        <v>22</v>
      </c>
      <c r="D226" s="1">
        <v>4</v>
      </c>
      <c r="G226" s="10">
        <f>TB_Vendas[[#This Row],[Preço Unitário]]*TB_Vendas[[#This Row],[Qtde]]</f>
        <v>0</v>
      </c>
      <c r="H226" s="10" t="s">
        <v>107</v>
      </c>
    </row>
    <row r="227" spans="1:8" x14ac:dyDescent="0.25">
      <c r="A227" s="1">
        <f>MONTH(TB_Vendas[[#This Row],[Data]])</f>
        <v>3</v>
      </c>
      <c r="B227" s="9">
        <v>45009</v>
      </c>
      <c r="C227" t="s">
        <v>56</v>
      </c>
      <c r="D227" s="1">
        <v>2</v>
      </c>
      <c r="G227" s="10">
        <f>TB_Vendas[[#This Row],[Preço Unitário]]*TB_Vendas[[#This Row],[Qtde]]</f>
        <v>0</v>
      </c>
      <c r="H227" s="10" t="s">
        <v>119</v>
      </c>
    </row>
    <row r="228" spans="1:8" x14ac:dyDescent="0.25">
      <c r="A228" s="1">
        <f>MONTH(TB_Vendas[[#This Row],[Data]])</f>
        <v>3</v>
      </c>
      <c r="B228" s="9">
        <v>45009</v>
      </c>
      <c r="C228" t="s">
        <v>77</v>
      </c>
      <c r="D228" s="1">
        <v>1</v>
      </c>
      <c r="G228" s="10">
        <f>TB_Vendas[[#This Row],[Preço Unitário]]*TB_Vendas[[#This Row],[Qtde]]</f>
        <v>0</v>
      </c>
      <c r="H228" s="10" t="s">
        <v>109</v>
      </c>
    </row>
    <row r="229" spans="1:8" x14ac:dyDescent="0.25">
      <c r="A229" s="1">
        <f>MONTH(TB_Vendas[[#This Row],[Data]])</f>
        <v>3</v>
      </c>
      <c r="B229" s="9">
        <v>45009</v>
      </c>
      <c r="C229" t="s">
        <v>73</v>
      </c>
      <c r="D229" s="1">
        <v>4</v>
      </c>
      <c r="G229" s="10">
        <f>TB_Vendas[[#This Row],[Preço Unitário]]*TB_Vendas[[#This Row],[Qtde]]</f>
        <v>0</v>
      </c>
      <c r="H229" s="10" t="s">
        <v>107</v>
      </c>
    </row>
    <row r="230" spans="1:8" x14ac:dyDescent="0.25">
      <c r="A230" s="1">
        <f>MONTH(TB_Vendas[[#This Row],[Data]])</f>
        <v>3</v>
      </c>
      <c r="B230" s="9">
        <v>45010</v>
      </c>
      <c r="C230" t="s">
        <v>20</v>
      </c>
      <c r="D230" s="1">
        <v>3</v>
      </c>
      <c r="G230" s="10">
        <f>TB_Vendas[[#This Row],[Preço Unitário]]*TB_Vendas[[#This Row],[Qtde]]</f>
        <v>0</v>
      </c>
      <c r="H230" s="10" t="s">
        <v>117</v>
      </c>
    </row>
    <row r="231" spans="1:8" x14ac:dyDescent="0.25">
      <c r="A231" s="1">
        <f>MONTH(TB_Vendas[[#This Row],[Data]])</f>
        <v>3</v>
      </c>
      <c r="B231" s="9">
        <v>45010</v>
      </c>
      <c r="C231" t="s">
        <v>48</v>
      </c>
      <c r="D231" s="1">
        <v>3</v>
      </c>
      <c r="G231" s="10">
        <f>TB_Vendas[[#This Row],[Preço Unitário]]*TB_Vendas[[#This Row],[Qtde]]</f>
        <v>0</v>
      </c>
      <c r="H231" s="10" t="s">
        <v>115</v>
      </c>
    </row>
    <row r="232" spans="1:8" x14ac:dyDescent="0.25">
      <c r="A232" s="1">
        <f>MONTH(TB_Vendas[[#This Row],[Data]])</f>
        <v>3</v>
      </c>
      <c r="B232" s="9">
        <v>45010</v>
      </c>
      <c r="C232" t="s">
        <v>83</v>
      </c>
      <c r="D232" s="1">
        <v>1</v>
      </c>
      <c r="G232" s="10">
        <f>TB_Vendas[[#This Row],[Preço Unitário]]*TB_Vendas[[#This Row],[Qtde]]</f>
        <v>0</v>
      </c>
      <c r="H232" s="10" t="s">
        <v>103</v>
      </c>
    </row>
    <row r="233" spans="1:8" x14ac:dyDescent="0.25">
      <c r="A233" s="1">
        <f>MONTH(TB_Vendas[[#This Row],[Data]])</f>
        <v>3</v>
      </c>
      <c r="B233" s="9">
        <v>45010</v>
      </c>
      <c r="C233" t="s">
        <v>73</v>
      </c>
      <c r="D233" s="1">
        <v>3</v>
      </c>
      <c r="G233" s="10">
        <f>TB_Vendas[[#This Row],[Preço Unitário]]*TB_Vendas[[#This Row],[Qtde]]</f>
        <v>0</v>
      </c>
      <c r="H233" s="10" t="s">
        <v>113</v>
      </c>
    </row>
    <row r="234" spans="1:8" x14ac:dyDescent="0.25">
      <c r="A234" s="1">
        <f>MONTH(TB_Vendas[[#This Row],[Data]])</f>
        <v>3</v>
      </c>
      <c r="B234" s="9">
        <v>45010</v>
      </c>
      <c r="C234" t="s">
        <v>53</v>
      </c>
      <c r="D234" s="1">
        <v>1</v>
      </c>
      <c r="G234" s="10">
        <f>TB_Vendas[[#This Row],[Preço Unitário]]*TB_Vendas[[#This Row],[Qtde]]</f>
        <v>0</v>
      </c>
      <c r="H234" s="10" t="s">
        <v>113</v>
      </c>
    </row>
    <row r="235" spans="1:8" x14ac:dyDescent="0.25">
      <c r="A235" s="1">
        <f>MONTH(TB_Vendas[[#This Row],[Data]])</f>
        <v>3</v>
      </c>
      <c r="B235" s="9">
        <v>45010</v>
      </c>
      <c r="C235" t="s">
        <v>73</v>
      </c>
      <c r="D235" s="1">
        <v>1</v>
      </c>
      <c r="G235" s="10">
        <f>TB_Vendas[[#This Row],[Preço Unitário]]*TB_Vendas[[#This Row],[Qtde]]</f>
        <v>0</v>
      </c>
      <c r="H235" s="10" t="s">
        <v>107</v>
      </c>
    </row>
    <row r="236" spans="1:8" x14ac:dyDescent="0.25">
      <c r="A236" s="1">
        <f>MONTH(TB_Vendas[[#This Row],[Data]])</f>
        <v>3</v>
      </c>
      <c r="B236" s="9">
        <v>45011</v>
      </c>
      <c r="C236" t="s">
        <v>28</v>
      </c>
      <c r="D236" s="1">
        <v>4</v>
      </c>
      <c r="G236" s="10">
        <f>TB_Vendas[[#This Row],[Preço Unitário]]*TB_Vendas[[#This Row],[Qtde]]</f>
        <v>0</v>
      </c>
      <c r="H236" s="10" t="s">
        <v>100</v>
      </c>
    </row>
    <row r="237" spans="1:8" x14ac:dyDescent="0.25">
      <c r="A237" s="1">
        <f>MONTH(TB_Vendas[[#This Row],[Data]])</f>
        <v>3</v>
      </c>
      <c r="B237" s="9">
        <v>45012</v>
      </c>
      <c r="C237" t="s">
        <v>37</v>
      </c>
      <c r="D237" s="1">
        <v>3</v>
      </c>
      <c r="G237" s="10">
        <f>TB_Vendas[[#This Row],[Preço Unitário]]*TB_Vendas[[#This Row],[Qtde]]</f>
        <v>0</v>
      </c>
      <c r="H237" s="10" t="s">
        <v>119</v>
      </c>
    </row>
    <row r="238" spans="1:8" x14ac:dyDescent="0.25">
      <c r="A238" s="1">
        <f>MONTH(TB_Vendas[[#This Row],[Data]])</f>
        <v>3</v>
      </c>
      <c r="B238" s="9">
        <v>45012</v>
      </c>
      <c r="C238" t="s">
        <v>25</v>
      </c>
      <c r="D238" s="1">
        <v>5</v>
      </c>
      <c r="G238" s="10">
        <f>TB_Vendas[[#This Row],[Preço Unitário]]*TB_Vendas[[#This Row],[Qtde]]</f>
        <v>0</v>
      </c>
      <c r="H238" s="10" t="s">
        <v>113</v>
      </c>
    </row>
    <row r="239" spans="1:8" x14ac:dyDescent="0.25">
      <c r="A239" s="1">
        <f>MONTH(TB_Vendas[[#This Row],[Data]])</f>
        <v>3</v>
      </c>
      <c r="B239" s="9">
        <v>45012</v>
      </c>
      <c r="C239" t="s">
        <v>22</v>
      </c>
      <c r="D239" s="1">
        <v>4</v>
      </c>
      <c r="G239" s="10">
        <f>TB_Vendas[[#This Row],[Preço Unitário]]*TB_Vendas[[#This Row],[Qtde]]</f>
        <v>0</v>
      </c>
      <c r="H239" s="10" t="s">
        <v>100</v>
      </c>
    </row>
    <row r="240" spans="1:8" x14ac:dyDescent="0.25">
      <c r="A240" s="1">
        <f>MONTH(TB_Vendas[[#This Row],[Data]])</f>
        <v>3</v>
      </c>
      <c r="B240" s="9">
        <v>45012</v>
      </c>
      <c r="C240" t="s">
        <v>79</v>
      </c>
      <c r="D240" s="1">
        <v>1</v>
      </c>
      <c r="G240" s="10">
        <f>TB_Vendas[[#This Row],[Preço Unitário]]*TB_Vendas[[#This Row],[Qtde]]</f>
        <v>0</v>
      </c>
      <c r="H240" s="10" t="s">
        <v>109</v>
      </c>
    </row>
    <row r="241" spans="1:8" x14ac:dyDescent="0.25">
      <c r="A241" s="1">
        <f>MONTH(TB_Vendas[[#This Row],[Data]])</f>
        <v>3</v>
      </c>
      <c r="B241" s="9">
        <v>45014</v>
      </c>
      <c r="C241" t="s">
        <v>88</v>
      </c>
      <c r="D241" s="1">
        <v>5</v>
      </c>
      <c r="G241" s="10">
        <f>TB_Vendas[[#This Row],[Preço Unitário]]*TB_Vendas[[#This Row],[Qtde]]</f>
        <v>0</v>
      </c>
      <c r="H241" s="10" t="s">
        <v>119</v>
      </c>
    </row>
    <row r="242" spans="1:8" x14ac:dyDescent="0.25">
      <c r="A242" s="1">
        <f>MONTH(TB_Vendas[[#This Row],[Data]])</f>
        <v>3</v>
      </c>
      <c r="B242" s="9">
        <v>45014</v>
      </c>
      <c r="C242" t="s">
        <v>28</v>
      </c>
      <c r="D242" s="1">
        <v>4</v>
      </c>
      <c r="G242" s="10">
        <f>TB_Vendas[[#This Row],[Preço Unitário]]*TB_Vendas[[#This Row],[Qtde]]</f>
        <v>0</v>
      </c>
      <c r="H242" s="10" t="s">
        <v>97</v>
      </c>
    </row>
    <row r="243" spans="1:8" x14ac:dyDescent="0.25">
      <c r="A243" s="1">
        <f>MONTH(TB_Vendas[[#This Row],[Data]])</f>
        <v>3</v>
      </c>
      <c r="B243" s="9">
        <v>45014</v>
      </c>
      <c r="C243" t="s">
        <v>20</v>
      </c>
      <c r="D243" s="1">
        <v>5</v>
      </c>
      <c r="G243" s="10">
        <f>TB_Vendas[[#This Row],[Preço Unitário]]*TB_Vendas[[#This Row],[Qtde]]</f>
        <v>0</v>
      </c>
      <c r="H243" s="10" t="s">
        <v>121</v>
      </c>
    </row>
    <row r="244" spans="1:8" x14ac:dyDescent="0.25">
      <c r="A244" s="1">
        <f>MONTH(TB_Vendas[[#This Row],[Data]])</f>
        <v>3</v>
      </c>
      <c r="B244" s="9">
        <v>45015</v>
      </c>
      <c r="C244" t="s">
        <v>48</v>
      </c>
      <c r="D244" s="1">
        <v>3</v>
      </c>
      <c r="G244" s="10">
        <f>TB_Vendas[[#This Row],[Preço Unitário]]*TB_Vendas[[#This Row],[Qtde]]</f>
        <v>0</v>
      </c>
      <c r="H244" s="10" t="s">
        <v>117</v>
      </c>
    </row>
    <row r="245" spans="1:8" x14ac:dyDescent="0.25">
      <c r="A245" s="1">
        <f>MONTH(TB_Vendas[[#This Row],[Data]])</f>
        <v>3</v>
      </c>
      <c r="B245" s="9">
        <v>45015</v>
      </c>
      <c r="C245" t="s">
        <v>20</v>
      </c>
      <c r="D245" s="1">
        <v>3</v>
      </c>
      <c r="G245" s="10">
        <f>TB_Vendas[[#This Row],[Preço Unitário]]*TB_Vendas[[#This Row],[Qtde]]</f>
        <v>0</v>
      </c>
      <c r="H245" s="10" t="s">
        <v>109</v>
      </c>
    </row>
    <row r="246" spans="1:8" x14ac:dyDescent="0.25">
      <c r="A246" s="1">
        <f>MONTH(TB_Vendas[[#This Row],[Data]])</f>
        <v>3</v>
      </c>
      <c r="B246" s="9">
        <v>45015</v>
      </c>
      <c r="C246" t="s">
        <v>48</v>
      </c>
      <c r="D246" s="1">
        <v>4</v>
      </c>
      <c r="G246" s="10">
        <f>TB_Vendas[[#This Row],[Preço Unitário]]*TB_Vendas[[#This Row],[Qtde]]</f>
        <v>0</v>
      </c>
      <c r="H246" s="10" t="s">
        <v>117</v>
      </c>
    </row>
    <row r="247" spans="1:8" x14ac:dyDescent="0.25">
      <c r="A247" s="1">
        <f>MONTH(TB_Vendas[[#This Row],[Data]])</f>
        <v>3</v>
      </c>
      <c r="B247" s="9">
        <v>45015</v>
      </c>
      <c r="C247" t="s">
        <v>83</v>
      </c>
      <c r="D247" s="1">
        <v>5</v>
      </c>
      <c r="G247" s="10">
        <f>TB_Vendas[[#This Row],[Preço Unitário]]*TB_Vendas[[#This Row],[Qtde]]</f>
        <v>0</v>
      </c>
      <c r="H247" s="10" t="s">
        <v>115</v>
      </c>
    </row>
    <row r="248" spans="1:8" x14ac:dyDescent="0.25">
      <c r="A248" s="1">
        <f>MONTH(TB_Vendas[[#This Row],[Data]])</f>
        <v>3</v>
      </c>
      <c r="B248" s="9">
        <v>45016</v>
      </c>
      <c r="C248" t="s">
        <v>56</v>
      </c>
      <c r="D248" s="1">
        <v>4</v>
      </c>
      <c r="G248" s="10">
        <f>TB_Vendas[[#This Row],[Preço Unitário]]*TB_Vendas[[#This Row],[Qtde]]</f>
        <v>0</v>
      </c>
      <c r="H248" s="10" t="s">
        <v>103</v>
      </c>
    </row>
    <row r="249" spans="1:8" x14ac:dyDescent="0.25">
      <c r="A249" s="1">
        <f>MONTH(TB_Vendas[[#This Row],[Data]])</f>
        <v>3</v>
      </c>
      <c r="B249" s="9">
        <v>45016</v>
      </c>
      <c r="C249" t="s">
        <v>73</v>
      </c>
      <c r="D249" s="1">
        <v>4</v>
      </c>
      <c r="G249" s="10">
        <f>TB_Vendas[[#This Row],[Preço Unitário]]*TB_Vendas[[#This Row],[Qtde]]</f>
        <v>0</v>
      </c>
      <c r="H249" s="10" t="s">
        <v>105</v>
      </c>
    </row>
    <row r="250" spans="1:8" x14ac:dyDescent="0.25">
      <c r="A250" s="1">
        <f>MONTH(TB_Vendas[[#This Row],[Data]])</f>
        <v>3</v>
      </c>
      <c r="B250" s="9">
        <v>45016</v>
      </c>
      <c r="C250" t="s">
        <v>11</v>
      </c>
      <c r="D250" s="1">
        <v>3</v>
      </c>
      <c r="G250" s="10">
        <f>TB_Vendas[[#This Row],[Preço Unitário]]*TB_Vendas[[#This Row],[Qtde]]</f>
        <v>0</v>
      </c>
      <c r="H250" s="10" t="s">
        <v>119</v>
      </c>
    </row>
    <row r="251" spans="1:8" x14ac:dyDescent="0.25">
      <c r="A251" s="1">
        <f>MONTH(TB_Vendas[[#This Row],[Data]])</f>
        <v>3</v>
      </c>
      <c r="B251" s="9">
        <v>45016</v>
      </c>
      <c r="C251" t="s">
        <v>86</v>
      </c>
      <c r="D251" s="1">
        <v>5</v>
      </c>
      <c r="G251" s="10">
        <f>TB_Vendas[[#This Row],[Preço Unitário]]*TB_Vendas[[#This Row],[Qtde]]</f>
        <v>0</v>
      </c>
      <c r="H251" s="10" t="s">
        <v>107</v>
      </c>
    </row>
    <row r="252" spans="1:8" x14ac:dyDescent="0.25">
      <c r="A252" s="1">
        <f>MONTH(TB_Vendas[[#This Row],[Data]])</f>
        <v>3</v>
      </c>
      <c r="B252" s="9">
        <v>45016</v>
      </c>
      <c r="C252" t="s">
        <v>50</v>
      </c>
      <c r="D252" s="1">
        <v>5</v>
      </c>
      <c r="G252" s="10">
        <f>TB_Vendas[[#This Row],[Preço Unitário]]*TB_Vendas[[#This Row],[Qtde]]</f>
        <v>0</v>
      </c>
      <c r="H252" s="10" t="s">
        <v>111</v>
      </c>
    </row>
    <row r="253" spans="1:8" x14ac:dyDescent="0.25">
      <c r="A253" s="1">
        <f>MONTH(TB_Vendas[[#This Row],[Data]])</f>
        <v>3</v>
      </c>
      <c r="B253" s="9">
        <v>45016</v>
      </c>
      <c r="C253" t="s">
        <v>20</v>
      </c>
      <c r="D253" s="1">
        <v>4</v>
      </c>
      <c r="G253" s="10">
        <f>TB_Vendas[[#This Row],[Preço Unitário]]*TB_Vendas[[#This Row],[Qtde]]</f>
        <v>0</v>
      </c>
      <c r="H253" s="10" t="s">
        <v>117</v>
      </c>
    </row>
    <row r="254" spans="1:8" x14ac:dyDescent="0.25">
      <c r="A254" s="1">
        <f>MONTH(TB_Vendas[[#This Row],[Data]])</f>
        <v>4</v>
      </c>
      <c r="B254" s="9">
        <v>45017</v>
      </c>
      <c r="C254" t="s">
        <v>58</v>
      </c>
      <c r="D254" s="1">
        <v>5</v>
      </c>
      <c r="G254" s="10">
        <f>TB_Vendas[[#This Row],[Preço Unitário]]*TB_Vendas[[#This Row],[Qtde]]</f>
        <v>0</v>
      </c>
      <c r="H254" s="10" t="s">
        <v>100</v>
      </c>
    </row>
    <row r="255" spans="1:8" x14ac:dyDescent="0.25">
      <c r="A255" s="1">
        <f>MONTH(TB_Vendas[[#This Row],[Data]])</f>
        <v>4</v>
      </c>
      <c r="B255" s="9">
        <v>45017</v>
      </c>
      <c r="C255" t="s">
        <v>48</v>
      </c>
      <c r="D255" s="1">
        <v>1</v>
      </c>
      <c r="G255" s="10">
        <f>TB_Vendas[[#This Row],[Preço Unitário]]*TB_Vendas[[#This Row],[Qtde]]</f>
        <v>0</v>
      </c>
      <c r="H255" s="10" t="s">
        <v>119</v>
      </c>
    </row>
    <row r="256" spans="1:8" x14ac:dyDescent="0.25">
      <c r="A256" s="1">
        <f>MONTH(TB_Vendas[[#This Row],[Data]])</f>
        <v>4</v>
      </c>
      <c r="B256" s="9">
        <v>45017</v>
      </c>
      <c r="C256" t="s">
        <v>7</v>
      </c>
      <c r="D256" s="1">
        <v>3</v>
      </c>
      <c r="G256" s="10">
        <f>TB_Vendas[[#This Row],[Preço Unitário]]*TB_Vendas[[#This Row],[Qtde]]</f>
        <v>0</v>
      </c>
      <c r="H256" s="10" t="s">
        <v>113</v>
      </c>
    </row>
    <row r="257" spans="1:8" x14ac:dyDescent="0.25">
      <c r="A257" s="1">
        <f>MONTH(TB_Vendas[[#This Row],[Data]])</f>
        <v>4</v>
      </c>
      <c r="B257" s="9">
        <v>45018</v>
      </c>
      <c r="C257" t="s">
        <v>83</v>
      </c>
      <c r="D257" s="1">
        <v>4</v>
      </c>
      <c r="G257" s="10">
        <f>TB_Vendas[[#This Row],[Preço Unitário]]*TB_Vendas[[#This Row],[Qtde]]</f>
        <v>0</v>
      </c>
      <c r="H257" s="10" t="s">
        <v>121</v>
      </c>
    </row>
    <row r="258" spans="1:8" x14ac:dyDescent="0.25">
      <c r="A258" s="1">
        <f>MONTH(TB_Vendas[[#This Row],[Data]])</f>
        <v>4</v>
      </c>
      <c r="B258" s="9">
        <v>45018</v>
      </c>
      <c r="C258" t="s">
        <v>86</v>
      </c>
      <c r="D258" s="1">
        <v>3</v>
      </c>
      <c r="G258" s="10">
        <f>TB_Vendas[[#This Row],[Preço Unitário]]*TB_Vendas[[#This Row],[Qtde]]</f>
        <v>0</v>
      </c>
      <c r="H258" s="10" t="s">
        <v>117</v>
      </c>
    </row>
    <row r="259" spans="1:8" x14ac:dyDescent="0.25">
      <c r="A259" s="1">
        <f>MONTH(TB_Vendas[[#This Row],[Data]])</f>
        <v>4</v>
      </c>
      <c r="B259" s="9">
        <v>45018</v>
      </c>
      <c r="C259" t="s">
        <v>73</v>
      </c>
      <c r="D259" s="1">
        <v>4</v>
      </c>
      <c r="G259" s="10">
        <f>TB_Vendas[[#This Row],[Preço Unitário]]*TB_Vendas[[#This Row],[Qtde]]</f>
        <v>0</v>
      </c>
      <c r="H259" s="10" t="s">
        <v>103</v>
      </c>
    </row>
    <row r="260" spans="1:8" x14ac:dyDescent="0.25">
      <c r="A260" s="1">
        <f>MONTH(TB_Vendas[[#This Row],[Data]])</f>
        <v>4</v>
      </c>
      <c r="B260" s="9">
        <v>45018</v>
      </c>
      <c r="C260" t="s">
        <v>53</v>
      </c>
      <c r="D260" s="1">
        <v>5</v>
      </c>
      <c r="G260" s="10">
        <f>TB_Vendas[[#This Row],[Preço Unitário]]*TB_Vendas[[#This Row],[Qtde]]</f>
        <v>0</v>
      </c>
      <c r="H260" s="10" t="s">
        <v>94</v>
      </c>
    </row>
    <row r="261" spans="1:8" x14ac:dyDescent="0.25">
      <c r="A261" s="1">
        <f>MONTH(TB_Vendas[[#This Row],[Data]])</f>
        <v>4</v>
      </c>
      <c r="B261" s="9">
        <v>45018</v>
      </c>
      <c r="C261" t="s">
        <v>7</v>
      </c>
      <c r="D261" s="1">
        <v>1</v>
      </c>
      <c r="G261" s="10">
        <f>TB_Vendas[[#This Row],[Preço Unitário]]*TB_Vendas[[#This Row],[Qtde]]</f>
        <v>0</v>
      </c>
      <c r="H261" s="10" t="s">
        <v>119</v>
      </c>
    </row>
    <row r="262" spans="1:8" x14ac:dyDescent="0.25">
      <c r="A262" s="1">
        <f>MONTH(TB_Vendas[[#This Row],[Data]])</f>
        <v>4</v>
      </c>
      <c r="B262" s="9">
        <v>45018</v>
      </c>
      <c r="C262" t="s">
        <v>25</v>
      </c>
      <c r="D262" s="1">
        <v>5</v>
      </c>
      <c r="G262" s="10">
        <f>TB_Vendas[[#This Row],[Preço Unitário]]*TB_Vendas[[#This Row],[Qtde]]</f>
        <v>0</v>
      </c>
      <c r="H262" s="10" t="s">
        <v>107</v>
      </c>
    </row>
    <row r="263" spans="1:8" x14ac:dyDescent="0.25">
      <c r="A263" s="1">
        <f>MONTH(TB_Vendas[[#This Row],[Data]])</f>
        <v>4</v>
      </c>
      <c r="B263" s="9">
        <v>45019</v>
      </c>
      <c r="C263" t="s">
        <v>20</v>
      </c>
      <c r="D263" s="1">
        <v>4</v>
      </c>
      <c r="G263" s="10">
        <f>TB_Vendas[[#This Row],[Preço Unitário]]*TB_Vendas[[#This Row],[Qtde]]</f>
        <v>0</v>
      </c>
      <c r="H263" s="10" t="s">
        <v>109</v>
      </c>
    </row>
    <row r="264" spans="1:8" x14ac:dyDescent="0.25">
      <c r="A264" s="1">
        <f>MONTH(TB_Vendas[[#This Row],[Data]])</f>
        <v>4</v>
      </c>
      <c r="B264" s="9">
        <v>45019</v>
      </c>
      <c r="C264" t="s">
        <v>20</v>
      </c>
      <c r="D264" s="1">
        <v>4</v>
      </c>
      <c r="G264" s="10">
        <f>TB_Vendas[[#This Row],[Preço Unitário]]*TB_Vendas[[#This Row],[Qtde]]</f>
        <v>0</v>
      </c>
      <c r="H264" s="10" t="s">
        <v>111</v>
      </c>
    </row>
    <row r="265" spans="1:8" x14ac:dyDescent="0.25">
      <c r="A265" s="1">
        <f>MONTH(TB_Vendas[[#This Row],[Data]])</f>
        <v>4</v>
      </c>
      <c r="B265" s="9">
        <v>45019</v>
      </c>
      <c r="C265" t="s">
        <v>79</v>
      </c>
      <c r="D265" s="1">
        <v>3</v>
      </c>
      <c r="G265" s="10">
        <f>TB_Vendas[[#This Row],[Preço Unitário]]*TB_Vendas[[#This Row],[Qtde]]</f>
        <v>0</v>
      </c>
      <c r="H265" s="10" t="s">
        <v>121</v>
      </c>
    </row>
    <row r="266" spans="1:8" x14ac:dyDescent="0.25">
      <c r="A266" s="1">
        <f>MONTH(TB_Vendas[[#This Row],[Data]])</f>
        <v>4</v>
      </c>
      <c r="B266" s="9">
        <v>45019</v>
      </c>
      <c r="C266" t="s">
        <v>11</v>
      </c>
      <c r="D266" s="1">
        <v>4</v>
      </c>
      <c r="G266" s="10">
        <f>TB_Vendas[[#This Row],[Preço Unitário]]*TB_Vendas[[#This Row],[Qtde]]</f>
        <v>0</v>
      </c>
      <c r="H266" s="10" t="s">
        <v>103</v>
      </c>
    </row>
    <row r="267" spans="1:8" x14ac:dyDescent="0.25">
      <c r="A267" s="1">
        <f>MONTH(TB_Vendas[[#This Row],[Data]])</f>
        <v>4</v>
      </c>
      <c r="B267" s="9">
        <v>45020</v>
      </c>
      <c r="C267" t="s">
        <v>79</v>
      </c>
      <c r="D267" s="1">
        <v>3</v>
      </c>
      <c r="G267" s="10">
        <f>TB_Vendas[[#This Row],[Preço Unitário]]*TB_Vendas[[#This Row],[Qtde]]</f>
        <v>0</v>
      </c>
      <c r="H267" s="10" t="s">
        <v>105</v>
      </c>
    </row>
    <row r="268" spans="1:8" x14ac:dyDescent="0.25">
      <c r="A268" s="1">
        <f>MONTH(TB_Vendas[[#This Row],[Data]])</f>
        <v>4</v>
      </c>
      <c r="B268" s="9">
        <v>45021</v>
      </c>
      <c r="C268" t="s">
        <v>25</v>
      </c>
      <c r="D268" s="1">
        <v>1</v>
      </c>
      <c r="G268" s="10">
        <f>TB_Vendas[[#This Row],[Preço Unitário]]*TB_Vendas[[#This Row],[Qtde]]</f>
        <v>0</v>
      </c>
      <c r="H268" s="10" t="s">
        <v>115</v>
      </c>
    </row>
    <row r="269" spans="1:8" x14ac:dyDescent="0.25">
      <c r="A269" s="1">
        <f>MONTH(TB_Vendas[[#This Row],[Data]])</f>
        <v>4</v>
      </c>
      <c r="B269" s="9">
        <v>45021</v>
      </c>
      <c r="C269" t="s">
        <v>88</v>
      </c>
      <c r="D269" s="1">
        <v>5</v>
      </c>
      <c r="G269" s="10">
        <f>TB_Vendas[[#This Row],[Preço Unitário]]*TB_Vendas[[#This Row],[Qtde]]</f>
        <v>0</v>
      </c>
      <c r="H269" s="10" t="s">
        <v>105</v>
      </c>
    </row>
    <row r="270" spans="1:8" x14ac:dyDescent="0.25">
      <c r="A270" s="1">
        <f>MONTH(TB_Vendas[[#This Row],[Data]])</f>
        <v>4</v>
      </c>
      <c r="B270" s="9">
        <v>45022</v>
      </c>
      <c r="C270" t="s">
        <v>88</v>
      </c>
      <c r="D270" s="1">
        <v>4</v>
      </c>
      <c r="G270" s="10">
        <f>TB_Vendas[[#This Row],[Preço Unitário]]*TB_Vendas[[#This Row],[Qtde]]</f>
        <v>0</v>
      </c>
      <c r="H270" s="10" t="s">
        <v>115</v>
      </c>
    </row>
    <row r="271" spans="1:8" x14ac:dyDescent="0.25">
      <c r="A271" s="1">
        <f>MONTH(TB_Vendas[[#This Row],[Data]])</f>
        <v>4</v>
      </c>
      <c r="B271" s="9">
        <v>45022</v>
      </c>
      <c r="C271" t="s">
        <v>14</v>
      </c>
      <c r="D271" s="1">
        <v>2</v>
      </c>
      <c r="G271" s="10">
        <f>TB_Vendas[[#This Row],[Preço Unitário]]*TB_Vendas[[#This Row],[Qtde]]</f>
        <v>0</v>
      </c>
      <c r="H271" s="10" t="s">
        <v>107</v>
      </c>
    </row>
    <row r="272" spans="1:8" x14ac:dyDescent="0.25">
      <c r="A272" s="1">
        <f>MONTH(TB_Vendas[[#This Row],[Data]])</f>
        <v>4</v>
      </c>
      <c r="B272" s="9">
        <v>45022</v>
      </c>
      <c r="C272" t="s">
        <v>86</v>
      </c>
      <c r="D272" s="1">
        <v>4</v>
      </c>
      <c r="G272" s="10">
        <f>TB_Vendas[[#This Row],[Preço Unitário]]*TB_Vendas[[#This Row],[Qtde]]</f>
        <v>0</v>
      </c>
      <c r="H272" s="10" t="s">
        <v>107</v>
      </c>
    </row>
    <row r="273" spans="1:8" x14ac:dyDescent="0.25">
      <c r="A273" s="1">
        <f>MONTH(TB_Vendas[[#This Row],[Data]])</f>
        <v>4</v>
      </c>
      <c r="B273" s="9">
        <v>45023</v>
      </c>
      <c r="C273" t="s">
        <v>77</v>
      </c>
      <c r="D273" s="1">
        <v>4</v>
      </c>
      <c r="G273" s="10">
        <f>TB_Vendas[[#This Row],[Preço Unitário]]*TB_Vendas[[#This Row],[Qtde]]</f>
        <v>0</v>
      </c>
      <c r="H273" s="10" t="s">
        <v>119</v>
      </c>
    </row>
    <row r="274" spans="1:8" x14ac:dyDescent="0.25">
      <c r="A274" s="1">
        <f>MONTH(TB_Vendas[[#This Row],[Data]])</f>
        <v>4</v>
      </c>
      <c r="B274" s="9">
        <v>45024</v>
      </c>
      <c r="C274" t="s">
        <v>88</v>
      </c>
      <c r="D274" s="1">
        <v>1</v>
      </c>
      <c r="G274" s="10">
        <f>TB_Vendas[[#This Row],[Preço Unitário]]*TB_Vendas[[#This Row],[Qtde]]</f>
        <v>0</v>
      </c>
      <c r="H274" s="10" t="s">
        <v>117</v>
      </c>
    </row>
    <row r="275" spans="1:8" x14ac:dyDescent="0.25">
      <c r="A275" s="1">
        <f>MONTH(TB_Vendas[[#This Row],[Data]])</f>
        <v>4</v>
      </c>
      <c r="B275" s="9">
        <v>45024</v>
      </c>
      <c r="C275" t="s">
        <v>58</v>
      </c>
      <c r="D275" s="1">
        <v>3</v>
      </c>
      <c r="G275" s="10">
        <f>TB_Vendas[[#This Row],[Preço Unitário]]*TB_Vendas[[#This Row],[Qtde]]</f>
        <v>0</v>
      </c>
      <c r="H275" s="10" t="s">
        <v>100</v>
      </c>
    </row>
    <row r="276" spans="1:8" x14ac:dyDescent="0.25">
      <c r="A276" s="1">
        <f>MONTH(TB_Vendas[[#This Row],[Data]])</f>
        <v>4</v>
      </c>
      <c r="B276" s="9">
        <v>45025</v>
      </c>
      <c r="C276" t="s">
        <v>11</v>
      </c>
      <c r="D276" s="1">
        <v>2</v>
      </c>
      <c r="G276" s="10">
        <f>TB_Vendas[[#This Row],[Preço Unitário]]*TB_Vendas[[#This Row],[Qtde]]</f>
        <v>0</v>
      </c>
      <c r="H276" s="10" t="s">
        <v>100</v>
      </c>
    </row>
    <row r="277" spans="1:8" x14ac:dyDescent="0.25">
      <c r="A277" s="1">
        <f>MONTH(TB_Vendas[[#This Row],[Data]])</f>
        <v>4</v>
      </c>
      <c r="B277" s="9">
        <v>45025</v>
      </c>
      <c r="C277" t="s">
        <v>71</v>
      </c>
      <c r="D277" s="1">
        <v>2</v>
      </c>
      <c r="G277" s="10">
        <f>TB_Vendas[[#This Row],[Preço Unitário]]*TB_Vendas[[#This Row],[Qtde]]</f>
        <v>0</v>
      </c>
      <c r="H277" s="10" t="s">
        <v>119</v>
      </c>
    </row>
    <row r="278" spans="1:8" x14ac:dyDescent="0.25">
      <c r="A278" s="1">
        <f>MONTH(TB_Vendas[[#This Row],[Data]])</f>
        <v>4</v>
      </c>
      <c r="B278" s="9">
        <v>45025</v>
      </c>
      <c r="C278" t="s">
        <v>68</v>
      </c>
      <c r="D278" s="1">
        <v>3</v>
      </c>
      <c r="G278" s="10">
        <f>TB_Vendas[[#This Row],[Preço Unitário]]*TB_Vendas[[#This Row],[Qtde]]</f>
        <v>0</v>
      </c>
      <c r="H278" s="10" t="s">
        <v>119</v>
      </c>
    </row>
    <row r="279" spans="1:8" x14ac:dyDescent="0.25">
      <c r="A279" s="1">
        <f>MONTH(TB_Vendas[[#This Row],[Data]])</f>
        <v>4</v>
      </c>
      <c r="B279" s="9">
        <v>45025</v>
      </c>
      <c r="C279" t="s">
        <v>60</v>
      </c>
      <c r="D279" s="1">
        <v>1</v>
      </c>
      <c r="G279" s="10">
        <f>TB_Vendas[[#This Row],[Preço Unitário]]*TB_Vendas[[#This Row],[Qtde]]</f>
        <v>0</v>
      </c>
      <c r="H279" s="10" t="s">
        <v>117</v>
      </c>
    </row>
    <row r="280" spans="1:8" x14ac:dyDescent="0.25">
      <c r="A280" s="1">
        <f>MONTH(TB_Vendas[[#This Row],[Data]])</f>
        <v>4</v>
      </c>
      <c r="B280" s="9">
        <v>45026</v>
      </c>
      <c r="C280" t="s">
        <v>64</v>
      </c>
      <c r="D280" s="1">
        <v>5</v>
      </c>
      <c r="G280" s="10">
        <f>TB_Vendas[[#This Row],[Preço Unitário]]*TB_Vendas[[#This Row],[Qtde]]</f>
        <v>0</v>
      </c>
      <c r="H280" s="10" t="s">
        <v>97</v>
      </c>
    </row>
    <row r="281" spans="1:8" x14ac:dyDescent="0.25">
      <c r="A281" s="1">
        <f>MONTH(TB_Vendas[[#This Row],[Data]])</f>
        <v>4</v>
      </c>
      <c r="B281" s="9">
        <v>45026</v>
      </c>
      <c r="C281" t="s">
        <v>11</v>
      </c>
      <c r="D281" s="1">
        <v>2</v>
      </c>
      <c r="G281" s="10">
        <f>TB_Vendas[[#This Row],[Preço Unitário]]*TB_Vendas[[#This Row],[Qtde]]</f>
        <v>0</v>
      </c>
      <c r="H281" s="10" t="s">
        <v>97</v>
      </c>
    </row>
    <row r="282" spans="1:8" x14ac:dyDescent="0.25">
      <c r="A282" s="1">
        <f>MONTH(TB_Vendas[[#This Row],[Data]])</f>
        <v>4</v>
      </c>
      <c r="B282" s="9">
        <v>45026</v>
      </c>
      <c r="C282" t="s">
        <v>17</v>
      </c>
      <c r="D282" s="1">
        <v>3</v>
      </c>
      <c r="G282" s="10">
        <f>TB_Vendas[[#This Row],[Preço Unitário]]*TB_Vendas[[#This Row],[Qtde]]</f>
        <v>0</v>
      </c>
      <c r="H282" s="10" t="s">
        <v>103</v>
      </c>
    </row>
    <row r="283" spans="1:8" x14ac:dyDescent="0.25">
      <c r="A283" s="1">
        <f>MONTH(TB_Vendas[[#This Row],[Data]])</f>
        <v>4</v>
      </c>
      <c r="B283" s="9">
        <v>45026</v>
      </c>
      <c r="C283" t="s">
        <v>46</v>
      </c>
      <c r="D283" s="1">
        <v>4</v>
      </c>
      <c r="G283" s="10">
        <f>TB_Vendas[[#This Row],[Preço Unitário]]*TB_Vendas[[#This Row],[Qtde]]</f>
        <v>0</v>
      </c>
      <c r="H283" s="10" t="s">
        <v>117</v>
      </c>
    </row>
    <row r="284" spans="1:8" x14ac:dyDescent="0.25">
      <c r="A284" s="1">
        <f>MONTH(TB_Vendas[[#This Row],[Data]])</f>
        <v>4</v>
      </c>
      <c r="B284" s="9">
        <v>45026</v>
      </c>
      <c r="C284" t="s">
        <v>7</v>
      </c>
      <c r="D284" s="1">
        <v>4</v>
      </c>
      <c r="G284" s="10">
        <f>TB_Vendas[[#This Row],[Preço Unitário]]*TB_Vendas[[#This Row],[Qtde]]</f>
        <v>0</v>
      </c>
      <c r="H284" s="10" t="s">
        <v>103</v>
      </c>
    </row>
    <row r="285" spans="1:8" x14ac:dyDescent="0.25">
      <c r="A285" s="1">
        <f>MONTH(TB_Vendas[[#This Row],[Data]])</f>
        <v>4</v>
      </c>
      <c r="B285" s="9">
        <v>45027</v>
      </c>
      <c r="C285" t="s">
        <v>20</v>
      </c>
      <c r="D285" s="1">
        <v>3</v>
      </c>
      <c r="G285" s="10">
        <f>TB_Vendas[[#This Row],[Preço Unitário]]*TB_Vendas[[#This Row],[Qtde]]</f>
        <v>0</v>
      </c>
      <c r="H285" s="10" t="s">
        <v>97</v>
      </c>
    </row>
    <row r="286" spans="1:8" x14ac:dyDescent="0.25">
      <c r="A286" s="1">
        <f>MONTH(TB_Vendas[[#This Row],[Data]])</f>
        <v>4</v>
      </c>
      <c r="B286" s="9">
        <v>45028</v>
      </c>
      <c r="C286" t="s">
        <v>31</v>
      </c>
      <c r="D286" s="1">
        <v>1</v>
      </c>
      <c r="G286" s="10">
        <f>TB_Vendas[[#This Row],[Preço Unitário]]*TB_Vendas[[#This Row],[Qtde]]</f>
        <v>0</v>
      </c>
      <c r="H286" s="10" t="s">
        <v>105</v>
      </c>
    </row>
    <row r="287" spans="1:8" x14ac:dyDescent="0.25">
      <c r="A287" s="1">
        <f>MONTH(TB_Vendas[[#This Row],[Data]])</f>
        <v>4</v>
      </c>
      <c r="B287" s="9">
        <v>45028</v>
      </c>
      <c r="C287" t="s">
        <v>25</v>
      </c>
      <c r="D287" s="1">
        <v>5</v>
      </c>
      <c r="G287" s="10">
        <f>TB_Vendas[[#This Row],[Preço Unitário]]*TB_Vendas[[#This Row],[Qtde]]</f>
        <v>0</v>
      </c>
      <c r="H287" s="10" t="s">
        <v>121</v>
      </c>
    </row>
    <row r="288" spans="1:8" x14ac:dyDescent="0.25">
      <c r="A288" s="1">
        <f>MONTH(TB_Vendas[[#This Row],[Data]])</f>
        <v>4</v>
      </c>
      <c r="B288" s="9">
        <v>45028</v>
      </c>
      <c r="C288" t="s">
        <v>88</v>
      </c>
      <c r="D288" s="1">
        <v>1</v>
      </c>
      <c r="G288" s="10">
        <f>TB_Vendas[[#This Row],[Preço Unitário]]*TB_Vendas[[#This Row],[Qtde]]</f>
        <v>0</v>
      </c>
      <c r="H288" s="10" t="s">
        <v>111</v>
      </c>
    </row>
    <row r="289" spans="1:8" x14ac:dyDescent="0.25">
      <c r="A289" s="1">
        <f>MONTH(TB_Vendas[[#This Row],[Data]])</f>
        <v>4</v>
      </c>
      <c r="B289" s="9">
        <v>45028</v>
      </c>
      <c r="C289" t="s">
        <v>79</v>
      </c>
      <c r="D289" s="1">
        <v>4</v>
      </c>
      <c r="G289" s="10">
        <f>TB_Vendas[[#This Row],[Preço Unitário]]*TB_Vendas[[#This Row],[Qtde]]</f>
        <v>0</v>
      </c>
      <c r="H289" s="10" t="s">
        <v>121</v>
      </c>
    </row>
    <row r="290" spans="1:8" x14ac:dyDescent="0.25">
      <c r="A290" s="1">
        <f>MONTH(TB_Vendas[[#This Row],[Data]])</f>
        <v>4</v>
      </c>
      <c r="B290" s="9">
        <v>45029</v>
      </c>
      <c r="C290" t="s">
        <v>64</v>
      </c>
      <c r="D290" s="1">
        <v>3</v>
      </c>
      <c r="G290" s="10">
        <f>TB_Vendas[[#This Row],[Preço Unitário]]*TB_Vendas[[#This Row],[Qtde]]</f>
        <v>0</v>
      </c>
      <c r="H290" s="10" t="s">
        <v>94</v>
      </c>
    </row>
    <row r="291" spans="1:8" x14ac:dyDescent="0.25">
      <c r="A291" s="1">
        <f>MONTH(TB_Vendas[[#This Row],[Data]])</f>
        <v>4</v>
      </c>
      <c r="B291" s="9">
        <v>45029</v>
      </c>
      <c r="C291" t="s">
        <v>14</v>
      </c>
      <c r="D291" s="1">
        <v>4</v>
      </c>
      <c r="G291" s="10">
        <f>TB_Vendas[[#This Row],[Preço Unitário]]*TB_Vendas[[#This Row],[Qtde]]</f>
        <v>0</v>
      </c>
      <c r="H291" s="10" t="s">
        <v>115</v>
      </c>
    </row>
    <row r="292" spans="1:8" x14ac:dyDescent="0.25">
      <c r="A292" s="1">
        <f>MONTH(TB_Vendas[[#This Row],[Data]])</f>
        <v>4</v>
      </c>
      <c r="B292" s="9">
        <v>45029</v>
      </c>
      <c r="C292" t="s">
        <v>83</v>
      </c>
      <c r="D292" s="1">
        <v>5</v>
      </c>
      <c r="G292" s="10">
        <f>TB_Vendas[[#This Row],[Preço Unitário]]*TB_Vendas[[#This Row],[Qtde]]</f>
        <v>0</v>
      </c>
      <c r="H292" s="10" t="s">
        <v>103</v>
      </c>
    </row>
    <row r="293" spans="1:8" x14ac:dyDescent="0.25">
      <c r="A293" s="1">
        <f>MONTH(TB_Vendas[[#This Row],[Data]])</f>
        <v>4</v>
      </c>
      <c r="B293" s="9">
        <v>45029</v>
      </c>
      <c r="C293" t="s">
        <v>50</v>
      </c>
      <c r="D293" s="1">
        <v>4</v>
      </c>
      <c r="G293" s="10">
        <f>TB_Vendas[[#This Row],[Preço Unitário]]*TB_Vendas[[#This Row],[Qtde]]</f>
        <v>0</v>
      </c>
      <c r="H293" s="10" t="s">
        <v>103</v>
      </c>
    </row>
    <row r="294" spans="1:8" x14ac:dyDescent="0.25">
      <c r="A294" s="1">
        <f>MONTH(TB_Vendas[[#This Row],[Data]])</f>
        <v>4</v>
      </c>
      <c r="B294" s="9">
        <v>45030</v>
      </c>
      <c r="C294" t="s">
        <v>58</v>
      </c>
      <c r="D294" s="1">
        <v>2</v>
      </c>
      <c r="G294" s="10">
        <f>TB_Vendas[[#This Row],[Preço Unitário]]*TB_Vendas[[#This Row],[Qtde]]</f>
        <v>0</v>
      </c>
      <c r="H294" s="10" t="s">
        <v>113</v>
      </c>
    </row>
    <row r="295" spans="1:8" x14ac:dyDescent="0.25">
      <c r="A295" s="1">
        <f>MONTH(TB_Vendas[[#This Row],[Data]])</f>
        <v>4</v>
      </c>
      <c r="B295" s="9">
        <v>45030</v>
      </c>
      <c r="C295" t="s">
        <v>43</v>
      </c>
      <c r="D295" s="1">
        <v>3</v>
      </c>
      <c r="G295" s="10">
        <f>TB_Vendas[[#This Row],[Preço Unitário]]*TB_Vendas[[#This Row],[Qtde]]</f>
        <v>0</v>
      </c>
      <c r="H295" s="10" t="s">
        <v>109</v>
      </c>
    </row>
    <row r="296" spans="1:8" x14ac:dyDescent="0.25">
      <c r="A296" s="1">
        <f>MONTH(TB_Vendas[[#This Row],[Data]])</f>
        <v>4</v>
      </c>
      <c r="B296" s="9">
        <v>45030</v>
      </c>
      <c r="C296" t="s">
        <v>40</v>
      </c>
      <c r="D296" s="1">
        <v>5</v>
      </c>
      <c r="G296" s="10">
        <f>TB_Vendas[[#This Row],[Preço Unitário]]*TB_Vendas[[#This Row],[Qtde]]</f>
        <v>0</v>
      </c>
      <c r="H296" s="10" t="s">
        <v>107</v>
      </c>
    </row>
    <row r="297" spans="1:8" x14ac:dyDescent="0.25">
      <c r="A297" s="1">
        <f>MONTH(TB_Vendas[[#This Row],[Data]])</f>
        <v>4</v>
      </c>
      <c r="B297" s="9">
        <v>45030</v>
      </c>
      <c r="C297" t="s">
        <v>17</v>
      </c>
      <c r="D297" s="1">
        <v>3</v>
      </c>
      <c r="G297" s="10">
        <f>TB_Vendas[[#This Row],[Preço Unitário]]*TB_Vendas[[#This Row],[Qtde]]</f>
        <v>0</v>
      </c>
      <c r="H297" s="10" t="s">
        <v>113</v>
      </c>
    </row>
    <row r="298" spans="1:8" x14ac:dyDescent="0.25">
      <c r="A298" s="1">
        <f>MONTH(TB_Vendas[[#This Row],[Data]])</f>
        <v>4</v>
      </c>
      <c r="B298" s="9">
        <v>45031</v>
      </c>
      <c r="C298" t="s">
        <v>46</v>
      </c>
      <c r="D298" s="1">
        <v>4</v>
      </c>
      <c r="G298" s="10">
        <f>TB_Vendas[[#This Row],[Preço Unitário]]*TB_Vendas[[#This Row],[Qtde]]</f>
        <v>0</v>
      </c>
      <c r="H298" s="10" t="s">
        <v>107</v>
      </c>
    </row>
    <row r="299" spans="1:8" x14ac:dyDescent="0.25">
      <c r="A299" s="1">
        <f>MONTH(TB_Vendas[[#This Row],[Data]])</f>
        <v>4</v>
      </c>
      <c r="B299" s="9">
        <v>45031</v>
      </c>
      <c r="C299" t="s">
        <v>71</v>
      </c>
      <c r="D299" s="1">
        <v>2</v>
      </c>
      <c r="G299" s="10">
        <f>TB_Vendas[[#This Row],[Preço Unitário]]*TB_Vendas[[#This Row],[Qtde]]</f>
        <v>0</v>
      </c>
      <c r="H299" s="10" t="s">
        <v>94</v>
      </c>
    </row>
    <row r="300" spans="1:8" x14ac:dyDescent="0.25">
      <c r="A300" s="1">
        <f>MONTH(TB_Vendas[[#This Row],[Data]])</f>
        <v>4</v>
      </c>
      <c r="B300" s="9">
        <v>45031</v>
      </c>
      <c r="C300" t="s">
        <v>25</v>
      </c>
      <c r="D300" s="1">
        <v>1</v>
      </c>
      <c r="G300" s="10">
        <f>TB_Vendas[[#This Row],[Preço Unitário]]*TB_Vendas[[#This Row],[Qtde]]</f>
        <v>0</v>
      </c>
      <c r="H300" s="10" t="s">
        <v>107</v>
      </c>
    </row>
    <row r="301" spans="1:8" x14ac:dyDescent="0.25">
      <c r="A301" s="1">
        <f>MONTH(TB_Vendas[[#This Row],[Data]])</f>
        <v>4</v>
      </c>
      <c r="B301" s="9">
        <v>45031</v>
      </c>
      <c r="C301" t="s">
        <v>17</v>
      </c>
      <c r="D301" s="1">
        <v>2</v>
      </c>
      <c r="G301" s="10">
        <f>TB_Vendas[[#This Row],[Preço Unitário]]*TB_Vendas[[#This Row],[Qtde]]</f>
        <v>0</v>
      </c>
      <c r="H301" s="10" t="s">
        <v>103</v>
      </c>
    </row>
    <row r="302" spans="1:8" x14ac:dyDescent="0.25">
      <c r="A302" s="1">
        <f>MONTH(TB_Vendas[[#This Row],[Data]])</f>
        <v>4</v>
      </c>
      <c r="B302" s="9">
        <v>45032</v>
      </c>
      <c r="C302" t="s">
        <v>22</v>
      </c>
      <c r="D302" s="1">
        <v>3</v>
      </c>
      <c r="G302" s="10">
        <f>TB_Vendas[[#This Row],[Preço Unitário]]*TB_Vendas[[#This Row],[Qtde]]</f>
        <v>0</v>
      </c>
      <c r="H302" s="10" t="s">
        <v>113</v>
      </c>
    </row>
    <row r="303" spans="1:8" x14ac:dyDescent="0.25">
      <c r="A303" s="1">
        <f>MONTH(TB_Vendas[[#This Row],[Data]])</f>
        <v>4</v>
      </c>
      <c r="B303" s="9">
        <v>45032</v>
      </c>
      <c r="C303" t="s">
        <v>79</v>
      </c>
      <c r="D303" s="1">
        <v>2</v>
      </c>
      <c r="G303" s="10">
        <f>TB_Vendas[[#This Row],[Preço Unitário]]*TB_Vendas[[#This Row],[Qtde]]</f>
        <v>0</v>
      </c>
      <c r="H303" s="10" t="s">
        <v>97</v>
      </c>
    </row>
    <row r="304" spans="1:8" x14ac:dyDescent="0.25">
      <c r="A304" s="1">
        <f>MONTH(TB_Vendas[[#This Row],[Data]])</f>
        <v>4</v>
      </c>
      <c r="B304" s="9">
        <v>45032</v>
      </c>
      <c r="C304" t="s">
        <v>64</v>
      </c>
      <c r="D304" s="1">
        <v>5</v>
      </c>
      <c r="G304" s="10">
        <f>TB_Vendas[[#This Row],[Preço Unitário]]*TB_Vendas[[#This Row],[Qtde]]</f>
        <v>0</v>
      </c>
      <c r="H304" s="10" t="s">
        <v>105</v>
      </c>
    </row>
    <row r="305" spans="1:8" x14ac:dyDescent="0.25">
      <c r="A305" s="1">
        <f>MONTH(TB_Vendas[[#This Row],[Data]])</f>
        <v>4</v>
      </c>
      <c r="B305" s="9">
        <v>45032</v>
      </c>
      <c r="C305" t="s">
        <v>53</v>
      </c>
      <c r="D305" s="1">
        <v>4</v>
      </c>
      <c r="G305" s="10">
        <f>TB_Vendas[[#This Row],[Preço Unitário]]*TB_Vendas[[#This Row],[Qtde]]</f>
        <v>0</v>
      </c>
      <c r="H305" s="10" t="s">
        <v>117</v>
      </c>
    </row>
    <row r="306" spans="1:8" x14ac:dyDescent="0.25">
      <c r="A306" s="1">
        <f>MONTH(TB_Vendas[[#This Row],[Data]])</f>
        <v>4</v>
      </c>
      <c r="B306" s="9">
        <v>45032</v>
      </c>
      <c r="C306" t="s">
        <v>46</v>
      </c>
      <c r="D306" s="1">
        <v>1</v>
      </c>
      <c r="G306" s="10">
        <f>TB_Vendas[[#This Row],[Preço Unitário]]*TB_Vendas[[#This Row],[Qtde]]</f>
        <v>0</v>
      </c>
      <c r="H306" s="10" t="s">
        <v>111</v>
      </c>
    </row>
    <row r="307" spans="1:8" x14ac:dyDescent="0.25">
      <c r="A307" s="1">
        <f>MONTH(TB_Vendas[[#This Row],[Data]])</f>
        <v>4</v>
      </c>
      <c r="B307" s="9">
        <v>45033</v>
      </c>
      <c r="C307" t="s">
        <v>53</v>
      </c>
      <c r="D307" s="1">
        <v>3</v>
      </c>
      <c r="G307" s="10">
        <f>TB_Vendas[[#This Row],[Preço Unitário]]*TB_Vendas[[#This Row],[Qtde]]</f>
        <v>0</v>
      </c>
      <c r="H307" s="10" t="s">
        <v>107</v>
      </c>
    </row>
    <row r="308" spans="1:8" x14ac:dyDescent="0.25">
      <c r="A308" s="1">
        <f>MONTH(TB_Vendas[[#This Row],[Data]])</f>
        <v>4</v>
      </c>
      <c r="B308" s="9">
        <v>45034</v>
      </c>
      <c r="C308" t="s">
        <v>28</v>
      </c>
      <c r="D308" s="1">
        <v>4</v>
      </c>
      <c r="G308" s="10">
        <f>TB_Vendas[[#This Row],[Preço Unitário]]*TB_Vendas[[#This Row],[Qtde]]</f>
        <v>0</v>
      </c>
      <c r="H308" s="10" t="s">
        <v>119</v>
      </c>
    </row>
    <row r="309" spans="1:8" x14ac:dyDescent="0.25">
      <c r="A309" s="1">
        <f>MONTH(TB_Vendas[[#This Row],[Data]])</f>
        <v>4</v>
      </c>
      <c r="B309" s="9">
        <v>45035</v>
      </c>
      <c r="C309" t="s">
        <v>31</v>
      </c>
      <c r="D309" s="1">
        <v>4</v>
      </c>
      <c r="G309" s="10">
        <f>TB_Vendas[[#This Row],[Preço Unitário]]*TB_Vendas[[#This Row],[Qtde]]</f>
        <v>0</v>
      </c>
      <c r="H309" s="10" t="s">
        <v>109</v>
      </c>
    </row>
    <row r="310" spans="1:8" x14ac:dyDescent="0.25">
      <c r="A310" s="1">
        <f>MONTH(TB_Vendas[[#This Row],[Data]])</f>
        <v>4</v>
      </c>
      <c r="B310" s="9">
        <v>45035</v>
      </c>
      <c r="C310" t="s">
        <v>31</v>
      </c>
      <c r="D310" s="1">
        <v>2</v>
      </c>
      <c r="G310" s="10">
        <f>TB_Vendas[[#This Row],[Preço Unitário]]*TB_Vendas[[#This Row],[Qtde]]</f>
        <v>0</v>
      </c>
      <c r="H310" s="10" t="s">
        <v>113</v>
      </c>
    </row>
    <row r="311" spans="1:8" x14ac:dyDescent="0.25">
      <c r="A311" s="1">
        <f>MONTH(TB_Vendas[[#This Row],[Data]])</f>
        <v>4</v>
      </c>
      <c r="B311" s="9">
        <v>45035</v>
      </c>
      <c r="C311" t="s">
        <v>17</v>
      </c>
      <c r="D311" s="1">
        <v>2</v>
      </c>
      <c r="G311" s="10">
        <f>TB_Vendas[[#This Row],[Preço Unitário]]*TB_Vendas[[#This Row],[Qtde]]</f>
        <v>0</v>
      </c>
      <c r="H311" s="10" t="s">
        <v>119</v>
      </c>
    </row>
    <row r="312" spans="1:8" x14ac:dyDescent="0.25">
      <c r="A312" s="1">
        <f>MONTH(TB_Vendas[[#This Row],[Data]])</f>
        <v>4</v>
      </c>
      <c r="B312" s="9">
        <v>45035</v>
      </c>
      <c r="C312" t="s">
        <v>79</v>
      </c>
      <c r="D312" s="1">
        <v>2</v>
      </c>
      <c r="G312" s="10">
        <f>TB_Vendas[[#This Row],[Preço Unitário]]*TB_Vendas[[#This Row],[Qtde]]</f>
        <v>0</v>
      </c>
      <c r="H312" s="10" t="s">
        <v>119</v>
      </c>
    </row>
    <row r="313" spans="1:8" x14ac:dyDescent="0.25">
      <c r="A313" s="1">
        <f>MONTH(TB_Vendas[[#This Row],[Data]])</f>
        <v>4</v>
      </c>
      <c r="B313" s="9">
        <v>45036</v>
      </c>
      <c r="C313" t="s">
        <v>14</v>
      </c>
      <c r="D313" s="1">
        <v>4</v>
      </c>
      <c r="G313" s="10">
        <f>TB_Vendas[[#This Row],[Preço Unitário]]*TB_Vendas[[#This Row],[Qtde]]</f>
        <v>0</v>
      </c>
      <c r="H313" s="10" t="s">
        <v>107</v>
      </c>
    </row>
    <row r="314" spans="1:8" x14ac:dyDescent="0.25">
      <c r="A314" s="1">
        <f>MONTH(TB_Vendas[[#This Row],[Data]])</f>
        <v>4</v>
      </c>
      <c r="B314" s="9">
        <v>45036</v>
      </c>
      <c r="C314" t="s">
        <v>11</v>
      </c>
      <c r="D314" s="1">
        <v>1</v>
      </c>
      <c r="G314" s="10">
        <f>TB_Vendas[[#This Row],[Preço Unitário]]*TB_Vendas[[#This Row],[Qtde]]</f>
        <v>0</v>
      </c>
      <c r="H314" s="10" t="s">
        <v>94</v>
      </c>
    </row>
    <row r="315" spans="1:8" x14ac:dyDescent="0.25">
      <c r="A315" s="1">
        <f>MONTH(TB_Vendas[[#This Row],[Data]])</f>
        <v>4</v>
      </c>
      <c r="B315" s="9">
        <v>45036</v>
      </c>
      <c r="C315" t="s">
        <v>31</v>
      </c>
      <c r="D315" s="1">
        <v>2</v>
      </c>
      <c r="G315" s="10">
        <f>TB_Vendas[[#This Row],[Preço Unitário]]*TB_Vendas[[#This Row],[Qtde]]</f>
        <v>0</v>
      </c>
      <c r="H315" s="10" t="s">
        <v>115</v>
      </c>
    </row>
    <row r="316" spans="1:8" x14ac:dyDescent="0.25">
      <c r="A316" s="1">
        <f>MONTH(TB_Vendas[[#This Row],[Data]])</f>
        <v>4</v>
      </c>
      <c r="B316" s="9">
        <v>45037</v>
      </c>
      <c r="C316" t="s">
        <v>68</v>
      </c>
      <c r="D316" s="1">
        <v>5</v>
      </c>
      <c r="G316" s="10">
        <f>TB_Vendas[[#This Row],[Preço Unitário]]*TB_Vendas[[#This Row],[Qtde]]</f>
        <v>0</v>
      </c>
      <c r="H316" s="10" t="s">
        <v>109</v>
      </c>
    </row>
    <row r="317" spans="1:8" x14ac:dyDescent="0.25">
      <c r="A317" s="1">
        <f>MONTH(TB_Vendas[[#This Row],[Data]])</f>
        <v>4</v>
      </c>
      <c r="B317" s="9">
        <v>45037</v>
      </c>
      <c r="C317" t="s">
        <v>22</v>
      </c>
      <c r="D317" s="1">
        <v>3</v>
      </c>
      <c r="G317" s="10">
        <f>TB_Vendas[[#This Row],[Preço Unitário]]*TB_Vendas[[#This Row],[Qtde]]</f>
        <v>0</v>
      </c>
      <c r="H317" s="10" t="s">
        <v>119</v>
      </c>
    </row>
    <row r="318" spans="1:8" x14ac:dyDescent="0.25">
      <c r="A318" s="1">
        <f>MONTH(TB_Vendas[[#This Row],[Data]])</f>
        <v>4</v>
      </c>
      <c r="B318" s="9">
        <v>45037</v>
      </c>
      <c r="C318" t="s">
        <v>31</v>
      </c>
      <c r="D318" s="1">
        <v>1</v>
      </c>
      <c r="G318" s="10">
        <f>TB_Vendas[[#This Row],[Preço Unitário]]*TB_Vendas[[#This Row],[Qtde]]</f>
        <v>0</v>
      </c>
      <c r="H318" s="10" t="s">
        <v>105</v>
      </c>
    </row>
    <row r="319" spans="1:8" x14ac:dyDescent="0.25">
      <c r="A319" s="1">
        <f>MONTH(TB_Vendas[[#This Row],[Data]])</f>
        <v>4</v>
      </c>
      <c r="B319" s="9">
        <v>45038</v>
      </c>
      <c r="C319" t="s">
        <v>83</v>
      </c>
      <c r="D319" s="1">
        <v>3</v>
      </c>
      <c r="G319" s="10">
        <f>TB_Vendas[[#This Row],[Preço Unitário]]*TB_Vendas[[#This Row],[Qtde]]</f>
        <v>0</v>
      </c>
      <c r="H319" s="10" t="s">
        <v>94</v>
      </c>
    </row>
    <row r="320" spans="1:8" x14ac:dyDescent="0.25">
      <c r="A320" s="1">
        <f>MONTH(TB_Vendas[[#This Row],[Data]])</f>
        <v>4</v>
      </c>
      <c r="B320" s="9">
        <v>45038</v>
      </c>
      <c r="C320" t="s">
        <v>56</v>
      </c>
      <c r="D320" s="1">
        <v>4</v>
      </c>
      <c r="G320" s="10">
        <f>TB_Vendas[[#This Row],[Preço Unitário]]*TB_Vendas[[#This Row],[Qtde]]</f>
        <v>0</v>
      </c>
      <c r="H320" s="10" t="s">
        <v>119</v>
      </c>
    </row>
    <row r="321" spans="1:8" x14ac:dyDescent="0.25">
      <c r="A321" s="1">
        <f>MONTH(TB_Vendas[[#This Row],[Data]])</f>
        <v>4</v>
      </c>
      <c r="B321" s="9">
        <v>45039</v>
      </c>
      <c r="C321" t="s">
        <v>83</v>
      </c>
      <c r="D321" s="1">
        <v>4</v>
      </c>
      <c r="G321" s="10">
        <f>TB_Vendas[[#This Row],[Preço Unitário]]*TB_Vendas[[#This Row],[Qtde]]</f>
        <v>0</v>
      </c>
      <c r="H321" s="10" t="s">
        <v>115</v>
      </c>
    </row>
    <row r="322" spans="1:8" x14ac:dyDescent="0.25">
      <c r="A322" s="1">
        <f>MONTH(TB_Vendas[[#This Row],[Data]])</f>
        <v>4</v>
      </c>
      <c r="B322" s="9">
        <v>45039</v>
      </c>
      <c r="C322" t="s">
        <v>68</v>
      </c>
      <c r="D322" s="1">
        <v>4</v>
      </c>
      <c r="G322" s="10">
        <f>TB_Vendas[[#This Row],[Preço Unitário]]*TB_Vendas[[#This Row],[Qtde]]</f>
        <v>0</v>
      </c>
      <c r="H322" s="10" t="s">
        <v>100</v>
      </c>
    </row>
    <row r="323" spans="1:8" x14ac:dyDescent="0.25">
      <c r="A323" s="1">
        <f>MONTH(TB_Vendas[[#This Row],[Data]])</f>
        <v>4</v>
      </c>
      <c r="B323" s="9">
        <v>45040</v>
      </c>
      <c r="C323" t="s">
        <v>79</v>
      </c>
      <c r="D323" s="1">
        <v>5</v>
      </c>
      <c r="G323" s="10">
        <f>TB_Vendas[[#This Row],[Preço Unitário]]*TB_Vendas[[#This Row],[Qtde]]</f>
        <v>0</v>
      </c>
      <c r="H323" s="10" t="s">
        <v>115</v>
      </c>
    </row>
    <row r="324" spans="1:8" x14ac:dyDescent="0.25">
      <c r="A324" s="1">
        <f>MONTH(TB_Vendas[[#This Row],[Data]])</f>
        <v>4</v>
      </c>
      <c r="B324" s="9">
        <v>45040</v>
      </c>
      <c r="C324" t="s">
        <v>7</v>
      </c>
      <c r="D324" s="1">
        <v>4</v>
      </c>
      <c r="G324" s="10">
        <f>TB_Vendas[[#This Row],[Preço Unitário]]*TB_Vendas[[#This Row],[Qtde]]</f>
        <v>0</v>
      </c>
      <c r="H324" s="10" t="s">
        <v>111</v>
      </c>
    </row>
    <row r="325" spans="1:8" x14ac:dyDescent="0.25">
      <c r="A325" s="1">
        <f>MONTH(TB_Vendas[[#This Row],[Data]])</f>
        <v>4</v>
      </c>
      <c r="B325" s="9">
        <v>45040</v>
      </c>
      <c r="C325" t="s">
        <v>35</v>
      </c>
      <c r="D325" s="1">
        <v>5</v>
      </c>
      <c r="G325" s="10">
        <f>TB_Vendas[[#This Row],[Preço Unitário]]*TB_Vendas[[#This Row],[Qtde]]</f>
        <v>0</v>
      </c>
      <c r="H325" s="10" t="s">
        <v>107</v>
      </c>
    </row>
    <row r="326" spans="1:8" x14ac:dyDescent="0.25">
      <c r="A326" s="1">
        <f>MONTH(TB_Vendas[[#This Row],[Data]])</f>
        <v>4</v>
      </c>
      <c r="B326" s="9">
        <v>45040</v>
      </c>
      <c r="C326" t="s">
        <v>35</v>
      </c>
      <c r="D326" s="1">
        <v>3</v>
      </c>
      <c r="G326" s="10">
        <f>TB_Vendas[[#This Row],[Preço Unitário]]*TB_Vendas[[#This Row],[Qtde]]</f>
        <v>0</v>
      </c>
      <c r="H326" s="10" t="s">
        <v>117</v>
      </c>
    </row>
    <row r="327" spans="1:8" x14ac:dyDescent="0.25">
      <c r="A327" s="1">
        <f>MONTH(TB_Vendas[[#This Row],[Data]])</f>
        <v>4</v>
      </c>
      <c r="B327" s="9">
        <v>45040</v>
      </c>
      <c r="C327" t="s">
        <v>50</v>
      </c>
      <c r="D327" s="1">
        <v>3</v>
      </c>
      <c r="G327" s="10">
        <f>TB_Vendas[[#This Row],[Preço Unitário]]*TB_Vendas[[#This Row],[Qtde]]</f>
        <v>0</v>
      </c>
      <c r="H327" s="10" t="s">
        <v>107</v>
      </c>
    </row>
    <row r="328" spans="1:8" x14ac:dyDescent="0.25">
      <c r="A328" s="1">
        <f>MONTH(TB_Vendas[[#This Row],[Data]])</f>
        <v>4</v>
      </c>
      <c r="B328" s="9">
        <v>45041</v>
      </c>
      <c r="C328" t="s">
        <v>73</v>
      </c>
      <c r="D328" s="1">
        <v>3</v>
      </c>
      <c r="G328" s="10">
        <f>TB_Vendas[[#This Row],[Preço Unitário]]*TB_Vendas[[#This Row],[Qtde]]</f>
        <v>0</v>
      </c>
      <c r="H328" s="10" t="s">
        <v>117</v>
      </c>
    </row>
    <row r="329" spans="1:8" x14ac:dyDescent="0.25">
      <c r="A329" s="1">
        <f>MONTH(TB_Vendas[[#This Row],[Data]])</f>
        <v>4</v>
      </c>
      <c r="B329" s="9">
        <v>45042</v>
      </c>
      <c r="C329" t="s">
        <v>71</v>
      </c>
      <c r="D329" s="1">
        <v>4</v>
      </c>
      <c r="G329" s="10">
        <f>TB_Vendas[[#This Row],[Preço Unitário]]*TB_Vendas[[#This Row],[Qtde]]</f>
        <v>0</v>
      </c>
      <c r="H329" s="10" t="s">
        <v>115</v>
      </c>
    </row>
    <row r="330" spans="1:8" x14ac:dyDescent="0.25">
      <c r="A330" s="1">
        <f>MONTH(TB_Vendas[[#This Row],[Data]])</f>
        <v>4</v>
      </c>
      <c r="B330" s="9">
        <v>45042</v>
      </c>
      <c r="C330" t="s">
        <v>50</v>
      </c>
      <c r="D330" s="1">
        <v>4</v>
      </c>
      <c r="G330" s="10">
        <f>TB_Vendas[[#This Row],[Preço Unitário]]*TB_Vendas[[#This Row],[Qtde]]</f>
        <v>0</v>
      </c>
      <c r="H330" s="10" t="s">
        <v>111</v>
      </c>
    </row>
    <row r="331" spans="1:8" x14ac:dyDescent="0.25">
      <c r="A331" s="1">
        <f>MONTH(TB_Vendas[[#This Row],[Data]])</f>
        <v>4</v>
      </c>
      <c r="B331" s="9">
        <v>45042</v>
      </c>
      <c r="C331" t="s">
        <v>17</v>
      </c>
      <c r="D331" s="1">
        <v>4</v>
      </c>
      <c r="G331" s="10">
        <f>TB_Vendas[[#This Row],[Preço Unitário]]*TB_Vendas[[#This Row],[Qtde]]</f>
        <v>0</v>
      </c>
      <c r="H331" s="10" t="s">
        <v>111</v>
      </c>
    </row>
    <row r="332" spans="1:8" x14ac:dyDescent="0.25">
      <c r="A332" s="1">
        <f>MONTH(TB_Vendas[[#This Row],[Data]])</f>
        <v>4</v>
      </c>
      <c r="B332" s="9">
        <v>45043</v>
      </c>
      <c r="C332" t="s">
        <v>86</v>
      </c>
      <c r="D332" s="1">
        <v>4</v>
      </c>
      <c r="G332" s="10">
        <f>TB_Vendas[[#This Row],[Preço Unitário]]*TB_Vendas[[#This Row],[Qtde]]</f>
        <v>0</v>
      </c>
      <c r="H332" s="10" t="s">
        <v>117</v>
      </c>
    </row>
    <row r="333" spans="1:8" x14ac:dyDescent="0.25">
      <c r="A333" s="1">
        <f>MONTH(TB_Vendas[[#This Row],[Data]])</f>
        <v>4</v>
      </c>
      <c r="B333" s="9">
        <v>45043</v>
      </c>
      <c r="C333" t="s">
        <v>20</v>
      </c>
      <c r="D333" s="1">
        <v>4</v>
      </c>
      <c r="G333" s="10">
        <f>TB_Vendas[[#This Row],[Preço Unitário]]*TB_Vendas[[#This Row],[Qtde]]</f>
        <v>0</v>
      </c>
      <c r="H333" s="10" t="s">
        <v>115</v>
      </c>
    </row>
    <row r="334" spans="1:8" x14ac:dyDescent="0.25">
      <c r="A334" s="1">
        <f>MONTH(TB_Vendas[[#This Row],[Data]])</f>
        <v>4</v>
      </c>
      <c r="B334" s="9">
        <v>45043</v>
      </c>
      <c r="C334" t="s">
        <v>20</v>
      </c>
      <c r="D334" s="1">
        <v>5</v>
      </c>
      <c r="G334" s="10">
        <f>TB_Vendas[[#This Row],[Preço Unitário]]*TB_Vendas[[#This Row],[Qtde]]</f>
        <v>0</v>
      </c>
      <c r="H334" s="10" t="s">
        <v>105</v>
      </c>
    </row>
    <row r="335" spans="1:8" x14ac:dyDescent="0.25">
      <c r="A335" s="1">
        <f>MONTH(TB_Vendas[[#This Row],[Data]])</f>
        <v>4</v>
      </c>
      <c r="B335" s="9">
        <v>45043</v>
      </c>
      <c r="C335" t="s">
        <v>46</v>
      </c>
      <c r="D335" s="1">
        <v>2</v>
      </c>
      <c r="G335" s="10">
        <f>TB_Vendas[[#This Row],[Preço Unitário]]*TB_Vendas[[#This Row],[Qtde]]</f>
        <v>0</v>
      </c>
      <c r="H335" s="10" t="s">
        <v>111</v>
      </c>
    </row>
    <row r="336" spans="1:8" x14ac:dyDescent="0.25">
      <c r="A336" s="1">
        <f>MONTH(TB_Vendas[[#This Row],[Data]])</f>
        <v>4</v>
      </c>
      <c r="B336" s="9">
        <v>45043</v>
      </c>
      <c r="C336" t="s">
        <v>68</v>
      </c>
      <c r="D336" s="1">
        <v>2</v>
      </c>
      <c r="G336" s="10">
        <f>TB_Vendas[[#This Row],[Preço Unitário]]*TB_Vendas[[#This Row],[Qtde]]</f>
        <v>0</v>
      </c>
      <c r="H336" s="10" t="s">
        <v>103</v>
      </c>
    </row>
    <row r="337" spans="1:8" x14ac:dyDescent="0.25">
      <c r="A337" s="1">
        <f>MONTH(TB_Vendas[[#This Row],[Data]])</f>
        <v>4</v>
      </c>
      <c r="B337" s="9">
        <v>45043</v>
      </c>
      <c r="C337" t="s">
        <v>68</v>
      </c>
      <c r="D337" s="1">
        <v>2</v>
      </c>
      <c r="G337" s="10">
        <f>TB_Vendas[[#This Row],[Preço Unitário]]*TB_Vendas[[#This Row],[Qtde]]</f>
        <v>0</v>
      </c>
      <c r="H337" s="10" t="s">
        <v>107</v>
      </c>
    </row>
    <row r="338" spans="1:8" x14ac:dyDescent="0.25">
      <c r="A338" s="1">
        <f>MONTH(TB_Vendas[[#This Row],[Data]])</f>
        <v>4</v>
      </c>
      <c r="B338" s="9">
        <v>45044</v>
      </c>
      <c r="C338" t="s">
        <v>46</v>
      </c>
      <c r="D338" s="1">
        <v>1</v>
      </c>
      <c r="G338" s="10">
        <f>TB_Vendas[[#This Row],[Preço Unitário]]*TB_Vendas[[#This Row],[Qtde]]</f>
        <v>0</v>
      </c>
      <c r="H338" s="10" t="s">
        <v>105</v>
      </c>
    </row>
    <row r="339" spans="1:8" x14ac:dyDescent="0.25">
      <c r="A339" s="1">
        <f>MONTH(TB_Vendas[[#This Row],[Data]])</f>
        <v>4</v>
      </c>
      <c r="B339" s="9">
        <v>45044</v>
      </c>
      <c r="C339" t="s">
        <v>88</v>
      </c>
      <c r="D339" s="1">
        <v>5</v>
      </c>
      <c r="G339" s="10">
        <f>TB_Vendas[[#This Row],[Preço Unitário]]*TB_Vendas[[#This Row],[Qtde]]</f>
        <v>0</v>
      </c>
      <c r="H339" s="10" t="s">
        <v>103</v>
      </c>
    </row>
    <row r="340" spans="1:8" x14ac:dyDescent="0.25">
      <c r="A340" s="1">
        <f>MONTH(TB_Vendas[[#This Row],[Data]])</f>
        <v>4</v>
      </c>
      <c r="B340" s="9">
        <v>45044</v>
      </c>
      <c r="C340" t="s">
        <v>31</v>
      </c>
      <c r="D340" s="1">
        <v>2</v>
      </c>
      <c r="G340" s="10">
        <f>TB_Vendas[[#This Row],[Preço Unitário]]*TB_Vendas[[#This Row],[Qtde]]</f>
        <v>0</v>
      </c>
      <c r="H340" s="10" t="s">
        <v>97</v>
      </c>
    </row>
    <row r="341" spans="1:8" x14ac:dyDescent="0.25">
      <c r="A341" s="1">
        <f>MONTH(TB_Vendas[[#This Row],[Data]])</f>
        <v>4</v>
      </c>
      <c r="B341" s="9">
        <v>45044</v>
      </c>
      <c r="C341" t="s">
        <v>37</v>
      </c>
      <c r="D341" s="1">
        <v>2</v>
      </c>
      <c r="G341" s="10">
        <f>TB_Vendas[[#This Row],[Preço Unitário]]*TB_Vendas[[#This Row],[Qtde]]</f>
        <v>0</v>
      </c>
      <c r="H341" s="10" t="s">
        <v>115</v>
      </c>
    </row>
    <row r="342" spans="1:8" x14ac:dyDescent="0.25">
      <c r="A342" s="1">
        <f>MONTH(TB_Vendas[[#This Row],[Data]])</f>
        <v>4</v>
      </c>
      <c r="B342" s="9">
        <v>45045</v>
      </c>
      <c r="C342" t="s">
        <v>64</v>
      </c>
      <c r="D342" s="1">
        <v>4</v>
      </c>
      <c r="G342" s="10">
        <f>TB_Vendas[[#This Row],[Preço Unitário]]*TB_Vendas[[#This Row],[Qtde]]</f>
        <v>0</v>
      </c>
      <c r="H342" s="10" t="s">
        <v>107</v>
      </c>
    </row>
    <row r="343" spans="1:8" x14ac:dyDescent="0.25">
      <c r="A343" s="1">
        <f>MONTH(TB_Vendas[[#This Row],[Data]])</f>
        <v>4</v>
      </c>
      <c r="B343" s="9">
        <v>45045</v>
      </c>
      <c r="C343" t="s">
        <v>58</v>
      </c>
      <c r="D343" s="1">
        <v>2</v>
      </c>
      <c r="G343" s="10">
        <f>TB_Vendas[[#This Row],[Preço Unitário]]*TB_Vendas[[#This Row],[Qtde]]</f>
        <v>0</v>
      </c>
      <c r="H343" s="10" t="s">
        <v>109</v>
      </c>
    </row>
    <row r="344" spans="1:8" x14ac:dyDescent="0.25">
      <c r="A344" s="1">
        <f>MONTH(TB_Vendas[[#This Row],[Data]])</f>
        <v>4</v>
      </c>
      <c r="B344" s="9">
        <v>45046</v>
      </c>
      <c r="C344" t="s">
        <v>14</v>
      </c>
      <c r="D344" s="1">
        <v>3</v>
      </c>
      <c r="G344" s="10">
        <f>TB_Vendas[[#This Row],[Preço Unitário]]*TB_Vendas[[#This Row],[Qtde]]</f>
        <v>0</v>
      </c>
      <c r="H344" s="10" t="s">
        <v>100</v>
      </c>
    </row>
    <row r="345" spans="1:8" x14ac:dyDescent="0.25">
      <c r="A345" s="1">
        <f>MONTH(TB_Vendas[[#This Row],[Data]])</f>
        <v>4</v>
      </c>
      <c r="B345" s="9">
        <v>45046</v>
      </c>
      <c r="C345" t="s">
        <v>50</v>
      </c>
      <c r="D345" s="1">
        <v>4</v>
      </c>
      <c r="G345" s="10">
        <f>TB_Vendas[[#This Row],[Preço Unitário]]*TB_Vendas[[#This Row],[Qtde]]</f>
        <v>0</v>
      </c>
      <c r="H345" s="10" t="s">
        <v>115</v>
      </c>
    </row>
    <row r="346" spans="1:8" x14ac:dyDescent="0.25">
      <c r="A346" s="1">
        <f>MONTH(TB_Vendas[[#This Row],[Data]])</f>
        <v>4</v>
      </c>
      <c r="B346" s="9">
        <v>45046</v>
      </c>
      <c r="C346" t="s">
        <v>53</v>
      </c>
      <c r="D346" s="1">
        <v>2</v>
      </c>
      <c r="G346" s="10">
        <f>TB_Vendas[[#This Row],[Preço Unitário]]*TB_Vendas[[#This Row],[Qtde]]</f>
        <v>0</v>
      </c>
      <c r="H346" s="10" t="s">
        <v>113</v>
      </c>
    </row>
    <row r="347" spans="1:8" x14ac:dyDescent="0.25">
      <c r="A347" s="1">
        <f>MONTH(TB_Vendas[[#This Row],[Data]])</f>
        <v>4</v>
      </c>
      <c r="B347" s="9">
        <v>45046</v>
      </c>
      <c r="C347" t="s">
        <v>7</v>
      </c>
      <c r="D347" s="1">
        <v>5</v>
      </c>
      <c r="G347" s="10">
        <f>TB_Vendas[[#This Row],[Preço Unitário]]*TB_Vendas[[#This Row],[Qtde]]</f>
        <v>0</v>
      </c>
      <c r="H347" s="10" t="s">
        <v>117</v>
      </c>
    </row>
    <row r="348" spans="1:8" x14ac:dyDescent="0.25">
      <c r="A348" s="1">
        <f>MONTH(TB_Vendas[[#This Row],[Data]])</f>
        <v>5</v>
      </c>
      <c r="B348" s="9">
        <v>45047</v>
      </c>
      <c r="C348" t="s">
        <v>50</v>
      </c>
      <c r="D348" s="1">
        <v>3</v>
      </c>
      <c r="G348" s="10">
        <f>TB_Vendas[[#This Row],[Preço Unitário]]*TB_Vendas[[#This Row],[Qtde]]</f>
        <v>0</v>
      </c>
      <c r="H348" s="10" t="s">
        <v>100</v>
      </c>
    </row>
    <row r="349" spans="1:8" x14ac:dyDescent="0.25">
      <c r="A349" s="1">
        <f>MONTH(TB_Vendas[[#This Row],[Data]])</f>
        <v>5</v>
      </c>
      <c r="B349" s="9">
        <v>45047</v>
      </c>
      <c r="C349" t="s">
        <v>83</v>
      </c>
      <c r="D349" s="1">
        <v>1</v>
      </c>
      <c r="G349" s="10">
        <f>TB_Vendas[[#This Row],[Preço Unitário]]*TB_Vendas[[#This Row],[Qtde]]</f>
        <v>0</v>
      </c>
      <c r="H349" s="10" t="s">
        <v>105</v>
      </c>
    </row>
    <row r="350" spans="1:8" x14ac:dyDescent="0.25">
      <c r="A350" s="1">
        <f>MONTH(TB_Vendas[[#This Row],[Data]])</f>
        <v>5</v>
      </c>
      <c r="B350" s="9">
        <v>45047</v>
      </c>
      <c r="C350" t="s">
        <v>71</v>
      </c>
      <c r="D350" s="1">
        <v>2</v>
      </c>
      <c r="G350" s="10">
        <f>TB_Vendas[[#This Row],[Preço Unitário]]*TB_Vendas[[#This Row],[Qtde]]</f>
        <v>0</v>
      </c>
      <c r="H350" s="10" t="s">
        <v>103</v>
      </c>
    </row>
    <row r="351" spans="1:8" x14ac:dyDescent="0.25">
      <c r="A351" s="1">
        <f>MONTH(TB_Vendas[[#This Row],[Data]])</f>
        <v>5</v>
      </c>
      <c r="B351" s="9">
        <v>45047</v>
      </c>
      <c r="C351" t="s">
        <v>71</v>
      </c>
      <c r="D351" s="1">
        <v>4</v>
      </c>
      <c r="G351" s="10">
        <f>TB_Vendas[[#This Row],[Preço Unitário]]*TB_Vendas[[#This Row],[Qtde]]</f>
        <v>0</v>
      </c>
      <c r="H351" s="10" t="s">
        <v>117</v>
      </c>
    </row>
    <row r="352" spans="1:8" x14ac:dyDescent="0.25">
      <c r="A352" s="1">
        <f>MONTH(TB_Vendas[[#This Row],[Data]])</f>
        <v>5</v>
      </c>
      <c r="B352" s="9">
        <v>45047</v>
      </c>
      <c r="C352" t="s">
        <v>83</v>
      </c>
      <c r="D352" s="1">
        <v>5</v>
      </c>
      <c r="G352" s="10">
        <f>TB_Vendas[[#This Row],[Preço Unitário]]*TB_Vendas[[#This Row],[Qtde]]</f>
        <v>0</v>
      </c>
      <c r="H352" s="10" t="s">
        <v>100</v>
      </c>
    </row>
    <row r="353" spans="1:8" x14ac:dyDescent="0.25">
      <c r="A353" s="1">
        <f>MONTH(TB_Vendas[[#This Row],[Data]])</f>
        <v>5</v>
      </c>
      <c r="B353" s="9">
        <v>45048</v>
      </c>
      <c r="C353" t="s">
        <v>20</v>
      </c>
      <c r="D353" s="1">
        <v>4</v>
      </c>
      <c r="G353" s="10">
        <f>TB_Vendas[[#This Row],[Preço Unitário]]*TB_Vendas[[#This Row],[Qtde]]</f>
        <v>0</v>
      </c>
      <c r="H353" s="10" t="s">
        <v>111</v>
      </c>
    </row>
    <row r="354" spans="1:8" x14ac:dyDescent="0.25">
      <c r="A354" s="1">
        <f>MONTH(TB_Vendas[[#This Row],[Data]])</f>
        <v>5</v>
      </c>
      <c r="B354" s="9">
        <v>45048</v>
      </c>
      <c r="C354" t="s">
        <v>56</v>
      </c>
      <c r="D354" s="1">
        <v>4</v>
      </c>
      <c r="G354" s="10">
        <f>TB_Vendas[[#This Row],[Preço Unitário]]*TB_Vendas[[#This Row],[Qtde]]</f>
        <v>0</v>
      </c>
      <c r="H354" s="10" t="s">
        <v>113</v>
      </c>
    </row>
    <row r="355" spans="1:8" x14ac:dyDescent="0.25">
      <c r="A355" s="1">
        <f>MONTH(TB_Vendas[[#This Row],[Data]])</f>
        <v>5</v>
      </c>
      <c r="B355" s="9">
        <v>45049</v>
      </c>
      <c r="C355" t="s">
        <v>28</v>
      </c>
      <c r="D355" s="1">
        <v>1</v>
      </c>
      <c r="G355" s="10">
        <f>TB_Vendas[[#This Row],[Preço Unitário]]*TB_Vendas[[#This Row],[Qtde]]</f>
        <v>0</v>
      </c>
      <c r="H355" s="10" t="s">
        <v>100</v>
      </c>
    </row>
    <row r="356" spans="1:8" x14ac:dyDescent="0.25">
      <c r="A356" s="1">
        <f>MONTH(TB_Vendas[[#This Row],[Data]])</f>
        <v>5</v>
      </c>
      <c r="B356" s="9">
        <v>45049</v>
      </c>
      <c r="C356" t="s">
        <v>64</v>
      </c>
      <c r="D356" s="1">
        <v>4</v>
      </c>
      <c r="G356" s="10">
        <f>TB_Vendas[[#This Row],[Preço Unitário]]*TB_Vendas[[#This Row],[Qtde]]</f>
        <v>0</v>
      </c>
      <c r="H356" s="10" t="s">
        <v>105</v>
      </c>
    </row>
    <row r="357" spans="1:8" x14ac:dyDescent="0.25">
      <c r="A357" s="1">
        <f>MONTH(TB_Vendas[[#This Row],[Data]])</f>
        <v>5</v>
      </c>
      <c r="B357" s="9">
        <v>45049</v>
      </c>
      <c r="C357" t="s">
        <v>35</v>
      </c>
      <c r="D357" s="1">
        <v>1</v>
      </c>
      <c r="G357" s="10">
        <f>TB_Vendas[[#This Row],[Preço Unitário]]*TB_Vendas[[#This Row],[Qtde]]</f>
        <v>0</v>
      </c>
      <c r="H357" s="10" t="s">
        <v>109</v>
      </c>
    </row>
    <row r="358" spans="1:8" x14ac:dyDescent="0.25">
      <c r="A358" s="1">
        <f>MONTH(TB_Vendas[[#This Row],[Data]])</f>
        <v>5</v>
      </c>
      <c r="B358" s="9">
        <v>45049</v>
      </c>
      <c r="C358" t="s">
        <v>75</v>
      </c>
      <c r="D358" s="1">
        <v>2</v>
      </c>
      <c r="G358" s="10">
        <f>TB_Vendas[[#This Row],[Preço Unitário]]*TB_Vendas[[#This Row],[Qtde]]</f>
        <v>0</v>
      </c>
      <c r="H358" s="10" t="s">
        <v>97</v>
      </c>
    </row>
    <row r="359" spans="1:8" x14ac:dyDescent="0.25">
      <c r="A359" s="1">
        <f>MONTH(TB_Vendas[[#This Row],[Data]])</f>
        <v>5</v>
      </c>
      <c r="B359" s="9">
        <v>45050</v>
      </c>
      <c r="C359" t="s">
        <v>37</v>
      </c>
      <c r="D359" s="1">
        <v>1</v>
      </c>
      <c r="G359" s="10">
        <f>TB_Vendas[[#This Row],[Preço Unitário]]*TB_Vendas[[#This Row],[Qtde]]</f>
        <v>0</v>
      </c>
      <c r="H359" s="10" t="s">
        <v>119</v>
      </c>
    </row>
    <row r="360" spans="1:8" x14ac:dyDescent="0.25">
      <c r="A360" s="1">
        <f>MONTH(TB_Vendas[[#This Row],[Data]])</f>
        <v>5</v>
      </c>
      <c r="B360" s="9">
        <v>45051</v>
      </c>
      <c r="C360" t="s">
        <v>43</v>
      </c>
      <c r="D360" s="1">
        <v>2</v>
      </c>
      <c r="G360" s="10">
        <f>TB_Vendas[[#This Row],[Preço Unitário]]*TB_Vendas[[#This Row],[Qtde]]</f>
        <v>0</v>
      </c>
      <c r="H360" s="10" t="s">
        <v>119</v>
      </c>
    </row>
    <row r="361" spans="1:8" x14ac:dyDescent="0.25">
      <c r="A361" s="1">
        <f>MONTH(TB_Vendas[[#This Row],[Data]])</f>
        <v>5</v>
      </c>
      <c r="B361" s="9">
        <v>45051</v>
      </c>
      <c r="C361" t="s">
        <v>48</v>
      </c>
      <c r="D361" s="1">
        <v>1</v>
      </c>
      <c r="G361" s="10">
        <f>TB_Vendas[[#This Row],[Preço Unitário]]*TB_Vendas[[#This Row],[Qtde]]</f>
        <v>0</v>
      </c>
      <c r="H361" s="10" t="s">
        <v>117</v>
      </c>
    </row>
    <row r="362" spans="1:8" x14ac:dyDescent="0.25">
      <c r="A362" s="1">
        <f>MONTH(TB_Vendas[[#This Row],[Data]])</f>
        <v>5</v>
      </c>
      <c r="B362" s="9">
        <v>45051</v>
      </c>
      <c r="C362" t="s">
        <v>35</v>
      </c>
      <c r="D362" s="1">
        <v>3</v>
      </c>
      <c r="G362" s="10">
        <f>TB_Vendas[[#This Row],[Preço Unitário]]*TB_Vendas[[#This Row],[Qtde]]</f>
        <v>0</v>
      </c>
      <c r="H362" s="10" t="s">
        <v>113</v>
      </c>
    </row>
    <row r="363" spans="1:8" x14ac:dyDescent="0.25">
      <c r="A363" s="1">
        <f>MONTH(TB_Vendas[[#This Row],[Data]])</f>
        <v>5</v>
      </c>
      <c r="B363" s="9">
        <v>45051</v>
      </c>
      <c r="C363" t="s">
        <v>28</v>
      </c>
      <c r="D363" s="1">
        <v>2</v>
      </c>
      <c r="G363" s="10">
        <f>TB_Vendas[[#This Row],[Preço Unitário]]*TB_Vendas[[#This Row],[Qtde]]</f>
        <v>0</v>
      </c>
      <c r="H363" s="10" t="s">
        <v>109</v>
      </c>
    </row>
    <row r="364" spans="1:8" x14ac:dyDescent="0.25">
      <c r="A364" s="1">
        <f>MONTH(TB_Vendas[[#This Row],[Data]])</f>
        <v>5</v>
      </c>
      <c r="B364" s="9">
        <v>45052</v>
      </c>
      <c r="C364" t="s">
        <v>79</v>
      </c>
      <c r="D364" s="1">
        <v>4</v>
      </c>
      <c r="G364" s="10">
        <f>TB_Vendas[[#This Row],[Preço Unitário]]*TB_Vendas[[#This Row],[Qtde]]</f>
        <v>0</v>
      </c>
      <c r="H364" s="10" t="s">
        <v>103</v>
      </c>
    </row>
    <row r="365" spans="1:8" x14ac:dyDescent="0.25">
      <c r="A365" s="1">
        <f>MONTH(TB_Vendas[[#This Row],[Data]])</f>
        <v>5</v>
      </c>
      <c r="B365" s="9">
        <v>45053</v>
      </c>
      <c r="C365" t="s">
        <v>64</v>
      </c>
      <c r="D365" s="1">
        <v>5</v>
      </c>
      <c r="G365" s="10">
        <f>TB_Vendas[[#This Row],[Preço Unitário]]*TB_Vendas[[#This Row],[Qtde]]</f>
        <v>0</v>
      </c>
      <c r="H365" s="10" t="s">
        <v>115</v>
      </c>
    </row>
    <row r="366" spans="1:8" x14ac:dyDescent="0.25">
      <c r="A366" s="1">
        <f>MONTH(TB_Vendas[[#This Row],[Data]])</f>
        <v>5</v>
      </c>
      <c r="B366" s="9">
        <v>45054</v>
      </c>
      <c r="C366" t="s">
        <v>11</v>
      </c>
      <c r="D366" s="1">
        <v>4</v>
      </c>
      <c r="G366" s="10">
        <f>TB_Vendas[[#This Row],[Preço Unitário]]*TB_Vendas[[#This Row],[Qtde]]</f>
        <v>0</v>
      </c>
      <c r="H366" s="10" t="s">
        <v>94</v>
      </c>
    </row>
    <row r="367" spans="1:8" x14ac:dyDescent="0.25">
      <c r="A367" s="1">
        <f>MONTH(TB_Vendas[[#This Row],[Data]])</f>
        <v>5</v>
      </c>
      <c r="B367" s="9">
        <v>45054</v>
      </c>
      <c r="C367" t="s">
        <v>22</v>
      </c>
      <c r="D367" s="1">
        <v>5</v>
      </c>
      <c r="G367" s="10">
        <f>TB_Vendas[[#This Row],[Preço Unitário]]*TB_Vendas[[#This Row],[Qtde]]</f>
        <v>0</v>
      </c>
      <c r="H367" s="10" t="s">
        <v>100</v>
      </c>
    </row>
    <row r="368" spans="1:8" x14ac:dyDescent="0.25">
      <c r="A368" s="1">
        <f>MONTH(TB_Vendas[[#This Row],[Data]])</f>
        <v>5</v>
      </c>
      <c r="B368" s="9">
        <v>45054</v>
      </c>
      <c r="C368" t="s">
        <v>66</v>
      </c>
      <c r="D368" s="1">
        <v>1</v>
      </c>
      <c r="G368" s="10">
        <f>TB_Vendas[[#This Row],[Preço Unitário]]*TB_Vendas[[#This Row],[Qtde]]</f>
        <v>0</v>
      </c>
      <c r="H368" s="10" t="s">
        <v>103</v>
      </c>
    </row>
    <row r="369" spans="1:8" x14ac:dyDescent="0.25">
      <c r="A369" s="1">
        <f>MONTH(TB_Vendas[[#This Row],[Data]])</f>
        <v>5</v>
      </c>
      <c r="B369" s="9">
        <v>45054</v>
      </c>
      <c r="C369" t="s">
        <v>79</v>
      </c>
      <c r="D369" s="1">
        <v>2</v>
      </c>
      <c r="G369" s="10">
        <f>TB_Vendas[[#This Row],[Preço Unitário]]*TB_Vendas[[#This Row],[Qtde]]</f>
        <v>0</v>
      </c>
      <c r="H369" s="10" t="s">
        <v>119</v>
      </c>
    </row>
    <row r="370" spans="1:8" x14ac:dyDescent="0.25">
      <c r="A370" s="1">
        <f>MONTH(TB_Vendas[[#This Row],[Data]])</f>
        <v>5</v>
      </c>
      <c r="B370" s="9">
        <v>45055</v>
      </c>
      <c r="C370" t="s">
        <v>60</v>
      </c>
      <c r="D370" s="1">
        <v>5</v>
      </c>
      <c r="G370" s="10">
        <f>TB_Vendas[[#This Row],[Preço Unitário]]*TB_Vendas[[#This Row],[Qtde]]</f>
        <v>0</v>
      </c>
      <c r="H370" s="10" t="s">
        <v>103</v>
      </c>
    </row>
    <row r="371" spans="1:8" x14ac:dyDescent="0.25">
      <c r="A371" s="1">
        <f>MONTH(TB_Vendas[[#This Row],[Data]])</f>
        <v>5</v>
      </c>
      <c r="B371" s="9">
        <v>45055</v>
      </c>
      <c r="C371" t="s">
        <v>53</v>
      </c>
      <c r="D371" s="1">
        <v>2</v>
      </c>
      <c r="G371" s="10">
        <f>TB_Vendas[[#This Row],[Preço Unitário]]*TB_Vendas[[#This Row],[Qtde]]</f>
        <v>0</v>
      </c>
      <c r="H371" s="10" t="s">
        <v>103</v>
      </c>
    </row>
    <row r="372" spans="1:8" x14ac:dyDescent="0.25">
      <c r="A372" s="1">
        <f>MONTH(TB_Vendas[[#This Row],[Data]])</f>
        <v>5</v>
      </c>
      <c r="B372" s="9">
        <v>45055</v>
      </c>
      <c r="C372" t="s">
        <v>20</v>
      </c>
      <c r="D372" s="1">
        <v>5</v>
      </c>
      <c r="G372" s="10">
        <f>TB_Vendas[[#This Row],[Preço Unitário]]*TB_Vendas[[#This Row],[Qtde]]</f>
        <v>0</v>
      </c>
      <c r="H372" s="10" t="s">
        <v>94</v>
      </c>
    </row>
    <row r="373" spans="1:8" x14ac:dyDescent="0.25">
      <c r="A373" s="1">
        <f>MONTH(TB_Vendas[[#This Row],[Data]])</f>
        <v>5</v>
      </c>
      <c r="B373" s="9">
        <v>45055</v>
      </c>
      <c r="C373" t="s">
        <v>25</v>
      </c>
      <c r="D373" s="1">
        <v>2</v>
      </c>
      <c r="G373" s="10">
        <f>TB_Vendas[[#This Row],[Preço Unitário]]*TB_Vendas[[#This Row],[Qtde]]</f>
        <v>0</v>
      </c>
      <c r="H373" s="10" t="s">
        <v>109</v>
      </c>
    </row>
    <row r="374" spans="1:8" x14ac:dyDescent="0.25">
      <c r="A374" s="1">
        <f>MONTH(TB_Vendas[[#This Row],[Data]])</f>
        <v>5</v>
      </c>
      <c r="B374" s="9">
        <v>45055</v>
      </c>
      <c r="C374" t="s">
        <v>64</v>
      </c>
      <c r="D374" s="1">
        <v>1</v>
      </c>
      <c r="G374" s="10">
        <f>TB_Vendas[[#This Row],[Preço Unitário]]*TB_Vendas[[#This Row],[Qtde]]</f>
        <v>0</v>
      </c>
      <c r="H374" s="10" t="s">
        <v>103</v>
      </c>
    </row>
    <row r="375" spans="1:8" x14ac:dyDescent="0.25">
      <c r="A375" s="1">
        <f>MONTH(TB_Vendas[[#This Row],[Data]])</f>
        <v>5</v>
      </c>
      <c r="B375" s="9">
        <v>45055</v>
      </c>
      <c r="C375" t="s">
        <v>60</v>
      </c>
      <c r="D375" s="1">
        <v>2</v>
      </c>
      <c r="G375" s="10">
        <f>TB_Vendas[[#This Row],[Preço Unitário]]*TB_Vendas[[#This Row],[Qtde]]</f>
        <v>0</v>
      </c>
      <c r="H375" s="10" t="s">
        <v>117</v>
      </c>
    </row>
    <row r="376" spans="1:8" x14ac:dyDescent="0.25">
      <c r="A376" s="1">
        <f>MONTH(TB_Vendas[[#This Row],[Data]])</f>
        <v>5</v>
      </c>
      <c r="B376" s="9">
        <v>45056</v>
      </c>
      <c r="C376" t="s">
        <v>43</v>
      </c>
      <c r="D376" s="1">
        <v>1</v>
      </c>
      <c r="G376" s="10">
        <f>TB_Vendas[[#This Row],[Preço Unitário]]*TB_Vendas[[#This Row],[Qtde]]</f>
        <v>0</v>
      </c>
      <c r="H376" s="10" t="s">
        <v>119</v>
      </c>
    </row>
    <row r="377" spans="1:8" x14ac:dyDescent="0.25">
      <c r="A377" s="1">
        <f>MONTH(TB_Vendas[[#This Row],[Data]])</f>
        <v>5</v>
      </c>
      <c r="B377" s="9">
        <v>45057</v>
      </c>
      <c r="C377" t="s">
        <v>64</v>
      </c>
      <c r="D377" s="1">
        <v>3</v>
      </c>
      <c r="G377" s="10">
        <f>TB_Vendas[[#This Row],[Preço Unitário]]*TB_Vendas[[#This Row],[Qtde]]</f>
        <v>0</v>
      </c>
      <c r="H377" s="10" t="s">
        <v>94</v>
      </c>
    </row>
    <row r="378" spans="1:8" x14ac:dyDescent="0.25">
      <c r="A378" s="1">
        <f>MONTH(TB_Vendas[[#This Row],[Data]])</f>
        <v>5</v>
      </c>
      <c r="B378" s="9">
        <v>45057</v>
      </c>
      <c r="C378" t="s">
        <v>50</v>
      </c>
      <c r="D378" s="1">
        <v>4</v>
      </c>
      <c r="G378" s="10">
        <f>TB_Vendas[[#This Row],[Preço Unitário]]*TB_Vendas[[#This Row],[Qtde]]</f>
        <v>0</v>
      </c>
      <c r="H378" s="10" t="s">
        <v>97</v>
      </c>
    </row>
    <row r="379" spans="1:8" x14ac:dyDescent="0.25">
      <c r="A379" s="1">
        <f>MONTH(TB_Vendas[[#This Row],[Data]])</f>
        <v>5</v>
      </c>
      <c r="B379" s="9">
        <v>45057</v>
      </c>
      <c r="C379" t="s">
        <v>20</v>
      </c>
      <c r="D379" s="1">
        <v>2</v>
      </c>
      <c r="G379" s="10">
        <f>TB_Vendas[[#This Row],[Preço Unitário]]*TB_Vendas[[#This Row],[Qtde]]</f>
        <v>0</v>
      </c>
      <c r="H379" s="10" t="s">
        <v>107</v>
      </c>
    </row>
    <row r="380" spans="1:8" x14ac:dyDescent="0.25">
      <c r="A380" s="1">
        <f>MONTH(TB_Vendas[[#This Row],[Data]])</f>
        <v>5</v>
      </c>
      <c r="B380" s="9">
        <v>45057</v>
      </c>
      <c r="C380" t="s">
        <v>22</v>
      </c>
      <c r="D380" s="1">
        <v>5</v>
      </c>
      <c r="G380" s="10">
        <f>TB_Vendas[[#This Row],[Preço Unitário]]*TB_Vendas[[#This Row],[Qtde]]</f>
        <v>0</v>
      </c>
      <c r="H380" s="10" t="s">
        <v>115</v>
      </c>
    </row>
    <row r="381" spans="1:8" x14ac:dyDescent="0.25">
      <c r="A381" s="1">
        <f>MONTH(TB_Vendas[[#This Row],[Data]])</f>
        <v>5</v>
      </c>
      <c r="B381" s="9">
        <v>45057</v>
      </c>
      <c r="C381" t="s">
        <v>71</v>
      </c>
      <c r="D381" s="1">
        <v>3</v>
      </c>
      <c r="G381" s="10">
        <f>TB_Vendas[[#This Row],[Preço Unitário]]*TB_Vendas[[#This Row],[Qtde]]</f>
        <v>0</v>
      </c>
      <c r="H381" s="10" t="s">
        <v>121</v>
      </c>
    </row>
    <row r="382" spans="1:8" x14ac:dyDescent="0.25">
      <c r="A382" s="1">
        <f>MONTH(TB_Vendas[[#This Row],[Data]])</f>
        <v>5</v>
      </c>
      <c r="B382" s="9">
        <v>45057</v>
      </c>
      <c r="C382" t="s">
        <v>71</v>
      </c>
      <c r="D382" s="1">
        <v>5</v>
      </c>
      <c r="G382" s="10">
        <f>TB_Vendas[[#This Row],[Preço Unitário]]*TB_Vendas[[#This Row],[Qtde]]</f>
        <v>0</v>
      </c>
      <c r="H382" s="10" t="s">
        <v>94</v>
      </c>
    </row>
    <row r="383" spans="1:8" x14ac:dyDescent="0.25">
      <c r="A383" s="1">
        <f>MONTH(TB_Vendas[[#This Row],[Data]])</f>
        <v>5</v>
      </c>
      <c r="B383" s="9">
        <v>45057</v>
      </c>
      <c r="C383" t="s">
        <v>17</v>
      </c>
      <c r="D383" s="1">
        <v>3</v>
      </c>
      <c r="G383" s="10">
        <f>TB_Vendas[[#This Row],[Preço Unitário]]*TB_Vendas[[#This Row],[Qtde]]</f>
        <v>0</v>
      </c>
      <c r="H383" s="10" t="s">
        <v>119</v>
      </c>
    </row>
    <row r="384" spans="1:8" x14ac:dyDescent="0.25">
      <c r="A384" s="1">
        <f>MONTH(TB_Vendas[[#This Row],[Data]])</f>
        <v>5</v>
      </c>
      <c r="B384" s="9">
        <v>45058</v>
      </c>
      <c r="C384" t="s">
        <v>79</v>
      </c>
      <c r="D384" s="1">
        <v>3</v>
      </c>
      <c r="G384" s="10">
        <f>TB_Vendas[[#This Row],[Preço Unitário]]*TB_Vendas[[#This Row],[Qtde]]</f>
        <v>0</v>
      </c>
      <c r="H384" s="10" t="s">
        <v>117</v>
      </c>
    </row>
    <row r="385" spans="1:8" x14ac:dyDescent="0.25">
      <c r="A385" s="1">
        <f>MONTH(TB_Vendas[[#This Row],[Data]])</f>
        <v>5</v>
      </c>
      <c r="B385" s="9">
        <v>45058</v>
      </c>
      <c r="C385" t="s">
        <v>28</v>
      </c>
      <c r="D385" s="1">
        <v>2</v>
      </c>
      <c r="G385" s="10">
        <f>TB_Vendas[[#This Row],[Preço Unitário]]*TB_Vendas[[#This Row],[Qtde]]</f>
        <v>0</v>
      </c>
      <c r="H385" s="10" t="s">
        <v>107</v>
      </c>
    </row>
    <row r="386" spans="1:8" x14ac:dyDescent="0.25">
      <c r="A386" s="1">
        <f>MONTH(TB_Vendas[[#This Row],[Data]])</f>
        <v>5</v>
      </c>
      <c r="B386" s="9">
        <v>45058</v>
      </c>
      <c r="C386" t="s">
        <v>31</v>
      </c>
      <c r="D386" s="1">
        <v>3</v>
      </c>
      <c r="G386" s="10">
        <f>TB_Vendas[[#This Row],[Preço Unitário]]*TB_Vendas[[#This Row],[Qtde]]</f>
        <v>0</v>
      </c>
      <c r="H386" s="10" t="s">
        <v>117</v>
      </c>
    </row>
    <row r="387" spans="1:8" x14ac:dyDescent="0.25">
      <c r="A387" s="1">
        <f>MONTH(TB_Vendas[[#This Row],[Data]])</f>
        <v>5</v>
      </c>
      <c r="B387" s="9">
        <v>45058</v>
      </c>
      <c r="C387" t="s">
        <v>25</v>
      </c>
      <c r="D387" s="1">
        <v>1</v>
      </c>
      <c r="G387" s="10">
        <f>TB_Vendas[[#This Row],[Preço Unitário]]*TB_Vendas[[#This Row],[Qtde]]</f>
        <v>0</v>
      </c>
      <c r="H387" s="10" t="s">
        <v>113</v>
      </c>
    </row>
    <row r="388" spans="1:8" x14ac:dyDescent="0.25">
      <c r="A388" s="1">
        <f>MONTH(TB_Vendas[[#This Row],[Data]])</f>
        <v>5</v>
      </c>
      <c r="B388" s="9">
        <v>45059</v>
      </c>
      <c r="C388" t="s">
        <v>60</v>
      </c>
      <c r="D388" s="1">
        <v>5</v>
      </c>
      <c r="G388" s="10">
        <f>TB_Vendas[[#This Row],[Preço Unitário]]*TB_Vendas[[#This Row],[Qtde]]</f>
        <v>0</v>
      </c>
      <c r="H388" s="10" t="s">
        <v>107</v>
      </c>
    </row>
    <row r="389" spans="1:8" x14ac:dyDescent="0.25">
      <c r="A389" s="1">
        <f>MONTH(TB_Vendas[[#This Row],[Data]])</f>
        <v>5</v>
      </c>
      <c r="B389" s="9">
        <v>45060</v>
      </c>
      <c r="C389" t="s">
        <v>31</v>
      </c>
      <c r="D389" s="1">
        <v>5</v>
      </c>
      <c r="G389" s="10">
        <f>TB_Vendas[[#This Row],[Preço Unitário]]*TB_Vendas[[#This Row],[Qtde]]</f>
        <v>0</v>
      </c>
      <c r="H389" s="10" t="s">
        <v>107</v>
      </c>
    </row>
    <row r="390" spans="1:8" x14ac:dyDescent="0.25">
      <c r="A390" s="1">
        <f>MONTH(TB_Vendas[[#This Row],[Data]])</f>
        <v>5</v>
      </c>
      <c r="B390" s="9">
        <v>45060</v>
      </c>
      <c r="C390" t="s">
        <v>83</v>
      </c>
      <c r="D390" s="1">
        <v>3</v>
      </c>
      <c r="G390" s="10">
        <f>TB_Vendas[[#This Row],[Preço Unitário]]*TB_Vendas[[#This Row],[Qtde]]</f>
        <v>0</v>
      </c>
      <c r="H390" s="10" t="s">
        <v>105</v>
      </c>
    </row>
    <row r="391" spans="1:8" x14ac:dyDescent="0.25">
      <c r="A391" s="1">
        <f>MONTH(TB_Vendas[[#This Row],[Data]])</f>
        <v>5</v>
      </c>
      <c r="B391" s="9">
        <v>45061</v>
      </c>
      <c r="C391" t="s">
        <v>50</v>
      </c>
      <c r="D391" s="1">
        <v>3</v>
      </c>
      <c r="G391" s="10">
        <f>TB_Vendas[[#This Row],[Preço Unitário]]*TB_Vendas[[#This Row],[Qtde]]</f>
        <v>0</v>
      </c>
      <c r="H391" s="10" t="s">
        <v>100</v>
      </c>
    </row>
    <row r="392" spans="1:8" x14ac:dyDescent="0.25">
      <c r="A392" s="1">
        <f>MONTH(TB_Vendas[[#This Row],[Data]])</f>
        <v>5</v>
      </c>
      <c r="B392" s="9">
        <v>45061</v>
      </c>
      <c r="C392" t="s">
        <v>28</v>
      </c>
      <c r="D392" s="1">
        <v>1</v>
      </c>
      <c r="G392" s="10">
        <f>TB_Vendas[[#This Row],[Preço Unitário]]*TB_Vendas[[#This Row],[Qtde]]</f>
        <v>0</v>
      </c>
      <c r="H392" s="10" t="s">
        <v>121</v>
      </c>
    </row>
    <row r="393" spans="1:8" x14ac:dyDescent="0.25">
      <c r="A393" s="1">
        <f>MONTH(TB_Vendas[[#This Row],[Data]])</f>
        <v>5</v>
      </c>
      <c r="B393" s="9">
        <v>45061</v>
      </c>
      <c r="C393" t="s">
        <v>46</v>
      </c>
      <c r="D393" s="1">
        <v>2</v>
      </c>
      <c r="G393" s="10">
        <f>TB_Vendas[[#This Row],[Preço Unitário]]*TB_Vendas[[#This Row],[Qtde]]</f>
        <v>0</v>
      </c>
      <c r="H393" s="10" t="s">
        <v>107</v>
      </c>
    </row>
    <row r="394" spans="1:8" x14ac:dyDescent="0.25">
      <c r="A394" s="1">
        <f>MONTH(TB_Vendas[[#This Row],[Data]])</f>
        <v>5</v>
      </c>
      <c r="B394" s="9">
        <v>45062</v>
      </c>
      <c r="C394" t="s">
        <v>83</v>
      </c>
      <c r="D394" s="1">
        <v>2</v>
      </c>
      <c r="G394" s="10">
        <f>TB_Vendas[[#This Row],[Preço Unitário]]*TB_Vendas[[#This Row],[Qtde]]</f>
        <v>0</v>
      </c>
      <c r="H394" s="10" t="s">
        <v>111</v>
      </c>
    </row>
    <row r="395" spans="1:8" x14ac:dyDescent="0.25">
      <c r="A395" s="1">
        <f>MONTH(TB_Vendas[[#This Row],[Data]])</f>
        <v>5</v>
      </c>
      <c r="B395" s="9">
        <v>45062</v>
      </c>
      <c r="C395" t="s">
        <v>56</v>
      </c>
      <c r="D395" s="1">
        <v>4</v>
      </c>
      <c r="G395" s="10">
        <f>TB_Vendas[[#This Row],[Preço Unitário]]*TB_Vendas[[#This Row],[Qtde]]</f>
        <v>0</v>
      </c>
      <c r="H395" s="10" t="s">
        <v>109</v>
      </c>
    </row>
    <row r="396" spans="1:8" x14ac:dyDescent="0.25">
      <c r="A396" s="1">
        <f>MONTH(TB_Vendas[[#This Row],[Data]])</f>
        <v>5</v>
      </c>
      <c r="B396" s="9">
        <v>45062</v>
      </c>
      <c r="C396" t="s">
        <v>86</v>
      </c>
      <c r="D396" s="1">
        <v>2</v>
      </c>
      <c r="G396" s="10">
        <f>TB_Vendas[[#This Row],[Preço Unitário]]*TB_Vendas[[#This Row],[Qtde]]</f>
        <v>0</v>
      </c>
      <c r="H396" s="10" t="s">
        <v>109</v>
      </c>
    </row>
    <row r="397" spans="1:8" x14ac:dyDescent="0.25">
      <c r="A397" s="1">
        <f>MONTH(TB_Vendas[[#This Row],[Data]])</f>
        <v>5</v>
      </c>
      <c r="B397" s="9">
        <v>45063</v>
      </c>
      <c r="C397" t="s">
        <v>53</v>
      </c>
      <c r="D397" s="1">
        <v>2</v>
      </c>
      <c r="G397" s="10">
        <f>TB_Vendas[[#This Row],[Preço Unitário]]*TB_Vendas[[#This Row],[Qtde]]</f>
        <v>0</v>
      </c>
      <c r="H397" s="10" t="s">
        <v>109</v>
      </c>
    </row>
    <row r="398" spans="1:8" x14ac:dyDescent="0.25">
      <c r="A398" s="1">
        <f>MONTH(TB_Vendas[[#This Row],[Data]])</f>
        <v>5</v>
      </c>
      <c r="B398" s="9">
        <v>45063</v>
      </c>
      <c r="C398" t="s">
        <v>75</v>
      </c>
      <c r="D398" s="1">
        <v>4</v>
      </c>
      <c r="G398" s="10">
        <f>TB_Vendas[[#This Row],[Preço Unitário]]*TB_Vendas[[#This Row],[Qtde]]</f>
        <v>0</v>
      </c>
      <c r="H398" s="10" t="s">
        <v>103</v>
      </c>
    </row>
    <row r="399" spans="1:8" x14ac:dyDescent="0.25">
      <c r="A399" s="1">
        <f>MONTH(TB_Vendas[[#This Row],[Data]])</f>
        <v>5</v>
      </c>
      <c r="B399" s="9">
        <v>45063</v>
      </c>
      <c r="C399" t="s">
        <v>86</v>
      </c>
      <c r="D399" s="1">
        <v>1</v>
      </c>
      <c r="G399" s="10">
        <f>TB_Vendas[[#This Row],[Preço Unitário]]*TB_Vendas[[#This Row],[Qtde]]</f>
        <v>0</v>
      </c>
      <c r="H399" s="10" t="s">
        <v>103</v>
      </c>
    </row>
    <row r="400" spans="1:8" x14ac:dyDescent="0.25">
      <c r="A400" s="1">
        <f>MONTH(TB_Vendas[[#This Row],[Data]])</f>
        <v>5</v>
      </c>
      <c r="B400" s="9">
        <v>45064</v>
      </c>
      <c r="C400" t="s">
        <v>88</v>
      </c>
      <c r="D400" s="1">
        <v>2</v>
      </c>
      <c r="G400" s="10">
        <f>TB_Vendas[[#This Row],[Preço Unitário]]*TB_Vendas[[#This Row],[Qtde]]</f>
        <v>0</v>
      </c>
      <c r="H400" s="10" t="s">
        <v>119</v>
      </c>
    </row>
    <row r="401" spans="1:8" x14ac:dyDescent="0.25">
      <c r="A401" s="1">
        <f>MONTH(TB_Vendas[[#This Row],[Data]])</f>
        <v>5</v>
      </c>
      <c r="B401" s="9">
        <v>45064</v>
      </c>
      <c r="C401" t="s">
        <v>79</v>
      </c>
      <c r="D401" s="1">
        <v>2</v>
      </c>
      <c r="G401" s="10">
        <f>TB_Vendas[[#This Row],[Preço Unitário]]*TB_Vendas[[#This Row],[Qtde]]</f>
        <v>0</v>
      </c>
      <c r="H401" s="10" t="s">
        <v>111</v>
      </c>
    </row>
    <row r="402" spans="1:8" x14ac:dyDescent="0.25">
      <c r="A402" s="1">
        <f>MONTH(TB_Vendas[[#This Row],[Data]])</f>
        <v>5</v>
      </c>
      <c r="B402" s="9">
        <v>45064</v>
      </c>
      <c r="C402" t="s">
        <v>73</v>
      </c>
      <c r="D402" s="1">
        <v>3</v>
      </c>
      <c r="G402" s="10">
        <f>TB_Vendas[[#This Row],[Preço Unitário]]*TB_Vendas[[#This Row],[Qtde]]</f>
        <v>0</v>
      </c>
      <c r="H402" s="10" t="s">
        <v>115</v>
      </c>
    </row>
    <row r="403" spans="1:8" x14ac:dyDescent="0.25">
      <c r="A403" s="1">
        <f>MONTH(TB_Vendas[[#This Row],[Data]])</f>
        <v>5</v>
      </c>
      <c r="B403" s="9">
        <v>45065</v>
      </c>
      <c r="C403" t="s">
        <v>35</v>
      </c>
      <c r="D403" s="1">
        <v>5</v>
      </c>
      <c r="G403" s="10">
        <f>TB_Vendas[[#This Row],[Preço Unitário]]*TB_Vendas[[#This Row],[Qtde]]</f>
        <v>0</v>
      </c>
      <c r="H403" s="10" t="s">
        <v>97</v>
      </c>
    </row>
    <row r="404" spans="1:8" x14ac:dyDescent="0.25">
      <c r="A404" s="1">
        <f>MONTH(TB_Vendas[[#This Row],[Data]])</f>
        <v>5</v>
      </c>
      <c r="B404" s="9">
        <v>45065</v>
      </c>
      <c r="C404" t="s">
        <v>14</v>
      </c>
      <c r="D404" s="1">
        <v>1</v>
      </c>
      <c r="G404" s="10">
        <f>TB_Vendas[[#This Row],[Preço Unitário]]*TB_Vendas[[#This Row],[Qtde]]</f>
        <v>0</v>
      </c>
      <c r="H404" s="10" t="s">
        <v>109</v>
      </c>
    </row>
    <row r="405" spans="1:8" x14ac:dyDescent="0.25">
      <c r="A405" s="1">
        <f>MONTH(TB_Vendas[[#This Row],[Data]])</f>
        <v>5</v>
      </c>
      <c r="B405" s="9">
        <v>45066</v>
      </c>
      <c r="C405" t="s">
        <v>17</v>
      </c>
      <c r="D405" s="1">
        <v>3</v>
      </c>
      <c r="G405" s="10">
        <f>TB_Vendas[[#This Row],[Preço Unitário]]*TB_Vendas[[#This Row],[Qtde]]</f>
        <v>0</v>
      </c>
      <c r="H405" s="10" t="s">
        <v>105</v>
      </c>
    </row>
    <row r="406" spans="1:8" x14ac:dyDescent="0.25">
      <c r="A406" s="1">
        <f>MONTH(TB_Vendas[[#This Row],[Data]])</f>
        <v>5</v>
      </c>
      <c r="B406" s="9">
        <v>45066</v>
      </c>
      <c r="C406" t="s">
        <v>50</v>
      </c>
      <c r="D406" s="1">
        <v>4</v>
      </c>
      <c r="G406" s="10">
        <f>TB_Vendas[[#This Row],[Preço Unitário]]*TB_Vendas[[#This Row],[Qtde]]</f>
        <v>0</v>
      </c>
      <c r="H406" s="10" t="s">
        <v>121</v>
      </c>
    </row>
    <row r="407" spans="1:8" x14ac:dyDescent="0.25">
      <c r="A407" s="1">
        <f>MONTH(TB_Vendas[[#This Row],[Data]])</f>
        <v>5</v>
      </c>
      <c r="B407" s="9">
        <v>45066</v>
      </c>
      <c r="C407" t="s">
        <v>25</v>
      </c>
      <c r="D407" s="1">
        <v>3</v>
      </c>
      <c r="G407" s="10">
        <f>TB_Vendas[[#This Row],[Preço Unitário]]*TB_Vendas[[#This Row],[Qtde]]</f>
        <v>0</v>
      </c>
      <c r="H407" s="10" t="s">
        <v>117</v>
      </c>
    </row>
    <row r="408" spans="1:8" x14ac:dyDescent="0.25">
      <c r="A408" s="1">
        <f>MONTH(TB_Vendas[[#This Row],[Data]])</f>
        <v>5</v>
      </c>
      <c r="B408" s="9">
        <v>45067</v>
      </c>
      <c r="C408" t="s">
        <v>75</v>
      </c>
      <c r="D408" s="1">
        <v>4</v>
      </c>
      <c r="G408" s="10">
        <f>TB_Vendas[[#This Row],[Preço Unitário]]*TB_Vendas[[#This Row],[Qtde]]</f>
        <v>0</v>
      </c>
      <c r="H408" s="10" t="s">
        <v>100</v>
      </c>
    </row>
    <row r="409" spans="1:8" x14ac:dyDescent="0.25">
      <c r="A409" s="1">
        <f>MONTH(TB_Vendas[[#This Row],[Data]])</f>
        <v>5</v>
      </c>
      <c r="B409" s="9">
        <v>45067</v>
      </c>
      <c r="C409" t="s">
        <v>37</v>
      </c>
      <c r="D409" s="1">
        <v>1</v>
      </c>
      <c r="G409" s="10">
        <f>TB_Vendas[[#This Row],[Preço Unitário]]*TB_Vendas[[#This Row],[Qtde]]</f>
        <v>0</v>
      </c>
      <c r="H409" s="10" t="s">
        <v>109</v>
      </c>
    </row>
    <row r="410" spans="1:8" x14ac:dyDescent="0.25">
      <c r="A410" s="1">
        <f>MONTH(TB_Vendas[[#This Row],[Data]])</f>
        <v>5</v>
      </c>
      <c r="B410" s="9">
        <v>45067</v>
      </c>
      <c r="C410" t="s">
        <v>7</v>
      </c>
      <c r="D410" s="1">
        <v>1</v>
      </c>
      <c r="G410" s="10">
        <f>TB_Vendas[[#This Row],[Preço Unitário]]*TB_Vendas[[#This Row],[Qtde]]</f>
        <v>0</v>
      </c>
      <c r="H410" s="10" t="s">
        <v>107</v>
      </c>
    </row>
    <row r="411" spans="1:8" x14ac:dyDescent="0.25">
      <c r="A411" s="1">
        <f>MONTH(TB_Vendas[[#This Row],[Data]])</f>
        <v>5</v>
      </c>
      <c r="B411" s="9">
        <v>45067</v>
      </c>
      <c r="C411" t="s">
        <v>40</v>
      </c>
      <c r="D411" s="1">
        <v>3</v>
      </c>
      <c r="G411" s="10">
        <f>TB_Vendas[[#This Row],[Preço Unitário]]*TB_Vendas[[#This Row],[Qtde]]</f>
        <v>0</v>
      </c>
      <c r="H411" s="10" t="s">
        <v>107</v>
      </c>
    </row>
    <row r="412" spans="1:8" x14ac:dyDescent="0.25">
      <c r="A412" s="1">
        <f>MONTH(TB_Vendas[[#This Row],[Data]])</f>
        <v>5</v>
      </c>
      <c r="B412" s="9">
        <v>45068</v>
      </c>
      <c r="C412" t="s">
        <v>88</v>
      </c>
      <c r="D412" s="1">
        <v>4</v>
      </c>
      <c r="G412" s="10">
        <f>TB_Vendas[[#This Row],[Preço Unitário]]*TB_Vendas[[#This Row],[Qtde]]</f>
        <v>0</v>
      </c>
      <c r="H412" s="10" t="s">
        <v>107</v>
      </c>
    </row>
    <row r="413" spans="1:8" x14ac:dyDescent="0.25">
      <c r="A413" s="1">
        <f>MONTH(TB_Vendas[[#This Row],[Data]])</f>
        <v>5</v>
      </c>
      <c r="B413" s="9">
        <v>45069</v>
      </c>
      <c r="C413" t="s">
        <v>20</v>
      </c>
      <c r="D413" s="1">
        <v>5</v>
      </c>
      <c r="G413" s="10">
        <f>TB_Vendas[[#This Row],[Preço Unitário]]*TB_Vendas[[#This Row],[Qtde]]</f>
        <v>0</v>
      </c>
      <c r="H413" s="10" t="s">
        <v>103</v>
      </c>
    </row>
    <row r="414" spans="1:8" x14ac:dyDescent="0.25">
      <c r="A414" s="1">
        <f>MONTH(TB_Vendas[[#This Row],[Data]])</f>
        <v>5</v>
      </c>
      <c r="B414" s="9">
        <v>45070</v>
      </c>
      <c r="C414" t="s">
        <v>20</v>
      </c>
      <c r="D414" s="1">
        <v>5</v>
      </c>
      <c r="G414" s="10">
        <f>TB_Vendas[[#This Row],[Preço Unitário]]*TB_Vendas[[#This Row],[Qtde]]</f>
        <v>0</v>
      </c>
      <c r="H414" s="10" t="s">
        <v>107</v>
      </c>
    </row>
    <row r="415" spans="1:8" x14ac:dyDescent="0.25">
      <c r="A415" s="1">
        <f>MONTH(TB_Vendas[[#This Row],[Data]])</f>
        <v>5</v>
      </c>
      <c r="B415" s="9">
        <v>45070</v>
      </c>
      <c r="C415" t="s">
        <v>56</v>
      </c>
      <c r="D415" s="1">
        <v>5</v>
      </c>
      <c r="G415" s="10">
        <f>TB_Vendas[[#This Row],[Preço Unitário]]*TB_Vendas[[#This Row],[Qtde]]</f>
        <v>0</v>
      </c>
      <c r="H415" s="10" t="s">
        <v>94</v>
      </c>
    </row>
    <row r="416" spans="1:8" x14ac:dyDescent="0.25">
      <c r="A416" s="1">
        <f>MONTH(TB_Vendas[[#This Row],[Data]])</f>
        <v>5</v>
      </c>
      <c r="B416" s="9">
        <v>45070</v>
      </c>
      <c r="C416" t="s">
        <v>25</v>
      </c>
      <c r="D416" s="1">
        <v>1</v>
      </c>
      <c r="G416" s="10">
        <f>TB_Vendas[[#This Row],[Preço Unitário]]*TB_Vendas[[#This Row],[Qtde]]</f>
        <v>0</v>
      </c>
      <c r="H416" s="10" t="s">
        <v>117</v>
      </c>
    </row>
    <row r="417" spans="1:8" x14ac:dyDescent="0.25">
      <c r="A417" s="1">
        <f>MONTH(TB_Vendas[[#This Row],[Data]])</f>
        <v>5</v>
      </c>
      <c r="B417" s="9">
        <v>45070</v>
      </c>
      <c r="C417" t="s">
        <v>68</v>
      </c>
      <c r="D417" s="1">
        <v>4</v>
      </c>
      <c r="G417" s="10">
        <f>TB_Vendas[[#This Row],[Preço Unitário]]*TB_Vendas[[#This Row],[Qtde]]</f>
        <v>0</v>
      </c>
      <c r="H417" s="10" t="s">
        <v>94</v>
      </c>
    </row>
    <row r="418" spans="1:8" x14ac:dyDescent="0.25">
      <c r="A418" s="1">
        <f>MONTH(TB_Vendas[[#This Row],[Data]])</f>
        <v>5</v>
      </c>
      <c r="B418" s="9">
        <v>45070</v>
      </c>
      <c r="C418" t="s">
        <v>71</v>
      </c>
      <c r="D418" s="1">
        <v>5</v>
      </c>
      <c r="G418" s="10">
        <f>TB_Vendas[[#This Row],[Preço Unitário]]*TB_Vendas[[#This Row],[Qtde]]</f>
        <v>0</v>
      </c>
      <c r="H418" s="10" t="s">
        <v>115</v>
      </c>
    </row>
    <row r="419" spans="1:8" x14ac:dyDescent="0.25">
      <c r="A419" s="1">
        <f>MONTH(TB_Vendas[[#This Row],[Data]])</f>
        <v>5</v>
      </c>
      <c r="B419" s="9">
        <v>45070</v>
      </c>
      <c r="C419" t="s">
        <v>20</v>
      </c>
      <c r="D419" s="1">
        <v>5</v>
      </c>
      <c r="G419" s="10">
        <f>TB_Vendas[[#This Row],[Preço Unitário]]*TB_Vendas[[#This Row],[Qtde]]</f>
        <v>0</v>
      </c>
      <c r="H419" s="10" t="s">
        <v>109</v>
      </c>
    </row>
    <row r="420" spans="1:8" x14ac:dyDescent="0.25">
      <c r="A420" s="1">
        <f>MONTH(TB_Vendas[[#This Row],[Data]])</f>
        <v>5</v>
      </c>
      <c r="B420" s="9">
        <v>45071</v>
      </c>
      <c r="C420" t="s">
        <v>28</v>
      </c>
      <c r="D420" s="1">
        <v>1</v>
      </c>
      <c r="G420" s="10">
        <f>TB_Vendas[[#This Row],[Preço Unitário]]*TB_Vendas[[#This Row],[Qtde]]</f>
        <v>0</v>
      </c>
      <c r="H420" s="10" t="s">
        <v>109</v>
      </c>
    </row>
    <row r="421" spans="1:8" x14ac:dyDescent="0.25">
      <c r="A421" s="1">
        <f>MONTH(TB_Vendas[[#This Row],[Data]])</f>
        <v>5</v>
      </c>
      <c r="B421" s="9">
        <v>45071</v>
      </c>
      <c r="C421" t="s">
        <v>7</v>
      </c>
      <c r="D421" s="1">
        <v>5</v>
      </c>
      <c r="G421" s="10">
        <f>TB_Vendas[[#This Row],[Preço Unitário]]*TB_Vendas[[#This Row],[Qtde]]</f>
        <v>0</v>
      </c>
      <c r="H421" s="10" t="s">
        <v>115</v>
      </c>
    </row>
    <row r="422" spans="1:8" x14ac:dyDescent="0.25">
      <c r="A422" s="1">
        <f>MONTH(TB_Vendas[[#This Row],[Data]])</f>
        <v>5</v>
      </c>
      <c r="B422" s="9">
        <v>45071</v>
      </c>
      <c r="C422" t="s">
        <v>86</v>
      </c>
      <c r="D422" s="1">
        <v>2</v>
      </c>
      <c r="G422" s="10">
        <f>TB_Vendas[[#This Row],[Preço Unitário]]*TB_Vendas[[#This Row],[Qtde]]</f>
        <v>0</v>
      </c>
      <c r="H422" s="10" t="s">
        <v>105</v>
      </c>
    </row>
    <row r="423" spans="1:8" x14ac:dyDescent="0.25">
      <c r="A423" s="1">
        <f>MONTH(TB_Vendas[[#This Row],[Data]])</f>
        <v>5</v>
      </c>
      <c r="B423" s="9">
        <v>45072</v>
      </c>
      <c r="C423" t="s">
        <v>68</v>
      </c>
      <c r="D423" s="1">
        <v>2</v>
      </c>
      <c r="G423" s="10">
        <f>TB_Vendas[[#This Row],[Preço Unitário]]*TB_Vendas[[#This Row],[Qtde]]</f>
        <v>0</v>
      </c>
      <c r="H423" s="10" t="s">
        <v>107</v>
      </c>
    </row>
    <row r="424" spans="1:8" x14ac:dyDescent="0.25">
      <c r="A424" s="1">
        <f>MONTH(TB_Vendas[[#This Row],[Data]])</f>
        <v>5</v>
      </c>
      <c r="B424" s="9">
        <v>45072</v>
      </c>
      <c r="C424" t="s">
        <v>73</v>
      </c>
      <c r="D424" s="1">
        <v>2</v>
      </c>
      <c r="G424" s="10">
        <f>TB_Vendas[[#This Row],[Preço Unitário]]*TB_Vendas[[#This Row],[Qtde]]</f>
        <v>0</v>
      </c>
      <c r="H424" s="10" t="s">
        <v>121</v>
      </c>
    </row>
    <row r="425" spans="1:8" x14ac:dyDescent="0.25">
      <c r="A425" s="1">
        <f>MONTH(TB_Vendas[[#This Row],[Data]])</f>
        <v>5</v>
      </c>
      <c r="B425" s="9">
        <v>45072</v>
      </c>
      <c r="C425" t="s">
        <v>73</v>
      </c>
      <c r="D425" s="1">
        <v>2</v>
      </c>
      <c r="G425" s="10">
        <f>TB_Vendas[[#This Row],[Preço Unitário]]*TB_Vendas[[#This Row],[Qtde]]</f>
        <v>0</v>
      </c>
      <c r="H425" s="10" t="s">
        <v>103</v>
      </c>
    </row>
    <row r="426" spans="1:8" x14ac:dyDescent="0.25">
      <c r="A426" s="1">
        <f>MONTH(TB_Vendas[[#This Row],[Data]])</f>
        <v>5</v>
      </c>
      <c r="B426" s="9">
        <v>45072</v>
      </c>
      <c r="C426" t="s">
        <v>7</v>
      </c>
      <c r="D426" s="1">
        <v>5</v>
      </c>
      <c r="G426" s="10">
        <f>TB_Vendas[[#This Row],[Preço Unitário]]*TB_Vendas[[#This Row],[Qtde]]</f>
        <v>0</v>
      </c>
      <c r="H426" s="10" t="s">
        <v>121</v>
      </c>
    </row>
    <row r="427" spans="1:8" x14ac:dyDescent="0.25">
      <c r="A427" s="1">
        <f>MONTH(TB_Vendas[[#This Row],[Data]])</f>
        <v>5</v>
      </c>
      <c r="B427" s="9">
        <v>45072</v>
      </c>
      <c r="C427" t="s">
        <v>88</v>
      </c>
      <c r="D427" s="1">
        <v>3</v>
      </c>
      <c r="G427" s="10">
        <f>TB_Vendas[[#This Row],[Preço Unitário]]*TB_Vendas[[#This Row],[Qtde]]</f>
        <v>0</v>
      </c>
      <c r="H427" s="10" t="s">
        <v>105</v>
      </c>
    </row>
    <row r="428" spans="1:8" x14ac:dyDescent="0.25">
      <c r="A428" s="1">
        <f>MONTH(TB_Vendas[[#This Row],[Data]])</f>
        <v>5</v>
      </c>
      <c r="B428" s="9">
        <v>45073</v>
      </c>
      <c r="C428" t="s">
        <v>53</v>
      </c>
      <c r="D428" s="1">
        <v>1</v>
      </c>
      <c r="G428" s="10">
        <f>TB_Vendas[[#This Row],[Preço Unitário]]*TB_Vendas[[#This Row],[Qtde]]</f>
        <v>0</v>
      </c>
      <c r="H428" s="10" t="s">
        <v>109</v>
      </c>
    </row>
    <row r="429" spans="1:8" x14ac:dyDescent="0.25">
      <c r="A429" s="1">
        <f>MONTH(TB_Vendas[[#This Row],[Data]])</f>
        <v>5</v>
      </c>
      <c r="B429" s="9">
        <v>45073</v>
      </c>
      <c r="C429" t="s">
        <v>66</v>
      </c>
      <c r="D429" s="1">
        <v>5</v>
      </c>
      <c r="G429" s="10">
        <f>TB_Vendas[[#This Row],[Preço Unitário]]*TB_Vendas[[#This Row],[Qtde]]</f>
        <v>0</v>
      </c>
      <c r="H429" s="10" t="s">
        <v>109</v>
      </c>
    </row>
    <row r="430" spans="1:8" x14ac:dyDescent="0.25">
      <c r="A430" s="1">
        <f>MONTH(TB_Vendas[[#This Row],[Data]])</f>
        <v>5</v>
      </c>
      <c r="B430" s="9">
        <v>45073</v>
      </c>
      <c r="C430" t="s">
        <v>48</v>
      </c>
      <c r="D430" s="1">
        <v>3</v>
      </c>
      <c r="G430" s="10">
        <f>TB_Vendas[[#This Row],[Preço Unitário]]*TB_Vendas[[#This Row],[Qtde]]</f>
        <v>0</v>
      </c>
      <c r="H430" s="10" t="s">
        <v>111</v>
      </c>
    </row>
    <row r="431" spans="1:8" x14ac:dyDescent="0.25">
      <c r="A431" s="1">
        <f>MONTH(TB_Vendas[[#This Row],[Data]])</f>
        <v>5</v>
      </c>
      <c r="B431" s="9">
        <v>45075</v>
      </c>
      <c r="C431" t="s">
        <v>43</v>
      </c>
      <c r="D431" s="1">
        <v>3</v>
      </c>
      <c r="G431" s="10">
        <f>TB_Vendas[[#This Row],[Preço Unitário]]*TB_Vendas[[#This Row],[Qtde]]</f>
        <v>0</v>
      </c>
      <c r="H431" s="10" t="s">
        <v>100</v>
      </c>
    </row>
    <row r="432" spans="1:8" x14ac:dyDescent="0.25">
      <c r="A432" s="1">
        <f>MONTH(TB_Vendas[[#This Row],[Data]])</f>
        <v>5</v>
      </c>
      <c r="B432" s="9">
        <v>45076</v>
      </c>
      <c r="C432" t="s">
        <v>79</v>
      </c>
      <c r="D432" s="1">
        <v>3</v>
      </c>
      <c r="G432" s="10">
        <f>TB_Vendas[[#This Row],[Preço Unitário]]*TB_Vendas[[#This Row],[Qtde]]</f>
        <v>0</v>
      </c>
      <c r="H432" s="10" t="s">
        <v>107</v>
      </c>
    </row>
    <row r="433" spans="1:8" x14ac:dyDescent="0.25">
      <c r="A433" s="1">
        <f>MONTH(TB_Vendas[[#This Row],[Data]])</f>
        <v>6</v>
      </c>
      <c r="B433" s="9">
        <v>45078</v>
      </c>
      <c r="C433" t="s">
        <v>35</v>
      </c>
      <c r="D433" s="1">
        <v>3</v>
      </c>
      <c r="G433" s="10">
        <f>TB_Vendas[[#This Row],[Preço Unitário]]*TB_Vendas[[#This Row],[Qtde]]</f>
        <v>0</v>
      </c>
      <c r="H433" s="10" t="s">
        <v>103</v>
      </c>
    </row>
    <row r="434" spans="1:8" x14ac:dyDescent="0.25">
      <c r="A434" s="1">
        <f>MONTH(TB_Vendas[[#This Row],[Data]])</f>
        <v>6</v>
      </c>
      <c r="B434" s="9">
        <v>45078</v>
      </c>
      <c r="C434" t="s">
        <v>22</v>
      </c>
      <c r="D434" s="1">
        <v>5</v>
      </c>
      <c r="G434" s="10">
        <f>TB_Vendas[[#This Row],[Preço Unitário]]*TB_Vendas[[#This Row],[Qtde]]</f>
        <v>0</v>
      </c>
      <c r="H434" s="10" t="s">
        <v>103</v>
      </c>
    </row>
    <row r="435" spans="1:8" x14ac:dyDescent="0.25">
      <c r="A435" s="1">
        <f>MONTH(TB_Vendas[[#This Row],[Data]])</f>
        <v>6</v>
      </c>
      <c r="B435" s="9">
        <v>45078</v>
      </c>
      <c r="C435" t="s">
        <v>40</v>
      </c>
      <c r="D435" s="1">
        <v>5</v>
      </c>
      <c r="G435" s="10">
        <f>TB_Vendas[[#This Row],[Preço Unitário]]*TB_Vendas[[#This Row],[Qtde]]</f>
        <v>0</v>
      </c>
      <c r="H435" s="10" t="s">
        <v>113</v>
      </c>
    </row>
    <row r="436" spans="1:8" x14ac:dyDescent="0.25">
      <c r="A436" s="1">
        <f>MONTH(TB_Vendas[[#This Row],[Data]])</f>
        <v>6</v>
      </c>
      <c r="B436" s="9">
        <v>45079</v>
      </c>
      <c r="C436" t="s">
        <v>64</v>
      </c>
      <c r="D436" s="1">
        <v>3</v>
      </c>
      <c r="G436" s="10">
        <f>TB_Vendas[[#This Row],[Preço Unitário]]*TB_Vendas[[#This Row],[Qtde]]</f>
        <v>0</v>
      </c>
      <c r="H436" s="10" t="s">
        <v>107</v>
      </c>
    </row>
    <row r="437" spans="1:8" x14ac:dyDescent="0.25">
      <c r="A437" s="1">
        <f>MONTH(TB_Vendas[[#This Row],[Data]])</f>
        <v>6</v>
      </c>
      <c r="B437" s="9">
        <v>45079</v>
      </c>
      <c r="C437" t="s">
        <v>50</v>
      </c>
      <c r="D437" s="1">
        <v>2</v>
      </c>
      <c r="G437" s="10">
        <f>TB_Vendas[[#This Row],[Preço Unitário]]*TB_Vendas[[#This Row],[Qtde]]</f>
        <v>0</v>
      </c>
      <c r="H437" s="10" t="s">
        <v>113</v>
      </c>
    </row>
    <row r="438" spans="1:8" x14ac:dyDescent="0.25">
      <c r="A438" s="1">
        <f>MONTH(TB_Vendas[[#This Row],[Data]])</f>
        <v>6</v>
      </c>
      <c r="B438" s="9">
        <v>45079</v>
      </c>
      <c r="C438" t="s">
        <v>20</v>
      </c>
      <c r="D438" s="1">
        <v>3</v>
      </c>
      <c r="G438" s="10">
        <f>TB_Vendas[[#This Row],[Preço Unitário]]*TB_Vendas[[#This Row],[Qtde]]</f>
        <v>0</v>
      </c>
      <c r="H438" s="10" t="s">
        <v>115</v>
      </c>
    </row>
    <row r="439" spans="1:8" x14ac:dyDescent="0.25">
      <c r="A439" s="1">
        <f>MONTH(TB_Vendas[[#This Row],[Data]])</f>
        <v>6</v>
      </c>
      <c r="B439" s="9">
        <v>45080</v>
      </c>
      <c r="C439" t="s">
        <v>53</v>
      </c>
      <c r="D439" s="1">
        <v>3</v>
      </c>
      <c r="G439" s="10">
        <f>TB_Vendas[[#This Row],[Preço Unitário]]*TB_Vendas[[#This Row],[Qtde]]</f>
        <v>0</v>
      </c>
      <c r="H439" s="10" t="s">
        <v>113</v>
      </c>
    </row>
    <row r="440" spans="1:8" x14ac:dyDescent="0.25">
      <c r="A440" s="1">
        <f>MONTH(TB_Vendas[[#This Row],[Data]])</f>
        <v>6</v>
      </c>
      <c r="B440" s="9">
        <v>45080</v>
      </c>
      <c r="C440" t="s">
        <v>88</v>
      </c>
      <c r="D440" s="1">
        <v>3</v>
      </c>
      <c r="G440" s="10">
        <f>TB_Vendas[[#This Row],[Preço Unitário]]*TB_Vendas[[#This Row],[Qtde]]</f>
        <v>0</v>
      </c>
      <c r="H440" s="10" t="s">
        <v>97</v>
      </c>
    </row>
    <row r="441" spans="1:8" x14ac:dyDescent="0.25">
      <c r="A441" s="1">
        <f>MONTH(TB_Vendas[[#This Row],[Data]])</f>
        <v>6</v>
      </c>
      <c r="B441" s="9">
        <v>45081</v>
      </c>
      <c r="C441" t="s">
        <v>37</v>
      </c>
      <c r="D441" s="1">
        <v>1</v>
      </c>
      <c r="G441" s="10">
        <f>TB_Vendas[[#This Row],[Preço Unitário]]*TB_Vendas[[#This Row],[Qtde]]</f>
        <v>0</v>
      </c>
      <c r="H441" s="10" t="s">
        <v>115</v>
      </c>
    </row>
    <row r="442" spans="1:8" x14ac:dyDescent="0.25">
      <c r="A442" s="1">
        <f>MONTH(TB_Vendas[[#This Row],[Data]])</f>
        <v>6</v>
      </c>
      <c r="B442" s="9">
        <v>45081</v>
      </c>
      <c r="C442" t="s">
        <v>53</v>
      </c>
      <c r="D442" s="1">
        <v>4</v>
      </c>
      <c r="G442" s="10">
        <f>TB_Vendas[[#This Row],[Preço Unitário]]*TB_Vendas[[#This Row],[Qtde]]</f>
        <v>0</v>
      </c>
      <c r="H442" s="10" t="s">
        <v>109</v>
      </c>
    </row>
    <row r="443" spans="1:8" x14ac:dyDescent="0.25">
      <c r="A443" s="1">
        <f>MONTH(TB_Vendas[[#This Row],[Data]])</f>
        <v>6</v>
      </c>
      <c r="B443" s="9">
        <v>45082</v>
      </c>
      <c r="C443" t="s">
        <v>86</v>
      </c>
      <c r="D443" s="1">
        <v>1</v>
      </c>
      <c r="G443" s="10">
        <f>TB_Vendas[[#This Row],[Preço Unitário]]*TB_Vendas[[#This Row],[Qtde]]</f>
        <v>0</v>
      </c>
      <c r="H443" s="10" t="s">
        <v>121</v>
      </c>
    </row>
    <row r="444" spans="1:8" x14ac:dyDescent="0.25">
      <c r="A444" s="1">
        <f>MONTH(TB_Vendas[[#This Row],[Data]])</f>
        <v>6</v>
      </c>
      <c r="B444" s="9">
        <v>45082</v>
      </c>
      <c r="C444" t="s">
        <v>53</v>
      </c>
      <c r="D444" s="1">
        <v>1</v>
      </c>
      <c r="G444" s="10">
        <f>TB_Vendas[[#This Row],[Preço Unitário]]*TB_Vendas[[#This Row],[Qtde]]</f>
        <v>0</v>
      </c>
      <c r="H444" s="10" t="s">
        <v>113</v>
      </c>
    </row>
    <row r="445" spans="1:8" x14ac:dyDescent="0.25">
      <c r="A445" s="1">
        <f>MONTH(TB_Vendas[[#This Row],[Data]])</f>
        <v>6</v>
      </c>
      <c r="B445" s="9">
        <v>45083</v>
      </c>
      <c r="C445" t="s">
        <v>37</v>
      </c>
      <c r="D445" s="1">
        <v>4</v>
      </c>
      <c r="G445" s="10">
        <f>TB_Vendas[[#This Row],[Preço Unitário]]*TB_Vendas[[#This Row],[Qtde]]</f>
        <v>0</v>
      </c>
      <c r="H445" s="10" t="s">
        <v>117</v>
      </c>
    </row>
    <row r="446" spans="1:8" x14ac:dyDescent="0.25">
      <c r="A446" s="1">
        <f>MONTH(TB_Vendas[[#This Row],[Data]])</f>
        <v>6</v>
      </c>
      <c r="B446" s="9">
        <v>45083</v>
      </c>
      <c r="C446" t="s">
        <v>25</v>
      </c>
      <c r="D446" s="1">
        <v>4</v>
      </c>
      <c r="G446" s="10">
        <f>TB_Vendas[[#This Row],[Preço Unitário]]*TB_Vendas[[#This Row],[Qtde]]</f>
        <v>0</v>
      </c>
      <c r="H446" s="10" t="s">
        <v>109</v>
      </c>
    </row>
    <row r="447" spans="1:8" x14ac:dyDescent="0.25">
      <c r="A447" s="1">
        <f>MONTH(TB_Vendas[[#This Row],[Data]])</f>
        <v>6</v>
      </c>
      <c r="B447" s="9">
        <v>45083</v>
      </c>
      <c r="C447" t="s">
        <v>56</v>
      </c>
      <c r="D447" s="1">
        <v>5</v>
      </c>
      <c r="G447" s="10">
        <f>TB_Vendas[[#This Row],[Preço Unitário]]*TB_Vendas[[#This Row],[Qtde]]</f>
        <v>0</v>
      </c>
      <c r="H447" s="10" t="s">
        <v>115</v>
      </c>
    </row>
    <row r="448" spans="1:8" x14ac:dyDescent="0.25">
      <c r="A448" s="1">
        <f>MONTH(TB_Vendas[[#This Row],[Data]])</f>
        <v>6</v>
      </c>
      <c r="B448" s="9">
        <v>45084</v>
      </c>
      <c r="C448" t="s">
        <v>50</v>
      </c>
      <c r="D448" s="1">
        <v>5</v>
      </c>
      <c r="G448" s="10">
        <f>TB_Vendas[[#This Row],[Preço Unitário]]*TB_Vendas[[#This Row],[Qtde]]</f>
        <v>0</v>
      </c>
      <c r="H448" s="10" t="s">
        <v>100</v>
      </c>
    </row>
    <row r="449" spans="1:8" x14ac:dyDescent="0.25">
      <c r="A449" s="1">
        <f>MONTH(TB_Vendas[[#This Row],[Data]])</f>
        <v>6</v>
      </c>
      <c r="B449" s="9">
        <v>45084</v>
      </c>
      <c r="C449" t="s">
        <v>17</v>
      </c>
      <c r="D449" s="1">
        <v>3</v>
      </c>
      <c r="G449" s="10">
        <f>TB_Vendas[[#This Row],[Preço Unitário]]*TB_Vendas[[#This Row],[Qtde]]</f>
        <v>0</v>
      </c>
      <c r="H449" s="10" t="s">
        <v>117</v>
      </c>
    </row>
    <row r="450" spans="1:8" x14ac:dyDescent="0.25">
      <c r="A450" s="1">
        <f>MONTH(TB_Vendas[[#This Row],[Data]])</f>
        <v>6</v>
      </c>
      <c r="B450" s="9">
        <v>45085</v>
      </c>
      <c r="C450" t="s">
        <v>60</v>
      </c>
      <c r="D450" s="1">
        <v>3</v>
      </c>
      <c r="G450" s="10">
        <f>TB_Vendas[[#This Row],[Preço Unitário]]*TB_Vendas[[#This Row],[Qtde]]</f>
        <v>0</v>
      </c>
      <c r="H450" s="10" t="s">
        <v>113</v>
      </c>
    </row>
    <row r="451" spans="1:8" x14ac:dyDescent="0.25">
      <c r="A451" s="1">
        <f>MONTH(TB_Vendas[[#This Row],[Data]])</f>
        <v>6</v>
      </c>
      <c r="B451" s="9">
        <v>45085</v>
      </c>
      <c r="C451" t="s">
        <v>7</v>
      </c>
      <c r="D451" s="1">
        <v>1</v>
      </c>
      <c r="G451" s="10">
        <f>TB_Vendas[[#This Row],[Preço Unitário]]*TB_Vendas[[#This Row],[Qtde]]</f>
        <v>0</v>
      </c>
      <c r="H451" s="10" t="s">
        <v>113</v>
      </c>
    </row>
    <row r="452" spans="1:8" x14ac:dyDescent="0.25">
      <c r="A452" s="1">
        <f>MONTH(TB_Vendas[[#This Row],[Data]])</f>
        <v>6</v>
      </c>
      <c r="B452" s="9">
        <v>45085</v>
      </c>
      <c r="C452" t="s">
        <v>48</v>
      </c>
      <c r="D452" s="1">
        <v>5</v>
      </c>
      <c r="G452" s="10">
        <f>TB_Vendas[[#This Row],[Preço Unitário]]*TB_Vendas[[#This Row],[Qtde]]</f>
        <v>0</v>
      </c>
      <c r="H452" s="10" t="s">
        <v>111</v>
      </c>
    </row>
    <row r="453" spans="1:8" x14ac:dyDescent="0.25">
      <c r="A453" s="1">
        <f>MONTH(TB_Vendas[[#This Row],[Data]])</f>
        <v>6</v>
      </c>
      <c r="B453" s="9">
        <v>45085</v>
      </c>
      <c r="C453" t="s">
        <v>37</v>
      </c>
      <c r="D453" s="1">
        <v>2</v>
      </c>
      <c r="G453" s="10">
        <f>TB_Vendas[[#This Row],[Preço Unitário]]*TB_Vendas[[#This Row],[Qtde]]</f>
        <v>0</v>
      </c>
      <c r="H453" s="10" t="s">
        <v>97</v>
      </c>
    </row>
    <row r="454" spans="1:8" x14ac:dyDescent="0.25">
      <c r="A454" s="1">
        <f>MONTH(TB_Vendas[[#This Row],[Data]])</f>
        <v>6</v>
      </c>
      <c r="B454" s="9">
        <v>45085</v>
      </c>
      <c r="C454" t="s">
        <v>31</v>
      </c>
      <c r="D454" s="1">
        <v>3</v>
      </c>
      <c r="G454" s="10">
        <f>TB_Vendas[[#This Row],[Preço Unitário]]*TB_Vendas[[#This Row],[Qtde]]</f>
        <v>0</v>
      </c>
      <c r="H454" s="10" t="s">
        <v>94</v>
      </c>
    </row>
    <row r="455" spans="1:8" x14ac:dyDescent="0.25">
      <c r="A455" s="1">
        <f>MONTH(TB_Vendas[[#This Row],[Data]])</f>
        <v>6</v>
      </c>
      <c r="B455" s="9">
        <v>45085</v>
      </c>
      <c r="C455" t="s">
        <v>35</v>
      </c>
      <c r="D455" s="1">
        <v>5</v>
      </c>
      <c r="G455" s="10">
        <f>TB_Vendas[[#This Row],[Preço Unitário]]*TB_Vendas[[#This Row],[Qtde]]</f>
        <v>0</v>
      </c>
      <c r="H455" s="10" t="s">
        <v>121</v>
      </c>
    </row>
    <row r="456" spans="1:8" x14ac:dyDescent="0.25">
      <c r="A456" s="1">
        <f>MONTH(TB_Vendas[[#This Row],[Data]])</f>
        <v>6</v>
      </c>
      <c r="B456" s="9">
        <v>45086</v>
      </c>
      <c r="C456" t="s">
        <v>20</v>
      </c>
      <c r="D456" s="1">
        <v>1</v>
      </c>
      <c r="G456" s="10">
        <f>TB_Vendas[[#This Row],[Preço Unitário]]*TB_Vendas[[#This Row],[Qtde]]</f>
        <v>0</v>
      </c>
      <c r="H456" s="10" t="s">
        <v>109</v>
      </c>
    </row>
    <row r="457" spans="1:8" x14ac:dyDescent="0.25">
      <c r="A457" s="1">
        <f>MONTH(TB_Vendas[[#This Row],[Data]])</f>
        <v>6</v>
      </c>
      <c r="B457" s="9">
        <v>45087</v>
      </c>
      <c r="C457" t="s">
        <v>73</v>
      </c>
      <c r="D457" s="1">
        <v>1</v>
      </c>
      <c r="G457" s="10">
        <f>TB_Vendas[[#This Row],[Preço Unitário]]*TB_Vendas[[#This Row],[Qtde]]</f>
        <v>0</v>
      </c>
      <c r="H457" s="10" t="s">
        <v>105</v>
      </c>
    </row>
    <row r="458" spans="1:8" x14ac:dyDescent="0.25">
      <c r="A458" s="1">
        <f>MONTH(TB_Vendas[[#This Row],[Data]])</f>
        <v>6</v>
      </c>
      <c r="B458" s="9">
        <v>45087</v>
      </c>
      <c r="C458" t="s">
        <v>77</v>
      </c>
      <c r="D458" s="1">
        <v>2</v>
      </c>
      <c r="G458" s="10">
        <f>TB_Vendas[[#This Row],[Preço Unitário]]*TB_Vendas[[#This Row],[Qtde]]</f>
        <v>0</v>
      </c>
      <c r="H458" s="10" t="s">
        <v>109</v>
      </c>
    </row>
    <row r="459" spans="1:8" x14ac:dyDescent="0.25">
      <c r="A459" s="1">
        <f>MONTH(TB_Vendas[[#This Row],[Data]])</f>
        <v>6</v>
      </c>
      <c r="B459" s="9">
        <v>45089</v>
      </c>
      <c r="C459" t="s">
        <v>66</v>
      </c>
      <c r="D459" s="1">
        <v>4</v>
      </c>
      <c r="G459" s="10">
        <f>TB_Vendas[[#This Row],[Preço Unitário]]*TB_Vendas[[#This Row],[Qtde]]</f>
        <v>0</v>
      </c>
      <c r="H459" s="10" t="s">
        <v>117</v>
      </c>
    </row>
    <row r="460" spans="1:8" x14ac:dyDescent="0.25">
      <c r="A460" s="1">
        <f>MONTH(TB_Vendas[[#This Row],[Data]])</f>
        <v>6</v>
      </c>
      <c r="B460" s="9">
        <v>45089</v>
      </c>
      <c r="C460" t="s">
        <v>25</v>
      </c>
      <c r="D460" s="1">
        <v>4</v>
      </c>
      <c r="G460" s="10">
        <f>TB_Vendas[[#This Row],[Preço Unitário]]*TB_Vendas[[#This Row],[Qtde]]</f>
        <v>0</v>
      </c>
      <c r="H460" s="10" t="s">
        <v>113</v>
      </c>
    </row>
    <row r="461" spans="1:8" x14ac:dyDescent="0.25">
      <c r="A461" s="1">
        <f>MONTH(TB_Vendas[[#This Row],[Data]])</f>
        <v>6</v>
      </c>
      <c r="B461" s="9">
        <v>45091</v>
      </c>
      <c r="C461" t="s">
        <v>73</v>
      </c>
      <c r="D461" s="1">
        <v>1</v>
      </c>
      <c r="G461" s="10">
        <f>TB_Vendas[[#This Row],[Preço Unitário]]*TB_Vendas[[#This Row],[Qtde]]</f>
        <v>0</v>
      </c>
      <c r="H461" s="10" t="s">
        <v>100</v>
      </c>
    </row>
    <row r="462" spans="1:8" x14ac:dyDescent="0.25">
      <c r="A462" s="1">
        <f>MONTH(TB_Vendas[[#This Row],[Data]])</f>
        <v>6</v>
      </c>
      <c r="B462" s="9">
        <v>45091</v>
      </c>
      <c r="C462" t="s">
        <v>11</v>
      </c>
      <c r="D462" s="1">
        <v>5</v>
      </c>
      <c r="G462" s="10">
        <f>TB_Vendas[[#This Row],[Preço Unitário]]*TB_Vendas[[#This Row],[Qtde]]</f>
        <v>0</v>
      </c>
      <c r="H462" s="10" t="s">
        <v>119</v>
      </c>
    </row>
    <row r="463" spans="1:8" x14ac:dyDescent="0.25">
      <c r="A463" s="1">
        <f>MONTH(TB_Vendas[[#This Row],[Data]])</f>
        <v>6</v>
      </c>
      <c r="B463" s="9">
        <v>45091</v>
      </c>
      <c r="C463" t="s">
        <v>7</v>
      </c>
      <c r="D463" s="1">
        <v>1</v>
      </c>
      <c r="G463" s="10">
        <f>TB_Vendas[[#This Row],[Preço Unitário]]*TB_Vendas[[#This Row],[Qtde]]</f>
        <v>0</v>
      </c>
      <c r="H463" s="10" t="s">
        <v>117</v>
      </c>
    </row>
    <row r="464" spans="1:8" x14ac:dyDescent="0.25">
      <c r="A464" s="1">
        <f>MONTH(TB_Vendas[[#This Row],[Data]])</f>
        <v>6</v>
      </c>
      <c r="B464" s="9">
        <v>45091</v>
      </c>
      <c r="C464" t="s">
        <v>46</v>
      </c>
      <c r="D464" s="1">
        <v>5</v>
      </c>
      <c r="G464" s="10">
        <f>TB_Vendas[[#This Row],[Preço Unitário]]*TB_Vendas[[#This Row],[Qtde]]</f>
        <v>0</v>
      </c>
      <c r="H464" s="10" t="s">
        <v>97</v>
      </c>
    </row>
    <row r="465" spans="1:8" x14ac:dyDescent="0.25">
      <c r="A465" s="1">
        <f>MONTH(TB_Vendas[[#This Row],[Data]])</f>
        <v>6</v>
      </c>
      <c r="B465" s="9">
        <v>45091</v>
      </c>
      <c r="C465" t="s">
        <v>88</v>
      </c>
      <c r="D465" s="1">
        <v>5</v>
      </c>
      <c r="G465" s="10">
        <f>TB_Vendas[[#This Row],[Preço Unitário]]*TB_Vendas[[#This Row],[Qtde]]</f>
        <v>0</v>
      </c>
      <c r="H465" s="10" t="s">
        <v>115</v>
      </c>
    </row>
    <row r="466" spans="1:8" x14ac:dyDescent="0.25">
      <c r="A466" s="1">
        <f>MONTH(TB_Vendas[[#This Row],[Data]])</f>
        <v>6</v>
      </c>
      <c r="B466" s="9">
        <v>45091</v>
      </c>
      <c r="C466" t="s">
        <v>17</v>
      </c>
      <c r="D466" s="1">
        <v>2</v>
      </c>
      <c r="G466" s="10">
        <f>TB_Vendas[[#This Row],[Preço Unitário]]*TB_Vendas[[#This Row],[Qtde]]</f>
        <v>0</v>
      </c>
      <c r="H466" s="10" t="s">
        <v>113</v>
      </c>
    </row>
    <row r="467" spans="1:8" x14ac:dyDescent="0.25">
      <c r="A467" s="1">
        <f>MONTH(TB_Vendas[[#This Row],[Data]])</f>
        <v>6</v>
      </c>
      <c r="B467" s="9">
        <v>45092</v>
      </c>
      <c r="C467" t="s">
        <v>86</v>
      </c>
      <c r="D467" s="1">
        <v>2</v>
      </c>
      <c r="G467" s="10">
        <f>TB_Vendas[[#This Row],[Preço Unitário]]*TB_Vendas[[#This Row],[Qtde]]</f>
        <v>0</v>
      </c>
      <c r="H467" s="10" t="s">
        <v>97</v>
      </c>
    </row>
    <row r="468" spans="1:8" x14ac:dyDescent="0.25">
      <c r="A468" s="1">
        <f>MONTH(TB_Vendas[[#This Row],[Data]])</f>
        <v>6</v>
      </c>
      <c r="B468" s="9">
        <v>45093</v>
      </c>
      <c r="C468" t="s">
        <v>14</v>
      </c>
      <c r="D468" s="1">
        <v>2</v>
      </c>
      <c r="G468" s="10">
        <f>TB_Vendas[[#This Row],[Preço Unitário]]*TB_Vendas[[#This Row],[Qtde]]</f>
        <v>0</v>
      </c>
      <c r="H468" s="10" t="s">
        <v>100</v>
      </c>
    </row>
    <row r="469" spans="1:8" x14ac:dyDescent="0.25">
      <c r="A469" s="1">
        <f>MONTH(TB_Vendas[[#This Row],[Data]])</f>
        <v>6</v>
      </c>
      <c r="B469" s="9">
        <v>45093</v>
      </c>
      <c r="C469" t="s">
        <v>17</v>
      </c>
      <c r="D469" s="1">
        <v>3</v>
      </c>
      <c r="G469" s="10">
        <f>TB_Vendas[[#This Row],[Preço Unitário]]*TB_Vendas[[#This Row],[Qtde]]</f>
        <v>0</v>
      </c>
      <c r="H469" s="10" t="s">
        <v>121</v>
      </c>
    </row>
    <row r="470" spans="1:8" x14ac:dyDescent="0.25">
      <c r="A470" s="1">
        <f>MONTH(TB_Vendas[[#This Row],[Data]])</f>
        <v>6</v>
      </c>
      <c r="B470" s="9">
        <v>45093</v>
      </c>
      <c r="C470" t="s">
        <v>71</v>
      </c>
      <c r="D470" s="1">
        <v>4</v>
      </c>
      <c r="G470" s="10">
        <f>TB_Vendas[[#This Row],[Preço Unitário]]*TB_Vendas[[#This Row],[Qtde]]</f>
        <v>0</v>
      </c>
      <c r="H470" s="10" t="s">
        <v>105</v>
      </c>
    </row>
    <row r="471" spans="1:8" x14ac:dyDescent="0.25">
      <c r="A471" s="1">
        <f>MONTH(TB_Vendas[[#This Row],[Data]])</f>
        <v>6</v>
      </c>
      <c r="B471" s="9">
        <v>45093</v>
      </c>
      <c r="C471" t="s">
        <v>40</v>
      </c>
      <c r="D471" s="1">
        <v>2</v>
      </c>
      <c r="G471" s="10">
        <f>TB_Vendas[[#This Row],[Preço Unitário]]*TB_Vendas[[#This Row],[Qtde]]</f>
        <v>0</v>
      </c>
      <c r="H471" s="10" t="s">
        <v>94</v>
      </c>
    </row>
    <row r="472" spans="1:8" x14ac:dyDescent="0.25">
      <c r="A472" s="1">
        <f>MONTH(TB_Vendas[[#This Row],[Data]])</f>
        <v>6</v>
      </c>
      <c r="B472" s="9">
        <v>45093</v>
      </c>
      <c r="C472" t="s">
        <v>43</v>
      </c>
      <c r="D472" s="1">
        <v>4</v>
      </c>
      <c r="G472" s="10">
        <f>TB_Vendas[[#This Row],[Preço Unitário]]*TB_Vendas[[#This Row],[Qtde]]</f>
        <v>0</v>
      </c>
      <c r="H472" s="10" t="s">
        <v>121</v>
      </c>
    </row>
    <row r="473" spans="1:8" x14ac:dyDescent="0.25">
      <c r="A473" s="1">
        <f>MONTH(TB_Vendas[[#This Row],[Data]])</f>
        <v>6</v>
      </c>
      <c r="B473" s="9">
        <v>45093</v>
      </c>
      <c r="C473" t="s">
        <v>53</v>
      </c>
      <c r="D473" s="1">
        <v>2</v>
      </c>
      <c r="G473" s="10">
        <f>TB_Vendas[[#This Row],[Preço Unitário]]*TB_Vendas[[#This Row],[Qtde]]</f>
        <v>0</v>
      </c>
      <c r="H473" s="10" t="s">
        <v>115</v>
      </c>
    </row>
    <row r="474" spans="1:8" x14ac:dyDescent="0.25">
      <c r="A474" s="1">
        <f>MONTH(TB_Vendas[[#This Row],[Data]])</f>
        <v>6</v>
      </c>
      <c r="B474" s="9">
        <v>45093</v>
      </c>
      <c r="C474" t="s">
        <v>28</v>
      </c>
      <c r="D474" s="1">
        <v>5</v>
      </c>
      <c r="G474" s="10">
        <f>TB_Vendas[[#This Row],[Preço Unitário]]*TB_Vendas[[#This Row],[Qtde]]</f>
        <v>0</v>
      </c>
      <c r="H474" s="10" t="s">
        <v>109</v>
      </c>
    </row>
    <row r="475" spans="1:8" x14ac:dyDescent="0.25">
      <c r="A475" s="1">
        <f>MONTH(TB_Vendas[[#This Row],[Data]])</f>
        <v>6</v>
      </c>
      <c r="B475" s="9">
        <v>45093</v>
      </c>
      <c r="C475" t="s">
        <v>37</v>
      </c>
      <c r="D475" s="1">
        <v>3</v>
      </c>
      <c r="G475" s="10">
        <f>TB_Vendas[[#This Row],[Preço Unitário]]*TB_Vendas[[#This Row],[Qtde]]</f>
        <v>0</v>
      </c>
      <c r="H475" s="10" t="s">
        <v>113</v>
      </c>
    </row>
    <row r="476" spans="1:8" x14ac:dyDescent="0.25">
      <c r="A476" s="1">
        <f>MONTH(TB_Vendas[[#This Row],[Data]])</f>
        <v>6</v>
      </c>
      <c r="B476" s="9">
        <v>45094</v>
      </c>
      <c r="C476" t="s">
        <v>22</v>
      </c>
      <c r="D476" s="1">
        <v>2</v>
      </c>
      <c r="G476" s="10">
        <f>TB_Vendas[[#This Row],[Preço Unitário]]*TB_Vendas[[#This Row],[Qtde]]</f>
        <v>0</v>
      </c>
      <c r="H476" s="10" t="s">
        <v>105</v>
      </c>
    </row>
    <row r="477" spans="1:8" x14ac:dyDescent="0.25">
      <c r="A477" s="1">
        <f>MONTH(TB_Vendas[[#This Row],[Data]])</f>
        <v>6</v>
      </c>
      <c r="B477" s="9">
        <v>45094</v>
      </c>
      <c r="C477" t="s">
        <v>22</v>
      </c>
      <c r="D477" s="1">
        <v>5</v>
      </c>
      <c r="G477" s="10">
        <f>TB_Vendas[[#This Row],[Preço Unitário]]*TB_Vendas[[#This Row],[Qtde]]</f>
        <v>0</v>
      </c>
      <c r="H477" s="10" t="s">
        <v>113</v>
      </c>
    </row>
    <row r="478" spans="1:8" x14ac:dyDescent="0.25">
      <c r="A478" s="1">
        <f>MONTH(TB_Vendas[[#This Row],[Data]])</f>
        <v>6</v>
      </c>
      <c r="B478" s="9">
        <v>45094</v>
      </c>
      <c r="C478" t="s">
        <v>58</v>
      </c>
      <c r="D478" s="1">
        <v>4</v>
      </c>
      <c r="G478" s="10">
        <f>TB_Vendas[[#This Row],[Preço Unitário]]*TB_Vendas[[#This Row],[Qtde]]</f>
        <v>0</v>
      </c>
      <c r="H478" s="10" t="s">
        <v>109</v>
      </c>
    </row>
    <row r="479" spans="1:8" x14ac:dyDescent="0.25">
      <c r="A479" s="1">
        <f>MONTH(TB_Vendas[[#This Row],[Data]])</f>
        <v>6</v>
      </c>
      <c r="B479" s="9">
        <v>45094</v>
      </c>
      <c r="C479" t="s">
        <v>64</v>
      </c>
      <c r="D479" s="1">
        <v>5</v>
      </c>
      <c r="G479" s="10">
        <f>TB_Vendas[[#This Row],[Preço Unitário]]*TB_Vendas[[#This Row],[Qtde]]</f>
        <v>0</v>
      </c>
      <c r="H479" s="10" t="s">
        <v>119</v>
      </c>
    </row>
    <row r="480" spans="1:8" x14ac:dyDescent="0.25">
      <c r="A480" s="1">
        <f>MONTH(TB_Vendas[[#This Row],[Data]])</f>
        <v>6</v>
      </c>
      <c r="B480" s="9">
        <v>45094</v>
      </c>
      <c r="C480" t="s">
        <v>75</v>
      </c>
      <c r="D480" s="1">
        <v>2</v>
      </c>
      <c r="G480" s="10">
        <f>TB_Vendas[[#This Row],[Preço Unitário]]*TB_Vendas[[#This Row],[Qtde]]</f>
        <v>0</v>
      </c>
      <c r="H480" s="10" t="s">
        <v>113</v>
      </c>
    </row>
    <row r="481" spans="1:8" x14ac:dyDescent="0.25">
      <c r="A481" s="1">
        <f>MONTH(TB_Vendas[[#This Row],[Data]])</f>
        <v>6</v>
      </c>
      <c r="B481" s="9">
        <v>45095</v>
      </c>
      <c r="C481" t="s">
        <v>64</v>
      </c>
      <c r="D481" s="1">
        <v>3</v>
      </c>
      <c r="G481" s="10">
        <f>TB_Vendas[[#This Row],[Preço Unitário]]*TB_Vendas[[#This Row],[Qtde]]</f>
        <v>0</v>
      </c>
      <c r="H481" s="10" t="s">
        <v>103</v>
      </c>
    </row>
    <row r="482" spans="1:8" x14ac:dyDescent="0.25">
      <c r="A482" s="1">
        <f>MONTH(TB_Vendas[[#This Row],[Data]])</f>
        <v>6</v>
      </c>
      <c r="B482" s="9">
        <v>45096</v>
      </c>
      <c r="C482" t="s">
        <v>88</v>
      </c>
      <c r="D482" s="1">
        <v>1</v>
      </c>
      <c r="G482" s="10">
        <f>TB_Vendas[[#This Row],[Preço Unitário]]*TB_Vendas[[#This Row],[Qtde]]</f>
        <v>0</v>
      </c>
      <c r="H482" s="10" t="s">
        <v>105</v>
      </c>
    </row>
    <row r="483" spans="1:8" x14ac:dyDescent="0.25">
      <c r="A483" s="1">
        <f>MONTH(TB_Vendas[[#This Row],[Data]])</f>
        <v>6</v>
      </c>
      <c r="B483" s="9">
        <v>45096</v>
      </c>
      <c r="C483" t="s">
        <v>37</v>
      </c>
      <c r="D483" s="1">
        <v>3</v>
      </c>
      <c r="G483" s="10">
        <f>TB_Vendas[[#This Row],[Preço Unitário]]*TB_Vendas[[#This Row],[Qtde]]</f>
        <v>0</v>
      </c>
      <c r="H483" s="10" t="s">
        <v>109</v>
      </c>
    </row>
    <row r="484" spans="1:8" x14ac:dyDescent="0.25">
      <c r="A484" s="1">
        <f>MONTH(TB_Vendas[[#This Row],[Data]])</f>
        <v>6</v>
      </c>
      <c r="B484" s="9">
        <v>45096</v>
      </c>
      <c r="C484" t="s">
        <v>35</v>
      </c>
      <c r="D484" s="1">
        <v>4</v>
      </c>
      <c r="G484" s="10">
        <f>TB_Vendas[[#This Row],[Preço Unitário]]*TB_Vendas[[#This Row],[Qtde]]</f>
        <v>0</v>
      </c>
      <c r="H484" s="10" t="s">
        <v>100</v>
      </c>
    </row>
    <row r="485" spans="1:8" x14ac:dyDescent="0.25">
      <c r="A485" s="1">
        <f>MONTH(TB_Vendas[[#This Row],[Data]])</f>
        <v>6</v>
      </c>
      <c r="B485" s="9">
        <v>45096</v>
      </c>
      <c r="C485" t="s">
        <v>50</v>
      </c>
      <c r="D485" s="1">
        <v>2</v>
      </c>
      <c r="G485" s="10">
        <f>TB_Vendas[[#This Row],[Preço Unitário]]*TB_Vendas[[#This Row],[Qtde]]</f>
        <v>0</v>
      </c>
      <c r="H485" s="10" t="s">
        <v>111</v>
      </c>
    </row>
    <row r="486" spans="1:8" x14ac:dyDescent="0.25">
      <c r="A486" s="1">
        <f>MONTH(TB_Vendas[[#This Row],[Data]])</f>
        <v>6</v>
      </c>
      <c r="B486" s="9">
        <v>45096</v>
      </c>
      <c r="C486" t="s">
        <v>77</v>
      </c>
      <c r="D486" s="1">
        <v>1</v>
      </c>
      <c r="G486" s="10">
        <f>TB_Vendas[[#This Row],[Preço Unitário]]*TB_Vendas[[#This Row],[Qtde]]</f>
        <v>0</v>
      </c>
      <c r="H486" s="10" t="s">
        <v>109</v>
      </c>
    </row>
    <row r="487" spans="1:8" x14ac:dyDescent="0.25">
      <c r="A487" s="1">
        <f>MONTH(TB_Vendas[[#This Row],[Data]])</f>
        <v>6</v>
      </c>
      <c r="B487" s="9">
        <v>45097</v>
      </c>
      <c r="C487" t="s">
        <v>31</v>
      </c>
      <c r="D487" s="1">
        <v>3</v>
      </c>
      <c r="G487" s="10">
        <f>TB_Vendas[[#This Row],[Preço Unitário]]*TB_Vendas[[#This Row],[Qtde]]</f>
        <v>0</v>
      </c>
      <c r="H487" s="10" t="s">
        <v>103</v>
      </c>
    </row>
    <row r="488" spans="1:8" x14ac:dyDescent="0.25">
      <c r="A488" s="1">
        <f>MONTH(TB_Vendas[[#This Row],[Data]])</f>
        <v>6</v>
      </c>
      <c r="B488" s="9">
        <v>45098</v>
      </c>
      <c r="C488" t="s">
        <v>31</v>
      </c>
      <c r="D488" s="1">
        <v>4</v>
      </c>
      <c r="G488" s="10">
        <f>TB_Vendas[[#This Row],[Preço Unitário]]*TB_Vendas[[#This Row],[Qtde]]</f>
        <v>0</v>
      </c>
      <c r="H488" s="10" t="s">
        <v>97</v>
      </c>
    </row>
    <row r="489" spans="1:8" x14ac:dyDescent="0.25">
      <c r="A489" s="1">
        <f>MONTH(TB_Vendas[[#This Row],[Data]])</f>
        <v>6</v>
      </c>
      <c r="B489" s="9">
        <v>45099</v>
      </c>
      <c r="C489" t="s">
        <v>58</v>
      </c>
      <c r="D489" s="1">
        <v>5</v>
      </c>
      <c r="G489" s="10">
        <f>TB_Vendas[[#This Row],[Preço Unitário]]*TB_Vendas[[#This Row],[Qtde]]</f>
        <v>0</v>
      </c>
      <c r="H489" s="10" t="s">
        <v>105</v>
      </c>
    </row>
    <row r="490" spans="1:8" x14ac:dyDescent="0.25">
      <c r="A490" s="1">
        <f>MONTH(TB_Vendas[[#This Row],[Data]])</f>
        <v>6</v>
      </c>
      <c r="B490" s="9">
        <v>45099</v>
      </c>
      <c r="C490" t="s">
        <v>31</v>
      </c>
      <c r="D490" s="1">
        <v>3</v>
      </c>
      <c r="G490" s="10">
        <f>TB_Vendas[[#This Row],[Preço Unitário]]*TB_Vendas[[#This Row],[Qtde]]</f>
        <v>0</v>
      </c>
      <c r="H490" s="10" t="s">
        <v>107</v>
      </c>
    </row>
    <row r="491" spans="1:8" x14ac:dyDescent="0.25">
      <c r="A491" s="1">
        <f>MONTH(TB_Vendas[[#This Row],[Data]])</f>
        <v>6</v>
      </c>
      <c r="B491" s="9">
        <v>45100</v>
      </c>
      <c r="C491" t="s">
        <v>22</v>
      </c>
      <c r="D491" s="1">
        <v>4</v>
      </c>
      <c r="G491" s="10">
        <f>TB_Vendas[[#This Row],[Preço Unitário]]*TB_Vendas[[#This Row],[Qtde]]</f>
        <v>0</v>
      </c>
      <c r="H491" s="10" t="s">
        <v>100</v>
      </c>
    </row>
    <row r="492" spans="1:8" x14ac:dyDescent="0.25">
      <c r="A492" s="1">
        <f>MONTH(TB_Vendas[[#This Row],[Data]])</f>
        <v>6</v>
      </c>
      <c r="B492" s="9">
        <v>45100</v>
      </c>
      <c r="C492" t="s">
        <v>79</v>
      </c>
      <c r="D492" s="1">
        <v>2</v>
      </c>
      <c r="G492" s="10">
        <f>TB_Vendas[[#This Row],[Preço Unitário]]*TB_Vendas[[#This Row],[Qtde]]</f>
        <v>0</v>
      </c>
      <c r="H492" s="10" t="s">
        <v>115</v>
      </c>
    </row>
    <row r="493" spans="1:8" x14ac:dyDescent="0.25">
      <c r="A493" s="1">
        <f>MONTH(TB_Vendas[[#This Row],[Data]])</f>
        <v>6</v>
      </c>
      <c r="B493" s="9">
        <v>45101</v>
      </c>
      <c r="C493" t="s">
        <v>11</v>
      </c>
      <c r="D493" s="1">
        <v>5</v>
      </c>
      <c r="G493" s="10">
        <f>TB_Vendas[[#This Row],[Preço Unitário]]*TB_Vendas[[#This Row],[Qtde]]</f>
        <v>0</v>
      </c>
      <c r="H493" s="10" t="s">
        <v>105</v>
      </c>
    </row>
    <row r="494" spans="1:8" x14ac:dyDescent="0.25">
      <c r="A494" s="1">
        <f>MONTH(TB_Vendas[[#This Row],[Data]])</f>
        <v>6</v>
      </c>
      <c r="B494" s="9">
        <v>45101</v>
      </c>
      <c r="C494" t="s">
        <v>86</v>
      </c>
      <c r="D494" s="1">
        <v>2</v>
      </c>
      <c r="G494" s="10">
        <f>TB_Vendas[[#This Row],[Preço Unitário]]*TB_Vendas[[#This Row],[Qtde]]</f>
        <v>0</v>
      </c>
      <c r="H494" s="10" t="s">
        <v>113</v>
      </c>
    </row>
    <row r="495" spans="1:8" x14ac:dyDescent="0.25">
      <c r="A495" s="1">
        <f>MONTH(TB_Vendas[[#This Row],[Data]])</f>
        <v>6</v>
      </c>
      <c r="B495" s="9">
        <v>45101</v>
      </c>
      <c r="C495" t="s">
        <v>53</v>
      </c>
      <c r="D495" s="1">
        <v>3</v>
      </c>
      <c r="G495" s="10">
        <f>TB_Vendas[[#This Row],[Preço Unitário]]*TB_Vendas[[#This Row],[Qtde]]</f>
        <v>0</v>
      </c>
      <c r="H495" s="10" t="s">
        <v>105</v>
      </c>
    </row>
    <row r="496" spans="1:8" x14ac:dyDescent="0.25">
      <c r="A496" s="1">
        <f>MONTH(TB_Vendas[[#This Row],[Data]])</f>
        <v>6</v>
      </c>
      <c r="B496" s="9">
        <v>45101</v>
      </c>
      <c r="C496" t="s">
        <v>73</v>
      </c>
      <c r="D496" s="1">
        <v>2</v>
      </c>
      <c r="G496" s="10">
        <f>TB_Vendas[[#This Row],[Preço Unitário]]*TB_Vendas[[#This Row],[Qtde]]</f>
        <v>0</v>
      </c>
      <c r="H496" s="10" t="s">
        <v>121</v>
      </c>
    </row>
    <row r="497" spans="1:8" x14ac:dyDescent="0.25">
      <c r="A497" s="1">
        <f>MONTH(TB_Vendas[[#This Row],[Data]])</f>
        <v>6</v>
      </c>
      <c r="B497" s="9">
        <v>45101</v>
      </c>
      <c r="C497" t="s">
        <v>77</v>
      </c>
      <c r="D497" s="1">
        <v>3</v>
      </c>
      <c r="G497" s="10">
        <f>TB_Vendas[[#This Row],[Preço Unitário]]*TB_Vendas[[#This Row],[Qtde]]</f>
        <v>0</v>
      </c>
      <c r="H497" s="10" t="s">
        <v>107</v>
      </c>
    </row>
    <row r="498" spans="1:8" x14ac:dyDescent="0.25">
      <c r="A498" s="1">
        <f>MONTH(TB_Vendas[[#This Row],[Data]])</f>
        <v>6</v>
      </c>
      <c r="B498" s="9">
        <v>45102</v>
      </c>
      <c r="C498" t="s">
        <v>7</v>
      </c>
      <c r="D498" s="1">
        <v>2</v>
      </c>
      <c r="G498" s="10">
        <f>TB_Vendas[[#This Row],[Preço Unitário]]*TB_Vendas[[#This Row],[Qtde]]</f>
        <v>0</v>
      </c>
      <c r="H498" s="10" t="s">
        <v>94</v>
      </c>
    </row>
    <row r="499" spans="1:8" x14ac:dyDescent="0.25">
      <c r="A499" s="1">
        <f>MONTH(TB_Vendas[[#This Row],[Data]])</f>
        <v>6</v>
      </c>
      <c r="B499" s="9">
        <v>45103</v>
      </c>
      <c r="C499" t="s">
        <v>83</v>
      </c>
      <c r="D499" s="1">
        <v>5</v>
      </c>
      <c r="G499" s="10">
        <f>TB_Vendas[[#This Row],[Preço Unitário]]*TB_Vendas[[#This Row],[Qtde]]</f>
        <v>0</v>
      </c>
      <c r="H499" s="10" t="s">
        <v>105</v>
      </c>
    </row>
    <row r="500" spans="1:8" x14ac:dyDescent="0.25">
      <c r="A500" s="1">
        <f>MONTH(TB_Vendas[[#This Row],[Data]])</f>
        <v>6</v>
      </c>
      <c r="B500" s="9">
        <v>45103</v>
      </c>
      <c r="C500" t="s">
        <v>7</v>
      </c>
      <c r="D500" s="1">
        <v>4</v>
      </c>
      <c r="G500" s="10">
        <f>TB_Vendas[[#This Row],[Preço Unitário]]*TB_Vendas[[#This Row],[Qtde]]</f>
        <v>0</v>
      </c>
      <c r="H500" s="10" t="s">
        <v>111</v>
      </c>
    </row>
    <row r="501" spans="1:8" x14ac:dyDescent="0.25">
      <c r="A501" s="1">
        <f>MONTH(TB_Vendas[[#This Row],[Data]])</f>
        <v>6</v>
      </c>
      <c r="B501" s="9">
        <v>45104</v>
      </c>
      <c r="C501" t="s">
        <v>71</v>
      </c>
      <c r="D501" s="1">
        <v>1</v>
      </c>
      <c r="G501" s="10">
        <f>TB_Vendas[[#This Row],[Preço Unitário]]*TB_Vendas[[#This Row],[Qtde]]</f>
        <v>0</v>
      </c>
      <c r="H501" s="10" t="s">
        <v>119</v>
      </c>
    </row>
    <row r="502" spans="1:8" x14ac:dyDescent="0.25">
      <c r="A502" s="1">
        <f>MONTH(TB_Vendas[[#This Row],[Data]])</f>
        <v>6</v>
      </c>
      <c r="B502" s="9">
        <v>45104</v>
      </c>
      <c r="C502" t="s">
        <v>14</v>
      </c>
      <c r="D502" s="1">
        <v>1</v>
      </c>
      <c r="G502" s="10">
        <f>TB_Vendas[[#This Row],[Preço Unitário]]*TB_Vendas[[#This Row],[Qtde]]</f>
        <v>0</v>
      </c>
      <c r="H502" s="10" t="s">
        <v>103</v>
      </c>
    </row>
    <row r="503" spans="1:8" x14ac:dyDescent="0.25">
      <c r="A503" s="1">
        <f>MONTH(TB_Vendas[[#This Row],[Data]])</f>
        <v>6</v>
      </c>
      <c r="B503" s="9">
        <v>45105</v>
      </c>
      <c r="C503" t="s">
        <v>77</v>
      </c>
      <c r="D503" s="1">
        <v>5</v>
      </c>
      <c r="G503" s="10">
        <f>TB_Vendas[[#This Row],[Preço Unitário]]*TB_Vendas[[#This Row],[Qtde]]</f>
        <v>0</v>
      </c>
      <c r="H503" s="10" t="s">
        <v>94</v>
      </c>
    </row>
    <row r="504" spans="1:8" x14ac:dyDescent="0.25">
      <c r="A504" s="1">
        <f>MONTH(TB_Vendas[[#This Row],[Data]])</f>
        <v>6</v>
      </c>
      <c r="B504" s="9">
        <v>45105</v>
      </c>
      <c r="C504" t="s">
        <v>14</v>
      </c>
      <c r="D504" s="1">
        <v>4</v>
      </c>
      <c r="G504" s="10">
        <f>TB_Vendas[[#This Row],[Preço Unitário]]*TB_Vendas[[#This Row],[Qtde]]</f>
        <v>0</v>
      </c>
      <c r="H504" s="10" t="s">
        <v>117</v>
      </c>
    </row>
    <row r="505" spans="1:8" x14ac:dyDescent="0.25">
      <c r="A505" s="1">
        <f>MONTH(TB_Vendas[[#This Row],[Data]])</f>
        <v>6</v>
      </c>
      <c r="B505" s="9">
        <v>45106</v>
      </c>
      <c r="C505" t="s">
        <v>43</v>
      </c>
      <c r="D505" s="1">
        <v>3</v>
      </c>
      <c r="G505" s="10">
        <f>TB_Vendas[[#This Row],[Preço Unitário]]*TB_Vendas[[#This Row],[Qtde]]</f>
        <v>0</v>
      </c>
      <c r="H505" s="10" t="s">
        <v>111</v>
      </c>
    </row>
    <row r="506" spans="1:8" x14ac:dyDescent="0.25">
      <c r="A506" s="1">
        <f>MONTH(TB_Vendas[[#This Row],[Data]])</f>
        <v>6</v>
      </c>
      <c r="B506" s="9">
        <v>45106</v>
      </c>
      <c r="C506" t="s">
        <v>28</v>
      </c>
      <c r="D506" s="1">
        <v>5</v>
      </c>
      <c r="G506" s="10">
        <f>TB_Vendas[[#This Row],[Preço Unitário]]*TB_Vendas[[#This Row],[Qtde]]</f>
        <v>0</v>
      </c>
      <c r="H506" s="10" t="s">
        <v>107</v>
      </c>
    </row>
    <row r="507" spans="1:8" x14ac:dyDescent="0.25">
      <c r="A507" s="1">
        <f>MONTH(TB_Vendas[[#This Row],[Data]])</f>
        <v>6</v>
      </c>
      <c r="B507" s="9">
        <v>45107</v>
      </c>
      <c r="C507" t="s">
        <v>58</v>
      </c>
      <c r="D507" s="1">
        <v>2</v>
      </c>
      <c r="G507" s="10">
        <f>TB_Vendas[[#This Row],[Preço Unitário]]*TB_Vendas[[#This Row],[Qtde]]</f>
        <v>0</v>
      </c>
      <c r="H507" s="10" t="s">
        <v>107</v>
      </c>
    </row>
    <row r="508" spans="1:8" x14ac:dyDescent="0.25">
      <c r="A508" s="1">
        <f>MONTH(TB_Vendas[[#This Row],[Data]])</f>
        <v>6</v>
      </c>
      <c r="B508" s="9">
        <v>45107</v>
      </c>
      <c r="C508" t="s">
        <v>56</v>
      </c>
      <c r="D508" s="1">
        <v>1</v>
      </c>
      <c r="G508" s="10">
        <f>TB_Vendas[[#This Row],[Preço Unitário]]*TB_Vendas[[#This Row],[Qtde]]</f>
        <v>0</v>
      </c>
      <c r="H508" s="10" t="s">
        <v>107</v>
      </c>
    </row>
    <row r="509" spans="1:8" x14ac:dyDescent="0.25">
      <c r="A509" s="1">
        <f>MONTH(TB_Vendas[[#This Row],[Data]])</f>
        <v>6</v>
      </c>
      <c r="B509" s="9">
        <v>45107</v>
      </c>
      <c r="C509" t="s">
        <v>58</v>
      </c>
      <c r="D509" s="1">
        <v>4</v>
      </c>
      <c r="G509" s="10">
        <f>TB_Vendas[[#This Row],[Preço Unitário]]*TB_Vendas[[#This Row],[Qtde]]</f>
        <v>0</v>
      </c>
      <c r="H509" s="10" t="s">
        <v>117</v>
      </c>
    </row>
    <row r="510" spans="1:8" x14ac:dyDescent="0.25">
      <c r="A510" s="1">
        <f>MONTH(TB_Vendas[[#This Row],[Data]])</f>
        <v>7</v>
      </c>
      <c r="B510" s="9">
        <v>45108</v>
      </c>
      <c r="C510" t="s">
        <v>88</v>
      </c>
      <c r="D510" s="1">
        <v>4</v>
      </c>
      <c r="G510" s="10">
        <f>TB_Vendas[[#This Row],[Preço Unitário]]*TB_Vendas[[#This Row],[Qtde]]</f>
        <v>0</v>
      </c>
      <c r="H510" s="10" t="s">
        <v>121</v>
      </c>
    </row>
    <row r="511" spans="1:8" x14ac:dyDescent="0.25">
      <c r="A511" s="1">
        <f>MONTH(TB_Vendas[[#This Row],[Data]])</f>
        <v>7</v>
      </c>
      <c r="B511" s="9">
        <v>45108</v>
      </c>
      <c r="C511" t="s">
        <v>20</v>
      </c>
      <c r="D511" s="1">
        <v>1</v>
      </c>
      <c r="G511" s="10">
        <f>TB_Vendas[[#This Row],[Preço Unitário]]*TB_Vendas[[#This Row],[Qtde]]</f>
        <v>0</v>
      </c>
      <c r="H511" s="10" t="s">
        <v>121</v>
      </c>
    </row>
    <row r="512" spans="1:8" x14ac:dyDescent="0.25">
      <c r="A512" s="1">
        <f>MONTH(TB_Vendas[[#This Row],[Data]])</f>
        <v>7</v>
      </c>
      <c r="B512" s="9">
        <v>45108</v>
      </c>
      <c r="C512" t="s">
        <v>11</v>
      </c>
      <c r="D512" s="1">
        <v>5</v>
      </c>
      <c r="G512" s="10">
        <f>TB_Vendas[[#This Row],[Preço Unitário]]*TB_Vendas[[#This Row],[Qtde]]</f>
        <v>0</v>
      </c>
      <c r="H512" s="10" t="s">
        <v>117</v>
      </c>
    </row>
    <row r="513" spans="1:8" x14ac:dyDescent="0.25">
      <c r="A513" s="1">
        <f>MONTH(TB_Vendas[[#This Row],[Data]])</f>
        <v>7</v>
      </c>
      <c r="B513" s="9">
        <v>45108</v>
      </c>
      <c r="C513" t="s">
        <v>11</v>
      </c>
      <c r="D513" s="1">
        <v>1</v>
      </c>
      <c r="G513" s="10">
        <f>TB_Vendas[[#This Row],[Preço Unitário]]*TB_Vendas[[#This Row],[Qtde]]</f>
        <v>0</v>
      </c>
      <c r="H513" s="10" t="s">
        <v>97</v>
      </c>
    </row>
    <row r="514" spans="1:8" x14ac:dyDescent="0.25">
      <c r="A514" s="1">
        <f>MONTH(TB_Vendas[[#This Row],[Data]])</f>
        <v>7</v>
      </c>
      <c r="B514" s="9">
        <v>45109</v>
      </c>
      <c r="C514" t="s">
        <v>77</v>
      </c>
      <c r="D514" s="1">
        <v>4</v>
      </c>
      <c r="G514" s="10">
        <f>TB_Vendas[[#This Row],[Preço Unitário]]*TB_Vendas[[#This Row],[Qtde]]</f>
        <v>0</v>
      </c>
      <c r="H514" s="10" t="s">
        <v>103</v>
      </c>
    </row>
    <row r="515" spans="1:8" x14ac:dyDescent="0.25">
      <c r="A515" s="1">
        <f>MONTH(TB_Vendas[[#This Row],[Data]])</f>
        <v>7</v>
      </c>
      <c r="B515" s="9">
        <v>45109</v>
      </c>
      <c r="C515" t="s">
        <v>14</v>
      </c>
      <c r="D515" s="1">
        <v>4</v>
      </c>
      <c r="G515" s="10">
        <f>TB_Vendas[[#This Row],[Preço Unitário]]*TB_Vendas[[#This Row],[Qtde]]</f>
        <v>0</v>
      </c>
      <c r="H515" s="10" t="s">
        <v>111</v>
      </c>
    </row>
    <row r="516" spans="1:8" x14ac:dyDescent="0.25">
      <c r="A516" s="1">
        <f>MONTH(TB_Vendas[[#This Row],[Data]])</f>
        <v>7</v>
      </c>
      <c r="B516" s="9">
        <v>45110</v>
      </c>
      <c r="C516" t="s">
        <v>31</v>
      </c>
      <c r="D516" s="1">
        <v>3</v>
      </c>
      <c r="G516" s="10">
        <f>TB_Vendas[[#This Row],[Preço Unitário]]*TB_Vendas[[#This Row],[Qtde]]</f>
        <v>0</v>
      </c>
      <c r="H516" s="10" t="s">
        <v>113</v>
      </c>
    </row>
    <row r="517" spans="1:8" x14ac:dyDescent="0.25">
      <c r="A517" s="1">
        <f>MONTH(TB_Vendas[[#This Row],[Data]])</f>
        <v>7</v>
      </c>
      <c r="B517" s="9">
        <v>45110</v>
      </c>
      <c r="C517" t="s">
        <v>86</v>
      </c>
      <c r="D517" s="1">
        <v>4</v>
      </c>
      <c r="G517" s="10">
        <f>TB_Vendas[[#This Row],[Preço Unitário]]*TB_Vendas[[#This Row],[Qtde]]</f>
        <v>0</v>
      </c>
      <c r="H517" s="10" t="s">
        <v>111</v>
      </c>
    </row>
    <row r="518" spans="1:8" x14ac:dyDescent="0.25">
      <c r="A518" s="1">
        <f>MONTH(TB_Vendas[[#This Row],[Data]])</f>
        <v>7</v>
      </c>
      <c r="B518" s="9">
        <v>45111</v>
      </c>
      <c r="C518" t="s">
        <v>75</v>
      </c>
      <c r="D518" s="1">
        <v>1</v>
      </c>
      <c r="G518" s="10">
        <f>TB_Vendas[[#This Row],[Preço Unitário]]*TB_Vendas[[#This Row],[Qtde]]</f>
        <v>0</v>
      </c>
      <c r="H518" s="10" t="s">
        <v>105</v>
      </c>
    </row>
    <row r="519" spans="1:8" x14ac:dyDescent="0.25">
      <c r="A519" s="1">
        <f>MONTH(TB_Vendas[[#This Row],[Data]])</f>
        <v>7</v>
      </c>
      <c r="B519" s="9">
        <v>45111</v>
      </c>
      <c r="C519" t="s">
        <v>40</v>
      </c>
      <c r="D519" s="1">
        <v>1</v>
      </c>
      <c r="G519" s="10">
        <f>TB_Vendas[[#This Row],[Preço Unitário]]*TB_Vendas[[#This Row],[Qtde]]</f>
        <v>0</v>
      </c>
      <c r="H519" s="10" t="s">
        <v>121</v>
      </c>
    </row>
    <row r="520" spans="1:8" x14ac:dyDescent="0.25">
      <c r="A520" s="1">
        <f>MONTH(TB_Vendas[[#This Row],[Data]])</f>
        <v>7</v>
      </c>
      <c r="B520" s="9">
        <v>45111</v>
      </c>
      <c r="C520" t="s">
        <v>11</v>
      </c>
      <c r="D520" s="1">
        <v>4</v>
      </c>
      <c r="G520" s="10">
        <f>TB_Vendas[[#This Row],[Preço Unitário]]*TB_Vendas[[#This Row],[Qtde]]</f>
        <v>0</v>
      </c>
      <c r="H520" s="10" t="s">
        <v>119</v>
      </c>
    </row>
    <row r="521" spans="1:8" x14ac:dyDescent="0.25">
      <c r="A521" s="1">
        <f>MONTH(TB_Vendas[[#This Row],[Data]])</f>
        <v>7</v>
      </c>
      <c r="B521" s="9">
        <v>45112</v>
      </c>
      <c r="C521" t="s">
        <v>35</v>
      </c>
      <c r="D521" s="1">
        <v>5</v>
      </c>
      <c r="G521" s="10">
        <f>TB_Vendas[[#This Row],[Preço Unitário]]*TB_Vendas[[#This Row],[Qtde]]</f>
        <v>0</v>
      </c>
      <c r="H521" s="10" t="s">
        <v>117</v>
      </c>
    </row>
    <row r="522" spans="1:8" x14ac:dyDescent="0.25">
      <c r="A522" s="1">
        <f>MONTH(TB_Vendas[[#This Row],[Data]])</f>
        <v>7</v>
      </c>
      <c r="B522" s="9">
        <v>45112</v>
      </c>
      <c r="C522" t="s">
        <v>17</v>
      </c>
      <c r="D522" s="1">
        <v>3</v>
      </c>
      <c r="G522" s="10">
        <f>TB_Vendas[[#This Row],[Preço Unitário]]*TB_Vendas[[#This Row],[Qtde]]</f>
        <v>0</v>
      </c>
      <c r="H522" s="10" t="s">
        <v>115</v>
      </c>
    </row>
    <row r="523" spans="1:8" x14ac:dyDescent="0.25">
      <c r="A523" s="1">
        <f>MONTH(TB_Vendas[[#This Row],[Data]])</f>
        <v>7</v>
      </c>
      <c r="B523" s="9">
        <v>45112</v>
      </c>
      <c r="C523" t="s">
        <v>11</v>
      </c>
      <c r="D523" s="1">
        <v>1</v>
      </c>
      <c r="G523" s="10">
        <f>TB_Vendas[[#This Row],[Preço Unitário]]*TB_Vendas[[#This Row],[Qtde]]</f>
        <v>0</v>
      </c>
      <c r="H523" s="10" t="s">
        <v>113</v>
      </c>
    </row>
    <row r="524" spans="1:8" x14ac:dyDescent="0.25">
      <c r="A524" s="1">
        <f>MONTH(TB_Vendas[[#This Row],[Data]])</f>
        <v>7</v>
      </c>
      <c r="B524" s="9">
        <v>45113</v>
      </c>
      <c r="C524" t="s">
        <v>37</v>
      </c>
      <c r="D524" s="1">
        <v>1</v>
      </c>
      <c r="G524" s="10">
        <f>TB_Vendas[[#This Row],[Preço Unitário]]*TB_Vendas[[#This Row],[Qtde]]</f>
        <v>0</v>
      </c>
      <c r="H524" s="10" t="s">
        <v>105</v>
      </c>
    </row>
    <row r="525" spans="1:8" x14ac:dyDescent="0.25">
      <c r="A525" s="1">
        <f>MONTH(TB_Vendas[[#This Row],[Data]])</f>
        <v>7</v>
      </c>
      <c r="B525" s="9">
        <v>45113</v>
      </c>
      <c r="C525" t="s">
        <v>50</v>
      </c>
      <c r="D525" s="1">
        <v>5</v>
      </c>
      <c r="G525" s="10">
        <f>TB_Vendas[[#This Row],[Preço Unitário]]*TB_Vendas[[#This Row],[Qtde]]</f>
        <v>0</v>
      </c>
      <c r="H525" s="10" t="s">
        <v>113</v>
      </c>
    </row>
    <row r="526" spans="1:8" x14ac:dyDescent="0.25">
      <c r="A526" s="1">
        <f>MONTH(TB_Vendas[[#This Row],[Data]])</f>
        <v>7</v>
      </c>
      <c r="B526" s="9">
        <v>45113</v>
      </c>
      <c r="C526" t="s">
        <v>25</v>
      </c>
      <c r="D526" s="1">
        <v>4</v>
      </c>
      <c r="G526" s="10">
        <f>TB_Vendas[[#This Row],[Preço Unitário]]*TB_Vendas[[#This Row],[Qtde]]</f>
        <v>0</v>
      </c>
      <c r="H526" s="10" t="s">
        <v>121</v>
      </c>
    </row>
    <row r="527" spans="1:8" x14ac:dyDescent="0.25">
      <c r="A527" s="1">
        <f>MONTH(TB_Vendas[[#This Row],[Data]])</f>
        <v>7</v>
      </c>
      <c r="B527" s="9">
        <v>45113</v>
      </c>
      <c r="C527" t="s">
        <v>77</v>
      </c>
      <c r="D527" s="1">
        <v>1</v>
      </c>
      <c r="G527" s="10">
        <f>TB_Vendas[[#This Row],[Preço Unitário]]*TB_Vendas[[#This Row],[Qtde]]</f>
        <v>0</v>
      </c>
      <c r="H527" s="10" t="s">
        <v>113</v>
      </c>
    </row>
    <row r="528" spans="1:8" x14ac:dyDescent="0.25">
      <c r="A528" s="1">
        <f>MONTH(TB_Vendas[[#This Row],[Data]])</f>
        <v>7</v>
      </c>
      <c r="B528" s="9">
        <v>45114</v>
      </c>
      <c r="C528" t="s">
        <v>14</v>
      </c>
      <c r="D528" s="1">
        <v>4</v>
      </c>
      <c r="G528" s="10">
        <f>TB_Vendas[[#This Row],[Preço Unitário]]*TB_Vendas[[#This Row],[Qtde]]</f>
        <v>0</v>
      </c>
      <c r="H528" s="10" t="s">
        <v>100</v>
      </c>
    </row>
    <row r="529" spans="1:8" x14ac:dyDescent="0.25">
      <c r="A529" s="1">
        <f>MONTH(TB_Vendas[[#This Row],[Data]])</f>
        <v>7</v>
      </c>
      <c r="B529" s="9">
        <v>45114</v>
      </c>
      <c r="C529" t="s">
        <v>50</v>
      </c>
      <c r="D529" s="1">
        <v>1</v>
      </c>
      <c r="G529" s="10">
        <f>TB_Vendas[[#This Row],[Preço Unitário]]*TB_Vendas[[#This Row],[Qtde]]</f>
        <v>0</v>
      </c>
      <c r="H529" s="10" t="s">
        <v>117</v>
      </c>
    </row>
    <row r="530" spans="1:8" x14ac:dyDescent="0.25">
      <c r="A530" s="1">
        <f>MONTH(TB_Vendas[[#This Row],[Data]])</f>
        <v>7</v>
      </c>
      <c r="B530" s="9">
        <v>45114</v>
      </c>
      <c r="C530" t="s">
        <v>66</v>
      </c>
      <c r="D530" s="1">
        <v>4</v>
      </c>
      <c r="G530" s="10">
        <f>TB_Vendas[[#This Row],[Preço Unitário]]*TB_Vendas[[#This Row],[Qtde]]</f>
        <v>0</v>
      </c>
      <c r="H530" s="10" t="s">
        <v>94</v>
      </c>
    </row>
    <row r="531" spans="1:8" x14ac:dyDescent="0.25">
      <c r="A531" s="1">
        <f>MONTH(TB_Vendas[[#This Row],[Data]])</f>
        <v>7</v>
      </c>
      <c r="B531" s="9">
        <v>45115</v>
      </c>
      <c r="C531" t="s">
        <v>43</v>
      </c>
      <c r="D531" s="1">
        <v>5</v>
      </c>
      <c r="G531" s="10">
        <f>TB_Vendas[[#This Row],[Preço Unitário]]*TB_Vendas[[#This Row],[Qtde]]</f>
        <v>0</v>
      </c>
      <c r="H531" s="10" t="s">
        <v>121</v>
      </c>
    </row>
    <row r="532" spans="1:8" x14ac:dyDescent="0.25">
      <c r="A532" s="1">
        <f>MONTH(TB_Vendas[[#This Row],[Data]])</f>
        <v>7</v>
      </c>
      <c r="B532" s="9">
        <v>45115</v>
      </c>
      <c r="C532" t="s">
        <v>25</v>
      </c>
      <c r="D532" s="1">
        <v>3</v>
      </c>
      <c r="G532" s="10">
        <f>TB_Vendas[[#This Row],[Preço Unitário]]*TB_Vendas[[#This Row],[Qtde]]</f>
        <v>0</v>
      </c>
      <c r="H532" s="10" t="s">
        <v>109</v>
      </c>
    </row>
    <row r="533" spans="1:8" x14ac:dyDescent="0.25">
      <c r="A533" s="1">
        <f>MONTH(TB_Vendas[[#This Row],[Data]])</f>
        <v>7</v>
      </c>
      <c r="B533" s="9">
        <v>45115</v>
      </c>
      <c r="C533" t="s">
        <v>56</v>
      </c>
      <c r="D533" s="1">
        <v>5</v>
      </c>
      <c r="G533" s="10">
        <f>TB_Vendas[[#This Row],[Preço Unitário]]*TB_Vendas[[#This Row],[Qtde]]</f>
        <v>0</v>
      </c>
      <c r="H533" s="10" t="s">
        <v>115</v>
      </c>
    </row>
    <row r="534" spans="1:8" x14ac:dyDescent="0.25">
      <c r="A534" s="1">
        <f>MONTH(TB_Vendas[[#This Row],[Data]])</f>
        <v>7</v>
      </c>
      <c r="B534" s="9">
        <v>45115</v>
      </c>
      <c r="C534" t="s">
        <v>53</v>
      </c>
      <c r="D534" s="1">
        <v>3</v>
      </c>
      <c r="G534" s="10">
        <f>TB_Vendas[[#This Row],[Preço Unitário]]*TB_Vendas[[#This Row],[Qtde]]</f>
        <v>0</v>
      </c>
      <c r="H534" s="10" t="s">
        <v>115</v>
      </c>
    </row>
    <row r="535" spans="1:8" x14ac:dyDescent="0.25">
      <c r="A535" s="1">
        <f>MONTH(TB_Vendas[[#This Row],[Data]])</f>
        <v>7</v>
      </c>
      <c r="B535" s="9">
        <v>45116</v>
      </c>
      <c r="C535" t="s">
        <v>66</v>
      </c>
      <c r="D535" s="1">
        <v>5</v>
      </c>
      <c r="G535" s="10">
        <f>TB_Vendas[[#This Row],[Preço Unitário]]*TB_Vendas[[#This Row],[Qtde]]</f>
        <v>0</v>
      </c>
      <c r="H535" s="10" t="s">
        <v>94</v>
      </c>
    </row>
    <row r="536" spans="1:8" x14ac:dyDescent="0.25">
      <c r="A536" s="1">
        <f>MONTH(TB_Vendas[[#This Row],[Data]])</f>
        <v>7</v>
      </c>
      <c r="B536" s="9">
        <v>45116</v>
      </c>
      <c r="C536" t="s">
        <v>88</v>
      </c>
      <c r="D536" s="1">
        <v>3</v>
      </c>
      <c r="G536" s="10">
        <f>TB_Vendas[[#This Row],[Preço Unitário]]*TB_Vendas[[#This Row],[Qtde]]</f>
        <v>0</v>
      </c>
      <c r="H536" s="10" t="s">
        <v>105</v>
      </c>
    </row>
    <row r="537" spans="1:8" x14ac:dyDescent="0.25">
      <c r="A537" s="1">
        <f>MONTH(TB_Vendas[[#This Row],[Data]])</f>
        <v>7</v>
      </c>
      <c r="B537" s="9">
        <v>45117</v>
      </c>
      <c r="C537" t="s">
        <v>68</v>
      </c>
      <c r="D537" s="1">
        <v>4</v>
      </c>
      <c r="G537" s="10">
        <f>TB_Vendas[[#This Row],[Preço Unitário]]*TB_Vendas[[#This Row],[Qtde]]</f>
        <v>0</v>
      </c>
      <c r="H537" s="10" t="s">
        <v>121</v>
      </c>
    </row>
    <row r="538" spans="1:8" x14ac:dyDescent="0.25">
      <c r="A538" s="1">
        <f>MONTH(TB_Vendas[[#This Row],[Data]])</f>
        <v>7</v>
      </c>
      <c r="B538" s="9">
        <v>45117</v>
      </c>
      <c r="C538" t="s">
        <v>46</v>
      </c>
      <c r="D538" s="1">
        <v>1</v>
      </c>
      <c r="G538" s="10">
        <f>TB_Vendas[[#This Row],[Preço Unitário]]*TB_Vendas[[#This Row],[Qtde]]</f>
        <v>0</v>
      </c>
      <c r="H538" s="10" t="s">
        <v>111</v>
      </c>
    </row>
    <row r="539" spans="1:8" x14ac:dyDescent="0.25">
      <c r="A539" s="1">
        <f>MONTH(TB_Vendas[[#This Row],[Data]])</f>
        <v>7</v>
      </c>
      <c r="B539" s="9">
        <v>45117</v>
      </c>
      <c r="C539" t="s">
        <v>14</v>
      </c>
      <c r="D539" s="1">
        <v>5</v>
      </c>
      <c r="G539" s="10">
        <f>TB_Vendas[[#This Row],[Preço Unitário]]*TB_Vendas[[#This Row],[Qtde]]</f>
        <v>0</v>
      </c>
      <c r="H539" s="10" t="s">
        <v>115</v>
      </c>
    </row>
    <row r="540" spans="1:8" x14ac:dyDescent="0.25">
      <c r="A540" s="1">
        <f>MONTH(TB_Vendas[[#This Row],[Data]])</f>
        <v>7</v>
      </c>
      <c r="B540" s="9">
        <v>45117</v>
      </c>
      <c r="C540" t="s">
        <v>25</v>
      </c>
      <c r="D540" s="1">
        <v>1</v>
      </c>
      <c r="G540" s="10">
        <f>TB_Vendas[[#This Row],[Preço Unitário]]*TB_Vendas[[#This Row],[Qtde]]</f>
        <v>0</v>
      </c>
      <c r="H540" s="10" t="s">
        <v>109</v>
      </c>
    </row>
    <row r="541" spans="1:8" x14ac:dyDescent="0.25">
      <c r="A541" s="1">
        <f>MONTH(TB_Vendas[[#This Row],[Data]])</f>
        <v>7</v>
      </c>
      <c r="B541" s="9">
        <v>45117</v>
      </c>
      <c r="C541" t="s">
        <v>71</v>
      </c>
      <c r="D541" s="1">
        <v>4</v>
      </c>
      <c r="G541" s="10">
        <f>TB_Vendas[[#This Row],[Preço Unitário]]*TB_Vendas[[#This Row],[Qtde]]</f>
        <v>0</v>
      </c>
      <c r="H541" s="10" t="s">
        <v>113</v>
      </c>
    </row>
    <row r="542" spans="1:8" x14ac:dyDescent="0.25">
      <c r="A542" s="1">
        <f>MONTH(TB_Vendas[[#This Row],[Data]])</f>
        <v>7</v>
      </c>
      <c r="B542" s="9">
        <v>45118</v>
      </c>
      <c r="C542" t="s">
        <v>31</v>
      </c>
      <c r="D542" s="1">
        <v>5</v>
      </c>
      <c r="G542" s="10">
        <f>TB_Vendas[[#This Row],[Preço Unitário]]*TB_Vendas[[#This Row],[Qtde]]</f>
        <v>0</v>
      </c>
      <c r="H542" s="10" t="s">
        <v>97</v>
      </c>
    </row>
    <row r="543" spans="1:8" x14ac:dyDescent="0.25">
      <c r="A543" s="1">
        <f>MONTH(TB_Vendas[[#This Row],[Data]])</f>
        <v>7</v>
      </c>
      <c r="B543" s="9">
        <v>45118</v>
      </c>
      <c r="C543" t="s">
        <v>83</v>
      </c>
      <c r="D543" s="1">
        <v>4</v>
      </c>
      <c r="G543" s="10">
        <f>TB_Vendas[[#This Row],[Preço Unitário]]*TB_Vendas[[#This Row],[Qtde]]</f>
        <v>0</v>
      </c>
      <c r="H543" s="10" t="s">
        <v>103</v>
      </c>
    </row>
    <row r="544" spans="1:8" x14ac:dyDescent="0.25">
      <c r="A544" s="1">
        <f>MONTH(TB_Vendas[[#This Row],[Data]])</f>
        <v>7</v>
      </c>
      <c r="B544" s="9">
        <v>45119</v>
      </c>
      <c r="C544" t="s">
        <v>64</v>
      </c>
      <c r="D544" s="1">
        <v>3</v>
      </c>
      <c r="G544" s="10">
        <f>TB_Vendas[[#This Row],[Preço Unitário]]*TB_Vendas[[#This Row],[Qtde]]</f>
        <v>0</v>
      </c>
      <c r="H544" s="10" t="s">
        <v>113</v>
      </c>
    </row>
    <row r="545" spans="1:8" x14ac:dyDescent="0.25">
      <c r="A545" s="1">
        <f>MONTH(TB_Vendas[[#This Row],[Data]])</f>
        <v>7</v>
      </c>
      <c r="B545" s="9">
        <v>45119</v>
      </c>
      <c r="C545" t="s">
        <v>73</v>
      </c>
      <c r="D545" s="1">
        <v>5</v>
      </c>
      <c r="G545" s="10">
        <f>TB_Vendas[[#This Row],[Preço Unitário]]*TB_Vendas[[#This Row],[Qtde]]</f>
        <v>0</v>
      </c>
      <c r="H545" s="10" t="s">
        <v>115</v>
      </c>
    </row>
    <row r="546" spans="1:8" x14ac:dyDescent="0.25">
      <c r="A546" s="1">
        <f>MONTH(TB_Vendas[[#This Row],[Data]])</f>
        <v>7</v>
      </c>
      <c r="B546" s="9">
        <v>45120</v>
      </c>
      <c r="C546" t="s">
        <v>14</v>
      </c>
      <c r="D546" s="1">
        <v>1</v>
      </c>
      <c r="G546" s="10">
        <f>TB_Vendas[[#This Row],[Preço Unitário]]*TB_Vendas[[#This Row],[Qtde]]</f>
        <v>0</v>
      </c>
      <c r="H546" s="10" t="s">
        <v>115</v>
      </c>
    </row>
    <row r="547" spans="1:8" x14ac:dyDescent="0.25">
      <c r="A547" s="1">
        <f>MONTH(TB_Vendas[[#This Row],[Data]])</f>
        <v>7</v>
      </c>
      <c r="B547" s="9">
        <v>45120</v>
      </c>
      <c r="C547" t="s">
        <v>20</v>
      </c>
      <c r="D547" s="1">
        <v>5</v>
      </c>
      <c r="G547" s="10">
        <f>TB_Vendas[[#This Row],[Preço Unitário]]*TB_Vendas[[#This Row],[Qtde]]</f>
        <v>0</v>
      </c>
      <c r="H547" s="10" t="s">
        <v>113</v>
      </c>
    </row>
    <row r="548" spans="1:8" x14ac:dyDescent="0.25">
      <c r="A548" s="1">
        <f>MONTH(TB_Vendas[[#This Row],[Data]])</f>
        <v>7</v>
      </c>
      <c r="B548" s="9">
        <v>45121</v>
      </c>
      <c r="C548" t="s">
        <v>64</v>
      </c>
      <c r="D548" s="1">
        <v>2</v>
      </c>
      <c r="G548" s="10">
        <f>TB_Vendas[[#This Row],[Preço Unitário]]*TB_Vendas[[#This Row],[Qtde]]</f>
        <v>0</v>
      </c>
      <c r="H548" s="10" t="s">
        <v>107</v>
      </c>
    </row>
    <row r="549" spans="1:8" x14ac:dyDescent="0.25">
      <c r="A549" s="1">
        <f>MONTH(TB_Vendas[[#This Row],[Data]])</f>
        <v>7</v>
      </c>
      <c r="B549" s="9">
        <v>45121</v>
      </c>
      <c r="C549" t="s">
        <v>66</v>
      </c>
      <c r="D549" s="1">
        <v>1</v>
      </c>
      <c r="G549" s="10">
        <f>TB_Vendas[[#This Row],[Preço Unitário]]*TB_Vendas[[#This Row],[Qtde]]</f>
        <v>0</v>
      </c>
      <c r="H549" s="10" t="s">
        <v>113</v>
      </c>
    </row>
    <row r="550" spans="1:8" x14ac:dyDescent="0.25">
      <c r="A550" s="1">
        <f>MONTH(TB_Vendas[[#This Row],[Data]])</f>
        <v>7</v>
      </c>
      <c r="B550" s="9">
        <v>45122</v>
      </c>
      <c r="C550" t="s">
        <v>58</v>
      </c>
      <c r="D550" s="1">
        <v>4</v>
      </c>
      <c r="G550" s="10">
        <f>TB_Vendas[[#This Row],[Preço Unitário]]*TB_Vendas[[#This Row],[Qtde]]</f>
        <v>0</v>
      </c>
      <c r="H550" s="10" t="s">
        <v>107</v>
      </c>
    </row>
    <row r="551" spans="1:8" x14ac:dyDescent="0.25">
      <c r="A551" s="1">
        <f>MONTH(TB_Vendas[[#This Row],[Data]])</f>
        <v>7</v>
      </c>
      <c r="B551" s="9">
        <v>45122</v>
      </c>
      <c r="C551" t="s">
        <v>71</v>
      </c>
      <c r="D551" s="1">
        <v>4</v>
      </c>
      <c r="G551" s="10">
        <f>TB_Vendas[[#This Row],[Preço Unitário]]*TB_Vendas[[#This Row],[Qtde]]</f>
        <v>0</v>
      </c>
      <c r="H551" s="10" t="s">
        <v>109</v>
      </c>
    </row>
    <row r="552" spans="1:8" x14ac:dyDescent="0.25">
      <c r="A552" s="1">
        <f>MONTH(TB_Vendas[[#This Row],[Data]])</f>
        <v>7</v>
      </c>
      <c r="B552" s="9">
        <v>45122</v>
      </c>
      <c r="C552" t="s">
        <v>68</v>
      </c>
      <c r="D552" s="1">
        <v>3</v>
      </c>
      <c r="G552" s="10">
        <f>TB_Vendas[[#This Row],[Preço Unitário]]*TB_Vendas[[#This Row],[Qtde]]</f>
        <v>0</v>
      </c>
      <c r="H552" s="10" t="s">
        <v>119</v>
      </c>
    </row>
    <row r="553" spans="1:8" x14ac:dyDescent="0.25">
      <c r="A553" s="1">
        <f>MONTH(TB_Vendas[[#This Row],[Data]])</f>
        <v>7</v>
      </c>
      <c r="B553" s="9">
        <v>45123</v>
      </c>
      <c r="C553" t="s">
        <v>88</v>
      </c>
      <c r="D553" s="1">
        <v>2</v>
      </c>
      <c r="G553" s="10">
        <f>TB_Vendas[[#This Row],[Preço Unitário]]*TB_Vendas[[#This Row],[Qtde]]</f>
        <v>0</v>
      </c>
      <c r="H553" s="10" t="s">
        <v>103</v>
      </c>
    </row>
    <row r="554" spans="1:8" x14ac:dyDescent="0.25">
      <c r="A554" s="1">
        <f>MONTH(TB_Vendas[[#This Row],[Data]])</f>
        <v>7</v>
      </c>
      <c r="B554" s="9">
        <v>45123</v>
      </c>
      <c r="C554" t="s">
        <v>7</v>
      </c>
      <c r="D554" s="1">
        <v>4</v>
      </c>
      <c r="G554" s="10">
        <f>TB_Vendas[[#This Row],[Preço Unitário]]*TB_Vendas[[#This Row],[Qtde]]</f>
        <v>0</v>
      </c>
      <c r="H554" s="10" t="s">
        <v>107</v>
      </c>
    </row>
    <row r="555" spans="1:8" x14ac:dyDescent="0.25">
      <c r="A555" s="1">
        <f>MONTH(TB_Vendas[[#This Row],[Data]])</f>
        <v>7</v>
      </c>
      <c r="B555" s="9">
        <v>45124</v>
      </c>
      <c r="C555" t="s">
        <v>7</v>
      </c>
      <c r="D555" s="1">
        <v>1</v>
      </c>
      <c r="G555" s="10">
        <f>TB_Vendas[[#This Row],[Preço Unitário]]*TB_Vendas[[#This Row],[Qtde]]</f>
        <v>0</v>
      </c>
      <c r="H555" s="10" t="s">
        <v>94</v>
      </c>
    </row>
    <row r="556" spans="1:8" x14ac:dyDescent="0.25">
      <c r="A556" s="1">
        <f>MONTH(TB_Vendas[[#This Row],[Data]])</f>
        <v>7</v>
      </c>
      <c r="B556" s="9">
        <v>45124</v>
      </c>
      <c r="C556" t="s">
        <v>60</v>
      </c>
      <c r="D556" s="1">
        <v>3</v>
      </c>
      <c r="G556" s="10">
        <f>TB_Vendas[[#This Row],[Preço Unitário]]*TB_Vendas[[#This Row],[Qtde]]</f>
        <v>0</v>
      </c>
      <c r="H556" s="10" t="s">
        <v>117</v>
      </c>
    </row>
    <row r="557" spans="1:8" x14ac:dyDescent="0.25">
      <c r="A557" s="1">
        <f>MONTH(TB_Vendas[[#This Row],[Data]])</f>
        <v>7</v>
      </c>
      <c r="B557" s="9">
        <v>45124</v>
      </c>
      <c r="C557" t="s">
        <v>31</v>
      </c>
      <c r="D557" s="1">
        <v>3</v>
      </c>
      <c r="G557" s="10">
        <f>TB_Vendas[[#This Row],[Preço Unitário]]*TB_Vendas[[#This Row],[Qtde]]</f>
        <v>0</v>
      </c>
      <c r="H557" s="10" t="s">
        <v>109</v>
      </c>
    </row>
    <row r="558" spans="1:8" x14ac:dyDescent="0.25">
      <c r="A558" s="1">
        <f>MONTH(TB_Vendas[[#This Row],[Data]])</f>
        <v>7</v>
      </c>
      <c r="B558" s="9">
        <v>45124</v>
      </c>
      <c r="C558" t="s">
        <v>73</v>
      </c>
      <c r="D558" s="1">
        <v>4</v>
      </c>
      <c r="G558" s="10">
        <f>TB_Vendas[[#This Row],[Preço Unitário]]*TB_Vendas[[#This Row],[Qtde]]</f>
        <v>0</v>
      </c>
      <c r="H558" s="10" t="s">
        <v>105</v>
      </c>
    </row>
    <row r="559" spans="1:8" x14ac:dyDescent="0.25">
      <c r="A559" s="1">
        <f>MONTH(TB_Vendas[[#This Row],[Data]])</f>
        <v>7</v>
      </c>
      <c r="B559" s="9">
        <v>45125</v>
      </c>
      <c r="C559" t="s">
        <v>20</v>
      </c>
      <c r="D559" s="1">
        <v>2</v>
      </c>
      <c r="G559" s="10">
        <f>TB_Vendas[[#This Row],[Preço Unitário]]*TB_Vendas[[#This Row],[Qtde]]</f>
        <v>0</v>
      </c>
      <c r="H559" s="10" t="s">
        <v>119</v>
      </c>
    </row>
    <row r="560" spans="1:8" x14ac:dyDescent="0.25">
      <c r="A560" s="1">
        <f>MONTH(TB_Vendas[[#This Row],[Data]])</f>
        <v>7</v>
      </c>
      <c r="B560" s="9">
        <v>45125</v>
      </c>
      <c r="C560" t="s">
        <v>75</v>
      </c>
      <c r="D560" s="1">
        <v>1</v>
      </c>
      <c r="G560" s="10">
        <f>TB_Vendas[[#This Row],[Preço Unitário]]*TB_Vendas[[#This Row],[Qtde]]</f>
        <v>0</v>
      </c>
      <c r="H560" s="10" t="s">
        <v>109</v>
      </c>
    </row>
    <row r="561" spans="1:8" x14ac:dyDescent="0.25">
      <c r="A561" s="1">
        <f>MONTH(TB_Vendas[[#This Row],[Data]])</f>
        <v>7</v>
      </c>
      <c r="B561" s="9">
        <v>45125</v>
      </c>
      <c r="C561" t="s">
        <v>66</v>
      </c>
      <c r="D561" s="1">
        <v>3</v>
      </c>
      <c r="G561" s="10">
        <f>TB_Vendas[[#This Row],[Preço Unitário]]*TB_Vendas[[#This Row],[Qtde]]</f>
        <v>0</v>
      </c>
      <c r="H561" s="10" t="s">
        <v>109</v>
      </c>
    </row>
    <row r="562" spans="1:8" x14ac:dyDescent="0.25">
      <c r="A562" s="1">
        <f>MONTH(TB_Vendas[[#This Row],[Data]])</f>
        <v>7</v>
      </c>
      <c r="B562" s="9">
        <v>45126</v>
      </c>
      <c r="C562" t="s">
        <v>46</v>
      </c>
      <c r="D562" s="1">
        <v>2</v>
      </c>
      <c r="G562" s="10">
        <f>TB_Vendas[[#This Row],[Preço Unitário]]*TB_Vendas[[#This Row],[Qtde]]</f>
        <v>0</v>
      </c>
      <c r="H562" s="10" t="s">
        <v>121</v>
      </c>
    </row>
    <row r="563" spans="1:8" x14ac:dyDescent="0.25">
      <c r="A563" s="1">
        <f>MONTH(TB_Vendas[[#This Row],[Data]])</f>
        <v>7</v>
      </c>
      <c r="B563" s="9">
        <v>45126</v>
      </c>
      <c r="C563" t="s">
        <v>73</v>
      </c>
      <c r="D563" s="1">
        <v>3</v>
      </c>
      <c r="G563" s="10">
        <f>TB_Vendas[[#This Row],[Preço Unitário]]*TB_Vendas[[#This Row],[Qtde]]</f>
        <v>0</v>
      </c>
      <c r="H563" s="10" t="s">
        <v>121</v>
      </c>
    </row>
    <row r="564" spans="1:8" x14ac:dyDescent="0.25">
      <c r="A564" s="1">
        <f>MONTH(TB_Vendas[[#This Row],[Data]])</f>
        <v>7</v>
      </c>
      <c r="B564" s="9">
        <v>45127</v>
      </c>
      <c r="C564" t="s">
        <v>83</v>
      </c>
      <c r="D564" s="1">
        <v>3</v>
      </c>
      <c r="G564" s="10">
        <f>TB_Vendas[[#This Row],[Preço Unitário]]*TB_Vendas[[#This Row],[Qtde]]</f>
        <v>0</v>
      </c>
      <c r="H564" s="10" t="s">
        <v>107</v>
      </c>
    </row>
    <row r="565" spans="1:8" x14ac:dyDescent="0.25">
      <c r="A565" s="1">
        <f>MONTH(TB_Vendas[[#This Row],[Data]])</f>
        <v>7</v>
      </c>
      <c r="B565" s="9">
        <v>45127</v>
      </c>
      <c r="C565" t="s">
        <v>66</v>
      </c>
      <c r="D565" s="1">
        <v>4</v>
      </c>
      <c r="G565" s="10">
        <f>TB_Vendas[[#This Row],[Preço Unitário]]*TB_Vendas[[#This Row],[Qtde]]</f>
        <v>0</v>
      </c>
      <c r="H565" s="10" t="s">
        <v>115</v>
      </c>
    </row>
    <row r="566" spans="1:8" x14ac:dyDescent="0.25">
      <c r="A566" s="1">
        <f>MONTH(TB_Vendas[[#This Row],[Data]])</f>
        <v>7</v>
      </c>
      <c r="B566" s="9">
        <v>45127</v>
      </c>
      <c r="C566" t="s">
        <v>86</v>
      </c>
      <c r="D566" s="1">
        <v>5</v>
      </c>
      <c r="G566" s="10">
        <f>TB_Vendas[[#This Row],[Preço Unitário]]*TB_Vendas[[#This Row],[Qtde]]</f>
        <v>0</v>
      </c>
      <c r="H566" s="10" t="s">
        <v>117</v>
      </c>
    </row>
    <row r="567" spans="1:8" x14ac:dyDescent="0.25">
      <c r="A567" s="1">
        <f>MONTH(TB_Vendas[[#This Row],[Data]])</f>
        <v>7</v>
      </c>
      <c r="B567" s="9">
        <v>45127</v>
      </c>
      <c r="C567" t="s">
        <v>37</v>
      </c>
      <c r="D567" s="1">
        <v>5</v>
      </c>
      <c r="G567" s="10">
        <f>TB_Vendas[[#This Row],[Preço Unitário]]*TB_Vendas[[#This Row],[Qtde]]</f>
        <v>0</v>
      </c>
      <c r="H567" s="10" t="s">
        <v>100</v>
      </c>
    </row>
    <row r="568" spans="1:8" x14ac:dyDescent="0.25">
      <c r="A568" s="1">
        <f>MONTH(TB_Vendas[[#This Row],[Data]])</f>
        <v>7</v>
      </c>
      <c r="B568" s="9">
        <v>45128</v>
      </c>
      <c r="C568" t="s">
        <v>73</v>
      </c>
      <c r="D568" s="1">
        <v>4</v>
      </c>
      <c r="G568" s="10">
        <f>TB_Vendas[[#This Row],[Preço Unitário]]*TB_Vendas[[#This Row],[Qtde]]</f>
        <v>0</v>
      </c>
      <c r="H568" s="10" t="s">
        <v>111</v>
      </c>
    </row>
    <row r="569" spans="1:8" x14ac:dyDescent="0.25">
      <c r="A569" s="1">
        <f>MONTH(TB_Vendas[[#This Row],[Data]])</f>
        <v>7</v>
      </c>
      <c r="B569" s="9">
        <v>45129</v>
      </c>
      <c r="C569" t="s">
        <v>75</v>
      </c>
      <c r="D569" s="1">
        <v>4</v>
      </c>
      <c r="G569" s="10">
        <f>TB_Vendas[[#This Row],[Preço Unitário]]*TB_Vendas[[#This Row],[Qtde]]</f>
        <v>0</v>
      </c>
      <c r="H569" s="10" t="s">
        <v>97</v>
      </c>
    </row>
    <row r="570" spans="1:8" x14ac:dyDescent="0.25">
      <c r="A570" s="1">
        <f>MONTH(TB_Vendas[[#This Row],[Data]])</f>
        <v>7</v>
      </c>
      <c r="B570" s="9">
        <v>45129</v>
      </c>
      <c r="C570" t="s">
        <v>71</v>
      </c>
      <c r="D570" s="1">
        <v>2</v>
      </c>
      <c r="G570" s="10">
        <f>TB_Vendas[[#This Row],[Preço Unitário]]*TB_Vendas[[#This Row],[Qtde]]</f>
        <v>0</v>
      </c>
      <c r="H570" s="10" t="s">
        <v>100</v>
      </c>
    </row>
    <row r="571" spans="1:8" x14ac:dyDescent="0.25">
      <c r="A571" s="1">
        <f>MONTH(TB_Vendas[[#This Row],[Data]])</f>
        <v>7</v>
      </c>
      <c r="B571" s="9">
        <v>45130</v>
      </c>
      <c r="C571" t="s">
        <v>35</v>
      </c>
      <c r="D571" s="1">
        <v>5</v>
      </c>
      <c r="G571" s="10">
        <f>TB_Vendas[[#This Row],[Preço Unitário]]*TB_Vendas[[#This Row],[Qtde]]</f>
        <v>0</v>
      </c>
      <c r="H571" s="10" t="s">
        <v>113</v>
      </c>
    </row>
    <row r="572" spans="1:8" x14ac:dyDescent="0.25">
      <c r="A572" s="1">
        <f>MONTH(TB_Vendas[[#This Row],[Data]])</f>
        <v>7</v>
      </c>
      <c r="B572" s="9">
        <v>45130</v>
      </c>
      <c r="C572" t="s">
        <v>83</v>
      </c>
      <c r="D572" s="1">
        <v>2</v>
      </c>
      <c r="G572" s="10">
        <f>TB_Vendas[[#This Row],[Preço Unitário]]*TB_Vendas[[#This Row],[Qtde]]</f>
        <v>0</v>
      </c>
      <c r="H572" s="10" t="s">
        <v>117</v>
      </c>
    </row>
    <row r="573" spans="1:8" x14ac:dyDescent="0.25">
      <c r="A573" s="1">
        <f>MONTH(TB_Vendas[[#This Row],[Data]])</f>
        <v>7</v>
      </c>
      <c r="B573" s="9">
        <v>45131</v>
      </c>
      <c r="C573" t="s">
        <v>50</v>
      </c>
      <c r="D573" s="1">
        <v>2</v>
      </c>
      <c r="G573" s="10">
        <f>TB_Vendas[[#This Row],[Preço Unitário]]*TB_Vendas[[#This Row],[Qtde]]</f>
        <v>0</v>
      </c>
      <c r="H573" s="10" t="s">
        <v>111</v>
      </c>
    </row>
    <row r="574" spans="1:8" x14ac:dyDescent="0.25">
      <c r="A574" s="1">
        <f>MONTH(TB_Vendas[[#This Row],[Data]])</f>
        <v>7</v>
      </c>
      <c r="B574" s="9">
        <v>45131</v>
      </c>
      <c r="C574" t="s">
        <v>31</v>
      </c>
      <c r="D574" s="1">
        <v>4</v>
      </c>
      <c r="G574" s="10">
        <f>TB_Vendas[[#This Row],[Preço Unitário]]*TB_Vendas[[#This Row],[Qtde]]</f>
        <v>0</v>
      </c>
      <c r="H574" s="10" t="s">
        <v>121</v>
      </c>
    </row>
    <row r="575" spans="1:8" x14ac:dyDescent="0.25">
      <c r="A575" s="1">
        <f>MONTH(TB_Vendas[[#This Row],[Data]])</f>
        <v>7</v>
      </c>
      <c r="B575" s="9">
        <v>45131</v>
      </c>
      <c r="C575" t="s">
        <v>11</v>
      </c>
      <c r="D575" s="1">
        <v>2</v>
      </c>
      <c r="G575" s="10">
        <f>TB_Vendas[[#This Row],[Preço Unitário]]*TB_Vendas[[#This Row],[Qtde]]</f>
        <v>0</v>
      </c>
      <c r="H575" s="10" t="s">
        <v>113</v>
      </c>
    </row>
    <row r="576" spans="1:8" x14ac:dyDescent="0.25">
      <c r="A576" s="1">
        <f>MONTH(TB_Vendas[[#This Row],[Data]])</f>
        <v>7</v>
      </c>
      <c r="B576" s="9">
        <v>45131</v>
      </c>
      <c r="C576" t="s">
        <v>53</v>
      </c>
      <c r="D576" s="1">
        <v>1</v>
      </c>
      <c r="G576" s="10">
        <f>TB_Vendas[[#This Row],[Preço Unitário]]*TB_Vendas[[#This Row],[Qtde]]</f>
        <v>0</v>
      </c>
      <c r="H576" s="10" t="s">
        <v>117</v>
      </c>
    </row>
    <row r="577" spans="1:8" x14ac:dyDescent="0.25">
      <c r="A577" s="1">
        <f>MONTH(TB_Vendas[[#This Row],[Data]])</f>
        <v>7</v>
      </c>
      <c r="B577" s="9">
        <v>45131</v>
      </c>
      <c r="C577" t="s">
        <v>71</v>
      </c>
      <c r="D577" s="1">
        <v>4</v>
      </c>
      <c r="G577" s="10">
        <f>TB_Vendas[[#This Row],[Preço Unitário]]*TB_Vendas[[#This Row],[Qtde]]</f>
        <v>0</v>
      </c>
      <c r="H577" s="10" t="s">
        <v>103</v>
      </c>
    </row>
    <row r="578" spans="1:8" x14ac:dyDescent="0.25">
      <c r="A578" s="1">
        <f>MONTH(TB_Vendas[[#This Row],[Data]])</f>
        <v>7</v>
      </c>
      <c r="B578" s="9">
        <v>45131</v>
      </c>
      <c r="C578" t="s">
        <v>25</v>
      </c>
      <c r="D578" s="1">
        <v>4</v>
      </c>
      <c r="G578" s="10">
        <f>TB_Vendas[[#This Row],[Preço Unitário]]*TB_Vendas[[#This Row],[Qtde]]</f>
        <v>0</v>
      </c>
      <c r="H578" s="10" t="s">
        <v>113</v>
      </c>
    </row>
    <row r="579" spans="1:8" x14ac:dyDescent="0.25">
      <c r="A579" s="1">
        <f>MONTH(TB_Vendas[[#This Row],[Data]])</f>
        <v>7</v>
      </c>
      <c r="B579" s="9">
        <v>45132</v>
      </c>
      <c r="C579" t="s">
        <v>14</v>
      </c>
      <c r="D579" s="1">
        <v>1</v>
      </c>
      <c r="G579" s="10">
        <f>TB_Vendas[[#This Row],[Preço Unitário]]*TB_Vendas[[#This Row],[Qtde]]</f>
        <v>0</v>
      </c>
      <c r="H579" s="10" t="s">
        <v>121</v>
      </c>
    </row>
    <row r="580" spans="1:8" x14ac:dyDescent="0.25">
      <c r="A580" s="1">
        <f>MONTH(TB_Vendas[[#This Row],[Data]])</f>
        <v>7</v>
      </c>
      <c r="B580" s="9">
        <v>45132</v>
      </c>
      <c r="C580" t="s">
        <v>50</v>
      </c>
      <c r="D580" s="1">
        <v>4</v>
      </c>
      <c r="G580" s="10">
        <f>TB_Vendas[[#This Row],[Preço Unitário]]*TB_Vendas[[#This Row],[Qtde]]</f>
        <v>0</v>
      </c>
      <c r="H580" s="10" t="s">
        <v>105</v>
      </c>
    </row>
    <row r="581" spans="1:8" x14ac:dyDescent="0.25">
      <c r="A581" s="1">
        <f>MONTH(TB_Vendas[[#This Row],[Data]])</f>
        <v>7</v>
      </c>
      <c r="B581" s="9">
        <v>45133</v>
      </c>
      <c r="C581" t="s">
        <v>48</v>
      </c>
      <c r="D581" s="1">
        <v>5</v>
      </c>
      <c r="G581" s="10">
        <f>TB_Vendas[[#This Row],[Preço Unitário]]*TB_Vendas[[#This Row],[Qtde]]</f>
        <v>0</v>
      </c>
      <c r="H581" s="10" t="s">
        <v>109</v>
      </c>
    </row>
    <row r="582" spans="1:8" x14ac:dyDescent="0.25">
      <c r="A582" s="1">
        <f>MONTH(TB_Vendas[[#This Row],[Data]])</f>
        <v>7</v>
      </c>
      <c r="B582" s="9">
        <v>45133</v>
      </c>
      <c r="C582" t="s">
        <v>86</v>
      </c>
      <c r="D582" s="1">
        <v>1</v>
      </c>
      <c r="G582" s="10">
        <f>TB_Vendas[[#This Row],[Preço Unitário]]*TB_Vendas[[#This Row],[Qtde]]</f>
        <v>0</v>
      </c>
      <c r="H582" s="10" t="s">
        <v>121</v>
      </c>
    </row>
    <row r="583" spans="1:8" x14ac:dyDescent="0.25">
      <c r="A583" s="1">
        <f>MONTH(TB_Vendas[[#This Row],[Data]])</f>
        <v>7</v>
      </c>
      <c r="B583" s="9">
        <v>45133</v>
      </c>
      <c r="C583" t="s">
        <v>46</v>
      </c>
      <c r="D583" s="1">
        <v>3</v>
      </c>
      <c r="G583" s="10">
        <f>TB_Vendas[[#This Row],[Preço Unitário]]*TB_Vendas[[#This Row],[Qtde]]</f>
        <v>0</v>
      </c>
      <c r="H583" s="10" t="s">
        <v>111</v>
      </c>
    </row>
    <row r="584" spans="1:8" x14ac:dyDescent="0.25">
      <c r="A584" s="1">
        <f>MONTH(TB_Vendas[[#This Row],[Data]])</f>
        <v>7</v>
      </c>
      <c r="B584" s="9">
        <v>45134</v>
      </c>
      <c r="C584" t="s">
        <v>60</v>
      </c>
      <c r="D584" s="1">
        <v>4</v>
      </c>
      <c r="G584" s="10">
        <f>TB_Vendas[[#This Row],[Preço Unitário]]*TB_Vendas[[#This Row],[Qtde]]</f>
        <v>0</v>
      </c>
      <c r="H584" s="10" t="s">
        <v>121</v>
      </c>
    </row>
    <row r="585" spans="1:8" x14ac:dyDescent="0.25">
      <c r="A585" s="1">
        <f>MONTH(TB_Vendas[[#This Row],[Data]])</f>
        <v>7</v>
      </c>
      <c r="B585" s="9">
        <v>45134</v>
      </c>
      <c r="C585" t="s">
        <v>88</v>
      </c>
      <c r="D585" s="1">
        <v>4</v>
      </c>
      <c r="G585" s="10">
        <f>TB_Vendas[[#This Row],[Preço Unitário]]*TB_Vendas[[#This Row],[Qtde]]</f>
        <v>0</v>
      </c>
      <c r="H585" s="10" t="s">
        <v>111</v>
      </c>
    </row>
    <row r="586" spans="1:8" x14ac:dyDescent="0.25">
      <c r="A586" s="1">
        <f>MONTH(TB_Vendas[[#This Row],[Data]])</f>
        <v>7</v>
      </c>
      <c r="B586" s="9">
        <v>45134</v>
      </c>
      <c r="C586" t="s">
        <v>20</v>
      </c>
      <c r="D586" s="1">
        <v>4</v>
      </c>
      <c r="G586" s="10">
        <f>TB_Vendas[[#This Row],[Preço Unitário]]*TB_Vendas[[#This Row],[Qtde]]</f>
        <v>0</v>
      </c>
      <c r="H586" s="10" t="s">
        <v>111</v>
      </c>
    </row>
    <row r="587" spans="1:8" x14ac:dyDescent="0.25">
      <c r="A587" s="1">
        <f>MONTH(TB_Vendas[[#This Row],[Data]])</f>
        <v>7</v>
      </c>
      <c r="B587" s="9">
        <v>45135</v>
      </c>
      <c r="C587" t="s">
        <v>73</v>
      </c>
      <c r="D587" s="1">
        <v>1</v>
      </c>
      <c r="G587" s="10">
        <f>TB_Vendas[[#This Row],[Preço Unitário]]*TB_Vendas[[#This Row],[Qtde]]</f>
        <v>0</v>
      </c>
      <c r="H587" s="10" t="s">
        <v>115</v>
      </c>
    </row>
    <row r="588" spans="1:8" x14ac:dyDescent="0.25">
      <c r="A588" s="1">
        <f>MONTH(TB_Vendas[[#This Row],[Data]])</f>
        <v>7</v>
      </c>
      <c r="B588" s="9">
        <v>45135</v>
      </c>
      <c r="C588" t="s">
        <v>35</v>
      </c>
      <c r="D588" s="1">
        <v>3</v>
      </c>
      <c r="G588" s="10">
        <f>TB_Vendas[[#This Row],[Preço Unitário]]*TB_Vendas[[#This Row],[Qtde]]</f>
        <v>0</v>
      </c>
      <c r="H588" s="10" t="s">
        <v>94</v>
      </c>
    </row>
    <row r="589" spans="1:8" x14ac:dyDescent="0.25">
      <c r="A589" s="1">
        <f>MONTH(TB_Vendas[[#This Row],[Data]])</f>
        <v>7</v>
      </c>
      <c r="B589" s="9">
        <v>45135</v>
      </c>
      <c r="C589" t="s">
        <v>35</v>
      </c>
      <c r="D589" s="1">
        <v>2</v>
      </c>
      <c r="G589" s="10">
        <f>TB_Vendas[[#This Row],[Preço Unitário]]*TB_Vendas[[#This Row],[Qtde]]</f>
        <v>0</v>
      </c>
      <c r="H589" s="10" t="s">
        <v>111</v>
      </c>
    </row>
    <row r="590" spans="1:8" x14ac:dyDescent="0.25">
      <c r="A590" s="1">
        <f>MONTH(TB_Vendas[[#This Row],[Data]])</f>
        <v>7</v>
      </c>
      <c r="B590" s="9">
        <v>45136</v>
      </c>
      <c r="C590" t="s">
        <v>50</v>
      </c>
      <c r="D590" s="1">
        <v>2</v>
      </c>
      <c r="G590" s="10">
        <f>TB_Vendas[[#This Row],[Preço Unitário]]*TB_Vendas[[#This Row],[Qtde]]</f>
        <v>0</v>
      </c>
      <c r="H590" s="10" t="s">
        <v>97</v>
      </c>
    </row>
    <row r="591" spans="1:8" x14ac:dyDescent="0.25">
      <c r="A591" s="1">
        <f>MONTH(TB_Vendas[[#This Row],[Data]])</f>
        <v>7</v>
      </c>
      <c r="B591" s="9">
        <v>45136</v>
      </c>
      <c r="C591" t="s">
        <v>58</v>
      </c>
      <c r="D591" s="1">
        <v>4</v>
      </c>
      <c r="G591" s="10">
        <f>TB_Vendas[[#This Row],[Preço Unitário]]*TB_Vendas[[#This Row],[Qtde]]</f>
        <v>0</v>
      </c>
      <c r="H591" s="10" t="s">
        <v>103</v>
      </c>
    </row>
    <row r="592" spans="1:8" x14ac:dyDescent="0.25">
      <c r="A592" s="1">
        <f>MONTH(TB_Vendas[[#This Row],[Data]])</f>
        <v>7</v>
      </c>
      <c r="B592" s="9">
        <v>45136</v>
      </c>
      <c r="C592" t="s">
        <v>73</v>
      </c>
      <c r="D592" s="1">
        <v>1</v>
      </c>
      <c r="G592" s="10">
        <f>TB_Vendas[[#This Row],[Preço Unitário]]*TB_Vendas[[#This Row],[Qtde]]</f>
        <v>0</v>
      </c>
      <c r="H592" s="10" t="s">
        <v>105</v>
      </c>
    </row>
    <row r="593" spans="1:8" x14ac:dyDescent="0.25">
      <c r="A593" s="1">
        <f>MONTH(TB_Vendas[[#This Row],[Data]])</f>
        <v>7</v>
      </c>
      <c r="B593" s="9">
        <v>45136</v>
      </c>
      <c r="C593" t="s">
        <v>31</v>
      </c>
      <c r="D593" s="1">
        <v>5</v>
      </c>
      <c r="G593" s="10">
        <f>TB_Vendas[[#This Row],[Preço Unitário]]*TB_Vendas[[#This Row],[Qtde]]</f>
        <v>0</v>
      </c>
      <c r="H593" s="10" t="s">
        <v>103</v>
      </c>
    </row>
    <row r="594" spans="1:8" x14ac:dyDescent="0.25">
      <c r="A594" s="1">
        <f>MONTH(TB_Vendas[[#This Row],[Data]])</f>
        <v>7</v>
      </c>
      <c r="B594" s="9">
        <v>45136</v>
      </c>
      <c r="C594" t="s">
        <v>77</v>
      </c>
      <c r="D594" s="1">
        <v>5</v>
      </c>
      <c r="G594" s="10">
        <f>TB_Vendas[[#This Row],[Preço Unitário]]*TB_Vendas[[#This Row],[Qtde]]</f>
        <v>0</v>
      </c>
      <c r="H594" s="10" t="s">
        <v>121</v>
      </c>
    </row>
    <row r="595" spans="1:8" x14ac:dyDescent="0.25">
      <c r="A595" s="1">
        <f>MONTH(TB_Vendas[[#This Row],[Data]])</f>
        <v>7</v>
      </c>
      <c r="B595" s="9">
        <v>45137</v>
      </c>
      <c r="C595" t="s">
        <v>83</v>
      </c>
      <c r="D595" s="1">
        <v>5</v>
      </c>
      <c r="G595" s="10">
        <f>TB_Vendas[[#This Row],[Preço Unitário]]*TB_Vendas[[#This Row],[Qtde]]</f>
        <v>0</v>
      </c>
      <c r="H595" s="10" t="s">
        <v>111</v>
      </c>
    </row>
    <row r="596" spans="1:8" x14ac:dyDescent="0.25">
      <c r="A596" s="1">
        <f>MONTH(TB_Vendas[[#This Row],[Data]])</f>
        <v>7</v>
      </c>
      <c r="B596" s="9">
        <v>45137</v>
      </c>
      <c r="C596" t="s">
        <v>46</v>
      </c>
      <c r="D596" s="1">
        <v>4</v>
      </c>
      <c r="G596" s="10">
        <f>TB_Vendas[[#This Row],[Preço Unitário]]*TB_Vendas[[#This Row],[Qtde]]</f>
        <v>0</v>
      </c>
      <c r="H596" s="10" t="s">
        <v>105</v>
      </c>
    </row>
    <row r="597" spans="1:8" x14ac:dyDescent="0.25">
      <c r="A597" s="1">
        <f>MONTH(TB_Vendas[[#This Row],[Data]])</f>
        <v>7</v>
      </c>
      <c r="B597" s="9">
        <v>45137</v>
      </c>
      <c r="C597" t="s">
        <v>88</v>
      </c>
      <c r="D597" s="1">
        <v>4</v>
      </c>
      <c r="G597" s="10">
        <f>TB_Vendas[[#This Row],[Preço Unitário]]*TB_Vendas[[#This Row],[Qtde]]</f>
        <v>0</v>
      </c>
      <c r="H597" s="10" t="s">
        <v>107</v>
      </c>
    </row>
    <row r="598" spans="1:8" x14ac:dyDescent="0.25">
      <c r="A598" s="1">
        <f>MONTH(TB_Vendas[[#This Row],[Data]])</f>
        <v>8</v>
      </c>
      <c r="B598" s="9">
        <v>45139</v>
      </c>
      <c r="C598" t="s">
        <v>46</v>
      </c>
      <c r="D598" s="1">
        <v>5</v>
      </c>
      <c r="G598" s="10">
        <f>TB_Vendas[[#This Row],[Preço Unitário]]*TB_Vendas[[#This Row],[Qtde]]</f>
        <v>0</v>
      </c>
      <c r="H598" s="10" t="s">
        <v>107</v>
      </c>
    </row>
    <row r="599" spans="1:8" x14ac:dyDescent="0.25">
      <c r="A599" s="1">
        <f>MONTH(TB_Vendas[[#This Row],[Data]])</f>
        <v>8</v>
      </c>
      <c r="B599" s="9">
        <v>45139</v>
      </c>
      <c r="C599" t="s">
        <v>14</v>
      </c>
      <c r="D599" s="1">
        <v>4</v>
      </c>
      <c r="G599" s="10">
        <f>TB_Vendas[[#This Row],[Preço Unitário]]*TB_Vendas[[#This Row],[Qtde]]</f>
        <v>0</v>
      </c>
      <c r="H599" s="10" t="s">
        <v>100</v>
      </c>
    </row>
    <row r="600" spans="1:8" x14ac:dyDescent="0.25">
      <c r="A600" s="1">
        <f>MONTH(TB_Vendas[[#This Row],[Data]])</f>
        <v>8</v>
      </c>
      <c r="B600" s="9">
        <v>45139</v>
      </c>
      <c r="C600" t="s">
        <v>88</v>
      </c>
      <c r="D600" s="1">
        <v>5</v>
      </c>
      <c r="G600" s="10">
        <f>TB_Vendas[[#This Row],[Preço Unitário]]*TB_Vendas[[#This Row],[Qtde]]</f>
        <v>0</v>
      </c>
      <c r="H600" s="10" t="s">
        <v>109</v>
      </c>
    </row>
    <row r="601" spans="1:8" x14ac:dyDescent="0.25">
      <c r="A601" s="1">
        <f>MONTH(TB_Vendas[[#This Row],[Data]])</f>
        <v>8</v>
      </c>
      <c r="B601" s="9">
        <v>45140</v>
      </c>
      <c r="C601" t="s">
        <v>66</v>
      </c>
      <c r="D601" s="1">
        <v>3</v>
      </c>
      <c r="G601" s="10">
        <f>TB_Vendas[[#This Row],[Preço Unitário]]*TB_Vendas[[#This Row],[Qtde]]</f>
        <v>0</v>
      </c>
      <c r="H601" s="10" t="s">
        <v>117</v>
      </c>
    </row>
    <row r="602" spans="1:8" x14ac:dyDescent="0.25">
      <c r="A602" s="1">
        <f>MONTH(TB_Vendas[[#This Row],[Data]])</f>
        <v>8</v>
      </c>
      <c r="B602" s="9">
        <v>45140</v>
      </c>
      <c r="C602" t="s">
        <v>17</v>
      </c>
      <c r="D602" s="1">
        <v>3</v>
      </c>
      <c r="G602" s="10">
        <f>TB_Vendas[[#This Row],[Preço Unitário]]*TB_Vendas[[#This Row],[Qtde]]</f>
        <v>0</v>
      </c>
      <c r="H602" s="10" t="s">
        <v>107</v>
      </c>
    </row>
    <row r="603" spans="1:8" x14ac:dyDescent="0.25">
      <c r="A603" s="1">
        <f>MONTH(TB_Vendas[[#This Row],[Data]])</f>
        <v>8</v>
      </c>
      <c r="B603" s="9">
        <v>45140</v>
      </c>
      <c r="C603" t="s">
        <v>83</v>
      </c>
      <c r="D603" s="1">
        <v>2</v>
      </c>
      <c r="G603" s="10">
        <f>TB_Vendas[[#This Row],[Preço Unitário]]*TB_Vendas[[#This Row],[Qtde]]</f>
        <v>0</v>
      </c>
      <c r="H603" s="10" t="s">
        <v>107</v>
      </c>
    </row>
    <row r="604" spans="1:8" x14ac:dyDescent="0.25">
      <c r="A604" s="1">
        <f>MONTH(TB_Vendas[[#This Row],[Data]])</f>
        <v>8</v>
      </c>
      <c r="B604" s="9">
        <v>45141</v>
      </c>
      <c r="C604" t="s">
        <v>28</v>
      </c>
      <c r="D604" s="1">
        <v>3</v>
      </c>
      <c r="G604" s="10">
        <f>TB_Vendas[[#This Row],[Preço Unitário]]*TB_Vendas[[#This Row],[Qtde]]</f>
        <v>0</v>
      </c>
      <c r="H604" s="10" t="s">
        <v>121</v>
      </c>
    </row>
    <row r="605" spans="1:8" x14ac:dyDescent="0.25">
      <c r="A605" s="1">
        <f>MONTH(TB_Vendas[[#This Row],[Data]])</f>
        <v>8</v>
      </c>
      <c r="B605" s="9">
        <v>45142</v>
      </c>
      <c r="C605" t="s">
        <v>50</v>
      </c>
      <c r="D605" s="1">
        <v>2</v>
      </c>
      <c r="G605" s="10">
        <f>TB_Vendas[[#This Row],[Preço Unitário]]*TB_Vendas[[#This Row],[Qtde]]</f>
        <v>0</v>
      </c>
      <c r="H605" s="10" t="s">
        <v>105</v>
      </c>
    </row>
    <row r="606" spans="1:8" x14ac:dyDescent="0.25">
      <c r="A606" s="1">
        <f>MONTH(TB_Vendas[[#This Row],[Data]])</f>
        <v>8</v>
      </c>
      <c r="B606" s="9">
        <v>45142</v>
      </c>
      <c r="C606" t="s">
        <v>66</v>
      </c>
      <c r="D606" s="1">
        <v>1</v>
      </c>
      <c r="G606" s="10">
        <f>TB_Vendas[[#This Row],[Preço Unitário]]*TB_Vendas[[#This Row],[Qtde]]</f>
        <v>0</v>
      </c>
      <c r="H606" s="10" t="s">
        <v>117</v>
      </c>
    </row>
    <row r="607" spans="1:8" x14ac:dyDescent="0.25">
      <c r="A607" s="1">
        <f>MONTH(TB_Vendas[[#This Row],[Data]])</f>
        <v>8</v>
      </c>
      <c r="B607" s="9">
        <v>45142</v>
      </c>
      <c r="C607" t="s">
        <v>83</v>
      </c>
      <c r="D607" s="1">
        <v>5</v>
      </c>
      <c r="G607" s="10">
        <f>TB_Vendas[[#This Row],[Preço Unitário]]*TB_Vendas[[#This Row],[Qtde]]</f>
        <v>0</v>
      </c>
      <c r="H607" s="10" t="s">
        <v>111</v>
      </c>
    </row>
    <row r="608" spans="1:8" x14ac:dyDescent="0.25">
      <c r="A608" s="1">
        <f>MONTH(TB_Vendas[[#This Row],[Data]])</f>
        <v>8</v>
      </c>
      <c r="B608" s="9">
        <v>45142</v>
      </c>
      <c r="C608" t="s">
        <v>75</v>
      </c>
      <c r="D608" s="1">
        <v>1</v>
      </c>
      <c r="G608" s="10">
        <f>TB_Vendas[[#This Row],[Preço Unitário]]*TB_Vendas[[#This Row],[Qtde]]</f>
        <v>0</v>
      </c>
      <c r="H608" s="10" t="s">
        <v>105</v>
      </c>
    </row>
    <row r="609" spans="1:8" x14ac:dyDescent="0.25">
      <c r="A609" s="1">
        <f>MONTH(TB_Vendas[[#This Row],[Data]])</f>
        <v>8</v>
      </c>
      <c r="B609" s="9">
        <v>45142</v>
      </c>
      <c r="C609" t="s">
        <v>60</v>
      </c>
      <c r="D609" s="1">
        <v>3</v>
      </c>
      <c r="G609" s="10">
        <f>TB_Vendas[[#This Row],[Preço Unitário]]*TB_Vendas[[#This Row],[Qtde]]</f>
        <v>0</v>
      </c>
      <c r="H609" s="10" t="s">
        <v>115</v>
      </c>
    </row>
    <row r="610" spans="1:8" x14ac:dyDescent="0.25">
      <c r="A610" s="1">
        <f>MONTH(TB_Vendas[[#This Row],[Data]])</f>
        <v>8</v>
      </c>
      <c r="B610" s="9">
        <v>45144</v>
      </c>
      <c r="C610" t="s">
        <v>11</v>
      </c>
      <c r="D610" s="1">
        <v>3</v>
      </c>
      <c r="G610" s="10">
        <f>TB_Vendas[[#This Row],[Preço Unitário]]*TB_Vendas[[#This Row],[Qtde]]</f>
        <v>0</v>
      </c>
      <c r="H610" s="10" t="s">
        <v>119</v>
      </c>
    </row>
    <row r="611" spans="1:8" x14ac:dyDescent="0.25">
      <c r="A611" s="1">
        <f>MONTH(TB_Vendas[[#This Row],[Data]])</f>
        <v>8</v>
      </c>
      <c r="B611" s="9">
        <v>45144</v>
      </c>
      <c r="C611" t="s">
        <v>17</v>
      </c>
      <c r="D611" s="1">
        <v>3</v>
      </c>
      <c r="G611" s="10">
        <f>TB_Vendas[[#This Row],[Preço Unitário]]*TB_Vendas[[#This Row],[Qtde]]</f>
        <v>0</v>
      </c>
      <c r="H611" s="10" t="s">
        <v>121</v>
      </c>
    </row>
    <row r="612" spans="1:8" x14ac:dyDescent="0.25">
      <c r="A612" s="1">
        <f>MONTH(TB_Vendas[[#This Row],[Data]])</f>
        <v>8</v>
      </c>
      <c r="B612" s="9">
        <v>45145</v>
      </c>
      <c r="C612" t="s">
        <v>77</v>
      </c>
      <c r="D612" s="1">
        <v>3</v>
      </c>
      <c r="G612" s="10">
        <f>TB_Vendas[[#This Row],[Preço Unitário]]*TB_Vendas[[#This Row],[Qtde]]</f>
        <v>0</v>
      </c>
      <c r="H612" s="10" t="s">
        <v>115</v>
      </c>
    </row>
    <row r="613" spans="1:8" x14ac:dyDescent="0.25">
      <c r="A613" s="1">
        <f>MONTH(TB_Vendas[[#This Row],[Data]])</f>
        <v>8</v>
      </c>
      <c r="B613" s="9">
        <v>45145</v>
      </c>
      <c r="C613" t="s">
        <v>58</v>
      </c>
      <c r="D613" s="1">
        <v>5</v>
      </c>
      <c r="G613" s="10">
        <f>TB_Vendas[[#This Row],[Preço Unitário]]*TB_Vendas[[#This Row],[Qtde]]</f>
        <v>0</v>
      </c>
      <c r="H613" s="10" t="s">
        <v>107</v>
      </c>
    </row>
    <row r="614" spans="1:8" x14ac:dyDescent="0.25">
      <c r="A614" s="1">
        <f>MONTH(TB_Vendas[[#This Row],[Data]])</f>
        <v>8</v>
      </c>
      <c r="B614" s="9">
        <v>45145</v>
      </c>
      <c r="C614" t="s">
        <v>22</v>
      </c>
      <c r="D614" s="1">
        <v>4</v>
      </c>
      <c r="G614" s="10">
        <f>TB_Vendas[[#This Row],[Preço Unitário]]*TB_Vendas[[#This Row],[Qtde]]</f>
        <v>0</v>
      </c>
      <c r="H614" s="10" t="s">
        <v>111</v>
      </c>
    </row>
    <row r="615" spans="1:8" x14ac:dyDescent="0.25">
      <c r="A615" s="1">
        <f>MONTH(TB_Vendas[[#This Row],[Data]])</f>
        <v>8</v>
      </c>
      <c r="B615" s="9">
        <v>45145</v>
      </c>
      <c r="C615" t="s">
        <v>28</v>
      </c>
      <c r="D615" s="1">
        <v>4</v>
      </c>
      <c r="G615" s="10">
        <f>TB_Vendas[[#This Row],[Preço Unitário]]*TB_Vendas[[#This Row],[Qtde]]</f>
        <v>0</v>
      </c>
      <c r="H615" s="10" t="s">
        <v>103</v>
      </c>
    </row>
    <row r="616" spans="1:8" x14ac:dyDescent="0.25">
      <c r="A616" s="1">
        <f>MONTH(TB_Vendas[[#This Row],[Data]])</f>
        <v>8</v>
      </c>
      <c r="B616" s="9">
        <v>45146</v>
      </c>
      <c r="C616" t="s">
        <v>71</v>
      </c>
      <c r="D616" s="1">
        <v>4</v>
      </c>
      <c r="G616" s="10">
        <f>TB_Vendas[[#This Row],[Preço Unitário]]*TB_Vendas[[#This Row],[Qtde]]</f>
        <v>0</v>
      </c>
      <c r="H616" s="10" t="s">
        <v>103</v>
      </c>
    </row>
    <row r="617" spans="1:8" x14ac:dyDescent="0.25">
      <c r="A617" s="1">
        <f>MONTH(TB_Vendas[[#This Row],[Data]])</f>
        <v>8</v>
      </c>
      <c r="B617" s="9">
        <v>45146</v>
      </c>
      <c r="C617" t="s">
        <v>88</v>
      </c>
      <c r="D617" s="1">
        <v>4</v>
      </c>
      <c r="G617" s="10">
        <f>TB_Vendas[[#This Row],[Preço Unitário]]*TB_Vendas[[#This Row],[Qtde]]</f>
        <v>0</v>
      </c>
      <c r="H617" s="10" t="s">
        <v>113</v>
      </c>
    </row>
    <row r="618" spans="1:8" x14ac:dyDescent="0.25">
      <c r="A618" s="1">
        <f>MONTH(TB_Vendas[[#This Row],[Data]])</f>
        <v>8</v>
      </c>
      <c r="B618" s="9">
        <v>45149</v>
      </c>
      <c r="C618" t="s">
        <v>64</v>
      </c>
      <c r="D618" s="1">
        <v>5</v>
      </c>
      <c r="G618" s="10">
        <f>TB_Vendas[[#This Row],[Preço Unitário]]*TB_Vendas[[#This Row],[Qtde]]</f>
        <v>0</v>
      </c>
      <c r="H618" s="10" t="s">
        <v>97</v>
      </c>
    </row>
    <row r="619" spans="1:8" x14ac:dyDescent="0.25">
      <c r="A619" s="1">
        <f>MONTH(TB_Vendas[[#This Row],[Data]])</f>
        <v>8</v>
      </c>
      <c r="B619" s="9">
        <v>45149</v>
      </c>
      <c r="C619" t="s">
        <v>46</v>
      </c>
      <c r="D619" s="1">
        <v>3</v>
      </c>
      <c r="G619" s="10">
        <f>TB_Vendas[[#This Row],[Preço Unitário]]*TB_Vendas[[#This Row],[Qtde]]</f>
        <v>0</v>
      </c>
      <c r="H619" s="10" t="s">
        <v>117</v>
      </c>
    </row>
    <row r="620" spans="1:8" x14ac:dyDescent="0.25">
      <c r="A620" s="1">
        <f>MONTH(TB_Vendas[[#This Row],[Data]])</f>
        <v>8</v>
      </c>
      <c r="B620" s="9">
        <v>45149</v>
      </c>
      <c r="C620" t="s">
        <v>66</v>
      </c>
      <c r="D620" s="1">
        <v>2</v>
      </c>
      <c r="G620" s="10">
        <f>TB_Vendas[[#This Row],[Preço Unitário]]*TB_Vendas[[#This Row],[Qtde]]</f>
        <v>0</v>
      </c>
      <c r="H620" s="10" t="s">
        <v>113</v>
      </c>
    </row>
    <row r="621" spans="1:8" x14ac:dyDescent="0.25">
      <c r="A621" s="1">
        <f>MONTH(TB_Vendas[[#This Row],[Data]])</f>
        <v>8</v>
      </c>
      <c r="B621" s="9">
        <v>45150</v>
      </c>
      <c r="C621" t="s">
        <v>66</v>
      </c>
      <c r="D621" s="1">
        <v>3</v>
      </c>
      <c r="G621" s="10">
        <f>TB_Vendas[[#This Row],[Preço Unitário]]*TB_Vendas[[#This Row],[Qtde]]</f>
        <v>0</v>
      </c>
      <c r="H621" s="10" t="s">
        <v>111</v>
      </c>
    </row>
    <row r="622" spans="1:8" x14ac:dyDescent="0.25">
      <c r="A622" s="1">
        <f>MONTH(TB_Vendas[[#This Row],[Data]])</f>
        <v>8</v>
      </c>
      <c r="B622" s="9">
        <v>45150</v>
      </c>
      <c r="C622" t="s">
        <v>79</v>
      </c>
      <c r="D622" s="1">
        <v>2</v>
      </c>
      <c r="G622" s="10">
        <f>TB_Vendas[[#This Row],[Preço Unitário]]*TB_Vendas[[#This Row],[Qtde]]</f>
        <v>0</v>
      </c>
      <c r="H622" s="10" t="s">
        <v>105</v>
      </c>
    </row>
    <row r="623" spans="1:8" x14ac:dyDescent="0.25">
      <c r="A623" s="1">
        <f>MONTH(TB_Vendas[[#This Row],[Data]])</f>
        <v>8</v>
      </c>
      <c r="B623" s="9">
        <v>45150</v>
      </c>
      <c r="C623" t="s">
        <v>79</v>
      </c>
      <c r="D623" s="1">
        <v>4</v>
      </c>
      <c r="G623" s="10">
        <f>TB_Vendas[[#This Row],[Preço Unitário]]*TB_Vendas[[#This Row],[Qtde]]</f>
        <v>0</v>
      </c>
      <c r="H623" s="10" t="s">
        <v>109</v>
      </c>
    </row>
    <row r="624" spans="1:8" x14ac:dyDescent="0.25">
      <c r="A624" s="1">
        <f>MONTH(TB_Vendas[[#This Row],[Data]])</f>
        <v>8</v>
      </c>
      <c r="B624" s="9">
        <v>45150</v>
      </c>
      <c r="C624" t="s">
        <v>73</v>
      </c>
      <c r="D624" s="1">
        <v>1</v>
      </c>
      <c r="G624" s="10">
        <f>TB_Vendas[[#This Row],[Preço Unitário]]*TB_Vendas[[#This Row],[Qtde]]</f>
        <v>0</v>
      </c>
      <c r="H624" s="10" t="s">
        <v>107</v>
      </c>
    </row>
    <row r="625" spans="1:8" x14ac:dyDescent="0.25">
      <c r="A625" s="1">
        <f>MONTH(TB_Vendas[[#This Row],[Data]])</f>
        <v>8</v>
      </c>
      <c r="B625" s="9">
        <v>45151</v>
      </c>
      <c r="C625" t="s">
        <v>28</v>
      </c>
      <c r="D625" s="1">
        <v>3</v>
      </c>
      <c r="G625" s="10">
        <f>TB_Vendas[[#This Row],[Preço Unitário]]*TB_Vendas[[#This Row],[Qtde]]</f>
        <v>0</v>
      </c>
      <c r="H625" s="10" t="s">
        <v>109</v>
      </c>
    </row>
    <row r="626" spans="1:8" x14ac:dyDescent="0.25">
      <c r="A626" s="1">
        <f>MONTH(TB_Vendas[[#This Row],[Data]])</f>
        <v>8</v>
      </c>
      <c r="B626" s="9">
        <v>45152</v>
      </c>
      <c r="C626" t="s">
        <v>68</v>
      </c>
      <c r="D626" s="1">
        <v>3</v>
      </c>
      <c r="G626" s="10">
        <f>TB_Vendas[[#This Row],[Preço Unitário]]*TB_Vendas[[#This Row],[Qtde]]</f>
        <v>0</v>
      </c>
      <c r="H626" s="10" t="s">
        <v>105</v>
      </c>
    </row>
    <row r="627" spans="1:8" x14ac:dyDescent="0.25">
      <c r="A627" s="1">
        <f>MONTH(TB_Vendas[[#This Row],[Data]])</f>
        <v>8</v>
      </c>
      <c r="B627" s="9">
        <v>45152</v>
      </c>
      <c r="C627" t="s">
        <v>83</v>
      </c>
      <c r="D627" s="1">
        <v>5</v>
      </c>
      <c r="G627" s="10">
        <f>TB_Vendas[[#This Row],[Preço Unitário]]*TB_Vendas[[#This Row],[Qtde]]</f>
        <v>0</v>
      </c>
      <c r="H627" s="10" t="s">
        <v>113</v>
      </c>
    </row>
    <row r="628" spans="1:8" x14ac:dyDescent="0.25">
      <c r="A628" s="1">
        <f>MONTH(TB_Vendas[[#This Row],[Data]])</f>
        <v>8</v>
      </c>
      <c r="B628" s="9">
        <v>45152</v>
      </c>
      <c r="C628" t="s">
        <v>58</v>
      </c>
      <c r="D628" s="1">
        <v>2</v>
      </c>
      <c r="G628" s="10">
        <f>TB_Vendas[[#This Row],[Preço Unitário]]*TB_Vendas[[#This Row],[Qtde]]</f>
        <v>0</v>
      </c>
      <c r="H628" s="10" t="s">
        <v>105</v>
      </c>
    </row>
    <row r="629" spans="1:8" x14ac:dyDescent="0.25">
      <c r="A629" s="1">
        <f>MONTH(TB_Vendas[[#This Row],[Data]])</f>
        <v>8</v>
      </c>
      <c r="B629" s="9">
        <v>45153</v>
      </c>
      <c r="C629" t="s">
        <v>86</v>
      </c>
      <c r="D629" s="1">
        <v>1</v>
      </c>
      <c r="G629" s="10">
        <f>TB_Vendas[[#This Row],[Preço Unitário]]*TB_Vendas[[#This Row],[Qtde]]</f>
        <v>0</v>
      </c>
      <c r="H629" s="10" t="s">
        <v>115</v>
      </c>
    </row>
    <row r="630" spans="1:8" x14ac:dyDescent="0.25">
      <c r="A630" s="1">
        <f>MONTH(TB_Vendas[[#This Row],[Data]])</f>
        <v>8</v>
      </c>
      <c r="B630" s="9">
        <v>45153</v>
      </c>
      <c r="C630" t="s">
        <v>22</v>
      </c>
      <c r="D630" s="1">
        <v>4</v>
      </c>
      <c r="G630" s="10">
        <f>TB_Vendas[[#This Row],[Preço Unitário]]*TB_Vendas[[#This Row],[Qtde]]</f>
        <v>0</v>
      </c>
      <c r="H630" s="10" t="s">
        <v>111</v>
      </c>
    </row>
    <row r="631" spans="1:8" x14ac:dyDescent="0.25">
      <c r="A631" s="1">
        <f>MONTH(TB_Vendas[[#This Row],[Data]])</f>
        <v>8</v>
      </c>
      <c r="B631" s="9">
        <v>45153</v>
      </c>
      <c r="C631" t="s">
        <v>77</v>
      </c>
      <c r="D631" s="1">
        <v>1</v>
      </c>
      <c r="G631" s="10">
        <f>TB_Vendas[[#This Row],[Preço Unitário]]*TB_Vendas[[#This Row],[Qtde]]</f>
        <v>0</v>
      </c>
      <c r="H631" s="10" t="s">
        <v>119</v>
      </c>
    </row>
    <row r="632" spans="1:8" x14ac:dyDescent="0.25">
      <c r="A632" s="1">
        <f>MONTH(TB_Vendas[[#This Row],[Data]])</f>
        <v>8</v>
      </c>
      <c r="B632" s="9">
        <v>45154</v>
      </c>
      <c r="C632" t="s">
        <v>40</v>
      </c>
      <c r="D632" s="1">
        <v>3</v>
      </c>
      <c r="G632" s="10">
        <f>TB_Vendas[[#This Row],[Preço Unitário]]*TB_Vendas[[#This Row],[Qtde]]</f>
        <v>0</v>
      </c>
      <c r="H632" s="10" t="s">
        <v>119</v>
      </c>
    </row>
    <row r="633" spans="1:8" x14ac:dyDescent="0.25">
      <c r="A633" s="1">
        <f>MONTH(TB_Vendas[[#This Row],[Data]])</f>
        <v>8</v>
      </c>
      <c r="B633" s="9">
        <v>45155</v>
      </c>
      <c r="C633" t="s">
        <v>66</v>
      </c>
      <c r="D633" s="1">
        <v>4</v>
      </c>
      <c r="G633" s="10">
        <f>TB_Vendas[[#This Row],[Preço Unitário]]*TB_Vendas[[#This Row],[Qtde]]</f>
        <v>0</v>
      </c>
      <c r="H633" s="10" t="s">
        <v>100</v>
      </c>
    </row>
    <row r="634" spans="1:8" x14ac:dyDescent="0.25">
      <c r="A634" s="1">
        <f>MONTH(TB_Vendas[[#This Row],[Data]])</f>
        <v>8</v>
      </c>
      <c r="B634" s="9">
        <v>45156</v>
      </c>
      <c r="C634" t="s">
        <v>28</v>
      </c>
      <c r="D634" s="1">
        <v>4</v>
      </c>
      <c r="G634" s="10">
        <f>TB_Vendas[[#This Row],[Preço Unitário]]*TB_Vendas[[#This Row],[Qtde]]</f>
        <v>0</v>
      </c>
      <c r="H634" s="10" t="s">
        <v>111</v>
      </c>
    </row>
    <row r="635" spans="1:8" x14ac:dyDescent="0.25">
      <c r="A635" s="1">
        <f>MONTH(TB_Vendas[[#This Row],[Data]])</f>
        <v>8</v>
      </c>
      <c r="B635" s="9">
        <v>45157</v>
      </c>
      <c r="C635" t="s">
        <v>88</v>
      </c>
      <c r="D635" s="1">
        <v>2</v>
      </c>
      <c r="G635" s="10">
        <f>TB_Vendas[[#This Row],[Preço Unitário]]*TB_Vendas[[#This Row],[Qtde]]</f>
        <v>0</v>
      </c>
      <c r="H635" s="10" t="s">
        <v>119</v>
      </c>
    </row>
    <row r="636" spans="1:8" x14ac:dyDescent="0.25">
      <c r="A636" s="1">
        <f>MONTH(TB_Vendas[[#This Row],[Data]])</f>
        <v>8</v>
      </c>
      <c r="B636" s="9">
        <v>45157</v>
      </c>
      <c r="C636" t="s">
        <v>43</v>
      </c>
      <c r="D636" s="1">
        <v>3</v>
      </c>
      <c r="G636" s="10">
        <f>TB_Vendas[[#This Row],[Preço Unitário]]*TB_Vendas[[#This Row],[Qtde]]</f>
        <v>0</v>
      </c>
      <c r="H636" s="10" t="s">
        <v>94</v>
      </c>
    </row>
    <row r="637" spans="1:8" x14ac:dyDescent="0.25">
      <c r="A637" s="1">
        <f>MONTH(TB_Vendas[[#This Row],[Data]])</f>
        <v>8</v>
      </c>
      <c r="B637" s="9">
        <v>45158</v>
      </c>
      <c r="C637" t="s">
        <v>68</v>
      </c>
      <c r="D637" s="1">
        <v>1</v>
      </c>
      <c r="G637" s="10">
        <f>TB_Vendas[[#This Row],[Preço Unitário]]*TB_Vendas[[#This Row],[Qtde]]</f>
        <v>0</v>
      </c>
      <c r="H637" s="10" t="s">
        <v>113</v>
      </c>
    </row>
    <row r="638" spans="1:8" x14ac:dyDescent="0.25">
      <c r="A638" s="1">
        <f>MONTH(TB_Vendas[[#This Row],[Data]])</f>
        <v>8</v>
      </c>
      <c r="B638" s="9">
        <v>45158</v>
      </c>
      <c r="C638" t="s">
        <v>79</v>
      </c>
      <c r="D638" s="1">
        <v>2</v>
      </c>
      <c r="G638" s="10">
        <f>TB_Vendas[[#This Row],[Preço Unitário]]*TB_Vendas[[#This Row],[Qtde]]</f>
        <v>0</v>
      </c>
      <c r="H638" s="10" t="s">
        <v>111</v>
      </c>
    </row>
    <row r="639" spans="1:8" x14ac:dyDescent="0.25">
      <c r="A639" s="1">
        <f>MONTH(TB_Vendas[[#This Row],[Data]])</f>
        <v>8</v>
      </c>
      <c r="B639" s="9">
        <v>45158</v>
      </c>
      <c r="C639" t="s">
        <v>53</v>
      </c>
      <c r="D639" s="1">
        <v>3</v>
      </c>
      <c r="G639" s="10">
        <f>TB_Vendas[[#This Row],[Preço Unitário]]*TB_Vendas[[#This Row],[Qtde]]</f>
        <v>0</v>
      </c>
      <c r="H639" s="10" t="s">
        <v>113</v>
      </c>
    </row>
    <row r="640" spans="1:8" x14ac:dyDescent="0.25">
      <c r="A640" s="1">
        <f>MONTH(TB_Vendas[[#This Row],[Data]])</f>
        <v>8</v>
      </c>
      <c r="B640" s="9">
        <v>45159</v>
      </c>
      <c r="C640" t="s">
        <v>86</v>
      </c>
      <c r="D640" s="1">
        <v>2</v>
      </c>
      <c r="G640" s="10">
        <f>TB_Vendas[[#This Row],[Preço Unitário]]*TB_Vendas[[#This Row],[Qtde]]</f>
        <v>0</v>
      </c>
      <c r="H640" s="10" t="s">
        <v>109</v>
      </c>
    </row>
    <row r="641" spans="1:8" x14ac:dyDescent="0.25">
      <c r="A641" s="1">
        <f>MONTH(TB_Vendas[[#This Row],[Data]])</f>
        <v>8</v>
      </c>
      <c r="B641" s="9">
        <v>45159</v>
      </c>
      <c r="C641" t="s">
        <v>53</v>
      </c>
      <c r="D641" s="1">
        <v>3</v>
      </c>
      <c r="G641" s="10">
        <f>TB_Vendas[[#This Row],[Preço Unitário]]*TB_Vendas[[#This Row],[Qtde]]</f>
        <v>0</v>
      </c>
      <c r="H641" s="10" t="s">
        <v>97</v>
      </c>
    </row>
    <row r="642" spans="1:8" x14ac:dyDescent="0.25">
      <c r="A642" s="1">
        <f>MONTH(TB_Vendas[[#This Row],[Data]])</f>
        <v>8</v>
      </c>
      <c r="B642" s="9">
        <v>45159</v>
      </c>
      <c r="C642" t="s">
        <v>22</v>
      </c>
      <c r="D642" s="1">
        <v>3</v>
      </c>
      <c r="G642" s="10">
        <f>TB_Vendas[[#This Row],[Preço Unitário]]*TB_Vendas[[#This Row],[Qtde]]</f>
        <v>0</v>
      </c>
      <c r="H642" s="10" t="s">
        <v>121</v>
      </c>
    </row>
    <row r="643" spans="1:8" x14ac:dyDescent="0.25">
      <c r="A643" s="1">
        <f>MONTH(TB_Vendas[[#This Row],[Data]])</f>
        <v>8</v>
      </c>
      <c r="B643" s="9">
        <v>45159</v>
      </c>
      <c r="C643" t="s">
        <v>14</v>
      </c>
      <c r="D643" s="1">
        <v>5</v>
      </c>
      <c r="G643" s="10">
        <f>TB_Vendas[[#This Row],[Preço Unitário]]*TB_Vendas[[#This Row],[Qtde]]</f>
        <v>0</v>
      </c>
      <c r="H643" s="10" t="s">
        <v>103</v>
      </c>
    </row>
    <row r="644" spans="1:8" x14ac:dyDescent="0.25">
      <c r="A644" s="1">
        <f>MONTH(TB_Vendas[[#This Row],[Data]])</f>
        <v>8</v>
      </c>
      <c r="B644" s="9">
        <v>45159</v>
      </c>
      <c r="C644" t="s">
        <v>86</v>
      </c>
      <c r="D644" s="1">
        <v>2</v>
      </c>
      <c r="G644" s="10">
        <f>TB_Vendas[[#This Row],[Preço Unitário]]*TB_Vendas[[#This Row],[Qtde]]</f>
        <v>0</v>
      </c>
      <c r="H644" s="10" t="s">
        <v>105</v>
      </c>
    </row>
    <row r="645" spans="1:8" x14ac:dyDescent="0.25">
      <c r="A645" s="1">
        <f>MONTH(TB_Vendas[[#This Row],[Data]])</f>
        <v>8</v>
      </c>
      <c r="B645" s="9">
        <v>45160</v>
      </c>
      <c r="C645" t="s">
        <v>68</v>
      </c>
      <c r="D645" s="1">
        <v>4</v>
      </c>
      <c r="G645" s="10">
        <f>TB_Vendas[[#This Row],[Preço Unitário]]*TB_Vendas[[#This Row],[Qtde]]</f>
        <v>0</v>
      </c>
      <c r="H645" s="10" t="s">
        <v>111</v>
      </c>
    </row>
    <row r="646" spans="1:8" x14ac:dyDescent="0.25">
      <c r="A646" s="1">
        <f>MONTH(TB_Vendas[[#This Row],[Data]])</f>
        <v>8</v>
      </c>
      <c r="B646" s="9">
        <v>45161</v>
      </c>
      <c r="C646" t="s">
        <v>88</v>
      </c>
      <c r="D646" s="1">
        <v>3</v>
      </c>
      <c r="G646" s="10">
        <f>TB_Vendas[[#This Row],[Preço Unitário]]*TB_Vendas[[#This Row],[Qtde]]</f>
        <v>0</v>
      </c>
      <c r="H646" s="10" t="s">
        <v>107</v>
      </c>
    </row>
    <row r="647" spans="1:8" x14ac:dyDescent="0.25">
      <c r="A647" s="1">
        <f>MONTH(TB_Vendas[[#This Row],[Data]])</f>
        <v>8</v>
      </c>
      <c r="B647" s="9">
        <v>45161</v>
      </c>
      <c r="C647" t="s">
        <v>7</v>
      </c>
      <c r="D647" s="1">
        <v>3</v>
      </c>
      <c r="G647" s="10">
        <f>TB_Vendas[[#This Row],[Preço Unitário]]*TB_Vendas[[#This Row],[Qtde]]</f>
        <v>0</v>
      </c>
      <c r="H647" s="10" t="s">
        <v>113</v>
      </c>
    </row>
    <row r="648" spans="1:8" x14ac:dyDescent="0.25">
      <c r="A648" s="1">
        <f>MONTH(TB_Vendas[[#This Row],[Data]])</f>
        <v>8</v>
      </c>
      <c r="B648" s="9">
        <v>45162</v>
      </c>
      <c r="C648" t="s">
        <v>43</v>
      </c>
      <c r="D648" s="1">
        <v>4</v>
      </c>
      <c r="G648" s="10">
        <f>TB_Vendas[[#This Row],[Preço Unitário]]*TB_Vendas[[#This Row],[Qtde]]</f>
        <v>0</v>
      </c>
      <c r="H648" s="10" t="s">
        <v>107</v>
      </c>
    </row>
    <row r="649" spans="1:8" x14ac:dyDescent="0.25">
      <c r="A649" s="1">
        <f>MONTH(TB_Vendas[[#This Row],[Data]])</f>
        <v>8</v>
      </c>
      <c r="B649" s="9">
        <v>45162</v>
      </c>
      <c r="C649" t="s">
        <v>58</v>
      </c>
      <c r="D649" s="1">
        <v>2</v>
      </c>
      <c r="G649" s="10">
        <f>TB_Vendas[[#This Row],[Preço Unitário]]*TB_Vendas[[#This Row],[Qtde]]</f>
        <v>0</v>
      </c>
      <c r="H649" s="10" t="s">
        <v>117</v>
      </c>
    </row>
    <row r="650" spans="1:8" x14ac:dyDescent="0.25">
      <c r="A650" s="1">
        <f>MONTH(TB_Vendas[[#This Row],[Data]])</f>
        <v>8</v>
      </c>
      <c r="B650" s="9">
        <v>45163</v>
      </c>
      <c r="C650" t="s">
        <v>46</v>
      </c>
      <c r="D650" s="1">
        <v>3</v>
      </c>
      <c r="G650" s="10">
        <f>TB_Vendas[[#This Row],[Preço Unitário]]*TB_Vendas[[#This Row],[Qtde]]</f>
        <v>0</v>
      </c>
      <c r="H650" s="10" t="s">
        <v>97</v>
      </c>
    </row>
    <row r="651" spans="1:8" x14ac:dyDescent="0.25">
      <c r="A651" s="1">
        <f>MONTH(TB_Vendas[[#This Row],[Data]])</f>
        <v>8</v>
      </c>
      <c r="B651" s="9">
        <v>45163</v>
      </c>
      <c r="C651" t="s">
        <v>73</v>
      </c>
      <c r="D651" s="1">
        <v>2</v>
      </c>
      <c r="G651" s="10">
        <f>TB_Vendas[[#This Row],[Preço Unitário]]*TB_Vendas[[#This Row],[Qtde]]</f>
        <v>0</v>
      </c>
      <c r="H651" s="10" t="s">
        <v>109</v>
      </c>
    </row>
    <row r="652" spans="1:8" x14ac:dyDescent="0.25">
      <c r="A652" s="1">
        <f>MONTH(TB_Vendas[[#This Row],[Data]])</f>
        <v>8</v>
      </c>
      <c r="B652" s="9">
        <v>45163</v>
      </c>
      <c r="C652" t="s">
        <v>40</v>
      </c>
      <c r="D652" s="1">
        <v>3</v>
      </c>
      <c r="G652" s="10">
        <f>TB_Vendas[[#This Row],[Preço Unitário]]*TB_Vendas[[#This Row],[Qtde]]</f>
        <v>0</v>
      </c>
      <c r="H652" s="10" t="s">
        <v>107</v>
      </c>
    </row>
    <row r="653" spans="1:8" x14ac:dyDescent="0.25">
      <c r="A653" s="1">
        <f>MONTH(TB_Vendas[[#This Row],[Data]])</f>
        <v>8</v>
      </c>
      <c r="B653" s="9">
        <v>45163</v>
      </c>
      <c r="C653" t="s">
        <v>88</v>
      </c>
      <c r="D653" s="1">
        <v>1</v>
      </c>
      <c r="G653" s="10">
        <f>TB_Vendas[[#This Row],[Preço Unitário]]*TB_Vendas[[#This Row],[Qtde]]</f>
        <v>0</v>
      </c>
      <c r="H653" s="10" t="s">
        <v>113</v>
      </c>
    </row>
    <row r="654" spans="1:8" x14ac:dyDescent="0.25">
      <c r="A654" s="1">
        <f>MONTH(TB_Vendas[[#This Row],[Data]])</f>
        <v>8</v>
      </c>
      <c r="B654" s="9">
        <v>45164</v>
      </c>
      <c r="C654" t="s">
        <v>64</v>
      </c>
      <c r="D654" s="1">
        <v>4</v>
      </c>
      <c r="G654" s="10">
        <f>TB_Vendas[[#This Row],[Preço Unitário]]*TB_Vendas[[#This Row],[Qtde]]</f>
        <v>0</v>
      </c>
      <c r="H654" s="10" t="s">
        <v>97</v>
      </c>
    </row>
    <row r="655" spans="1:8" x14ac:dyDescent="0.25">
      <c r="A655" s="1">
        <f>MONTH(TB_Vendas[[#This Row],[Data]])</f>
        <v>8</v>
      </c>
      <c r="B655" s="9">
        <v>45164</v>
      </c>
      <c r="C655" t="s">
        <v>83</v>
      </c>
      <c r="D655" s="1">
        <v>2</v>
      </c>
      <c r="G655" s="10">
        <f>TB_Vendas[[#This Row],[Preço Unitário]]*TB_Vendas[[#This Row],[Qtde]]</f>
        <v>0</v>
      </c>
      <c r="H655" s="10" t="s">
        <v>109</v>
      </c>
    </row>
    <row r="656" spans="1:8" x14ac:dyDescent="0.25">
      <c r="A656" s="1">
        <f>MONTH(TB_Vendas[[#This Row],[Data]])</f>
        <v>8</v>
      </c>
      <c r="B656" s="9">
        <v>45165</v>
      </c>
      <c r="C656" t="s">
        <v>75</v>
      </c>
      <c r="D656" s="1">
        <v>1</v>
      </c>
      <c r="G656" s="10">
        <f>TB_Vendas[[#This Row],[Preço Unitário]]*TB_Vendas[[#This Row],[Qtde]]</f>
        <v>0</v>
      </c>
      <c r="H656" s="10" t="s">
        <v>103</v>
      </c>
    </row>
    <row r="657" spans="1:8" x14ac:dyDescent="0.25">
      <c r="A657" s="1">
        <f>MONTH(TB_Vendas[[#This Row],[Data]])</f>
        <v>8</v>
      </c>
      <c r="B657" s="9">
        <v>45166</v>
      </c>
      <c r="C657" t="s">
        <v>7</v>
      </c>
      <c r="D657" s="1">
        <v>3</v>
      </c>
      <c r="G657" s="10">
        <f>TB_Vendas[[#This Row],[Preço Unitário]]*TB_Vendas[[#This Row],[Qtde]]</f>
        <v>0</v>
      </c>
      <c r="H657" s="10" t="s">
        <v>107</v>
      </c>
    </row>
    <row r="658" spans="1:8" x14ac:dyDescent="0.25">
      <c r="A658" s="1">
        <f>MONTH(TB_Vendas[[#This Row],[Data]])</f>
        <v>8</v>
      </c>
      <c r="B658" s="9">
        <v>45168</v>
      </c>
      <c r="C658" t="s">
        <v>50</v>
      </c>
      <c r="D658" s="1">
        <v>1</v>
      </c>
      <c r="G658" s="10">
        <f>TB_Vendas[[#This Row],[Preço Unitário]]*TB_Vendas[[#This Row],[Qtde]]</f>
        <v>0</v>
      </c>
      <c r="H658" s="10" t="s">
        <v>115</v>
      </c>
    </row>
    <row r="659" spans="1:8" x14ac:dyDescent="0.25">
      <c r="A659" s="1">
        <f>MONTH(TB_Vendas[[#This Row],[Data]])</f>
        <v>8</v>
      </c>
      <c r="B659" s="9">
        <v>45168</v>
      </c>
      <c r="C659" t="s">
        <v>48</v>
      </c>
      <c r="D659" s="1">
        <v>5</v>
      </c>
      <c r="G659" s="10">
        <f>TB_Vendas[[#This Row],[Preço Unitário]]*TB_Vendas[[#This Row],[Qtde]]</f>
        <v>0</v>
      </c>
      <c r="H659" s="10" t="s">
        <v>117</v>
      </c>
    </row>
    <row r="660" spans="1:8" x14ac:dyDescent="0.25">
      <c r="A660" s="1">
        <f>MONTH(TB_Vendas[[#This Row],[Data]])</f>
        <v>8</v>
      </c>
      <c r="B660" s="9">
        <v>45168</v>
      </c>
      <c r="C660" t="s">
        <v>83</v>
      </c>
      <c r="D660" s="1">
        <v>4</v>
      </c>
      <c r="G660" s="10">
        <f>TB_Vendas[[#This Row],[Preço Unitário]]*TB_Vendas[[#This Row],[Qtde]]</f>
        <v>0</v>
      </c>
      <c r="H660" s="10" t="s">
        <v>97</v>
      </c>
    </row>
    <row r="661" spans="1:8" x14ac:dyDescent="0.25">
      <c r="A661" s="1">
        <f>MONTH(TB_Vendas[[#This Row],[Data]])</f>
        <v>8</v>
      </c>
      <c r="B661" s="9">
        <v>45168</v>
      </c>
      <c r="C661" t="s">
        <v>73</v>
      </c>
      <c r="D661" s="1">
        <v>1</v>
      </c>
      <c r="G661" s="10">
        <f>TB_Vendas[[#This Row],[Preço Unitário]]*TB_Vendas[[#This Row],[Qtde]]</f>
        <v>0</v>
      </c>
      <c r="H661" s="10" t="s">
        <v>115</v>
      </c>
    </row>
    <row r="662" spans="1:8" x14ac:dyDescent="0.25">
      <c r="A662" s="1">
        <f>MONTH(TB_Vendas[[#This Row],[Data]])</f>
        <v>8</v>
      </c>
      <c r="B662" s="9">
        <v>45168</v>
      </c>
      <c r="C662" t="s">
        <v>20</v>
      </c>
      <c r="D662" s="1">
        <v>5</v>
      </c>
      <c r="G662" s="10">
        <f>TB_Vendas[[#This Row],[Preço Unitário]]*TB_Vendas[[#This Row],[Qtde]]</f>
        <v>0</v>
      </c>
      <c r="H662" s="10" t="s">
        <v>107</v>
      </c>
    </row>
    <row r="663" spans="1:8" x14ac:dyDescent="0.25">
      <c r="A663" s="1">
        <f>MONTH(TB_Vendas[[#This Row],[Data]])</f>
        <v>9</v>
      </c>
      <c r="B663" s="9">
        <v>45170</v>
      </c>
      <c r="C663" t="s">
        <v>40</v>
      </c>
      <c r="D663" s="1">
        <v>5</v>
      </c>
      <c r="G663" s="10">
        <f>TB_Vendas[[#This Row],[Preço Unitário]]*TB_Vendas[[#This Row],[Qtde]]</f>
        <v>0</v>
      </c>
      <c r="H663" s="10" t="s">
        <v>115</v>
      </c>
    </row>
    <row r="664" spans="1:8" x14ac:dyDescent="0.25">
      <c r="A664" s="1">
        <f>MONTH(TB_Vendas[[#This Row],[Data]])</f>
        <v>9</v>
      </c>
      <c r="B664" s="9">
        <v>45170</v>
      </c>
      <c r="C664" t="s">
        <v>64</v>
      </c>
      <c r="D664" s="1">
        <v>1</v>
      </c>
      <c r="G664" s="10">
        <f>TB_Vendas[[#This Row],[Preço Unitário]]*TB_Vendas[[#This Row],[Qtde]]</f>
        <v>0</v>
      </c>
      <c r="H664" s="10" t="s">
        <v>100</v>
      </c>
    </row>
    <row r="665" spans="1:8" x14ac:dyDescent="0.25">
      <c r="A665" s="1">
        <f>MONTH(TB_Vendas[[#This Row],[Data]])</f>
        <v>9</v>
      </c>
      <c r="B665" s="9">
        <v>45170</v>
      </c>
      <c r="C665" t="s">
        <v>25</v>
      </c>
      <c r="D665" s="1">
        <v>5</v>
      </c>
      <c r="G665" s="10">
        <f>TB_Vendas[[#This Row],[Preço Unitário]]*TB_Vendas[[#This Row],[Qtde]]</f>
        <v>0</v>
      </c>
      <c r="H665" s="10" t="s">
        <v>94</v>
      </c>
    </row>
    <row r="666" spans="1:8" x14ac:dyDescent="0.25">
      <c r="A666" s="1">
        <f>MONTH(TB_Vendas[[#This Row],[Data]])</f>
        <v>9</v>
      </c>
      <c r="B666" s="9">
        <v>45171</v>
      </c>
      <c r="C666" t="s">
        <v>35</v>
      </c>
      <c r="D666" s="1">
        <v>2</v>
      </c>
      <c r="G666" s="10">
        <f>TB_Vendas[[#This Row],[Preço Unitário]]*TB_Vendas[[#This Row],[Qtde]]</f>
        <v>0</v>
      </c>
      <c r="H666" s="10" t="s">
        <v>121</v>
      </c>
    </row>
    <row r="667" spans="1:8" x14ac:dyDescent="0.25">
      <c r="A667" s="1">
        <f>MONTH(TB_Vendas[[#This Row],[Data]])</f>
        <v>9</v>
      </c>
      <c r="B667" s="9">
        <v>45172</v>
      </c>
      <c r="C667" t="s">
        <v>50</v>
      </c>
      <c r="D667" s="1">
        <v>2</v>
      </c>
      <c r="G667" s="10">
        <f>TB_Vendas[[#This Row],[Preço Unitário]]*TB_Vendas[[#This Row],[Qtde]]</f>
        <v>0</v>
      </c>
      <c r="H667" s="10" t="s">
        <v>100</v>
      </c>
    </row>
    <row r="668" spans="1:8" x14ac:dyDescent="0.25">
      <c r="A668" s="1">
        <f>MONTH(TB_Vendas[[#This Row],[Data]])</f>
        <v>9</v>
      </c>
      <c r="B668" s="9">
        <v>45172</v>
      </c>
      <c r="C668" t="s">
        <v>68</v>
      </c>
      <c r="D668" s="1">
        <v>1</v>
      </c>
      <c r="G668" s="10">
        <f>TB_Vendas[[#This Row],[Preço Unitário]]*TB_Vendas[[#This Row],[Qtde]]</f>
        <v>0</v>
      </c>
      <c r="H668" s="10" t="s">
        <v>115</v>
      </c>
    </row>
    <row r="669" spans="1:8" x14ac:dyDescent="0.25">
      <c r="A669" s="1">
        <f>MONTH(TB_Vendas[[#This Row],[Data]])</f>
        <v>9</v>
      </c>
      <c r="B669" s="9">
        <v>45172</v>
      </c>
      <c r="C669" t="s">
        <v>79</v>
      </c>
      <c r="D669" s="1">
        <v>3</v>
      </c>
      <c r="G669" s="10">
        <f>TB_Vendas[[#This Row],[Preço Unitário]]*TB_Vendas[[#This Row],[Qtde]]</f>
        <v>0</v>
      </c>
      <c r="H669" s="10" t="s">
        <v>113</v>
      </c>
    </row>
    <row r="670" spans="1:8" x14ac:dyDescent="0.25">
      <c r="A670" s="1">
        <f>MONTH(TB_Vendas[[#This Row],[Data]])</f>
        <v>9</v>
      </c>
      <c r="B670" s="9">
        <v>45173</v>
      </c>
      <c r="C670" t="s">
        <v>56</v>
      </c>
      <c r="D670" s="1">
        <v>2</v>
      </c>
      <c r="G670" s="10">
        <f>TB_Vendas[[#This Row],[Preço Unitário]]*TB_Vendas[[#This Row],[Qtde]]</f>
        <v>0</v>
      </c>
      <c r="H670" s="10" t="s">
        <v>119</v>
      </c>
    </row>
    <row r="671" spans="1:8" x14ac:dyDescent="0.25">
      <c r="A671" s="1">
        <f>MONTH(TB_Vendas[[#This Row],[Data]])</f>
        <v>9</v>
      </c>
      <c r="B671" s="9">
        <v>45173</v>
      </c>
      <c r="C671" t="s">
        <v>37</v>
      </c>
      <c r="D671" s="1">
        <v>4</v>
      </c>
      <c r="G671" s="10">
        <f>TB_Vendas[[#This Row],[Preço Unitário]]*TB_Vendas[[#This Row],[Qtde]]</f>
        <v>0</v>
      </c>
      <c r="H671" s="10" t="s">
        <v>107</v>
      </c>
    </row>
    <row r="672" spans="1:8" x14ac:dyDescent="0.25">
      <c r="A672" s="1">
        <f>MONTH(TB_Vendas[[#This Row],[Data]])</f>
        <v>9</v>
      </c>
      <c r="B672" s="9">
        <v>45173</v>
      </c>
      <c r="C672" t="s">
        <v>50</v>
      </c>
      <c r="D672" s="1">
        <v>5</v>
      </c>
      <c r="G672" s="10">
        <f>TB_Vendas[[#This Row],[Preço Unitário]]*TB_Vendas[[#This Row],[Qtde]]</f>
        <v>0</v>
      </c>
      <c r="H672" s="10" t="s">
        <v>105</v>
      </c>
    </row>
    <row r="673" spans="1:8" x14ac:dyDescent="0.25">
      <c r="A673" s="1">
        <f>MONTH(TB_Vendas[[#This Row],[Data]])</f>
        <v>9</v>
      </c>
      <c r="B673" s="9">
        <v>45173</v>
      </c>
      <c r="C673" t="s">
        <v>7</v>
      </c>
      <c r="D673" s="1">
        <v>1</v>
      </c>
      <c r="G673" s="10">
        <f>TB_Vendas[[#This Row],[Preço Unitário]]*TB_Vendas[[#This Row],[Qtde]]</f>
        <v>0</v>
      </c>
      <c r="H673" s="10" t="s">
        <v>103</v>
      </c>
    </row>
    <row r="674" spans="1:8" x14ac:dyDescent="0.25">
      <c r="A674" s="1">
        <f>MONTH(TB_Vendas[[#This Row],[Data]])</f>
        <v>9</v>
      </c>
      <c r="B674" s="9">
        <v>45174</v>
      </c>
      <c r="C674" t="s">
        <v>7</v>
      </c>
      <c r="D674" s="1">
        <v>5</v>
      </c>
      <c r="G674" s="10">
        <f>TB_Vendas[[#This Row],[Preço Unitário]]*TB_Vendas[[#This Row],[Qtde]]</f>
        <v>0</v>
      </c>
      <c r="H674" s="10" t="s">
        <v>117</v>
      </c>
    </row>
    <row r="675" spans="1:8" x14ac:dyDescent="0.25">
      <c r="A675" s="1">
        <f>MONTH(TB_Vendas[[#This Row],[Data]])</f>
        <v>9</v>
      </c>
      <c r="B675" s="9">
        <v>45174</v>
      </c>
      <c r="C675" t="s">
        <v>7</v>
      </c>
      <c r="D675" s="1">
        <v>3</v>
      </c>
      <c r="G675" s="10">
        <f>TB_Vendas[[#This Row],[Preço Unitário]]*TB_Vendas[[#This Row],[Qtde]]</f>
        <v>0</v>
      </c>
      <c r="H675" s="10" t="s">
        <v>119</v>
      </c>
    </row>
    <row r="676" spans="1:8" x14ac:dyDescent="0.25">
      <c r="A676" s="1">
        <f>MONTH(TB_Vendas[[#This Row],[Data]])</f>
        <v>9</v>
      </c>
      <c r="B676" s="9">
        <v>45175</v>
      </c>
      <c r="C676" t="s">
        <v>46</v>
      </c>
      <c r="D676" s="1">
        <v>4</v>
      </c>
      <c r="G676" s="10">
        <f>TB_Vendas[[#This Row],[Preço Unitário]]*TB_Vendas[[#This Row],[Qtde]]</f>
        <v>0</v>
      </c>
      <c r="H676" s="10" t="s">
        <v>105</v>
      </c>
    </row>
    <row r="677" spans="1:8" x14ac:dyDescent="0.25">
      <c r="A677" s="1">
        <f>MONTH(TB_Vendas[[#This Row],[Data]])</f>
        <v>9</v>
      </c>
      <c r="B677" s="9">
        <v>45175</v>
      </c>
      <c r="C677" t="s">
        <v>48</v>
      </c>
      <c r="D677" s="1">
        <v>2</v>
      </c>
      <c r="G677" s="10">
        <f>TB_Vendas[[#This Row],[Preço Unitário]]*TB_Vendas[[#This Row],[Qtde]]</f>
        <v>0</v>
      </c>
      <c r="H677" s="10" t="s">
        <v>105</v>
      </c>
    </row>
    <row r="678" spans="1:8" x14ac:dyDescent="0.25">
      <c r="A678" s="1">
        <f>MONTH(TB_Vendas[[#This Row],[Data]])</f>
        <v>9</v>
      </c>
      <c r="B678" s="9">
        <v>45176</v>
      </c>
      <c r="C678" t="s">
        <v>71</v>
      </c>
      <c r="D678" s="1">
        <v>2</v>
      </c>
      <c r="G678" s="10">
        <f>TB_Vendas[[#This Row],[Preço Unitário]]*TB_Vendas[[#This Row],[Qtde]]</f>
        <v>0</v>
      </c>
      <c r="H678" s="10" t="s">
        <v>105</v>
      </c>
    </row>
    <row r="679" spans="1:8" x14ac:dyDescent="0.25">
      <c r="A679" s="1">
        <f>MONTH(TB_Vendas[[#This Row],[Data]])</f>
        <v>9</v>
      </c>
      <c r="B679" s="9">
        <v>45176</v>
      </c>
      <c r="C679" t="s">
        <v>58</v>
      </c>
      <c r="D679" s="1">
        <v>1</v>
      </c>
      <c r="G679" s="10">
        <f>TB_Vendas[[#This Row],[Preço Unitário]]*TB_Vendas[[#This Row],[Qtde]]</f>
        <v>0</v>
      </c>
      <c r="H679" s="10" t="s">
        <v>105</v>
      </c>
    </row>
    <row r="680" spans="1:8" x14ac:dyDescent="0.25">
      <c r="A680" s="1">
        <f>MONTH(TB_Vendas[[#This Row],[Data]])</f>
        <v>9</v>
      </c>
      <c r="B680" s="9">
        <v>45176</v>
      </c>
      <c r="C680" t="s">
        <v>37</v>
      </c>
      <c r="D680" s="1">
        <v>2</v>
      </c>
      <c r="G680" s="10">
        <f>TB_Vendas[[#This Row],[Preço Unitário]]*TB_Vendas[[#This Row],[Qtde]]</f>
        <v>0</v>
      </c>
      <c r="H680" s="10" t="s">
        <v>107</v>
      </c>
    </row>
    <row r="681" spans="1:8" x14ac:dyDescent="0.25">
      <c r="A681" s="1">
        <f>MONTH(TB_Vendas[[#This Row],[Data]])</f>
        <v>9</v>
      </c>
      <c r="B681" s="9">
        <v>45176</v>
      </c>
      <c r="C681" t="s">
        <v>86</v>
      </c>
      <c r="D681" s="1">
        <v>1</v>
      </c>
      <c r="G681" s="10">
        <f>TB_Vendas[[#This Row],[Preço Unitário]]*TB_Vendas[[#This Row],[Qtde]]</f>
        <v>0</v>
      </c>
      <c r="H681" s="10" t="s">
        <v>100</v>
      </c>
    </row>
    <row r="682" spans="1:8" x14ac:dyDescent="0.25">
      <c r="A682" s="1">
        <f>MONTH(TB_Vendas[[#This Row],[Data]])</f>
        <v>9</v>
      </c>
      <c r="B682" s="9">
        <v>45176</v>
      </c>
      <c r="C682" t="s">
        <v>58</v>
      </c>
      <c r="D682" s="1">
        <v>5</v>
      </c>
      <c r="G682" s="10">
        <f>TB_Vendas[[#This Row],[Preço Unitário]]*TB_Vendas[[#This Row],[Qtde]]</f>
        <v>0</v>
      </c>
      <c r="H682" s="10" t="s">
        <v>107</v>
      </c>
    </row>
    <row r="683" spans="1:8" x14ac:dyDescent="0.25">
      <c r="A683" s="1">
        <f>MONTH(TB_Vendas[[#This Row],[Data]])</f>
        <v>9</v>
      </c>
      <c r="B683" s="9">
        <v>45176</v>
      </c>
      <c r="C683" t="s">
        <v>83</v>
      </c>
      <c r="D683" s="1">
        <v>5</v>
      </c>
      <c r="G683" s="10">
        <f>TB_Vendas[[#This Row],[Preço Unitário]]*TB_Vendas[[#This Row],[Qtde]]</f>
        <v>0</v>
      </c>
      <c r="H683" s="10" t="s">
        <v>100</v>
      </c>
    </row>
    <row r="684" spans="1:8" x14ac:dyDescent="0.25">
      <c r="A684" s="1">
        <f>MONTH(TB_Vendas[[#This Row],[Data]])</f>
        <v>9</v>
      </c>
      <c r="B684" s="9">
        <v>45176</v>
      </c>
      <c r="C684" t="s">
        <v>75</v>
      </c>
      <c r="D684" s="1">
        <v>1</v>
      </c>
      <c r="G684" s="10">
        <f>TB_Vendas[[#This Row],[Preço Unitário]]*TB_Vendas[[#This Row],[Qtde]]</f>
        <v>0</v>
      </c>
      <c r="H684" s="10" t="s">
        <v>107</v>
      </c>
    </row>
    <row r="685" spans="1:8" x14ac:dyDescent="0.25">
      <c r="A685" s="1">
        <f>MONTH(TB_Vendas[[#This Row],[Data]])</f>
        <v>9</v>
      </c>
      <c r="B685" s="9">
        <v>45178</v>
      </c>
      <c r="C685" t="s">
        <v>28</v>
      </c>
      <c r="D685" s="1">
        <v>5</v>
      </c>
      <c r="G685" s="10">
        <f>TB_Vendas[[#This Row],[Preço Unitário]]*TB_Vendas[[#This Row],[Qtde]]</f>
        <v>0</v>
      </c>
      <c r="H685" s="10" t="s">
        <v>119</v>
      </c>
    </row>
    <row r="686" spans="1:8" x14ac:dyDescent="0.25">
      <c r="A686" s="1">
        <f>MONTH(TB_Vendas[[#This Row],[Data]])</f>
        <v>9</v>
      </c>
      <c r="B686" s="9">
        <v>45179</v>
      </c>
      <c r="C686" t="s">
        <v>66</v>
      </c>
      <c r="D686" s="1">
        <v>5</v>
      </c>
      <c r="G686" s="10">
        <f>TB_Vendas[[#This Row],[Preço Unitário]]*TB_Vendas[[#This Row],[Qtde]]</f>
        <v>0</v>
      </c>
      <c r="H686" s="10" t="s">
        <v>109</v>
      </c>
    </row>
    <row r="687" spans="1:8" x14ac:dyDescent="0.25">
      <c r="A687" s="1">
        <f>MONTH(TB_Vendas[[#This Row],[Data]])</f>
        <v>9</v>
      </c>
      <c r="B687" s="9">
        <v>45179</v>
      </c>
      <c r="C687" t="s">
        <v>22</v>
      </c>
      <c r="D687" s="1">
        <v>2</v>
      </c>
      <c r="G687" s="10">
        <f>TB_Vendas[[#This Row],[Preço Unitário]]*TB_Vendas[[#This Row],[Qtde]]</f>
        <v>0</v>
      </c>
      <c r="H687" s="10" t="s">
        <v>113</v>
      </c>
    </row>
    <row r="688" spans="1:8" x14ac:dyDescent="0.25">
      <c r="A688" s="1">
        <f>MONTH(TB_Vendas[[#This Row],[Data]])</f>
        <v>9</v>
      </c>
      <c r="B688" s="9">
        <v>45179</v>
      </c>
      <c r="C688" t="s">
        <v>28</v>
      </c>
      <c r="D688" s="1">
        <v>5</v>
      </c>
      <c r="G688" s="10">
        <f>TB_Vendas[[#This Row],[Preço Unitário]]*TB_Vendas[[#This Row],[Qtde]]</f>
        <v>0</v>
      </c>
      <c r="H688" s="10" t="s">
        <v>97</v>
      </c>
    </row>
    <row r="689" spans="1:8" x14ac:dyDescent="0.25">
      <c r="A689" s="1">
        <f>MONTH(TB_Vendas[[#This Row],[Data]])</f>
        <v>9</v>
      </c>
      <c r="B689" s="9">
        <v>45180</v>
      </c>
      <c r="C689" t="s">
        <v>58</v>
      </c>
      <c r="D689" s="1">
        <v>5</v>
      </c>
      <c r="G689" s="10">
        <f>TB_Vendas[[#This Row],[Preço Unitário]]*TB_Vendas[[#This Row],[Qtde]]</f>
        <v>0</v>
      </c>
      <c r="H689" s="10" t="s">
        <v>113</v>
      </c>
    </row>
    <row r="690" spans="1:8" x14ac:dyDescent="0.25">
      <c r="A690" s="1">
        <f>MONTH(TB_Vendas[[#This Row],[Data]])</f>
        <v>9</v>
      </c>
      <c r="B690" s="9">
        <v>45181</v>
      </c>
      <c r="C690" t="s">
        <v>37</v>
      </c>
      <c r="D690" s="1">
        <v>1</v>
      </c>
      <c r="G690" s="10">
        <f>TB_Vendas[[#This Row],[Preço Unitário]]*TB_Vendas[[#This Row],[Qtde]]</f>
        <v>0</v>
      </c>
      <c r="H690" s="10" t="s">
        <v>105</v>
      </c>
    </row>
    <row r="691" spans="1:8" x14ac:dyDescent="0.25">
      <c r="A691" s="1">
        <f>MONTH(TB_Vendas[[#This Row],[Data]])</f>
        <v>9</v>
      </c>
      <c r="B691" s="9">
        <v>45181</v>
      </c>
      <c r="C691" t="s">
        <v>35</v>
      </c>
      <c r="D691" s="1">
        <v>4</v>
      </c>
      <c r="G691" s="10">
        <f>TB_Vendas[[#This Row],[Preço Unitário]]*TB_Vendas[[#This Row],[Qtde]]</f>
        <v>0</v>
      </c>
      <c r="H691" s="10" t="s">
        <v>107</v>
      </c>
    </row>
    <row r="692" spans="1:8" x14ac:dyDescent="0.25">
      <c r="A692" s="1">
        <f>MONTH(TB_Vendas[[#This Row],[Data]])</f>
        <v>9</v>
      </c>
      <c r="B692" s="9">
        <v>45181</v>
      </c>
      <c r="C692" t="s">
        <v>46</v>
      </c>
      <c r="D692" s="1">
        <v>2</v>
      </c>
      <c r="G692" s="10">
        <f>TB_Vendas[[#This Row],[Preço Unitário]]*TB_Vendas[[#This Row],[Qtde]]</f>
        <v>0</v>
      </c>
      <c r="H692" s="10" t="s">
        <v>109</v>
      </c>
    </row>
    <row r="693" spans="1:8" x14ac:dyDescent="0.25">
      <c r="A693" s="1">
        <f>MONTH(TB_Vendas[[#This Row],[Data]])</f>
        <v>9</v>
      </c>
      <c r="B693" s="9">
        <v>45182</v>
      </c>
      <c r="C693" t="s">
        <v>11</v>
      </c>
      <c r="D693" s="1">
        <v>2</v>
      </c>
      <c r="G693" s="10">
        <f>TB_Vendas[[#This Row],[Preço Unitário]]*TB_Vendas[[#This Row],[Qtde]]</f>
        <v>0</v>
      </c>
      <c r="H693" s="10" t="s">
        <v>107</v>
      </c>
    </row>
    <row r="694" spans="1:8" x14ac:dyDescent="0.25">
      <c r="A694" s="1">
        <f>MONTH(TB_Vendas[[#This Row],[Data]])</f>
        <v>9</v>
      </c>
      <c r="B694" s="9">
        <v>45182</v>
      </c>
      <c r="C694" t="s">
        <v>71</v>
      </c>
      <c r="D694" s="1">
        <v>5</v>
      </c>
      <c r="G694" s="10">
        <f>TB_Vendas[[#This Row],[Preço Unitário]]*TB_Vendas[[#This Row],[Qtde]]</f>
        <v>0</v>
      </c>
      <c r="H694" s="10" t="s">
        <v>113</v>
      </c>
    </row>
    <row r="695" spans="1:8" x14ac:dyDescent="0.25">
      <c r="A695" s="1">
        <f>MONTH(TB_Vendas[[#This Row],[Data]])</f>
        <v>9</v>
      </c>
      <c r="B695" s="9">
        <v>45182</v>
      </c>
      <c r="C695" t="s">
        <v>35</v>
      </c>
      <c r="D695" s="1">
        <v>4</v>
      </c>
      <c r="G695" s="10">
        <f>TB_Vendas[[#This Row],[Preço Unitário]]*TB_Vendas[[#This Row],[Qtde]]</f>
        <v>0</v>
      </c>
      <c r="H695" s="10" t="s">
        <v>94</v>
      </c>
    </row>
    <row r="696" spans="1:8" x14ac:dyDescent="0.25">
      <c r="A696" s="1">
        <f>MONTH(TB_Vendas[[#This Row],[Data]])</f>
        <v>9</v>
      </c>
      <c r="B696" s="9">
        <v>45183</v>
      </c>
      <c r="C696" t="s">
        <v>40</v>
      </c>
      <c r="D696" s="1">
        <v>5</v>
      </c>
      <c r="G696" s="10">
        <f>TB_Vendas[[#This Row],[Preço Unitário]]*TB_Vendas[[#This Row],[Qtde]]</f>
        <v>0</v>
      </c>
      <c r="H696" s="10" t="s">
        <v>109</v>
      </c>
    </row>
    <row r="697" spans="1:8" x14ac:dyDescent="0.25">
      <c r="A697" s="1">
        <f>MONTH(TB_Vendas[[#This Row],[Data]])</f>
        <v>9</v>
      </c>
      <c r="B697" s="9">
        <v>45183</v>
      </c>
      <c r="C697" t="s">
        <v>7</v>
      </c>
      <c r="D697" s="1">
        <v>5</v>
      </c>
      <c r="G697" s="10">
        <f>TB_Vendas[[#This Row],[Preço Unitário]]*TB_Vendas[[#This Row],[Qtde]]</f>
        <v>0</v>
      </c>
      <c r="H697" s="10" t="s">
        <v>117</v>
      </c>
    </row>
    <row r="698" spans="1:8" x14ac:dyDescent="0.25">
      <c r="A698" s="1">
        <f>MONTH(TB_Vendas[[#This Row],[Data]])</f>
        <v>9</v>
      </c>
      <c r="B698" s="9">
        <v>45183</v>
      </c>
      <c r="C698" t="s">
        <v>37</v>
      </c>
      <c r="D698" s="1">
        <v>3</v>
      </c>
      <c r="G698" s="10">
        <f>TB_Vendas[[#This Row],[Preço Unitário]]*TB_Vendas[[#This Row],[Qtde]]</f>
        <v>0</v>
      </c>
      <c r="H698" s="10" t="s">
        <v>103</v>
      </c>
    </row>
    <row r="699" spans="1:8" x14ac:dyDescent="0.25">
      <c r="A699" s="1">
        <f>MONTH(TB_Vendas[[#This Row],[Data]])</f>
        <v>9</v>
      </c>
      <c r="B699" s="9">
        <v>45183</v>
      </c>
      <c r="C699" t="s">
        <v>28</v>
      </c>
      <c r="D699" s="1">
        <v>1</v>
      </c>
      <c r="G699" s="10">
        <f>TB_Vendas[[#This Row],[Preço Unitário]]*TB_Vendas[[#This Row],[Qtde]]</f>
        <v>0</v>
      </c>
      <c r="H699" s="10" t="s">
        <v>109</v>
      </c>
    </row>
    <row r="700" spans="1:8" x14ac:dyDescent="0.25">
      <c r="A700" s="1">
        <f>MONTH(TB_Vendas[[#This Row],[Data]])</f>
        <v>9</v>
      </c>
      <c r="B700" s="9">
        <v>45184</v>
      </c>
      <c r="C700" t="s">
        <v>86</v>
      </c>
      <c r="D700" s="1">
        <v>4</v>
      </c>
      <c r="G700" s="10">
        <f>TB_Vendas[[#This Row],[Preço Unitário]]*TB_Vendas[[#This Row],[Qtde]]</f>
        <v>0</v>
      </c>
      <c r="H700" s="10" t="s">
        <v>109</v>
      </c>
    </row>
    <row r="701" spans="1:8" x14ac:dyDescent="0.25">
      <c r="A701" s="1">
        <f>MONTH(TB_Vendas[[#This Row],[Data]])</f>
        <v>9</v>
      </c>
      <c r="B701" s="9">
        <v>45184</v>
      </c>
      <c r="C701" t="s">
        <v>73</v>
      </c>
      <c r="D701" s="1">
        <v>1</v>
      </c>
      <c r="G701" s="10">
        <f>TB_Vendas[[#This Row],[Preço Unitário]]*TB_Vendas[[#This Row],[Qtde]]</f>
        <v>0</v>
      </c>
      <c r="H701" s="10" t="s">
        <v>100</v>
      </c>
    </row>
    <row r="702" spans="1:8" x14ac:dyDescent="0.25">
      <c r="A702" s="1">
        <f>MONTH(TB_Vendas[[#This Row],[Data]])</f>
        <v>9</v>
      </c>
      <c r="B702" s="9">
        <v>45184</v>
      </c>
      <c r="C702" t="s">
        <v>48</v>
      </c>
      <c r="D702" s="1">
        <v>1</v>
      </c>
      <c r="G702" s="10">
        <f>TB_Vendas[[#This Row],[Preço Unitário]]*TB_Vendas[[#This Row],[Qtde]]</f>
        <v>0</v>
      </c>
      <c r="H702" s="10" t="s">
        <v>111</v>
      </c>
    </row>
    <row r="703" spans="1:8" x14ac:dyDescent="0.25">
      <c r="A703" s="1">
        <f>MONTH(TB_Vendas[[#This Row],[Data]])</f>
        <v>9</v>
      </c>
      <c r="B703" s="9">
        <v>45185</v>
      </c>
      <c r="C703" t="s">
        <v>60</v>
      </c>
      <c r="D703" s="1">
        <v>1</v>
      </c>
      <c r="G703" s="10">
        <f>TB_Vendas[[#This Row],[Preço Unitário]]*TB_Vendas[[#This Row],[Qtde]]</f>
        <v>0</v>
      </c>
      <c r="H703" s="10" t="s">
        <v>109</v>
      </c>
    </row>
    <row r="704" spans="1:8" x14ac:dyDescent="0.25">
      <c r="A704" s="1">
        <f>MONTH(TB_Vendas[[#This Row],[Data]])</f>
        <v>9</v>
      </c>
      <c r="B704" s="9">
        <v>45186</v>
      </c>
      <c r="C704" t="s">
        <v>60</v>
      </c>
      <c r="D704" s="1">
        <v>2</v>
      </c>
      <c r="G704" s="10">
        <f>TB_Vendas[[#This Row],[Preço Unitário]]*TB_Vendas[[#This Row],[Qtde]]</f>
        <v>0</v>
      </c>
      <c r="H704" s="10" t="s">
        <v>115</v>
      </c>
    </row>
    <row r="705" spans="1:8" x14ac:dyDescent="0.25">
      <c r="A705" s="1">
        <f>MONTH(TB_Vendas[[#This Row],[Data]])</f>
        <v>9</v>
      </c>
      <c r="B705" s="9">
        <v>45186</v>
      </c>
      <c r="C705" t="s">
        <v>28</v>
      </c>
      <c r="D705" s="1">
        <v>4</v>
      </c>
      <c r="G705" s="10">
        <f>TB_Vendas[[#This Row],[Preço Unitário]]*TB_Vendas[[#This Row],[Qtde]]</f>
        <v>0</v>
      </c>
      <c r="H705" s="10" t="s">
        <v>97</v>
      </c>
    </row>
    <row r="706" spans="1:8" x14ac:dyDescent="0.25">
      <c r="A706" s="1">
        <f>MONTH(TB_Vendas[[#This Row],[Data]])</f>
        <v>9</v>
      </c>
      <c r="B706" s="9">
        <v>45186</v>
      </c>
      <c r="C706" t="s">
        <v>48</v>
      </c>
      <c r="D706" s="1">
        <v>2</v>
      </c>
      <c r="G706" s="10">
        <f>TB_Vendas[[#This Row],[Preço Unitário]]*TB_Vendas[[#This Row],[Qtde]]</f>
        <v>0</v>
      </c>
      <c r="H706" s="10" t="s">
        <v>94</v>
      </c>
    </row>
    <row r="707" spans="1:8" x14ac:dyDescent="0.25">
      <c r="A707" s="1">
        <f>MONTH(TB_Vendas[[#This Row],[Data]])</f>
        <v>9</v>
      </c>
      <c r="B707" s="9">
        <v>45186</v>
      </c>
      <c r="C707" t="s">
        <v>83</v>
      </c>
      <c r="D707" s="1">
        <v>3</v>
      </c>
      <c r="G707" s="10">
        <f>TB_Vendas[[#This Row],[Preço Unitário]]*TB_Vendas[[#This Row],[Qtde]]</f>
        <v>0</v>
      </c>
      <c r="H707" s="10" t="s">
        <v>100</v>
      </c>
    </row>
    <row r="708" spans="1:8" x14ac:dyDescent="0.25">
      <c r="A708" s="1">
        <f>MONTH(TB_Vendas[[#This Row],[Data]])</f>
        <v>9</v>
      </c>
      <c r="B708" s="9">
        <v>45187</v>
      </c>
      <c r="C708" t="s">
        <v>88</v>
      </c>
      <c r="D708" s="1">
        <v>5</v>
      </c>
      <c r="G708" s="10">
        <f>TB_Vendas[[#This Row],[Preço Unitário]]*TB_Vendas[[#This Row],[Qtde]]</f>
        <v>0</v>
      </c>
      <c r="H708" s="10" t="s">
        <v>117</v>
      </c>
    </row>
    <row r="709" spans="1:8" x14ac:dyDescent="0.25">
      <c r="A709" s="1">
        <f>MONTH(TB_Vendas[[#This Row],[Data]])</f>
        <v>9</v>
      </c>
      <c r="B709" s="9">
        <v>45187</v>
      </c>
      <c r="C709" t="s">
        <v>73</v>
      </c>
      <c r="D709" s="1">
        <v>2</v>
      </c>
      <c r="G709" s="10">
        <f>TB_Vendas[[#This Row],[Preço Unitário]]*TB_Vendas[[#This Row],[Qtde]]</f>
        <v>0</v>
      </c>
      <c r="H709" s="10" t="s">
        <v>103</v>
      </c>
    </row>
    <row r="710" spans="1:8" x14ac:dyDescent="0.25">
      <c r="A710" s="1">
        <f>MONTH(TB_Vendas[[#This Row],[Data]])</f>
        <v>9</v>
      </c>
      <c r="B710" s="9">
        <v>45187</v>
      </c>
      <c r="C710" t="s">
        <v>48</v>
      </c>
      <c r="D710" s="1">
        <v>4</v>
      </c>
      <c r="G710" s="10">
        <f>TB_Vendas[[#This Row],[Preço Unitário]]*TB_Vendas[[#This Row],[Qtde]]</f>
        <v>0</v>
      </c>
      <c r="H710" s="10" t="s">
        <v>119</v>
      </c>
    </row>
    <row r="711" spans="1:8" x14ac:dyDescent="0.25">
      <c r="A711" s="1">
        <f>MONTH(TB_Vendas[[#This Row],[Data]])</f>
        <v>9</v>
      </c>
      <c r="B711" s="9">
        <v>45187</v>
      </c>
      <c r="C711" t="s">
        <v>86</v>
      </c>
      <c r="D711" s="1">
        <v>4</v>
      </c>
      <c r="G711" s="10">
        <f>TB_Vendas[[#This Row],[Preço Unitário]]*TB_Vendas[[#This Row],[Qtde]]</f>
        <v>0</v>
      </c>
      <c r="H711" s="10" t="s">
        <v>115</v>
      </c>
    </row>
    <row r="712" spans="1:8" x14ac:dyDescent="0.25">
      <c r="A712" s="1">
        <f>MONTH(TB_Vendas[[#This Row],[Data]])</f>
        <v>9</v>
      </c>
      <c r="B712" s="9">
        <v>45188</v>
      </c>
      <c r="C712" t="s">
        <v>17</v>
      </c>
      <c r="D712" s="1">
        <v>3</v>
      </c>
      <c r="G712" s="10">
        <f>TB_Vendas[[#This Row],[Preço Unitário]]*TB_Vendas[[#This Row],[Qtde]]</f>
        <v>0</v>
      </c>
      <c r="H712" s="10" t="s">
        <v>107</v>
      </c>
    </row>
    <row r="713" spans="1:8" x14ac:dyDescent="0.25">
      <c r="A713" s="1">
        <f>MONTH(TB_Vendas[[#This Row],[Data]])</f>
        <v>9</v>
      </c>
      <c r="B713" s="9">
        <v>45188</v>
      </c>
      <c r="C713" t="s">
        <v>88</v>
      </c>
      <c r="D713" s="1">
        <v>2</v>
      </c>
      <c r="G713" s="10">
        <f>TB_Vendas[[#This Row],[Preço Unitário]]*TB_Vendas[[#This Row],[Qtde]]</f>
        <v>0</v>
      </c>
      <c r="H713" s="10" t="s">
        <v>105</v>
      </c>
    </row>
    <row r="714" spans="1:8" x14ac:dyDescent="0.25">
      <c r="A714" s="1">
        <f>MONTH(TB_Vendas[[#This Row],[Data]])</f>
        <v>9</v>
      </c>
      <c r="B714" s="9">
        <v>45188</v>
      </c>
      <c r="C714" t="s">
        <v>7</v>
      </c>
      <c r="D714" s="1">
        <v>1</v>
      </c>
      <c r="G714" s="10">
        <f>TB_Vendas[[#This Row],[Preço Unitário]]*TB_Vendas[[#This Row],[Qtde]]</f>
        <v>0</v>
      </c>
      <c r="H714" s="10" t="s">
        <v>119</v>
      </c>
    </row>
    <row r="715" spans="1:8" x14ac:dyDescent="0.25">
      <c r="A715" s="1">
        <f>MONTH(TB_Vendas[[#This Row],[Data]])</f>
        <v>9</v>
      </c>
      <c r="B715" s="9">
        <v>45189</v>
      </c>
      <c r="C715" t="s">
        <v>50</v>
      </c>
      <c r="D715" s="1">
        <v>3</v>
      </c>
      <c r="G715" s="10">
        <f>TB_Vendas[[#This Row],[Preço Unitário]]*TB_Vendas[[#This Row],[Qtde]]</f>
        <v>0</v>
      </c>
      <c r="H715" s="10" t="s">
        <v>94</v>
      </c>
    </row>
    <row r="716" spans="1:8" x14ac:dyDescent="0.25">
      <c r="A716" s="1">
        <f>MONTH(TB_Vendas[[#This Row],[Data]])</f>
        <v>9</v>
      </c>
      <c r="B716" s="9">
        <v>45189</v>
      </c>
      <c r="C716" t="s">
        <v>20</v>
      </c>
      <c r="D716" s="1">
        <v>3</v>
      </c>
      <c r="G716" s="10">
        <f>TB_Vendas[[#This Row],[Preço Unitário]]*TB_Vendas[[#This Row],[Qtde]]</f>
        <v>0</v>
      </c>
      <c r="H716" s="10" t="s">
        <v>111</v>
      </c>
    </row>
    <row r="717" spans="1:8" x14ac:dyDescent="0.25">
      <c r="A717" s="1">
        <f>MONTH(TB_Vendas[[#This Row],[Data]])</f>
        <v>9</v>
      </c>
      <c r="B717" s="9">
        <v>45189</v>
      </c>
      <c r="C717" t="s">
        <v>25</v>
      </c>
      <c r="D717" s="1">
        <v>4</v>
      </c>
      <c r="G717" s="10">
        <f>TB_Vendas[[#This Row],[Preço Unitário]]*TB_Vendas[[#This Row],[Qtde]]</f>
        <v>0</v>
      </c>
      <c r="H717" s="10" t="s">
        <v>107</v>
      </c>
    </row>
    <row r="718" spans="1:8" x14ac:dyDescent="0.25">
      <c r="A718" s="1">
        <f>MONTH(TB_Vendas[[#This Row],[Data]])</f>
        <v>9</v>
      </c>
      <c r="B718" s="9">
        <v>45190</v>
      </c>
      <c r="C718" t="s">
        <v>17</v>
      </c>
      <c r="D718" s="1">
        <v>3</v>
      </c>
      <c r="G718" s="10">
        <f>TB_Vendas[[#This Row],[Preço Unitário]]*TB_Vendas[[#This Row],[Qtde]]</f>
        <v>0</v>
      </c>
      <c r="H718" s="10" t="s">
        <v>117</v>
      </c>
    </row>
    <row r="719" spans="1:8" x14ac:dyDescent="0.25">
      <c r="A719" s="1">
        <f>MONTH(TB_Vendas[[#This Row],[Data]])</f>
        <v>9</v>
      </c>
      <c r="B719" s="9">
        <v>45191</v>
      </c>
      <c r="C719" t="s">
        <v>7</v>
      </c>
      <c r="D719" s="1">
        <v>4</v>
      </c>
      <c r="G719" s="10">
        <f>TB_Vendas[[#This Row],[Preço Unitário]]*TB_Vendas[[#This Row],[Qtde]]</f>
        <v>0</v>
      </c>
      <c r="H719" s="10" t="s">
        <v>111</v>
      </c>
    </row>
    <row r="720" spans="1:8" x14ac:dyDescent="0.25">
      <c r="A720" s="1">
        <f>MONTH(TB_Vendas[[#This Row],[Data]])</f>
        <v>9</v>
      </c>
      <c r="B720" s="9">
        <v>45191</v>
      </c>
      <c r="C720" t="s">
        <v>50</v>
      </c>
      <c r="D720" s="1">
        <v>1</v>
      </c>
      <c r="G720" s="10">
        <f>TB_Vendas[[#This Row],[Preço Unitário]]*TB_Vendas[[#This Row],[Qtde]]</f>
        <v>0</v>
      </c>
      <c r="H720" s="10" t="s">
        <v>117</v>
      </c>
    </row>
    <row r="721" spans="1:8" x14ac:dyDescent="0.25">
      <c r="A721" s="1">
        <f>MONTH(TB_Vendas[[#This Row],[Data]])</f>
        <v>9</v>
      </c>
      <c r="B721" s="9">
        <v>45191</v>
      </c>
      <c r="C721" t="s">
        <v>37</v>
      </c>
      <c r="D721" s="1">
        <v>5</v>
      </c>
      <c r="G721" s="10">
        <f>TB_Vendas[[#This Row],[Preço Unitário]]*TB_Vendas[[#This Row],[Qtde]]</f>
        <v>0</v>
      </c>
      <c r="H721" s="10" t="s">
        <v>117</v>
      </c>
    </row>
    <row r="722" spans="1:8" x14ac:dyDescent="0.25">
      <c r="A722" s="1">
        <f>MONTH(TB_Vendas[[#This Row],[Data]])</f>
        <v>9</v>
      </c>
      <c r="B722" s="9">
        <v>45191</v>
      </c>
      <c r="C722" t="s">
        <v>35</v>
      </c>
      <c r="D722" s="1">
        <v>5</v>
      </c>
      <c r="G722" s="10">
        <f>TB_Vendas[[#This Row],[Preço Unitário]]*TB_Vendas[[#This Row],[Qtde]]</f>
        <v>0</v>
      </c>
      <c r="H722" s="10" t="s">
        <v>113</v>
      </c>
    </row>
    <row r="723" spans="1:8" x14ac:dyDescent="0.25">
      <c r="A723" s="1">
        <f>MONTH(TB_Vendas[[#This Row],[Data]])</f>
        <v>9</v>
      </c>
      <c r="B723" s="9">
        <v>45192</v>
      </c>
      <c r="C723" t="s">
        <v>73</v>
      </c>
      <c r="D723" s="1">
        <v>4</v>
      </c>
      <c r="G723" s="10">
        <f>TB_Vendas[[#This Row],[Preço Unitário]]*TB_Vendas[[#This Row],[Qtde]]</f>
        <v>0</v>
      </c>
      <c r="H723" s="10" t="s">
        <v>100</v>
      </c>
    </row>
    <row r="724" spans="1:8" x14ac:dyDescent="0.25">
      <c r="A724" s="1">
        <f>MONTH(TB_Vendas[[#This Row],[Data]])</f>
        <v>9</v>
      </c>
      <c r="B724" s="9">
        <v>45192</v>
      </c>
      <c r="C724" t="s">
        <v>11</v>
      </c>
      <c r="D724" s="1">
        <v>2</v>
      </c>
      <c r="G724" s="10">
        <f>TB_Vendas[[#This Row],[Preço Unitário]]*TB_Vendas[[#This Row],[Qtde]]</f>
        <v>0</v>
      </c>
      <c r="H724" s="10" t="s">
        <v>100</v>
      </c>
    </row>
    <row r="725" spans="1:8" x14ac:dyDescent="0.25">
      <c r="A725" s="1">
        <f>MONTH(TB_Vendas[[#This Row],[Data]])</f>
        <v>9</v>
      </c>
      <c r="B725" s="9">
        <v>45192</v>
      </c>
      <c r="C725" t="s">
        <v>64</v>
      </c>
      <c r="D725" s="1">
        <v>3</v>
      </c>
      <c r="G725" s="10">
        <f>TB_Vendas[[#This Row],[Preço Unitário]]*TB_Vendas[[#This Row],[Qtde]]</f>
        <v>0</v>
      </c>
      <c r="H725" s="10" t="s">
        <v>100</v>
      </c>
    </row>
    <row r="726" spans="1:8" x14ac:dyDescent="0.25">
      <c r="A726" s="1">
        <f>MONTH(TB_Vendas[[#This Row],[Data]])</f>
        <v>9</v>
      </c>
      <c r="B726" s="9">
        <v>45192</v>
      </c>
      <c r="C726" t="s">
        <v>40</v>
      </c>
      <c r="D726" s="1">
        <v>5</v>
      </c>
      <c r="G726" s="10">
        <f>TB_Vendas[[#This Row],[Preço Unitário]]*TB_Vendas[[#This Row],[Qtde]]</f>
        <v>0</v>
      </c>
      <c r="H726" s="10" t="s">
        <v>94</v>
      </c>
    </row>
    <row r="727" spans="1:8" x14ac:dyDescent="0.25">
      <c r="A727" s="1">
        <f>MONTH(TB_Vendas[[#This Row],[Data]])</f>
        <v>9</v>
      </c>
      <c r="B727" s="9">
        <v>45192</v>
      </c>
      <c r="C727" t="s">
        <v>75</v>
      </c>
      <c r="D727" s="1">
        <v>3</v>
      </c>
      <c r="G727" s="10">
        <f>TB_Vendas[[#This Row],[Preço Unitário]]*TB_Vendas[[#This Row],[Qtde]]</f>
        <v>0</v>
      </c>
      <c r="H727" s="10" t="s">
        <v>107</v>
      </c>
    </row>
    <row r="728" spans="1:8" x14ac:dyDescent="0.25">
      <c r="A728" s="1">
        <f>MONTH(TB_Vendas[[#This Row],[Data]])</f>
        <v>9</v>
      </c>
      <c r="B728" s="9">
        <v>45193</v>
      </c>
      <c r="C728" t="s">
        <v>64</v>
      </c>
      <c r="D728" s="1">
        <v>5</v>
      </c>
      <c r="G728" s="10">
        <f>TB_Vendas[[#This Row],[Preço Unitário]]*TB_Vendas[[#This Row],[Qtde]]</f>
        <v>0</v>
      </c>
      <c r="H728" s="10" t="s">
        <v>100</v>
      </c>
    </row>
    <row r="729" spans="1:8" x14ac:dyDescent="0.25">
      <c r="A729" s="1">
        <f>MONTH(TB_Vendas[[#This Row],[Data]])</f>
        <v>9</v>
      </c>
      <c r="B729" s="9">
        <v>45193</v>
      </c>
      <c r="C729" t="s">
        <v>71</v>
      </c>
      <c r="D729" s="1">
        <v>4</v>
      </c>
      <c r="G729" s="10">
        <f>TB_Vendas[[#This Row],[Preço Unitário]]*TB_Vendas[[#This Row],[Qtde]]</f>
        <v>0</v>
      </c>
      <c r="H729" s="10" t="s">
        <v>119</v>
      </c>
    </row>
    <row r="730" spans="1:8" x14ac:dyDescent="0.25">
      <c r="A730" s="1">
        <f>MONTH(TB_Vendas[[#This Row],[Data]])</f>
        <v>9</v>
      </c>
      <c r="B730" s="9">
        <v>45193</v>
      </c>
      <c r="C730" t="s">
        <v>31</v>
      </c>
      <c r="D730" s="1">
        <v>1</v>
      </c>
      <c r="G730" s="10">
        <f>TB_Vendas[[#This Row],[Preço Unitário]]*TB_Vendas[[#This Row],[Qtde]]</f>
        <v>0</v>
      </c>
      <c r="H730" s="10" t="s">
        <v>100</v>
      </c>
    </row>
    <row r="731" spans="1:8" x14ac:dyDescent="0.25">
      <c r="A731" s="1">
        <f>MONTH(TB_Vendas[[#This Row],[Data]])</f>
        <v>9</v>
      </c>
      <c r="B731" s="9">
        <v>45193</v>
      </c>
      <c r="C731" t="s">
        <v>86</v>
      </c>
      <c r="D731" s="1">
        <v>1</v>
      </c>
      <c r="G731" s="10">
        <f>TB_Vendas[[#This Row],[Preço Unitário]]*TB_Vendas[[#This Row],[Qtde]]</f>
        <v>0</v>
      </c>
      <c r="H731" s="10" t="s">
        <v>117</v>
      </c>
    </row>
    <row r="732" spans="1:8" x14ac:dyDescent="0.25">
      <c r="A732" s="1">
        <f>MONTH(TB_Vendas[[#This Row],[Data]])</f>
        <v>9</v>
      </c>
      <c r="B732" s="9">
        <v>45194</v>
      </c>
      <c r="C732" t="s">
        <v>68</v>
      </c>
      <c r="D732" s="1">
        <v>1</v>
      </c>
      <c r="G732" s="10">
        <f>TB_Vendas[[#This Row],[Preço Unitário]]*TB_Vendas[[#This Row],[Qtde]]</f>
        <v>0</v>
      </c>
      <c r="H732" s="10" t="s">
        <v>103</v>
      </c>
    </row>
    <row r="733" spans="1:8" x14ac:dyDescent="0.25">
      <c r="A733" s="1">
        <f>MONTH(TB_Vendas[[#This Row],[Data]])</f>
        <v>9</v>
      </c>
      <c r="B733" s="9">
        <v>45194</v>
      </c>
      <c r="C733" t="s">
        <v>56</v>
      </c>
      <c r="D733" s="1">
        <v>3</v>
      </c>
      <c r="G733" s="10">
        <f>TB_Vendas[[#This Row],[Preço Unitário]]*TB_Vendas[[#This Row],[Qtde]]</f>
        <v>0</v>
      </c>
      <c r="H733" s="10" t="s">
        <v>113</v>
      </c>
    </row>
    <row r="734" spans="1:8" x14ac:dyDescent="0.25">
      <c r="A734" s="1">
        <f>MONTH(TB_Vendas[[#This Row],[Data]])</f>
        <v>9</v>
      </c>
      <c r="B734" s="9">
        <v>45195</v>
      </c>
      <c r="C734" t="s">
        <v>77</v>
      </c>
      <c r="D734" s="1">
        <v>2</v>
      </c>
      <c r="G734" s="10">
        <f>TB_Vendas[[#This Row],[Preço Unitário]]*TB_Vendas[[#This Row],[Qtde]]</f>
        <v>0</v>
      </c>
      <c r="H734" s="10" t="s">
        <v>115</v>
      </c>
    </row>
    <row r="735" spans="1:8" x14ac:dyDescent="0.25">
      <c r="A735" s="1">
        <f>MONTH(TB_Vendas[[#This Row],[Data]])</f>
        <v>9</v>
      </c>
      <c r="B735" s="9">
        <v>45195</v>
      </c>
      <c r="C735" t="s">
        <v>60</v>
      </c>
      <c r="D735" s="1">
        <v>5</v>
      </c>
      <c r="G735" s="10">
        <f>TB_Vendas[[#This Row],[Preço Unitário]]*TB_Vendas[[#This Row],[Qtde]]</f>
        <v>0</v>
      </c>
      <c r="H735" s="10" t="s">
        <v>103</v>
      </c>
    </row>
    <row r="736" spans="1:8" x14ac:dyDescent="0.25">
      <c r="A736" s="1">
        <f>MONTH(TB_Vendas[[#This Row],[Data]])</f>
        <v>9</v>
      </c>
      <c r="B736" s="9">
        <v>45195</v>
      </c>
      <c r="C736" t="s">
        <v>50</v>
      </c>
      <c r="D736" s="1">
        <v>2</v>
      </c>
      <c r="G736" s="10">
        <f>TB_Vendas[[#This Row],[Preço Unitário]]*TB_Vendas[[#This Row],[Qtde]]</f>
        <v>0</v>
      </c>
      <c r="H736" s="10" t="s">
        <v>117</v>
      </c>
    </row>
    <row r="737" spans="1:8" x14ac:dyDescent="0.25">
      <c r="A737" s="1">
        <f>MONTH(TB_Vendas[[#This Row],[Data]])</f>
        <v>9</v>
      </c>
      <c r="B737" s="9">
        <v>45195</v>
      </c>
      <c r="C737" t="s">
        <v>50</v>
      </c>
      <c r="D737" s="1">
        <v>5</v>
      </c>
      <c r="G737" s="10">
        <f>TB_Vendas[[#This Row],[Preço Unitário]]*TB_Vendas[[#This Row],[Qtde]]</f>
        <v>0</v>
      </c>
      <c r="H737" s="10" t="s">
        <v>94</v>
      </c>
    </row>
    <row r="738" spans="1:8" x14ac:dyDescent="0.25">
      <c r="A738" s="1">
        <f>MONTH(TB_Vendas[[#This Row],[Data]])</f>
        <v>9</v>
      </c>
      <c r="B738" s="9">
        <v>45196</v>
      </c>
      <c r="C738" t="s">
        <v>71</v>
      </c>
      <c r="D738" s="1">
        <v>4</v>
      </c>
      <c r="G738" s="10">
        <f>TB_Vendas[[#This Row],[Preço Unitário]]*TB_Vendas[[#This Row],[Qtde]]</f>
        <v>0</v>
      </c>
      <c r="H738" s="10" t="s">
        <v>107</v>
      </c>
    </row>
    <row r="739" spans="1:8" x14ac:dyDescent="0.25">
      <c r="A739" s="1">
        <f>MONTH(TB_Vendas[[#This Row],[Data]])</f>
        <v>9</v>
      </c>
      <c r="B739" s="9">
        <v>45196</v>
      </c>
      <c r="C739" t="s">
        <v>50</v>
      </c>
      <c r="D739" s="1">
        <v>5</v>
      </c>
      <c r="G739" s="10">
        <f>TB_Vendas[[#This Row],[Preço Unitário]]*TB_Vendas[[#This Row],[Qtde]]</f>
        <v>0</v>
      </c>
      <c r="H739" s="10" t="s">
        <v>121</v>
      </c>
    </row>
    <row r="740" spans="1:8" x14ac:dyDescent="0.25">
      <c r="A740" s="1">
        <f>MONTH(TB_Vendas[[#This Row],[Data]])</f>
        <v>9</v>
      </c>
      <c r="B740" s="9">
        <v>45197</v>
      </c>
      <c r="C740" t="s">
        <v>46</v>
      </c>
      <c r="D740" s="1">
        <v>5</v>
      </c>
      <c r="G740" s="10">
        <f>TB_Vendas[[#This Row],[Preço Unitário]]*TB_Vendas[[#This Row],[Qtde]]</f>
        <v>0</v>
      </c>
      <c r="H740" s="10" t="s">
        <v>109</v>
      </c>
    </row>
    <row r="741" spans="1:8" x14ac:dyDescent="0.25">
      <c r="A741" s="1">
        <f>MONTH(TB_Vendas[[#This Row],[Data]])</f>
        <v>9</v>
      </c>
      <c r="B741" s="9">
        <v>45197</v>
      </c>
      <c r="C741" t="s">
        <v>58</v>
      </c>
      <c r="D741" s="1">
        <v>5</v>
      </c>
      <c r="G741" s="10">
        <f>TB_Vendas[[#This Row],[Preço Unitário]]*TB_Vendas[[#This Row],[Qtde]]</f>
        <v>0</v>
      </c>
      <c r="H741" s="10" t="s">
        <v>109</v>
      </c>
    </row>
    <row r="742" spans="1:8" x14ac:dyDescent="0.25">
      <c r="A742" s="1">
        <f>MONTH(TB_Vendas[[#This Row],[Data]])</f>
        <v>9</v>
      </c>
      <c r="B742" s="9">
        <v>45198</v>
      </c>
      <c r="C742" t="s">
        <v>79</v>
      </c>
      <c r="D742" s="1">
        <v>4</v>
      </c>
      <c r="G742" s="10">
        <f>TB_Vendas[[#This Row],[Preço Unitário]]*TB_Vendas[[#This Row],[Qtde]]</f>
        <v>0</v>
      </c>
      <c r="H742" s="10" t="s">
        <v>119</v>
      </c>
    </row>
    <row r="743" spans="1:8" x14ac:dyDescent="0.25">
      <c r="A743" s="1">
        <f>MONTH(TB_Vendas[[#This Row],[Data]])</f>
        <v>9</v>
      </c>
      <c r="B743" s="9">
        <v>45199</v>
      </c>
      <c r="C743" t="s">
        <v>37</v>
      </c>
      <c r="D743" s="1">
        <v>2</v>
      </c>
      <c r="G743" s="10">
        <f>TB_Vendas[[#This Row],[Preço Unitário]]*TB_Vendas[[#This Row],[Qtde]]</f>
        <v>0</v>
      </c>
      <c r="H743" s="10" t="s">
        <v>113</v>
      </c>
    </row>
    <row r="744" spans="1:8" x14ac:dyDescent="0.25">
      <c r="A744" s="1">
        <f>MONTH(TB_Vendas[[#This Row],[Data]])</f>
        <v>9</v>
      </c>
      <c r="B744" s="9">
        <v>45199</v>
      </c>
      <c r="C744" t="s">
        <v>83</v>
      </c>
      <c r="D744" s="1">
        <v>2</v>
      </c>
      <c r="G744" s="10">
        <f>TB_Vendas[[#This Row],[Preço Unitário]]*TB_Vendas[[#This Row],[Qtde]]</f>
        <v>0</v>
      </c>
      <c r="H744" s="10" t="s">
        <v>121</v>
      </c>
    </row>
    <row r="745" spans="1:8" x14ac:dyDescent="0.25">
      <c r="A745" s="1">
        <f>MONTH(TB_Vendas[[#This Row],[Data]])</f>
        <v>10</v>
      </c>
      <c r="B745" s="9">
        <v>45200</v>
      </c>
      <c r="C745" t="s">
        <v>28</v>
      </c>
      <c r="D745" s="1">
        <v>3</v>
      </c>
      <c r="G745" s="10">
        <f>TB_Vendas[[#This Row],[Preço Unitário]]*TB_Vendas[[#This Row],[Qtde]]</f>
        <v>0</v>
      </c>
      <c r="H745" s="10" t="s">
        <v>113</v>
      </c>
    </row>
    <row r="746" spans="1:8" x14ac:dyDescent="0.25">
      <c r="A746" s="1">
        <f>MONTH(TB_Vendas[[#This Row],[Data]])</f>
        <v>10</v>
      </c>
      <c r="B746" s="9">
        <v>45200</v>
      </c>
      <c r="C746" t="s">
        <v>40</v>
      </c>
      <c r="D746" s="1">
        <v>3</v>
      </c>
      <c r="G746" s="10">
        <f>TB_Vendas[[#This Row],[Preço Unitário]]*TB_Vendas[[#This Row],[Qtde]]</f>
        <v>0</v>
      </c>
      <c r="H746" s="10" t="s">
        <v>119</v>
      </c>
    </row>
    <row r="747" spans="1:8" x14ac:dyDescent="0.25">
      <c r="A747" s="1">
        <f>MONTH(TB_Vendas[[#This Row],[Data]])</f>
        <v>10</v>
      </c>
      <c r="B747" s="9">
        <v>45201</v>
      </c>
      <c r="C747" t="s">
        <v>64</v>
      </c>
      <c r="D747" s="1">
        <v>3</v>
      </c>
      <c r="G747" s="10">
        <f>TB_Vendas[[#This Row],[Preço Unitário]]*TB_Vendas[[#This Row],[Qtde]]</f>
        <v>0</v>
      </c>
      <c r="H747" s="10" t="s">
        <v>109</v>
      </c>
    </row>
    <row r="748" spans="1:8" x14ac:dyDescent="0.25">
      <c r="A748" s="1">
        <f>MONTH(TB_Vendas[[#This Row],[Data]])</f>
        <v>10</v>
      </c>
      <c r="B748" s="9">
        <v>45201</v>
      </c>
      <c r="C748" t="s">
        <v>37</v>
      </c>
      <c r="D748" s="1">
        <v>1</v>
      </c>
      <c r="G748" s="10">
        <f>TB_Vendas[[#This Row],[Preço Unitário]]*TB_Vendas[[#This Row],[Qtde]]</f>
        <v>0</v>
      </c>
      <c r="H748" s="10" t="s">
        <v>115</v>
      </c>
    </row>
    <row r="749" spans="1:8" x14ac:dyDescent="0.25">
      <c r="A749" s="1">
        <f>MONTH(TB_Vendas[[#This Row],[Data]])</f>
        <v>10</v>
      </c>
      <c r="B749" s="9">
        <v>45201</v>
      </c>
      <c r="C749" t="s">
        <v>77</v>
      </c>
      <c r="D749" s="1">
        <v>2</v>
      </c>
      <c r="G749" s="10">
        <f>TB_Vendas[[#This Row],[Preço Unitário]]*TB_Vendas[[#This Row],[Qtde]]</f>
        <v>0</v>
      </c>
      <c r="H749" s="10" t="s">
        <v>97</v>
      </c>
    </row>
    <row r="750" spans="1:8" x14ac:dyDescent="0.25">
      <c r="A750" s="1">
        <f>MONTH(TB_Vendas[[#This Row],[Data]])</f>
        <v>10</v>
      </c>
      <c r="B750" s="9">
        <v>45201</v>
      </c>
      <c r="C750" t="s">
        <v>48</v>
      </c>
      <c r="D750" s="1">
        <v>1</v>
      </c>
      <c r="G750" s="10">
        <f>TB_Vendas[[#This Row],[Preço Unitário]]*TB_Vendas[[#This Row],[Qtde]]</f>
        <v>0</v>
      </c>
      <c r="H750" s="10" t="s">
        <v>97</v>
      </c>
    </row>
    <row r="751" spans="1:8" x14ac:dyDescent="0.25">
      <c r="A751" s="1">
        <f>MONTH(TB_Vendas[[#This Row],[Data]])</f>
        <v>10</v>
      </c>
      <c r="B751" s="9">
        <v>45201</v>
      </c>
      <c r="C751" t="s">
        <v>86</v>
      </c>
      <c r="D751" s="1">
        <v>5</v>
      </c>
      <c r="G751" s="10">
        <f>TB_Vendas[[#This Row],[Preço Unitário]]*TB_Vendas[[#This Row],[Qtde]]</f>
        <v>0</v>
      </c>
      <c r="H751" s="10" t="s">
        <v>111</v>
      </c>
    </row>
    <row r="752" spans="1:8" x14ac:dyDescent="0.25">
      <c r="A752" s="1">
        <f>MONTH(TB_Vendas[[#This Row],[Data]])</f>
        <v>10</v>
      </c>
      <c r="B752" s="9">
        <v>45201</v>
      </c>
      <c r="C752" t="s">
        <v>25</v>
      </c>
      <c r="D752" s="1">
        <v>2</v>
      </c>
      <c r="G752" s="10">
        <f>TB_Vendas[[#This Row],[Preço Unitário]]*TB_Vendas[[#This Row],[Qtde]]</f>
        <v>0</v>
      </c>
      <c r="H752" s="10" t="s">
        <v>94</v>
      </c>
    </row>
    <row r="753" spans="1:8" x14ac:dyDescent="0.25">
      <c r="A753" s="1">
        <f>MONTH(TB_Vendas[[#This Row],[Data]])</f>
        <v>10</v>
      </c>
      <c r="B753" s="9">
        <v>45202</v>
      </c>
      <c r="C753" t="s">
        <v>83</v>
      </c>
      <c r="D753" s="1">
        <v>3</v>
      </c>
      <c r="G753" s="10">
        <f>TB_Vendas[[#This Row],[Preço Unitário]]*TB_Vendas[[#This Row],[Qtde]]</f>
        <v>0</v>
      </c>
      <c r="H753" s="10" t="s">
        <v>103</v>
      </c>
    </row>
    <row r="754" spans="1:8" x14ac:dyDescent="0.25">
      <c r="A754" s="1">
        <f>MONTH(TB_Vendas[[#This Row],[Data]])</f>
        <v>10</v>
      </c>
      <c r="B754" s="9">
        <v>45202</v>
      </c>
      <c r="C754" t="s">
        <v>58</v>
      </c>
      <c r="D754" s="1">
        <v>2</v>
      </c>
      <c r="G754" s="10">
        <f>TB_Vendas[[#This Row],[Preço Unitário]]*TB_Vendas[[#This Row],[Qtde]]</f>
        <v>0</v>
      </c>
      <c r="H754" s="10" t="s">
        <v>103</v>
      </c>
    </row>
    <row r="755" spans="1:8" x14ac:dyDescent="0.25">
      <c r="A755" s="1">
        <f>MONTH(TB_Vendas[[#This Row],[Data]])</f>
        <v>10</v>
      </c>
      <c r="B755" s="9">
        <v>45202</v>
      </c>
      <c r="C755" t="s">
        <v>25</v>
      </c>
      <c r="D755" s="1">
        <v>2</v>
      </c>
      <c r="G755" s="10">
        <f>TB_Vendas[[#This Row],[Preço Unitário]]*TB_Vendas[[#This Row],[Qtde]]</f>
        <v>0</v>
      </c>
      <c r="H755" s="10" t="s">
        <v>100</v>
      </c>
    </row>
    <row r="756" spans="1:8" x14ac:dyDescent="0.25">
      <c r="A756" s="1">
        <f>MONTH(TB_Vendas[[#This Row],[Data]])</f>
        <v>10</v>
      </c>
      <c r="B756" s="9">
        <v>45203</v>
      </c>
      <c r="C756" t="s">
        <v>79</v>
      </c>
      <c r="D756" s="1">
        <v>1</v>
      </c>
      <c r="G756" s="10">
        <f>TB_Vendas[[#This Row],[Preço Unitário]]*TB_Vendas[[#This Row],[Qtde]]</f>
        <v>0</v>
      </c>
      <c r="H756" s="10" t="s">
        <v>111</v>
      </c>
    </row>
    <row r="757" spans="1:8" x14ac:dyDescent="0.25">
      <c r="A757" s="1">
        <f>MONTH(TB_Vendas[[#This Row],[Data]])</f>
        <v>10</v>
      </c>
      <c r="B757" s="9">
        <v>45204</v>
      </c>
      <c r="C757" t="s">
        <v>11</v>
      </c>
      <c r="D757" s="1">
        <v>5</v>
      </c>
      <c r="G757" s="10">
        <f>TB_Vendas[[#This Row],[Preço Unitário]]*TB_Vendas[[#This Row],[Qtde]]</f>
        <v>0</v>
      </c>
      <c r="H757" s="10" t="s">
        <v>94</v>
      </c>
    </row>
    <row r="758" spans="1:8" x14ac:dyDescent="0.25">
      <c r="A758" s="1">
        <f>MONTH(TB_Vendas[[#This Row],[Data]])</f>
        <v>10</v>
      </c>
      <c r="B758" s="9">
        <v>45204</v>
      </c>
      <c r="C758" t="s">
        <v>77</v>
      </c>
      <c r="D758" s="1">
        <v>4</v>
      </c>
      <c r="G758" s="10">
        <f>TB_Vendas[[#This Row],[Preço Unitário]]*TB_Vendas[[#This Row],[Qtde]]</f>
        <v>0</v>
      </c>
      <c r="H758" s="10" t="s">
        <v>113</v>
      </c>
    </row>
    <row r="759" spans="1:8" x14ac:dyDescent="0.25">
      <c r="A759" s="1">
        <f>MONTH(TB_Vendas[[#This Row],[Data]])</f>
        <v>10</v>
      </c>
      <c r="B759" s="9">
        <v>45205</v>
      </c>
      <c r="C759" t="s">
        <v>53</v>
      </c>
      <c r="D759" s="1">
        <v>4</v>
      </c>
      <c r="G759" s="10">
        <f>TB_Vendas[[#This Row],[Preço Unitário]]*TB_Vendas[[#This Row],[Qtde]]</f>
        <v>0</v>
      </c>
      <c r="H759" s="10" t="s">
        <v>103</v>
      </c>
    </row>
    <row r="760" spans="1:8" x14ac:dyDescent="0.25">
      <c r="A760" s="1">
        <f>MONTH(TB_Vendas[[#This Row],[Data]])</f>
        <v>10</v>
      </c>
      <c r="B760" s="9">
        <v>45205</v>
      </c>
      <c r="C760" t="s">
        <v>43</v>
      </c>
      <c r="D760" s="1">
        <v>3</v>
      </c>
      <c r="G760" s="10">
        <f>TB_Vendas[[#This Row],[Preço Unitário]]*TB_Vendas[[#This Row],[Qtde]]</f>
        <v>0</v>
      </c>
      <c r="H760" s="10" t="s">
        <v>109</v>
      </c>
    </row>
    <row r="761" spans="1:8" x14ac:dyDescent="0.25">
      <c r="A761" s="1">
        <f>MONTH(TB_Vendas[[#This Row],[Data]])</f>
        <v>10</v>
      </c>
      <c r="B761" s="9">
        <v>45205</v>
      </c>
      <c r="C761" t="s">
        <v>71</v>
      </c>
      <c r="D761" s="1">
        <v>3</v>
      </c>
      <c r="G761" s="10">
        <f>TB_Vendas[[#This Row],[Preço Unitário]]*TB_Vendas[[#This Row],[Qtde]]</f>
        <v>0</v>
      </c>
      <c r="H761" s="10" t="s">
        <v>103</v>
      </c>
    </row>
    <row r="762" spans="1:8" x14ac:dyDescent="0.25">
      <c r="A762" s="1">
        <f>MONTH(TB_Vendas[[#This Row],[Data]])</f>
        <v>10</v>
      </c>
      <c r="B762" s="9">
        <v>45205</v>
      </c>
      <c r="C762" t="s">
        <v>20</v>
      </c>
      <c r="D762" s="1">
        <v>3</v>
      </c>
      <c r="G762" s="10">
        <f>TB_Vendas[[#This Row],[Preço Unitário]]*TB_Vendas[[#This Row],[Qtde]]</f>
        <v>0</v>
      </c>
      <c r="H762" s="10" t="s">
        <v>117</v>
      </c>
    </row>
    <row r="763" spans="1:8" x14ac:dyDescent="0.25">
      <c r="A763" s="1">
        <f>MONTH(TB_Vendas[[#This Row],[Data]])</f>
        <v>10</v>
      </c>
      <c r="B763" s="9">
        <v>45205</v>
      </c>
      <c r="C763" t="s">
        <v>43</v>
      </c>
      <c r="D763" s="1">
        <v>1</v>
      </c>
      <c r="G763" s="10">
        <f>TB_Vendas[[#This Row],[Preço Unitário]]*TB_Vendas[[#This Row],[Qtde]]</f>
        <v>0</v>
      </c>
      <c r="H763" s="10" t="s">
        <v>94</v>
      </c>
    </row>
    <row r="764" spans="1:8" x14ac:dyDescent="0.25">
      <c r="A764" s="1">
        <f>MONTH(TB_Vendas[[#This Row],[Data]])</f>
        <v>10</v>
      </c>
      <c r="B764" s="9">
        <v>45205</v>
      </c>
      <c r="C764" t="s">
        <v>58</v>
      </c>
      <c r="D764" s="1">
        <v>4</v>
      </c>
      <c r="G764" s="10">
        <f>TB_Vendas[[#This Row],[Preço Unitário]]*TB_Vendas[[#This Row],[Qtde]]</f>
        <v>0</v>
      </c>
      <c r="H764" s="10" t="s">
        <v>115</v>
      </c>
    </row>
    <row r="765" spans="1:8" x14ac:dyDescent="0.25">
      <c r="A765" s="1">
        <f>MONTH(TB_Vendas[[#This Row],[Data]])</f>
        <v>10</v>
      </c>
      <c r="B765" s="9">
        <v>45206</v>
      </c>
      <c r="C765" t="s">
        <v>11</v>
      </c>
      <c r="D765" s="1">
        <v>5</v>
      </c>
      <c r="G765" s="10">
        <f>TB_Vendas[[#This Row],[Preço Unitário]]*TB_Vendas[[#This Row],[Qtde]]</f>
        <v>0</v>
      </c>
      <c r="H765" s="10" t="s">
        <v>97</v>
      </c>
    </row>
    <row r="766" spans="1:8" x14ac:dyDescent="0.25">
      <c r="A766" s="1">
        <f>MONTH(TB_Vendas[[#This Row],[Data]])</f>
        <v>10</v>
      </c>
      <c r="B766" s="9">
        <v>45206</v>
      </c>
      <c r="C766" t="s">
        <v>14</v>
      </c>
      <c r="D766" s="1">
        <v>3</v>
      </c>
      <c r="G766" s="10">
        <f>TB_Vendas[[#This Row],[Preço Unitário]]*TB_Vendas[[#This Row],[Qtde]]</f>
        <v>0</v>
      </c>
      <c r="H766" s="10" t="s">
        <v>111</v>
      </c>
    </row>
    <row r="767" spans="1:8" x14ac:dyDescent="0.25">
      <c r="A767" s="1">
        <f>MONTH(TB_Vendas[[#This Row],[Data]])</f>
        <v>10</v>
      </c>
      <c r="B767" s="9">
        <v>45206</v>
      </c>
      <c r="C767" t="s">
        <v>46</v>
      </c>
      <c r="D767" s="1">
        <v>4</v>
      </c>
      <c r="G767" s="10">
        <f>TB_Vendas[[#This Row],[Preço Unitário]]*TB_Vendas[[#This Row],[Qtde]]</f>
        <v>0</v>
      </c>
      <c r="H767" s="10" t="s">
        <v>100</v>
      </c>
    </row>
    <row r="768" spans="1:8" x14ac:dyDescent="0.25">
      <c r="A768" s="1">
        <f>MONTH(TB_Vendas[[#This Row],[Data]])</f>
        <v>10</v>
      </c>
      <c r="B768" s="9">
        <v>45206</v>
      </c>
      <c r="C768" t="s">
        <v>73</v>
      </c>
      <c r="D768" s="1">
        <v>3</v>
      </c>
      <c r="G768" s="10">
        <f>TB_Vendas[[#This Row],[Preço Unitário]]*TB_Vendas[[#This Row],[Qtde]]</f>
        <v>0</v>
      </c>
      <c r="H768" s="10" t="s">
        <v>105</v>
      </c>
    </row>
    <row r="769" spans="1:8" x14ac:dyDescent="0.25">
      <c r="A769" s="1">
        <f>MONTH(TB_Vendas[[#This Row],[Data]])</f>
        <v>10</v>
      </c>
      <c r="B769" s="9">
        <v>45206</v>
      </c>
      <c r="C769" t="s">
        <v>35</v>
      </c>
      <c r="D769" s="1">
        <v>5</v>
      </c>
      <c r="G769" s="10">
        <f>TB_Vendas[[#This Row],[Preço Unitário]]*TB_Vendas[[#This Row],[Qtde]]</f>
        <v>0</v>
      </c>
      <c r="H769" s="10" t="s">
        <v>103</v>
      </c>
    </row>
    <row r="770" spans="1:8" x14ac:dyDescent="0.25">
      <c r="A770" s="1">
        <f>MONTH(TB_Vendas[[#This Row],[Data]])</f>
        <v>10</v>
      </c>
      <c r="B770" s="9">
        <v>45206</v>
      </c>
      <c r="C770" t="s">
        <v>58</v>
      </c>
      <c r="D770" s="1">
        <v>5</v>
      </c>
      <c r="G770" s="10">
        <f>TB_Vendas[[#This Row],[Preço Unitário]]*TB_Vendas[[#This Row],[Qtde]]</f>
        <v>0</v>
      </c>
      <c r="H770" s="10" t="s">
        <v>105</v>
      </c>
    </row>
    <row r="771" spans="1:8" x14ac:dyDescent="0.25">
      <c r="A771" s="1">
        <f>MONTH(TB_Vendas[[#This Row],[Data]])</f>
        <v>10</v>
      </c>
      <c r="B771" s="9">
        <v>45207</v>
      </c>
      <c r="C771" t="s">
        <v>60</v>
      </c>
      <c r="D771" s="1">
        <v>5</v>
      </c>
      <c r="G771" s="10">
        <f>TB_Vendas[[#This Row],[Preço Unitário]]*TB_Vendas[[#This Row],[Qtde]]</f>
        <v>0</v>
      </c>
      <c r="H771" s="10" t="s">
        <v>121</v>
      </c>
    </row>
    <row r="772" spans="1:8" x14ac:dyDescent="0.25">
      <c r="A772" s="1">
        <f>MONTH(TB_Vendas[[#This Row],[Data]])</f>
        <v>10</v>
      </c>
      <c r="B772" s="9">
        <v>45207</v>
      </c>
      <c r="C772" t="s">
        <v>50</v>
      </c>
      <c r="D772" s="1">
        <v>2</v>
      </c>
      <c r="G772" s="10">
        <f>TB_Vendas[[#This Row],[Preço Unitário]]*TB_Vendas[[#This Row],[Qtde]]</f>
        <v>0</v>
      </c>
      <c r="H772" s="10" t="s">
        <v>111</v>
      </c>
    </row>
    <row r="773" spans="1:8" x14ac:dyDescent="0.25">
      <c r="A773" s="1">
        <f>MONTH(TB_Vendas[[#This Row],[Data]])</f>
        <v>10</v>
      </c>
      <c r="B773" s="9">
        <v>45207</v>
      </c>
      <c r="C773" t="s">
        <v>60</v>
      </c>
      <c r="D773" s="1">
        <v>1</v>
      </c>
      <c r="G773" s="10">
        <f>TB_Vendas[[#This Row],[Preço Unitário]]*TB_Vendas[[#This Row],[Qtde]]</f>
        <v>0</v>
      </c>
      <c r="H773" s="10" t="s">
        <v>119</v>
      </c>
    </row>
    <row r="774" spans="1:8" x14ac:dyDescent="0.25">
      <c r="A774" s="1">
        <f>MONTH(TB_Vendas[[#This Row],[Data]])</f>
        <v>10</v>
      </c>
      <c r="B774" s="9">
        <v>45207</v>
      </c>
      <c r="C774" t="s">
        <v>17</v>
      </c>
      <c r="D774" s="1">
        <v>3</v>
      </c>
      <c r="G774" s="10">
        <f>TB_Vendas[[#This Row],[Preço Unitário]]*TB_Vendas[[#This Row],[Qtde]]</f>
        <v>0</v>
      </c>
      <c r="H774" s="10" t="s">
        <v>121</v>
      </c>
    </row>
    <row r="775" spans="1:8" x14ac:dyDescent="0.25">
      <c r="A775" s="1">
        <f>MONTH(TB_Vendas[[#This Row],[Data]])</f>
        <v>10</v>
      </c>
      <c r="B775" s="9">
        <v>45207</v>
      </c>
      <c r="C775" t="s">
        <v>68</v>
      </c>
      <c r="D775" s="1">
        <v>4</v>
      </c>
      <c r="G775" s="10">
        <f>TB_Vendas[[#This Row],[Preço Unitário]]*TB_Vendas[[#This Row],[Qtde]]</f>
        <v>0</v>
      </c>
      <c r="H775" s="10" t="s">
        <v>115</v>
      </c>
    </row>
    <row r="776" spans="1:8" x14ac:dyDescent="0.25">
      <c r="A776" s="1">
        <f>MONTH(TB_Vendas[[#This Row],[Data]])</f>
        <v>10</v>
      </c>
      <c r="B776" s="9">
        <v>45207</v>
      </c>
      <c r="C776" t="s">
        <v>50</v>
      </c>
      <c r="D776" s="1">
        <v>2</v>
      </c>
      <c r="G776" s="10">
        <f>TB_Vendas[[#This Row],[Preço Unitário]]*TB_Vendas[[#This Row],[Qtde]]</f>
        <v>0</v>
      </c>
      <c r="H776" s="10" t="s">
        <v>111</v>
      </c>
    </row>
    <row r="777" spans="1:8" x14ac:dyDescent="0.25">
      <c r="A777" s="1">
        <f>MONTH(TB_Vendas[[#This Row],[Data]])</f>
        <v>10</v>
      </c>
      <c r="B777" s="9">
        <v>45208</v>
      </c>
      <c r="C777" t="s">
        <v>14</v>
      </c>
      <c r="D777" s="1">
        <v>2</v>
      </c>
      <c r="G777" s="10">
        <f>TB_Vendas[[#This Row],[Preço Unitário]]*TB_Vendas[[#This Row],[Qtde]]</f>
        <v>0</v>
      </c>
      <c r="H777" s="10" t="s">
        <v>117</v>
      </c>
    </row>
    <row r="778" spans="1:8" x14ac:dyDescent="0.25">
      <c r="A778" s="1">
        <f>MONTH(TB_Vendas[[#This Row],[Data]])</f>
        <v>10</v>
      </c>
      <c r="B778" s="9">
        <v>45209</v>
      </c>
      <c r="C778" t="s">
        <v>28</v>
      </c>
      <c r="D778" s="1">
        <v>3</v>
      </c>
      <c r="G778" s="10">
        <f>TB_Vendas[[#This Row],[Preço Unitário]]*TB_Vendas[[#This Row],[Qtde]]</f>
        <v>0</v>
      </c>
      <c r="H778" s="10" t="s">
        <v>105</v>
      </c>
    </row>
    <row r="779" spans="1:8" x14ac:dyDescent="0.25">
      <c r="A779" s="1">
        <f>MONTH(TB_Vendas[[#This Row],[Data]])</f>
        <v>10</v>
      </c>
      <c r="B779" s="9">
        <v>45209</v>
      </c>
      <c r="C779" t="s">
        <v>66</v>
      </c>
      <c r="D779" s="1">
        <v>4</v>
      </c>
      <c r="G779" s="10">
        <f>TB_Vendas[[#This Row],[Preço Unitário]]*TB_Vendas[[#This Row],[Qtde]]</f>
        <v>0</v>
      </c>
      <c r="H779" s="10" t="s">
        <v>100</v>
      </c>
    </row>
    <row r="780" spans="1:8" x14ac:dyDescent="0.25">
      <c r="A780" s="1">
        <f>MONTH(TB_Vendas[[#This Row],[Data]])</f>
        <v>10</v>
      </c>
      <c r="B780" s="9">
        <v>45210</v>
      </c>
      <c r="C780" t="s">
        <v>50</v>
      </c>
      <c r="D780" s="1">
        <v>5</v>
      </c>
      <c r="G780" s="10">
        <f>TB_Vendas[[#This Row],[Preço Unitário]]*TB_Vendas[[#This Row],[Qtde]]</f>
        <v>0</v>
      </c>
      <c r="H780" s="10" t="s">
        <v>100</v>
      </c>
    </row>
    <row r="781" spans="1:8" x14ac:dyDescent="0.25">
      <c r="A781" s="1">
        <f>MONTH(TB_Vendas[[#This Row],[Data]])</f>
        <v>10</v>
      </c>
      <c r="B781" s="9">
        <v>45210</v>
      </c>
      <c r="C781" t="s">
        <v>71</v>
      </c>
      <c r="D781" s="1">
        <v>1</v>
      </c>
      <c r="G781" s="10">
        <f>TB_Vendas[[#This Row],[Preço Unitário]]*TB_Vendas[[#This Row],[Qtde]]</f>
        <v>0</v>
      </c>
      <c r="H781" s="10" t="s">
        <v>121</v>
      </c>
    </row>
    <row r="782" spans="1:8" x14ac:dyDescent="0.25">
      <c r="A782" s="1">
        <f>MONTH(TB_Vendas[[#This Row],[Data]])</f>
        <v>10</v>
      </c>
      <c r="B782" s="9">
        <v>45210</v>
      </c>
      <c r="C782" t="s">
        <v>25</v>
      </c>
      <c r="D782" s="1">
        <v>3</v>
      </c>
      <c r="G782" s="10">
        <f>TB_Vendas[[#This Row],[Preço Unitário]]*TB_Vendas[[#This Row],[Qtde]]</f>
        <v>0</v>
      </c>
      <c r="H782" s="10" t="s">
        <v>117</v>
      </c>
    </row>
    <row r="783" spans="1:8" x14ac:dyDescent="0.25">
      <c r="A783" s="1">
        <f>MONTH(TB_Vendas[[#This Row],[Data]])</f>
        <v>10</v>
      </c>
      <c r="B783" s="9">
        <v>45210</v>
      </c>
      <c r="C783" t="s">
        <v>11</v>
      </c>
      <c r="D783" s="1">
        <v>3</v>
      </c>
      <c r="G783" s="10">
        <f>TB_Vendas[[#This Row],[Preço Unitário]]*TB_Vendas[[#This Row],[Qtde]]</f>
        <v>0</v>
      </c>
      <c r="H783" s="10" t="s">
        <v>105</v>
      </c>
    </row>
    <row r="784" spans="1:8" x14ac:dyDescent="0.25">
      <c r="A784" s="1">
        <f>MONTH(TB_Vendas[[#This Row],[Data]])</f>
        <v>10</v>
      </c>
      <c r="B784" s="9">
        <v>45211</v>
      </c>
      <c r="C784" t="s">
        <v>64</v>
      </c>
      <c r="D784" s="1">
        <v>3</v>
      </c>
      <c r="G784" s="10">
        <f>TB_Vendas[[#This Row],[Preço Unitário]]*TB_Vendas[[#This Row],[Qtde]]</f>
        <v>0</v>
      </c>
      <c r="H784" s="10" t="s">
        <v>103</v>
      </c>
    </row>
    <row r="785" spans="1:8" x14ac:dyDescent="0.25">
      <c r="A785" s="1">
        <f>MONTH(TB_Vendas[[#This Row],[Data]])</f>
        <v>10</v>
      </c>
      <c r="B785" s="9">
        <v>45212</v>
      </c>
      <c r="C785" t="s">
        <v>88</v>
      </c>
      <c r="D785" s="1">
        <v>3</v>
      </c>
      <c r="G785" s="10">
        <f>TB_Vendas[[#This Row],[Preço Unitário]]*TB_Vendas[[#This Row],[Qtde]]</f>
        <v>0</v>
      </c>
      <c r="H785" s="10" t="s">
        <v>117</v>
      </c>
    </row>
    <row r="786" spans="1:8" x14ac:dyDescent="0.25">
      <c r="A786" s="1">
        <f>MONTH(TB_Vendas[[#This Row],[Data]])</f>
        <v>10</v>
      </c>
      <c r="B786" s="9">
        <v>45212</v>
      </c>
      <c r="C786" t="s">
        <v>83</v>
      </c>
      <c r="D786" s="1">
        <v>1</v>
      </c>
      <c r="G786" s="10">
        <f>TB_Vendas[[#This Row],[Preço Unitário]]*TB_Vendas[[#This Row],[Qtde]]</f>
        <v>0</v>
      </c>
      <c r="H786" s="10" t="s">
        <v>113</v>
      </c>
    </row>
    <row r="787" spans="1:8" x14ac:dyDescent="0.25">
      <c r="A787" s="1">
        <f>MONTH(TB_Vendas[[#This Row],[Data]])</f>
        <v>10</v>
      </c>
      <c r="B787" s="9">
        <v>45212</v>
      </c>
      <c r="C787" t="s">
        <v>48</v>
      </c>
      <c r="D787" s="1">
        <v>4</v>
      </c>
      <c r="G787" s="10">
        <f>TB_Vendas[[#This Row],[Preço Unitário]]*TB_Vendas[[#This Row],[Qtde]]</f>
        <v>0</v>
      </c>
      <c r="H787" s="10" t="s">
        <v>111</v>
      </c>
    </row>
    <row r="788" spans="1:8" x14ac:dyDescent="0.25">
      <c r="A788" s="1">
        <f>MONTH(TB_Vendas[[#This Row],[Data]])</f>
        <v>10</v>
      </c>
      <c r="B788" s="9">
        <v>45212</v>
      </c>
      <c r="C788" t="s">
        <v>71</v>
      </c>
      <c r="D788" s="1">
        <v>3</v>
      </c>
      <c r="G788" s="10">
        <f>TB_Vendas[[#This Row],[Preço Unitário]]*TB_Vendas[[#This Row],[Qtde]]</f>
        <v>0</v>
      </c>
      <c r="H788" s="10" t="s">
        <v>105</v>
      </c>
    </row>
    <row r="789" spans="1:8" x14ac:dyDescent="0.25">
      <c r="A789" s="1">
        <f>MONTH(TB_Vendas[[#This Row],[Data]])</f>
        <v>10</v>
      </c>
      <c r="B789" s="9">
        <v>45212</v>
      </c>
      <c r="C789" t="s">
        <v>35</v>
      </c>
      <c r="D789" s="1">
        <v>4</v>
      </c>
      <c r="G789" s="10">
        <f>TB_Vendas[[#This Row],[Preço Unitário]]*TB_Vendas[[#This Row],[Qtde]]</f>
        <v>0</v>
      </c>
      <c r="H789" s="10" t="s">
        <v>103</v>
      </c>
    </row>
    <row r="790" spans="1:8" x14ac:dyDescent="0.25">
      <c r="A790" s="1">
        <f>MONTH(TB_Vendas[[#This Row],[Data]])</f>
        <v>10</v>
      </c>
      <c r="B790" s="9">
        <v>45212</v>
      </c>
      <c r="C790" t="s">
        <v>60</v>
      </c>
      <c r="D790" s="1">
        <v>2</v>
      </c>
      <c r="G790" s="10">
        <f>TB_Vendas[[#This Row],[Preço Unitário]]*TB_Vendas[[#This Row],[Qtde]]</f>
        <v>0</v>
      </c>
      <c r="H790" s="10" t="s">
        <v>121</v>
      </c>
    </row>
    <row r="791" spans="1:8" x14ac:dyDescent="0.25">
      <c r="A791" s="1">
        <f>MONTH(TB_Vendas[[#This Row],[Data]])</f>
        <v>10</v>
      </c>
      <c r="B791" s="9">
        <v>45212</v>
      </c>
      <c r="C791" t="s">
        <v>43</v>
      </c>
      <c r="D791" s="1">
        <v>3</v>
      </c>
      <c r="G791" s="10">
        <f>TB_Vendas[[#This Row],[Preço Unitário]]*TB_Vendas[[#This Row],[Qtde]]</f>
        <v>0</v>
      </c>
      <c r="H791" s="10" t="s">
        <v>109</v>
      </c>
    </row>
    <row r="792" spans="1:8" x14ac:dyDescent="0.25">
      <c r="A792" s="1">
        <f>MONTH(TB_Vendas[[#This Row],[Data]])</f>
        <v>10</v>
      </c>
      <c r="B792" s="9">
        <v>45212</v>
      </c>
      <c r="C792" t="s">
        <v>48</v>
      </c>
      <c r="D792" s="1">
        <v>2</v>
      </c>
      <c r="G792" s="10">
        <f>TB_Vendas[[#This Row],[Preço Unitário]]*TB_Vendas[[#This Row],[Qtde]]</f>
        <v>0</v>
      </c>
      <c r="H792" s="10" t="s">
        <v>94</v>
      </c>
    </row>
    <row r="793" spans="1:8" x14ac:dyDescent="0.25">
      <c r="A793" s="1">
        <f>MONTH(TB_Vendas[[#This Row],[Data]])</f>
        <v>10</v>
      </c>
      <c r="B793" s="9">
        <v>45213</v>
      </c>
      <c r="C793" t="s">
        <v>58</v>
      </c>
      <c r="D793" s="1">
        <v>4</v>
      </c>
      <c r="G793" s="10">
        <f>TB_Vendas[[#This Row],[Preço Unitário]]*TB_Vendas[[#This Row],[Qtde]]</f>
        <v>0</v>
      </c>
      <c r="H793" s="10" t="s">
        <v>117</v>
      </c>
    </row>
    <row r="794" spans="1:8" x14ac:dyDescent="0.25">
      <c r="A794" s="1">
        <f>MONTH(TB_Vendas[[#This Row],[Data]])</f>
        <v>10</v>
      </c>
      <c r="B794" s="9">
        <v>45213</v>
      </c>
      <c r="C794" t="s">
        <v>58</v>
      </c>
      <c r="D794" s="1">
        <v>1</v>
      </c>
      <c r="G794" s="10">
        <f>TB_Vendas[[#This Row],[Preço Unitário]]*TB_Vendas[[#This Row],[Qtde]]</f>
        <v>0</v>
      </c>
      <c r="H794" s="10" t="s">
        <v>107</v>
      </c>
    </row>
    <row r="795" spans="1:8" x14ac:dyDescent="0.25">
      <c r="A795" s="1">
        <f>MONTH(TB_Vendas[[#This Row],[Data]])</f>
        <v>10</v>
      </c>
      <c r="B795" s="9">
        <v>45214</v>
      </c>
      <c r="C795" t="s">
        <v>14</v>
      </c>
      <c r="D795" s="1">
        <v>2</v>
      </c>
      <c r="G795" s="10">
        <f>TB_Vendas[[#This Row],[Preço Unitário]]*TB_Vendas[[#This Row],[Qtde]]</f>
        <v>0</v>
      </c>
      <c r="H795" s="10" t="s">
        <v>113</v>
      </c>
    </row>
    <row r="796" spans="1:8" x14ac:dyDescent="0.25">
      <c r="A796" s="1">
        <f>MONTH(TB_Vendas[[#This Row],[Data]])</f>
        <v>10</v>
      </c>
      <c r="B796" s="9">
        <v>45214</v>
      </c>
      <c r="C796" t="s">
        <v>22</v>
      </c>
      <c r="D796" s="1">
        <v>1</v>
      </c>
      <c r="G796" s="10">
        <f>TB_Vendas[[#This Row],[Preço Unitário]]*TB_Vendas[[#This Row],[Qtde]]</f>
        <v>0</v>
      </c>
      <c r="H796" s="10" t="s">
        <v>121</v>
      </c>
    </row>
    <row r="797" spans="1:8" x14ac:dyDescent="0.25">
      <c r="A797" s="1">
        <f>MONTH(TB_Vendas[[#This Row],[Data]])</f>
        <v>10</v>
      </c>
      <c r="B797" s="9">
        <v>45214</v>
      </c>
      <c r="C797" t="s">
        <v>28</v>
      </c>
      <c r="D797" s="1">
        <v>1</v>
      </c>
      <c r="G797" s="10">
        <f>TB_Vendas[[#This Row],[Preço Unitário]]*TB_Vendas[[#This Row],[Qtde]]</f>
        <v>0</v>
      </c>
      <c r="H797" s="10" t="s">
        <v>121</v>
      </c>
    </row>
    <row r="798" spans="1:8" x14ac:dyDescent="0.25">
      <c r="A798" s="1">
        <f>MONTH(TB_Vendas[[#This Row],[Data]])</f>
        <v>10</v>
      </c>
      <c r="B798" s="9">
        <v>45214</v>
      </c>
      <c r="C798" t="s">
        <v>22</v>
      </c>
      <c r="D798" s="1">
        <v>5</v>
      </c>
      <c r="G798" s="10">
        <f>TB_Vendas[[#This Row],[Preço Unitário]]*TB_Vendas[[#This Row],[Qtde]]</f>
        <v>0</v>
      </c>
      <c r="H798" s="10" t="s">
        <v>97</v>
      </c>
    </row>
    <row r="799" spans="1:8" x14ac:dyDescent="0.25">
      <c r="A799" s="1">
        <f>MONTH(TB_Vendas[[#This Row],[Data]])</f>
        <v>10</v>
      </c>
      <c r="B799" s="9">
        <v>45214</v>
      </c>
      <c r="C799" t="s">
        <v>20</v>
      </c>
      <c r="D799" s="1">
        <v>4</v>
      </c>
      <c r="G799" s="10">
        <f>TB_Vendas[[#This Row],[Preço Unitário]]*TB_Vendas[[#This Row],[Qtde]]</f>
        <v>0</v>
      </c>
      <c r="H799" s="10" t="s">
        <v>109</v>
      </c>
    </row>
    <row r="800" spans="1:8" x14ac:dyDescent="0.25">
      <c r="A800" s="1">
        <f>MONTH(TB_Vendas[[#This Row],[Data]])</f>
        <v>10</v>
      </c>
      <c r="B800" s="9">
        <v>45215</v>
      </c>
      <c r="C800" t="s">
        <v>71</v>
      </c>
      <c r="D800" s="1">
        <v>3</v>
      </c>
      <c r="G800" s="10">
        <f>TB_Vendas[[#This Row],[Preço Unitário]]*TB_Vendas[[#This Row],[Qtde]]</f>
        <v>0</v>
      </c>
      <c r="H800" s="10" t="s">
        <v>100</v>
      </c>
    </row>
    <row r="801" spans="1:8" x14ac:dyDescent="0.25">
      <c r="A801" s="1">
        <f>MONTH(TB_Vendas[[#This Row],[Data]])</f>
        <v>10</v>
      </c>
      <c r="B801" s="9">
        <v>45215</v>
      </c>
      <c r="C801" t="s">
        <v>7</v>
      </c>
      <c r="D801" s="1">
        <v>2</v>
      </c>
      <c r="G801" s="10">
        <f>TB_Vendas[[#This Row],[Preço Unitário]]*TB_Vendas[[#This Row],[Qtde]]</f>
        <v>0</v>
      </c>
      <c r="H801" s="10" t="s">
        <v>97</v>
      </c>
    </row>
    <row r="802" spans="1:8" x14ac:dyDescent="0.25">
      <c r="A802" s="1">
        <f>MONTH(TB_Vendas[[#This Row],[Data]])</f>
        <v>10</v>
      </c>
      <c r="B802" s="9">
        <v>45215</v>
      </c>
      <c r="C802" t="s">
        <v>50</v>
      </c>
      <c r="D802" s="1">
        <v>2</v>
      </c>
      <c r="G802" s="10">
        <f>TB_Vendas[[#This Row],[Preço Unitário]]*TB_Vendas[[#This Row],[Qtde]]</f>
        <v>0</v>
      </c>
      <c r="H802" s="10" t="s">
        <v>97</v>
      </c>
    </row>
    <row r="803" spans="1:8" x14ac:dyDescent="0.25">
      <c r="A803" s="1">
        <f>MONTH(TB_Vendas[[#This Row],[Data]])</f>
        <v>10</v>
      </c>
      <c r="B803" s="9">
        <v>45215</v>
      </c>
      <c r="C803" t="s">
        <v>60</v>
      </c>
      <c r="D803" s="1">
        <v>5</v>
      </c>
      <c r="G803" s="10">
        <f>TB_Vendas[[#This Row],[Preço Unitário]]*TB_Vendas[[#This Row],[Qtde]]</f>
        <v>0</v>
      </c>
      <c r="H803" s="10" t="s">
        <v>107</v>
      </c>
    </row>
    <row r="804" spans="1:8" x14ac:dyDescent="0.25">
      <c r="A804" s="1">
        <f>MONTH(TB_Vendas[[#This Row],[Data]])</f>
        <v>10</v>
      </c>
      <c r="B804" s="9">
        <v>45215</v>
      </c>
      <c r="C804" t="s">
        <v>64</v>
      </c>
      <c r="D804" s="1">
        <v>4</v>
      </c>
      <c r="G804" s="10">
        <f>TB_Vendas[[#This Row],[Preço Unitário]]*TB_Vendas[[#This Row],[Qtde]]</f>
        <v>0</v>
      </c>
      <c r="H804" s="10" t="s">
        <v>103</v>
      </c>
    </row>
    <row r="805" spans="1:8" x14ac:dyDescent="0.25">
      <c r="A805" s="1">
        <f>MONTH(TB_Vendas[[#This Row],[Data]])</f>
        <v>10</v>
      </c>
      <c r="B805" s="9">
        <v>45217</v>
      </c>
      <c r="C805" t="s">
        <v>73</v>
      </c>
      <c r="D805" s="1">
        <v>4</v>
      </c>
      <c r="G805" s="10">
        <f>TB_Vendas[[#This Row],[Preço Unitário]]*TB_Vendas[[#This Row],[Qtde]]</f>
        <v>0</v>
      </c>
      <c r="H805" s="10" t="s">
        <v>119</v>
      </c>
    </row>
    <row r="806" spans="1:8" x14ac:dyDescent="0.25">
      <c r="A806" s="1">
        <f>MONTH(TB_Vendas[[#This Row],[Data]])</f>
        <v>10</v>
      </c>
      <c r="B806" s="9">
        <v>45218</v>
      </c>
      <c r="C806" t="s">
        <v>58</v>
      </c>
      <c r="D806" s="1">
        <v>1</v>
      </c>
      <c r="G806" s="10">
        <f>TB_Vendas[[#This Row],[Preço Unitário]]*TB_Vendas[[#This Row],[Qtde]]</f>
        <v>0</v>
      </c>
      <c r="H806" s="10" t="s">
        <v>105</v>
      </c>
    </row>
    <row r="807" spans="1:8" x14ac:dyDescent="0.25">
      <c r="A807" s="1">
        <f>MONTH(TB_Vendas[[#This Row],[Data]])</f>
        <v>10</v>
      </c>
      <c r="B807" s="9">
        <v>45218</v>
      </c>
      <c r="C807" t="s">
        <v>28</v>
      </c>
      <c r="D807" s="1">
        <v>1</v>
      </c>
      <c r="G807" s="10">
        <f>TB_Vendas[[#This Row],[Preço Unitário]]*TB_Vendas[[#This Row],[Qtde]]</f>
        <v>0</v>
      </c>
      <c r="H807" s="10" t="s">
        <v>121</v>
      </c>
    </row>
    <row r="808" spans="1:8" x14ac:dyDescent="0.25">
      <c r="A808" s="1">
        <f>MONTH(TB_Vendas[[#This Row],[Data]])</f>
        <v>10</v>
      </c>
      <c r="B808" s="9">
        <v>45218</v>
      </c>
      <c r="C808" t="s">
        <v>75</v>
      </c>
      <c r="D808" s="1">
        <v>4</v>
      </c>
      <c r="G808" s="10">
        <f>TB_Vendas[[#This Row],[Preço Unitário]]*TB_Vendas[[#This Row],[Qtde]]</f>
        <v>0</v>
      </c>
      <c r="H808" s="10" t="s">
        <v>119</v>
      </c>
    </row>
    <row r="809" spans="1:8" x14ac:dyDescent="0.25">
      <c r="A809" s="1">
        <f>MONTH(TB_Vendas[[#This Row],[Data]])</f>
        <v>10</v>
      </c>
      <c r="B809" s="9">
        <v>45218</v>
      </c>
      <c r="C809" t="s">
        <v>7</v>
      </c>
      <c r="D809" s="1">
        <v>3</v>
      </c>
      <c r="G809" s="10">
        <f>TB_Vendas[[#This Row],[Preço Unitário]]*TB_Vendas[[#This Row],[Qtde]]</f>
        <v>0</v>
      </c>
      <c r="H809" s="10" t="s">
        <v>94</v>
      </c>
    </row>
    <row r="810" spans="1:8" x14ac:dyDescent="0.25">
      <c r="A810" s="1">
        <f>MONTH(TB_Vendas[[#This Row],[Data]])</f>
        <v>10</v>
      </c>
      <c r="B810" s="9">
        <v>45218</v>
      </c>
      <c r="C810" t="s">
        <v>11</v>
      </c>
      <c r="D810" s="1">
        <v>4</v>
      </c>
      <c r="G810" s="10">
        <f>TB_Vendas[[#This Row],[Preço Unitário]]*TB_Vendas[[#This Row],[Qtde]]</f>
        <v>0</v>
      </c>
      <c r="H810" s="10" t="s">
        <v>111</v>
      </c>
    </row>
    <row r="811" spans="1:8" x14ac:dyDescent="0.25">
      <c r="A811" s="1">
        <f>MONTH(TB_Vendas[[#This Row],[Data]])</f>
        <v>10</v>
      </c>
      <c r="B811" s="9">
        <v>45218</v>
      </c>
      <c r="C811" t="s">
        <v>22</v>
      </c>
      <c r="D811" s="1">
        <v>4</v>
      </c>
      <c r="G811" s="10">
        <f>TB_Vendas[[#This Row],[Preço Unitário]]*TB_Vendas[[#This Row],[Qtde]]</f>
        <v>0</v>
      </c>
      <c r="H811" s="10" t="s">
        <v>109</v>
      </c>
    </row>
    <row r="812" spans="1:8" x14ac:dyDescent="0.25">
      <c r="A812" s="1">
        <f>MONTH(TB_Vendas[[#This Row],[Data]])</f>
        <v>10</v>
      </c>
      <c r="B812" s="9">
        <v>45219</v>
      </c>
      <c r="C812" t="s">
        <v>43</v>
      </c>
      <c r="D812" s="1">
        <v>5</v>
      </c>
      <c r="G812" s="10">
        <f>TB_Vendas[[#This Row],[Preço Unitário]]*TB_Vendas[[#This Row],[Qtde]]</f>
        <v>0</v>
      </c>
      <c r="H812" s="10" t="s">
        <v>103</v>
      </c>
    </row>
    <row r="813" spans="1:8" x14ac:dyDescent="0.25">
      <c r="A813" s="1">
        <f>MONTH(TB_Vendas[[#This Row],[Data]])</f>
        <v>10</v>
      </c>
      <c r="B813" s="9">
        <v>45220</v>
      </c>
      <c r="C813" t="s">
        <v>43</v>
      </c>
      <c r="D813" s="1">
        <v>4</v>
      </c>
      <c r="G813" s="10">
        <f>TB_Vendas[[#This Row],[Preço Unitário]]*TB_Vendas[[#This Row],[Qtde]]</f>
        <v>0</v>
      </c>
      <c r="H813" s="10" t="s">
        <v>109</v>
      </c>
    </row>
    <row r="814" spans="1:8" x14ac:dyDescent="0.25">
      <c r="A814" s="1">
        <f>MONTH(TB_Vendas[[#This Row],[Data]])</f>
        <v>10</v>
      </c>
      <c r="B814" s="9">
        <v>45220</v>
      </c>
      <c r="C814" t="s">
        <v>64</v>
      </c>
      <c r="D814" s="1">
        <v>3</v>
      </c>
      <c r="G814" s="10">
        <f>TB_Vendas[[#This Row],[Preço Unitário]]*TB_Vendas[[#This Row],[Qtde]]</f>
        <v>0</v>
      </c>
      <c r="H814" s="10" t="s">
        <v>111</v>
      </c>
    </row>
    <row r="815" spans="1:8" x14ac:dyDescent="0.25">
      <c r="A815" s="1">
        <f>MONTH(TB_Vendas[[#This Row],[Data]])</f>
        <v>10</v>
      </c>
      <c r="B815" s="9">
        <v>45220</v>
      </c>
      <c r="C815" t="s">
        <v>77</v>
      </c>
      <c r="D815" s="1">
        <v>3</v>
      </c>
      <c r="G815" s="10">
        <f>TB_Vendas[[#This Row],[Preço Unitário]]*TB_Vendas[[#This Row],[Qtde]]</f>
        <v>0</v>
      </c>
      <c r="H815" s="10" t="s">
        <v>100</v>
      </c>
    </row>
    <row r="816" spans="1:8" x14ac:dyDescent="0.25">
      <c r="A816" s="1">
        <f>MONTH(TB_Vendas[[#This Row],[Data]])</f>
        <v>10</v>
      </c>
      <c r="B816" s="9">
        <v>45220</v>
      </c>
      <c r="C816" t="s">
        <v>56</v>
      </c>
      <c r="D816" s="1">
        <v>2</v>
      </c>
      <c r="G816" s="10">
        <f>TB_Vendas[[#This Row],[Preço Unitário]]*TB_Vendas[[#This Row],[Qtde]]</f>
        <v>0</v>
      </c>
      <c r="H816" s="10" t="s">
        <v>111</v>
      </c>
    </row>
    <row r="817" spans="1:8" x14ac:dyDescent="0.25">
      <c r="A817" s="1">
        <f>MONTH(TB_Vendas[[#This Row],[Data]])</f>
        <v>10</v>
      </c>
      <c r="B817" s="9">
        <v>45221</v>
      </c>
      <c r="C817" t="s">
        <v>14</v>
      </c>
      <c r="D817" s="1">
        <v>5</v>
      </c>
      <c r="G817" s="10">
        <f>TB_Vendas[[#This Row],[Preço Unitário]]*TB_Vendas[[#This Row],[Qtde]]</f>
        <v>0</v>
      </c>
      <c r="H817" s="10" t="s">
        <v>117</v>
      </c>
    </row>
    <row r="818" spans="1:8" x14ac:dyDescent="0.25">
      <c r="A818" s="1">
        <f>MONTH(TB_Vendas[[#This Row],[Data]])</f>
        <v>10</v>
      </c>
      <c r="B818" s="9">
        <v>45221</v>
      </c>
      <c r="C818" t="s">
        <v>14</v>
      </c>
      <c r="D818" s="1">
        <v>3</v>
      </c>
      <c r="G818" s="10">
        <f>TB_Vendas[[#This Row],[Preço Unitário]]*TB_Vendas[[#This Row],[Qtde]]</f>
        <v>0</v>
      </c>
      <c r="H818" s="10" t="s">
        <v>107</v>
      </c>
    </row>
    <row r="819" spans="1:8" x14ac:dyDescent="0.25">
      <c r="A819" s="1">
        <f>MONTH(TB_Vendas[[#This Row],[Data]])</f>
        <v>10</v>
      </c>
      <c r="B819" s="9">
        <v>45221</v>
      </c>
      <c r="C819" t="s">
        <v>64</v>
      </c>
      <c r="D819" s="1">
        <v>3</v>
      </c>
      <c r="G819" s="10">
        <f>TB_Vendas[[#This Row],[Preço Unitário]]*TB_Vendas[[#This Row],[Qtde]]</f>
        <v>0</v>
      </c>
      <c r="H819" s="10" t="s">
        <v>121</v>
      </c>
    </row>
    <row r="820" spans="1:8" x14ac:dyDescent="0.25">
      <c r="A820" s="1">
        <f>MONTH(TB_Vendas[[#This Row],[Data]])</f>
        <v>10</v>
      </c>
      <c r="B820" s="9">
        <v>45222</v>
      </c>
      <c r="C820" t="s">
        <v>71</v>
      </c>
      <c r="D820" s="1">
        <v>5</v>
      </c>
      <c r="G820" s="10">
        <f>TB_Vendas[[#This Row],[Preço Unitário]]*TB_Vendas[[#This Row],[Qtde]]</f>
        <v>0</v>
      </c>
      <c r="H820" s="10" t="s">
        <v>94</v>
      </c>
    </row>
    <row r="821" spans="1:8" x14ac:dyDescent="0.25">
      <c r="A821" s="1">
        <f>MONTH(TB_Vendas[[#This Row],[Data]])</f>
        <v>10</v>
      </c>
      <c r="B821" s="9">
        <v>45223</v>
      </c>
      <c r="C821" t="s">
        <v>31</v>
      </c>
      <c r="D821" s="1">
        <v>1</v>
      </c>
      <c r="G821" s="10">
        <f>TB_Vendas[[#This Row],[Preço Unitário]]*TB_Vendas[[#This Row],[Qtde]]</f>
        <v>0</v>
      </c>
      <c r="H821" s="10" t="s">
        <v>100</v>
      </c>
    </row>
    <row r="822" spans="1:8" x14ac:dyDescent="0.25">
      <c r="A822" s="1">
        <f>MONTH(TB_Vendas[[#This Row],[Data]])</f>
        <v>10</v>
      </c>
      <c r="B822" s="9">
        <v>45224</v>
      </c>
      <c r="C822" t="s">
        <v>56</v>
      </c>
      <c r="D822" s="1">
        <v>3</v>
      </c>
      <c r="G822" s="10">
        <f>TB_Vendas[[#This Row],[Preço Unitário]]*TB_Vendas[[#This Row],[Qtde]]</f>
        <v>0</v>
      </c>
      <c r="H822" s="10" t="s">
        <v>115</v>
      </c>
    </row>
    <row r="823" spans="1:8" x14ac:dyDescent="0.25">
      <c r="A823" s="1">
        <f>MONTH(TB_Vendas[[#This Row],[Data]])</f>
        <v>10</v>
      </c>
      <c r="B823" s="9">
        <v>45225</v>
      </c>
      <c r="C823" t="s">
        <v>37</v>
      </c>
      <c r="D823" s="1">
        <v>3</v>
      </c>
      <c r="G823" s="10">
        <f>TB_Vendas[[#This Row],[Preço Unitário]]*TB_Vendas[[#This Row],[Qtde]]</f>
        <v>0</v>
      </c>
      <c r="H823" s="10" t="s">
        <v>103</v>
      </c>
    </row>
    <row r="824" spans="1:8" x14ac:dyDescent="0.25">
      <c r="A824" s="1">
        <f>MONTH(TB_Vendas[[#This Row],[Data]])</f>
        <v>10</v>
      </c>
      <c r="B824" s="9">
        <v>45225</v>
      </c>
      <c r="C824" t="s">
        <v>79</v>
      </c>
      <c r="D824" s="1">
        <v>4</v>
      </c>
      <c r="G824" s="10">
        <f>TB_Vendas[[#This Row],[Preço Unitário]]*TB_Vendas[[#This Row],[Qtde]]</f>
        <v>0</v>
      </c>
      <c r="H824" s="10" t="s">
        <v>121</v>
      </c>
    </row>
    <row r="825" spans="1:8" x14ac:dyDescent="0.25">
      <c r="A825" s="1">
        <f>MONTH(TB_Vendas[[#This Row],[Data]])</f>
        <v>10</v>
      </c>
      <c r="B825" s="9">
        <v>45226</v>
      </c>
      <c r="C825" t="s">
        <v>35</v>
      </c>
      <c r="D825" s="1">
        <v>5</v>
      </c>
      <c r="G825" s="10">
        <f>TB_Vendas[[#This Row],[Preço Unitário]]*TB_Vendas[[#This Row],[Qtde]]</f>
        <v>0</v>
      </c>
      <c r="H825" s="10" t="s">
        <v>119</v>
      </c>
    </row>
    <row r="826" spans="1:8" x14ac:dyDescent="0.25">
      <c r="A826" s="1">
        <f>MONTH(TB_Vendas[[#This Row],[Data]])</f>
        <v>10</v>
      </c>
      <c r="B826" s="9">
        <v>45226</v>
      </c>
      <c r="C826" t="s">
        <v>71</v>
      </c>
      <c r="D826" s="1">
        <v>4</v>
      </c>
      <c r="G826" s="10">
        <f>TB_Vendas[[#This Row],[Preço Unitário]]*TB_Vendas[[#This Row],[Qtde]]</f>
        <v>0</v>
      </c>
      <c r="H826" s="10" t="s">
        <v>109</v>
      </c>
    </row>
    <row r="827" spans="1:8" x14ac:dyDescent="0.25">
      <c r="A827" s="1">
        <f>MONTH(TB_Vendas[[#This Row],[Data]])</f>
        <v>10</v>
      </c>
      <c r="B827" s="9">
        <v>45226</v>
      </c>
      <c r="C827" t="s">
        <v>28</v>
      </c>
      <c r="D827" s="1">
        <v>3</v>
      </c>
      <c r="G827" s="10">
        <f>TB_Vendas[[#This Row],[Preço Unitário]]*TB_Vendas[[#This Row],[Qtde]]</f>
        <v>0</v>
      </c>
      <c r="H827" s="10" t="s">
        <v>97</v>
      </c>
    </row>
    <row r="828" spans="1:8" x14ac:dyDescent="0.25">
      <c r="A828" s="1">
        <f>MONTH(TB_Vendas[[#This Row],[Data]])</f>
        <v>10</v>
      </c>
      <c r="B828" s="9">
        <v>45227</v>
      </c>
      <c r="C828" t="s">
        <v>46</v>
      </c>
      <c r="D828" s="1">
        <v>1</v>
      </c>
      <c r="G828" s="10">
        <f>TB_Vendas[[#This Row],[Preço Unitário]]*TB_Vendas[[#This Row],[Qtde]]</f>
        <v>0</v>
      </c>
      <c r="H828" s="10" t="s">
        <v>100</v>
      </c>
    </row>
    <row r="829" spans="1:8" x14ac:dyDescent="0.25">
      <c r="A829" s="1">
        <f>MONTH(TB_Vendas[[#This Row],[Data]])</f>
        <v>10</v>
      </c>
      <c r="B829" s="9">
        <v>45227</v>
      </c>
      <c r="C829" t="s">
        <v>53</v>
      </c>
      <c r="D829" s="1">
        <v>1</v>
      </c>
      <c r="G829" s="10">
        <f>TB_Vendas[[#This Row],[Preço Unitário]]*TB_Vendas[[#This Row],[Qtde]]</f>
        <v>0</v>
      </c>
      <c r="H829" s="10" t="s">
        <v>100</v>
      </c>
    </row>
    <row r="830" spans="1:8" x14ac:dyDescent="0.25">
      <c r="A830" s="1">
        <f>MONTH(TB_Vendas[[#This Row],[Data]])</f>
        <v>10</v>
      </c>
      <c r="B830" s="9">
        <v>45228</v>
      </c>
      <c r="C830" t="s">
        <v>56</v>
      </c>
      <c r="D830" s="1">
        <v>1</v>
      </c>
      <c r="G830" s="10">
        <f>TB_Vendas[[#This Row],[Preço Unitário]]*TB_Vendas[[#This Row],[Qtde]]</f>
        <v>0</v>
      </c>
      <c r="H830" s="10" t="s">
        <v>94</v>
      </c>
    </row>
    <row r="831" spans="1:8" x14ac:dyDescent="0.25">
      <c r="A831" s="1">
        <f>MONTH(TB_Vendas[[#This Row],[Data]])</f>
        <v>10</v>
      </c>
      <c r="B831" s="9">
        <v>45228</v>
      </c>
      <c r="C831" t="s">
        <v>37</v>
      </c>
      <c r="D831" s="1">
        <v>3</v>
      </c>
      <c r="G831" s="10">
        <f>TB_Vendas[[#This Row],[Preço Unitário]]*TB_Vendas[[#This Row],[Qtde]]</f>
        <v>0</v>
      </c>
      <c r="H831" s="10" t="s">
        <v>100</v>
      </c>
    </row>
    <row r="832" spans="1:8" x14ac:dyDescent="0.25">
      <c r="A832" s="1">
        <f>MONTH(TB_Vendas[[#This Row],[Data]])</f>
        <v>10</v>
      </c>
      <c r="B832" s="9">
        <v>45229</v>
      </c>
      <c r="C832" t="s">
        <v>83</v>
      </c>
      <c r="D832" s="1">
        <v>5</v>
      </c>
      <c r="G832" s="10">
        <f>TB_Vendas[[#This Row],[Preço Unitário]]*TB_Vendas[[#This Row],[Qtde]]</f>
        <v>0</v>
      </c>
      <c r="H832" s="10" t="s">
        <v>97</v>
      </c>
    </row>
    <row r="833" spans="1:8" x14ac:dyDescent="0.25">
      <c r="A833" s="1">
        <f>MONTH(TB_Vendas[[#This Row],[Data]])</f>
        <v>10</v>
      </c>
      <c r="B833" s="9">
        <v>45229</v>
      </c>
      <c r="C833" t="s">
        <v>25</v>
      </c>
      <c r="D833" s="1">
        <v>5</v>
      </c>
      <c r="G833" s="10">
        <f>TB_Vendas[[#This Row],[Preço Unitário]]*TB_Vendas[[#This Row],[Qtde]]</f>
        <v>0</v>
      </c>
      <c r="H833" s="10" t="s">
        <v>113</v>
      </c>
    </row>
    <row r="834" spans="1:8" x14ac:dyDescent="0.25">
      <c r="A834" s="1">
        <f>MONTH(TB_Vendas[[#This Row],[Data]])</f>
        <v>10</v>
      </c>
      <c r="B834" s="9">
        <v>45230</v>
      </c>
      <c r="C834" t="s">
        <v>64</v>
      </c>
      <c r="D834" s="1">
        <v>3</v>
      </c>
      <c r="G834" s="10">
        <f>TB_Vendas[[#This Row],[Preço Unitário]]*TB_Vendas[[#This Row],[Qtde]]</f>
        <v>0</v>
      </c>
      <c r="H834" s="10" t="s">
        <v>100</v>
      </c>
    </row>
    <row r="835" spans="1:8" x14ac:dyDescent="0.25">
      <c r="A835" s="1">
        <f>MONTH(TB_Vendas[[#This Row],[Data]])</f>
        <v>10</v>
      </c>
      <c r="B835" s="9">
        <v>45230</v>
      </c>
      <c r="C835" t="s">
        <v>53</v>
      </c>
      <c r="D835" s="1">
        <v>1</v>
      </c>
      <c r="G835" s="10">
        <f>TB_Vendas[[#This Row],[Preço Unitário]]*TB_Vendas[[#This Row],[Qtde]]</f>
        <v>0</v>
      </c>
      <c r="H835" s="10" t="s">
        <v>97</v>
      </c>
    </row>
    <row r="836" spans="1:8" x14ac:dyDescent="0.25">
      <c r="A836" s="1">
        <f>MONTH(TB_Vendas[[#This Row],[Data]])</f>
        <v>10</v>
      </c>
      <c r="B836" s="9">
        <v>45230</v>
      </c>
      <c r="C836" t="s">
        <v>28</v>
      </c>
      <c r="D836" s="1">
        <v>2</v>
      </c>
      <c r="G836" s="10">
        <f>TB_Vendas[[#This Row],[Preço Unitário]]*TB_Vendas[[#This Row],[Qtde]]</f>
        <v>0</v>
      </c>
      <c r="H836" s="10" t="s">
        <v>100</v>
      </c>
    </row>
    <row r="837" spans="1:8" x14ac:dyDescent="0.25">
      <c r="A837" s="1">
        <f>MONTH(TB_Vendas[[#This Row],[Data]])</f>
        <v>11</v>
      </c>
      <c r="B837" s="9">
        <v>45231</v>
      </c>
      <c r="C837" t="s">
        <v>86</v>
      </c>
      <c r="D837" s="1">
        <v>3</v>
      </c>
      <c r="G837" s="10">
        <f>TB_Vendas[[#This Row],[Preço Unitário]]*TB_Vendas[[#This Row],[Qtde]]</f>
        <v>0</v>
      </c>
      <c r="H837" s="10" t="s">
        <v>111</v>
      </c>
    </row>
    <row r="838" spans="1:8" x14ac:dyDescent="0.25">
      <c r="A838" s="1">
        <f>MONTH(TB_Vendas[[#This Row],[Data]])</f>
        <v>11</v>
      </c>
      <c r="B838" s="9">
        <v>45231</v>
      </c>
      <c r="C838" t="s">
        <v>37</v>
      </c>
      <c r="D838" s="1">
        <v>3</v>
      </c>
      <c r="G838" s="10">
        <f>TB_Vendas[[#This Row],[Preço Unitário]]*TB_Vendas[[#This Row],[Qtde]]</f>
        <v>0</v>
      </c>
      <c r="H838" s="10" t="s">
        <v>97</v>
      </c>
    </row>
    <row r="839" spans="1:8" x14ac:dyDescent="0.25">
      <c r="A839" s="1">
        <f>MONTH(TB_Vendas[[#This Row],[Data]])</f>
        <v>11</v>
      </c>
      <c r="B839" s="9">
        <v>45231</v>
      </c>
      <c r="C839" t="s">
        <v>83</v>
      </c>
      <c r="D839" s="1">
        <v>2</v>
      </c>
      <c r="G839" s="10">
        <f>TB_Vendas[[#This Row],[Preço Unitário]]*TB_Vendas[[#This Row],[Qtde]]</f>
        <v>0</v>
      </c>
      <c r="H839" s="10" t="s">
        <v>121</v>
      </c>
    </row>
    <row r="840" spans="1:8" x14ac:dyDescent="0.25">
      <c r="A840" s="1">
        <f>MONTH(TB_Vendas[[#This Row],[Data]])</f>
        <v>11</v>
      </c>
      <c r="B840" s="9">
        <v>45231</v>
      </c>
      <c r="C840" t="s">
        <v>25</v>
      </c>
      <c r="D840" s="1">
        <v>4</v>
      </c>
      <c r="G840" s="10">
        <f>TB_Vendas[[#This Row],[Preço Unitário]]*TB_Vendas[[#This Row],[Qtde]]</f>
        <v>0</v>
      </c>
      <c r="H840" s="10" t="s">
        <v>97</v>
      </c>
    </row>
    <row r="841" spans="1:8" x14ac:dyDescent="0.25">
      <c r="A841" s="1">
        <f>MONTH(TB_Vendas[[#This Row],[Data]])</f>
        <v>11</v>
      </c>
      <c r="B841" s="9">
        <v>45231</v>
      </c>
      <c r="C841" t="s">
        <v>56</v>
      </c>
      <c r="D841" s="1">
        <v>2</v>
      </c>
      <c r="G841" s="10">
        <f>TB_Vendas[[#This Row],[Preço Unitário]]*TB_Vendas[[#This Row],[Qtde]]</f>
        <v>0</v>
      </c>
      <c r="H841" s="10" t="s">
        <v>100</v>
      </c>
    </row>
    <row r="842" spans="1:8" x14ac:dyDescent="0.25">
      <c r="A842" s="1">
        <f>MONTH(TB_Vendas[[#This Row],[Data]])</f>
        <v>11</v>
      </c>
      <c r="B842" s="9">
        <v>45232</v>
      </c>
      <c r="C842" t="s">
        <v>7</v>
      </c>
      <c r="D842" s="1">
        <v>4</v>
      </c>
      <c r="G842" s="10">
        <f>TB_Vendas[[#This Row],[Preço Unitário]]*TB_Vendas[[#This Row],[Qtde]]</f>
        <v>0</v>
      </c>
      <c r="H842" s="10" t="s">
        <v>100</v>
      </c>
    </row>
    <row r="843" spans="1:8" x14ac:dyDescent="0.25">
      <c r="A843" s="1">
        <f>MONTH(TB_Vendas[[#This Row],[Data]])</f>
        <v>11</v>
      </c>
      <c r="B843" s="9">
        <v>45232</v>
      </c>
      <c r="C843" t="s">
        <v>86</v>
      </c>
      <c r="D843" s="1">
        <v>1</v>
      </c>
      <c r="G843" s="10">
        <f>TB_Vendas[[#This Row],[Preço Unitário]]*TB_Vendas[[#This Row],[Qtde]]</f>
        <v>0</v>
      </c>
      <c r="H843" s="10" t="s">
        <v>113</v>
      </c>
    </row>
    <row r="844" spans="1:8" x14ac:dyDescent="0.25">
      <c r="A844" s="1">
        <f>MONTH(TB_Vendas[[#This Row],[Data]])</f>
        <v>11</v>
      </c>
      <c r="B844" s="9">
        <v>45233</v>
      </c>
      <c r="C844" t="s">
        <v>66</v>
      </c>
      <c r="D844" s="1">
        <v>3</v>
      </c>
      <c r="G844" s="10">
        <f>TB_Vendas[[#This Row],[Preço Unitário]]*TB_Vendas[[#This Row],[Qtde]]</f>
        <v>0</v>
      </c>
      <c r="H844" s="10" t="s">
        <v>100</v>
      </c>
    </row>
    <row r="845" spans="1:8" x14ac:dyDescent="0.25">
      <c r="A845" s="1">
        <f>MONTH(TB_Vendas[[#This Row],[Data]])</f>
        <v>11</v>
      </c>
      <c r="B845" s="9">
        <v>45233</v>
      </c>
      <c r="C845" t="s">
        <v>28</v>
      </c>
      <c r="D845" s="1">
        <v>5</v>
      </c>
      <c r="G845" s="10">
        <f>TB_Vendas[[#This Row],[Preço Unitário]]*TB_Vendas[[#This Row],[Qtde]]</f>
        <v>0</v>
      </c>
      <c r="H845" s="10" t="s">
        <v>105</v>
      </c>
    </row>
    <row r="846" spans="1:8" x14ac:dyDescent="0.25">
      <c r="A846" s="1">
        <f>MONTH(TB_Vendas[[#This Row],[Data]])</f>
        <v>11</v>
      </c>
      <c r="B846" s="9">
        <v>45233</v>
      </c>
      <c r="C846" t="s">
        <v>28</v>
      </c>
      <c r="D846" s="1">
        <v>4</v>
      </c>
      <c r="G846" s="10">
        <f>TB_Vendas[[#This Row],[Preço Unitário]]*TB_Vendas[[#This Row],[Qtde]]</f>
        <v>0</v>
      </c>
      <c r="H846" s="10" t="s">
        <v>94</v>
      </c>
    </row>
    <row r="847" spans="1:8" x14ac:dyDescent="0.25">
      <c r="A847" s="1">
        <f>MONTH(TB_Vendas[[#This Row],[Data]])</f>
        <v>11</v>
      </c>
      <c r="B847" s="9">
        <v>45233</v>
      </c>
      <c r="C847" t="s">
        <v>40</v>
      </c>
      <c r="D847" s="1">
        <v>5</v>
      </c>
      <c r="G847" s="10">
        <f>TB_Vendas[[#This Row],[Preço Unitário]]*TB_Vendas[[#This Row],[Qtde]]</f>
        <v>0</v>
      </c>
      <c r="H847" s="10" t="s">
        <v>115</v>
      </c>
    </row>
    <row r="848" spans="1:8" x14ac:dyDescent="0.25">
      <c r="A848" s="1">
        <f>MONTH(TB_Vendas[[#This Row],[Data]])</f>
        <v>11</v>
      </c>
      <c r="B848" s="9">
        <v>45233</v>
      </c>
      <c r="C848" t="s">
        <v>56</v>
      </c>
      <c r="D848" s="1">
        <v>1</v>
      </c>
      <c r="G848" s="10">
        <f>TB_Vendas[[#This Row],[Preço Unitário]]*TB_Vendas[[#This Row],[Qtde]]</f>
        <v>0</v>
      </c>
      <c r="H848" s="10" t="s">
        <v>107</v>
      </c>
    </row>
    <row r="849" spans="1:8" x14ac:dyDescent="0.25">
      <c r="A849" s="1">
        <f>MONTH(TB_Vendas[[#This Row],[Data]])</f>
        <v>11</v>
      </c>
      <c r="B849" s="9">
        <v>45234</v>
      </c>
      <c r="C849" t="s">
        <v>71</v>
      </c>
      <c r="D849" s="1">
        <v>2</v>
      </c>
      <c r="G849" s="10">
        <f>TB_Vendas[[#This Row],[Preço Unitário]]*TB_Vendas[[#This Row],[Qtde]]</f>
        <v>0</v>
      </c>
      <c r="H849" s="10" t="s">
        <v>97</v>
      </c>
    </row>
    <row r="850" spans="1:8" x14ac:dyDescent="0.25">
      <c r="A850" s="1">
        <f>MONTH(TB_Vendas[[#This Row],[Data]])</f>
        <v>11</v>
      </c>
      <c r="B850" s="9">
        <v>45235</v>
      </c>
      <c r="C850" t="s">
        <v>64</v>
      </c>
      <c r="D850" s="1">
        <v>4</v>
      </c>
      <c r="G850" s="10">
        <f>TB_Vendas[[#This Row],[Preço Unitário]]*TB_Vendas[[#This Row],[Qtde]]</f>
        <v>0</v>
      </c>
      <c r="H850" s="10" t="s">
        <v>119</v>
      </c>
    </row>
    <row r="851" spans="1:8" x14ac:dyDescent="0.25">
      <c r="A851" s="1">
        <f>MONTH(TB_Vendas[[#This Row],[Data]])</f>
        <v>11</v>
      </c>
      <c r="B851" s="9">
        <v>45235</v>
      </c>
      <c r="C851" t="s">
        <v>22</v>
      </c>
      <c r="D851" s="1">
        <v>4</v>
      </c>
      <c r="G851" s="10">
        <f>TB_Vendas[[#This Row],[Preço Unitário]]*TB_Vendas[[#This Row],[Qtde]]</f>
        <v>0</v>
      </c>
      <c r="H851" s="10" t="s">
        <v>111</v>
      </c>
    </row>
    <row r="852" spans="1:8" x14ac:dyDescent="0.25">
      <c r="A852" s="1">
        <f>MONTH(TB_Vendas[[#This Row],[Data]])</f>
        <v>11</v>
      </c>
      <c r="B852" s="9">
        <v>45236</v>
      </c>
      <c r="C852" t="s">
        <v>71</v>
      </c>
      <c r="D852" s="1">
        <v>1</v>
      </c>
      <c r="G852" s="10">
        <f>TB_Vendas[[#This Row],[Preço Unitário]]*TB_Vendas[[#This Row],[Qtde]]</f>
        <v>0</v>
      </c>
      <c r="H852" s="10" t="s">
        <v>97</v>
      </c>
    </row>
    <row r="853" spans="1:8" x14ac:dyDescent="0.25">
      <c r="A853" s="1">
        <f>MONTH(TB_Vendas[[#This Row],[Data]])</f>
        <v>11</v>
      </c>
      <c r="B853" s="9">
        <v>45237</v>
      </c>
      <c r="C853" t="s">
        <v>60</v>
      </c>
      <c r="D853" s="1">
        <v>1</v>
      </c>
      <c r="G853" s="10">
        <f>TB_Vendas[[#This Row],[Preço Unitário]]*TB_Vendas[[#This Row],[Qtde]]</f>
        <v>0</v>
      </c>
      <c r="H853" s="10" t="s">
        <v>100</v>
      </c>
    </row>
    <row r="854" spans="1:8" x14ac:dyDescent="0.25">
      <c r="A854" s="1">
        <f>MONTH(TB_Vendas[[#This Row],[Data]])</f>
        <v>11</v>
      </c>
      <c r="B854" s="9">
        <v>45237</v>
      </c>
      <c r="C854" t="s">
        <v>20</v>
      </c>
      <c r="D854" s="1">
        <v>1</v>
      </c>
      <c r="G854" s="10">
        <f>TB_Vendas[[#This Row],[Preço Unitário]]*TB_Vendas[[#This Row],[Qtde]]</f>
        <v>0</v>
      </c>
      <c r="H854" s="10" t="s">
        <v>109</v>
      </c>
    </row>
    <row r="855" spans="1:8" x14ac:dyDescent="0.25">
      <c r="A855" s="1">
        <f>MONTH(TB_Vendas[[#This Row],[Data]])</f>
        <v>11</v>
      </c>
      <c r="B855" s="9">
        <v>45237</v>
      </c>
      <c r="C855" t="s">
        <v>68</v>
      </c>
      <c r="D855" s="1">
        <v>4</v>
      </c>
      <c r="G855" s="10">
        <f>TB_Vendas[[#This Row],[Preço Unitário]]*TB_Vendas[[#This Row],[Qtde]]</f>
        <v>0</v>
      </c>
      <c r="H855" s="10" t="s">
        <v>105</v>
      </c>
    </row>
    <row r="856" spans="1:8" x14ac:dyDescent="0.25">
      <c r="A856" s="1">
        <f>MONTH(TB_Vendas[[#This Row],[Data]])</f>
        <v>11</v>
      </c>
      <c r="B856" s="9">
        <v>45238</v>
      </c>
      <c r="C856" t="s">
        <v>66</v>
      </c>
      <c r="D856" s="1">
        <v>4</v>
      </c>
      <c r="G856" s="10">
        <f>TB_Vendas[[#This Row],[Preço Unitário]]*TB_Vendas[[#This Row],[Qtde]]</f>
        <v>0</v>
      </c>
      <c r="H856" s="10" t="s">
        <v>105</v>
      </c>
    </row>
    <row r="857" spans="1:8" x14ac:dyDescent="0.25">
      <c r="A857" s="1">
        <f>MONTH(TB_Vendas[[#This Row],[Data]])</f>
        <v>11</v>
      </c>
      <c r="B857" s="9">
        <v>45239</v>
      </c>
      <c r="C857" t="s">
        <v>83</v>
      </c>
      <c r="D857" s="1">
        <v>4</v>
      </c>
      <c r="G857" s="10">
        <f>TB_Vendas[[#This Row],[Preço Unitário]]*TB_Vendas[[#This Row],[Qtde]]</f>
        <v>0</v>
      </c>
      <c r="H857" s="10" t="s">
        <v>115</v>
      </c>
    </row>
    <row r="858" spans="1:8" x14ac:dyDescent="0.25">
      <c r="A858" s="1">
        <f>MONTH(TB_Vendas[[#This Row],[Data]])</f>
        <v>11</v>
      </c>
      <c r="B858" s="9">
        <v>45239</v>
      </c>
      <c r="C858" t="s">
        <v>14</v>
      </c>
      <c r="D858" s="1">
        <v>1</v>
      </c>
      <c r="G858" s="10">
        <f>TB_Vendas[[#This Row],[Preço Unitário]]*TB_Vendas[[#This Row],[Qtde]]</f>
        <v>0</v>
      </c>
      <c r="H858" s="10" t="s">
        <v>109</v>
      </c>
    </row>
    <row r="859" spans="1:8" x14ac:dyDescent="0.25">
      <c r="A859" s="1">
        <f>MONTH(TB_Vendas[[#This Row],[Data]])</f>
        <v>11</v>
      </c>
      <c r="B859" s="9">
        <v>45239</v>
      </c>
      <c r="C859" t="s">
        <v>46</v>
      </c>
      <c r="D859" s="1">
        <v>2</v>
      </c>
      <c r="G859" s="10">
        <f>TB_Vendas[[#This Row],[Preço Unitário]]*TB_Vendas[[#This Row],[Qtde]]</f>
        <v>0</v>
      </c>
      <c r="H859" s="10" t="s">
        <v>117</v>
      </c>
    </row>
    <row r="860" spans="1:8" x14ac:dyDescent="0.25">
      <c r="A860" s="1">
        <f>MONTH(TB_Vendas[[#This Row],[Data]])</f>
        <v>11</v>
      </c>
      <c r="B860" s="9">
        <v>45240</v>
      </c>
      <c r="C860" t="s">
        <v>14</v>
      </c>
      <c r="D860" s="1">
        <v>4</v>
      </c>
      <c r="G860" s="10">
        <f>TB_Vendas[[#This Row],[Preço Unitário]]*TB_Vendas[[#This Row],[Qtde]]</f>
        <v>0</v>
      </c>
      <c r="H860" s="10" t="s">
        <v>115</v>
      </c>
    </row>
    <row r="861" spans="1:8" x14ac:dyDescent="0.25">
      <c r="A861" s="1">
        <f>MONTH(TB_Vendas[[#This Row],[Data]])</f>
        <v>11</v>
      </c>
      <c r="B861" s="9">
        <v>45240</v>
      </c>
      <c r="C861" t="s">
        <v>53</v>
      </c>
      <c r="D861" s="1">
        <v>4</v>
      </c>
      <c r="G861" s="10">
        <f>TB_Vendas[[#This Row],[Preço Unitário]]*TB_Vendas[[#This Row],[Qtde]]</f>
        <v>0</v>
      </c>
      <c r="H861" s="10" t="s">
        <v>115</v>
      </c>
    </row>
    <row r="862" spans="1:8" x14ac:dyDescent="0.25">
      <c r="A862" s="1">
        <f>MONTH(TB_Vendas[[#This Row],[Data]])</f>
        <v>11</v>
      </c>
      <c r="B862" s="9">
        <v>45240</v>
      </c>
      <c r="C862" t="s">
        <v>48</v>
      </c>
      <c r="D862" s="1">
        <v>2</v>
      </c>
      <c r="G862" s="10">
        <f>TB_Vendas[[#This Row],[Preço Unitário]]*TB_Vendas[[#This Row],[Qtde]]</f>
        <v>0</v>
      </c>
      <c r="H862" s="10" t="s">
        <v>94</v>
      </c>
    </row>
    <row r="863" spans="1:8" x14ac:dyDescent="0.25">
      <c r="A863" s="1">
        <f>MONTH(TB_Vendas[[#This Row],[Data]])</f>
        <v>11</v>
      </c>
      <c r="B863" s="9">
        <v>45241</v>
      </c>
      <c r="C863" t="s">
        <v>17</v>
      </c>
      <c r="D863" s="1">
        <v>2</v>
      </c>
      <c r="G863" s="10">
        <f>TB_Vendas[[#This Row],[Preço Unitário]]*TB_Vendas[[#This Row],[Qtde]]</f>
        <v>0</v>
      </c>
      <c r="H863" s="10" t="s">
        <v>109</v>
      </c>
    </row>
    <row r="864" spans="1:8" x14ac:dyDescent="0.25">
      <c r="A864" s="1">
        <f>MONTH(TB_Vendas[[#This Row],[Data]])</f>
        <v>11</v>
      </c>
      <c r="B864" s="9">
        <v>45242</v>
      </c>
      <c r="C864" t="s">
        <v>86</v>
      </c>
      <c r="D864" s="1">
        <v>2</v>
      </c>
      <c r="G864" s="10">
        <f>TB_Vendas[[#This Row],[Preço Unitário]]*TB_Vendas[[#This Row],[Qtde]]</f>
        <v>0</v>
      </c>
      <c r="H864" s="10" t="s">
        <v>117</v>
      </c>
    </row>
    <row r="865" spans="1:8" x14ac:dyDescent="0.25">
      <c r="A865" s="1">
        <f>MONTH(TB_Vendas[[#This Row],[Data]])</f>
        <v>11</v>
      </c>
      <c r="B865" s="9">
        <v>45242</v>
      </c>
      <c r="C865" t="s">
        <v>58</v>
      </c>
      <c r="D865" s="1">
        <v>2</v>
      </c>
      <c r="G865" s="10">
        <f>TB_Vendas[[#This Row],[Preço Unitário]]*TB_Vendas[[#This Row],[Qtde]]</f>
        <v>0</v>
      </c>
      <c r="H865" s="10" t="s">
        <v>111</v>
      </c>
    </row>
    <row r="866" spans="1:8" x14ac:dyDescent="0.25">
      <c r="A866" s="1">
        <f>MONTH(TB_Vendas[[#This Row],[Data]])</f>
        <v>11</v>
      </c>
      <c r="B866" s="9">
        <v>45243</v>
      </c>
      <c r="C866" t="s">
        <v>11</v>
      </c>
      <c r="D866" s="1">
        <v>3</v>
      </c>
      <c r="G866" s="10">
        <f>TB_Vendas[[#This Row],[Preço Unitário]]*TB_Vendas[[#This Row],[Qtde]]</f>
        <v>0</v>
      </c>
      <c r="H866" s="10" t="s">
        <v>94</v>
      </c>
    </row>
    <row r="867" spans="1:8" x14ac:dyDescent="0.25">
      <c r="A867" s="1">
        <f>MONTH(TB_Vendas[[#This Row],[Data]])</f>
        <v>11</v>
      </c>
      <c r="B867" s="9">
        <v>45243</v>
      </c>
      <c r="C867" t="s">
        <v>58</v>
      </c>
      <c r="D867" s="1">
        <v>3</v>
      </c>
      <c r="G867" s="10">
        <f>TB_Vendas[[#This Row],[Preço Unitário]]*TB_Vendas[[#This Row],[Qtde]]</f>
        <v>0</v>
      </c>
      <c r="H867" s="10" t="s">
        <v>109</v>
      </c>
    </row>
    <row r="868" spans="1:8" x14ac:dyDescent="0.25">
      <c r="A868" s="1">
        <f>MONTH(TB_Vendas[[#This Row],[Data]])</f>
        <v>11</v>
      </c>
      <c r="B868" s="9">
        <v>45243</v>
      </c>
      <c r="C868" t="s">
        <v>25</v>
      </c>
      <c r="D868" s="1">
        <v>1</v>
      </c>
      <c r="G868" s="10">
        <f>TB_Vendas[[#This Row],[Preço Unitário]]*TB_Vendas[[#This Row],[Qtde]]</f>
        <v>0</v>
      </c>
      <c r="H868" s="10" t="s">
        <v>115</v>
      </c>
    </row>
    <row r="869" spans="1:8" x14ac:dyDescent="0.25">
      <c r="A869" s="1">
        <f>MONTH(TB_Vendas[[#This Row],[Data]])</f>
        <v>11</v>
      </c>
      <c r="B869" s="9">
        <v>45243</v>
      </c>
      <c r="C869" t="s">
        <v>73</v>
      </c>
      <c r="D869" s="1">
        <v>4</v>
      </c>
      <c r="G869" s="10">
        <f>TB_Vendas[[#This Row],[Preço Unitário]]*TB_Vendas[[#This Row],[Qtde]]</f>
        <v>0</v>
      </c>
      <c r="H869" s="10" t="s">
        <v>109</v>
      </c>
    </row>
    <row r="870" spans="1:8" x14ac:dyDescent="0.25">
      <c r="A870" s="1">
        <f>MONTH(TB_Vendas[[#This Row],[Data]])</f>
        <v>11</v>
      </c>
      <c r="B870" s="9">
        <v>45244</v>
      </c>
      <c r="C870" t="s">
        <v>71</v>
      </c>
      <c r="D870" s="1">
        <v>2</v>
      </c>
      <c r="G870" s="10">
        <f>TB_Vendas[[#This Row],[Preço Unitário]]*TB_Vendas[[#This Row],[Qtde]]</f>
        <v>0</v>
      </c>
      <c r="H870" s="10" t="s">
        <v>103</v>
      </c>
    </row>
    <row r="871" spans="1:8" x14ac:dyDescent="0.25">
      <c r="A871" s="1">
        <f>MONTH(TB_Vendas[[#This Row],[Data]])</f>
        <v>11</v>
      </c>
      <c r="B871" s="9">
        <v>45244</v>
      </c>
      <c r="C871" t="s">
        <v>79</v>
      </c>
      <c r="D871" s="1">
        <v>4</v>
      </c>
      <c r="G871" s="10">
        <f>TB_Vendas[[#This Row],[Preço Unitário]]*TB_Vendas[[#This Row],[Qtde]]</f>
        <v>0</v>
      </c>
      <c r="H871" s="10" t="s">
        <v>105</v>
      </c>
    </row>
    <row r="872" spans="1:8" x14ac:dyDescent="0.25">
      <c r="A872" s="1">
        <f>MONTH(TB_Vendas[[#This Row],[Data]])</f>
        <v>11</v>
      </c>
      <c r="B872" s="9">
        <v>45245</v>
      </c>
      <c r="C872" t="s">
        <v>37</v>
      </c>
      <c r="D872" s="1">
        <v>5</v>
      </c>
      <c r="G872" s="10">
        <f>TB_Vendas[[#This Row],[Preço Unitário]]*TB_Vendas[[#This Row],[Qtde]]</f>
        <v>0</v>
      </c>
      <c r="H872" s="10" t="s">
        <v>109</v>
      </c>
    </row>
    <row r="873" spans="1:8" x14ac:dyDescent="0.25">
      <c r="A873" s="1">
        <f>MONTH(TB_Vendas[[#This Row],[Data]])</f>
        <v>11</v>
      </c>
      <c r="B873" s="9">
        <v>45245</v>
      </c>
      <c r="C873" t="s">
        <v>83</v>
      </c>
      <c r="D873" s="1">
        <v>5</v>
      </c>
      <c r="G873" s="10">
        <f>TB_Vendas[[#This Row],[Preço Unitário]]*TB_Vendas[[#This Row],[Qtde]]</f>
        <v>0</v>
      </c>
      <c r="H873" s="10" t="s">
        <v>94</v>
      </c>
    </row>
    <row r="874" spans="1:8" x14ac:dyDescent="0.25">
      <c r="A874" s="1">
        <f>MONTH(TB_Vendas[[#This Row],[Data]])</f>
        <v>11</v>
      </c>
      <c r="B874" s="9">
        <v>45246</v>
      </c>
      <c r="C874" t="s">
        <v>20</v>
      </c>
      <c r="D874" s="1">
        <v>2</v>
      </c>
      <c r="G874" s="10">
        <f>TB_Vendas[[#This Row],[Preço Unitário]]*TB_Vendas[[#This Row],[Qtde]]</f>
        <v>0</v>
      </c>
      <c r="H874" s="10" t="s">
        <v>117</v>
      </c>
    </row>
    <row r="875" spans="1:8" x14ac:dyDescent="0.25">
      <c r="A875" s="1">
        <f>MONTH(TB_Vendas[[#This Row],[Data]])</f>
        <v>11</v>
      </c>
      <c r="B875" s="9">
        <v>45247</v>
      </c>
      <c r="C875" t="s">
        <v>88</v>
      </c>
      <c r="D875" s="1">
        <v>3</v>
      </c>
      <c r="G875" s="10">
        <f>TB_Vendas[[#This Row],[Preço Unitário]]*TB_Vendas[[#This Row],[Qtde]]</f>
        <v>0</v>
      </c>
      <c r="H875" s="10" t="s">
        <v>103</v>
      </c>
    </row>
    <row r="876" spans="1:8" x14ac:dyDescent="0.25">
      <c r="A876" s="1">
        <f>MONTH(TB_Vendas[[#This Row],[Data]])</f>
        <v>11</v>
      </c>
      <c r="B876" s="9">
        <v>45247</v>
      </c>
      <c r="C876" t="s">
        <v>71</v>
      </c>
      <c r="D876" s="1">
        <v>5</v>
      </c>
      <c r="G876" s="10">
        <f>TB_Vendas[[#This Row],[Preço Unitário]]*TB_Vendas[[#This Row],[Qtde]]</f>
        <v>0</v>
      </c>
      <c r="H876" s="10" t="s">
        <v>103</v>
      </c>
    </row>
    <row r="877" spans="1:8" x14ac:dyDescent="0.25">
      <c r="A877" s="1">
        <f>MONTH(TB_Vendas[[#This Row],[Data]])</f>
        <v>11</v>
      </c>
      <c r="B877" s="9">
        <v>45247</v>
      </c>
      <c r="C877" t="s">
        <v>71</v>
      </c>
      <c r="D877" s="1">
        <v>4</v>
      </c>
      <c r="G877" s="10">
        <f>TB_Vendas[[#This Row],[Preço Unitário]]*TB_Vendas[[#This Row],[Qtde]]</f>
        <v>0</v>
      </c>
      <c r="H877" s="10" t="s">
        <v>119</v>
      </c>
    </row>
    <row r="878" spans="1:8" x14ac:dyDescent="0.25">
      <c r="A878" s="1">
        <f>MONTH(TB_Vendas[[#This Row],[Data]])</f>
        <v>11</v>
      </c>
      <c r="B878" s="9">
        <v>45248</v>
      </c>
      <c r="C878" t="s">
        <v>11</v>
      </c>
      <c r="D878" s="1">
        <v>1</v>
      </c>
      <c r="G878" s="10">
        <f>TB_Vendas[[#This Row],[Preço Unitário]]*TB_Vendas[[#This Row],[Qtde]]</f>
        <v>0</v>
      </c>
      <c r="H878" s="10" t="s">
        <v>119</v>
      </c>
    </row>
    <row r="879" spans="1:8" x14ac:dyDescent="0.25">
      <c r="A879" s="1">
        <f>MONTH(TB_Vendas[[#This Row],[Data]])</f>
        <v>11</v>
      </c>
      <c r="B879" s="9">
        <v>45248</v>
      </c>
      <c r="C879" t="s">
        <v>43</v>
      </c>
      <c r="D879" s="1">
        <v>4</v>
      </c>
      <c r="G879" s="10">
        <f>TB_Vendas[[#This Row],[Preço Unitário]]*TB_Vendas[[#This Row],[Qtde]]</f>
        <v>0</v>
      </c>
      <c r="H879" s="10" t="s">
        <v>115</v>
      </c>
    </row>
    <row r="880" spans="1:8" x14ac:dyDescent="0.25">
      <c r="A880" s="1">
        <f>MONTH(TB_Vendas[[#This Row],[Data]])</f>
        <v>11</v>
      </c>
      <c r="B880" s="9">
        <v>45248</v>
      </c>
      <c r="C880" t="s">
        <v>43</v>
      </c>
      <c r="D880" s="1">
        <v>3</v>
      </c>
      <c r="G880" s="10">
        <f>TB_Vendas[[#This Row],[Preço Unitário]]*TB_Vendas[[#This Row],[Qtde]]</f>
        <v>0</v>
      </c>
      <c r="H880" s="10" t="s">
        <v>117</v>
      </c>
    </row>
    <row r="881" spans="1:8" x14ac:dyDescent="0.25">
      <c r="A881" s="1">
        <f>MONTH(TB_Vendas[[#This Row],[Data]])</f>
        <v>11</v>
      </c>
      <c r="B881" s="9">
        <v>45248</v>
      </c>
      <c r="C881" t="s">
        <v>86</v>
      </c>
      <c r="D881" s="1">
        <v>5</v>
      </c>
      <c r="G881" s="10">
        <f>TB_Vendas[[#This Row],[Preço Unitário]]*TB_Vendas[[#This Row],[Qtde]]</f>
        <v>0</v>
      </c>
      <c r="H881" s="10" t="s">
        <v>97</v>
      </c>
    </row>
    <row r="882" spans="1:8" x14ac:dyDescent="0.25">
      <c r="A882" s="1">
        <f>MONTH(TB_Vendas[[#This Row],[Data]])</f>
        <v>11</v>
      </c>
      <c r="B882" s="9">
        <v>45249</v>
      </c>
      <c r="C882" t="s">
        <v>71</v>
      </c>
      <c r="D882" s="1">
        <v>3</v>
      </c>
      <c r="G882" s="10">
        <f>TB_Vendas[[#This Row],[Preço Unitário]]*TB_Vendas[[#This Row],[Qtde]]</f>
        <v>0</v>
      </c>
      <c r="H882" s="10" t="s">
        <v>100</v>
      </c>
    </row>
    <row r="883" spans="1:8" x14ac:dyDescent="0.25">
      <c r="A883" s="1">
        <f>MONTH(TB_Vendas[[#This Row],[Data]])</f>
        <v>11</v>
      </c>
      <c r="B883" s="9">
        <v>45249</v>
      </c>
      <c r="C883" t="s">
        <v>22</v>
      </c>
      <c r="D883" s="1">
        <v>5</v>
      </c>
      <c r="G883" s="10">
        <f>TB_Vendas[[#This Row],[Preço Unitário]]*TB_Vendas[[#This Row],[Qtde]]</f>
        <v>0</v>
      </c>
      <c r="H883" s="10" t="s">
        <v>113</v>
      </c>
    </row>
    <row r="884" spans="1:8" x14ac:dyDescent="0.25">
      <c r="A884" s="1">
        <f>MONTH(TB_Vendas[[#This Row],[Data]])</f>
        <v>11</v>
      </c>
      <c r="B884" s="9">
        <v>45250</v>
      </c>
      <c r="C884" t="s">
        <v>53</v>
      </c>
      <c r="D884" s="1">
        <v>2</v>
      </c>
      <c r="G884" s="10">
        <f>TB_Vendas[[#This Row],[Preço Unitário]]*TB_Vendas[[#This Row],[Qtde]]</f>
        <v>0</v>
      </c>
      <c r="H884" s="10" t="s">
        <v>117</v>
      </c>
    </row>
    <row r="885" spans="1:8" x14ac:dyDescent="0.25">
      <c r="A885" s="1">
        <f>MONTH(TB_Vendas[[#This Row],[Data]])</f>
        <v>11</v>
      </c>
      <c r="B885" s="9">
        <v>45250</v>
      </c>
      <c r="C885" t="s">
        <v>73</v>
      </c>
      <c r="D885" s="1">
        <v>3</v>
      </c>
      <c r="G885" s="10">
        <f>TB_Vendas[[#This Row],[Preço Unitário]]*TB_Vendas[[#This Row],[Qtde]]</f>
        <v>0</v>
      </c>
      <c r="H885" s="10" t="s">
        <v>109</v>
      </c>
    </row>
    <row r="886" spans="1:8" x14ac:dyDescent="0.25">
      <c r="A886" s="1">
        <f>MONTH(TB_Vendas[[#This Row],[Data]])</f>
        <v>11</v>
      </c>
      <c r="B886" s="9">
        <v>45250</v>
      </c>
      <c r="C886" t="s">
        <v>79</v>
      </c>
      <c r="D886" s="1">
        <v>1</v>
      </c>
      <c r="G886" s="10">
        <f>TB_Vendas[[#This Row],[Preço Unitário]]*TB_Vendas[[#This Row],[Qtde]]</f>
        <v>0</v>
      </c>
      <c r="H886" s="10" t="s">
        <v>115</v>
      </c>
    </row>
    <row r="887" spans="1:8" x14ac:dyDescent="0.25">
      <c r="A887" s="1">
        <f>MONTH(TB_Vendas[[#This Row],[Data]])</f>
        <v>11</v>
      </c>
      <c r="B887" s="9">
        <v>45250</v>
      </c>
      <c r="C887" t="s">
        <v>28</v>
      </c>
      <c r="D887" s="1">
        <v>4</v>
      </c>
      <c r="G887" s="10">
        <f>TB_Vendas[[#This Row],[Preço Unitário]]*TB_Vendas[[#This Row],[Qtde]]</f>
        <v>0</v>
      </c>
      <c r="H887" s="10" t="s">
        <v>111</v>
      </c>
    </row>
    <row r="888" spans="1:8" x14ac:dyDescent="0.25">
      <c r="A888" s="1">
        <f>MONTH(TB_Vendas[[#This Row],[Data]])</f>
        <v>11</v>
      </c>
      <c r="B888" s="9">
        <v>45251</v>
      </c>
      <c r="C888" t="s">
        <v>75</v>
      </c>
      <c r="D888" s="1">
        <v>1</v>
      </c>
      <c r="G888" s="10">
        <f>TB_Vendas[[#This Row],[Preço Unitário]]*TB_Vendas[[#This Row],[Qtde]]</f>
        <v>0</v>
      </c>
      <c r="H888" s="10" t="s">
        <v>111</v>
      </c>
    </row>
    <row r="889" spans="1:8" x14ac:dyDescent="0.25">
      <c r="A889" s="1">
        <f>MONTH(TB_Vendas[[#This Row],[Data]])</f>
        <v>11</v>
      </c>
      <c r="B889" s="9">
        <v>45252</v>
      </c>
      <c r="C889" t="s">
        <v>43</v>
      </c>
      <c r="D889" s="1">
        <v>4</v>
      </c>
      <c r="G889" s="10">
        <f>TB_Vendas[[#This Row],[Preço Unitário]]*TB_Vendas[[#This Row],[Qtde]]</f>
        <v>0</v>
      </c>
      <c r="H889" s="10" t="s">
        <v>113</v>
      </c>
    </row>
    <row r="890" spans="1:8" x14ac:dyDescent="0.25">
      <c r="A890" s="1">
        <f>MONTH(TB_Vendas[[#This Row],[Data]])</f>
        <v>11</v>
      </c>
      <c r="B890" s="9">
        <v>45252</v>
      </c>
      <c r="C890" t="s">
        <v>7</v>
      </c>
      <c r="D890" s="1">
        <v>2</v>
      </c>
      <c r="G890" s="10">
        <f>TB_Vendas[[#This Row],[Preço Unitário]]*TB_Vendas[[#This Row],[Qtde]]</f>
        <v>0</v>
      </c>
      <c r="H890" s="10" t="s">
        <v>121</v>
      </c>
    </row>
    <row r="891" spans="1:8" x14ac:dyDescent="0.25">
      <c r="A891" s="1">
        <f>MONTH(TB_Vendas[[#This Row],[Data]])</f>
        <v>11</v>
      </c>
      <c r="B891" s="9">
        <v>45253</v>
      </c>
      <c r="C891" t="s">
        <v>71</v>
      </c>
      <c r="D891" s="1">
        <v>4</v>
      </c>
      <c r="G891" s="10">
        <f>TB_Vendas[[#This Row],[Preço Unitário]]*TB_Vendas[[#This Row],[Qtde]]</f>
        <v>0</v>
      </c>
      <c r="H891" s="10" t="s">
        <v>109</v>
      </c>
    </row>
    <row r="892" spans="1:8" x14ac:dyDescent="0.25">
      <c r="A892" s="1">
        <f>MONTH(TB_Vendas[[#This Row],[Data]])</f>
        <v>11</v>
      </c>
      <c r="B892" s="9">
        <v>45254</v>
      </c>
      <c r="C892" t="s">
        <v>20</v>
      </c>
      <c r="D892" s="1">
        <v>3</v>
      </c>
      <c r="G892" s="10">
        <f>TB_Vendas[[#This Row],[Preço Unitário]]*TB_Vendas[[#This Row],[Qtde]]</f>
        <v>0</v>
      </c>
      <c r="H892" s="10" t="s">
        <v>117</v>
      </c>
    </row>
    <row r="893" spans="1:8" x14ac:dyDescent="0.25">
      <c r="A893" s="1">
        <f>MONTH(TB_Vendas[[#This Row],[Data]])</f>
        <v>11</v>
      </c>
      <c r="B893" s="9">
        <v>45255</v>
      </c>
      <c r="C893" t="s">
        <v>60</v>
      </c>
      <c r="D893" s="1">
        <v>3</v>
      </c>
      <c r="G893" s="10">
        <f>TB_Vendas[[#This Row],[Preço Unitário]]*TB_Vendas[[#This Row],[Qtde]]</f>
        <v>0</v>
      </c>
      <c r="H893" s="10" t="s">
        <v>121</v>
      </c>
    </row>
    <row r="894" spans="1:8" x14ac:dyDescent="0.25">
      <c r="A894" s="1">
        <f>MONTH(TB_Vendas[[#This Row],[Data]])</f>
        <v>11</v>
      </c>
      <c r="B894" s="9">
        <v>45255</v>
      </c>
      <c r="C894" t="s">
        <v>83</v>
      </c>
      <c r="D894" s="1">
        <v>5</v>
      </c>
      <c r="G894" s="10">
        <f>TB_Vendas[[#This Row],[Preço Unitário]]*TB_Vendas[[#This Row],[Qtde]]</f>
        <v>0</v>
      </c>
      <c r="H894" s="10" t="s">
        <v>119</v>
      </c>
    </row>
    <row r="895" spans="1:8" x14ac:dyDescent="0.25">
      <c r="A895" s="1">
        <f>MONTH(TB_Vendas[[#This Row],[Data]])</f>
        <v>11</v>
      </c>
      <c r="B895" s="9">
        <v>45255</v>
      </c>
      <c r="C895" t="s">
        <v>60</v>
      </c>
      <c r="D895" s="1">
        <v>4</v>
      </c>
      <c r="G895" s="10">
        <f>TB_Vendas[[#This Row],[Preço Unitário]]*TB_Vendas[[#This Row],[Qtde]]</f>
        <v>0</v>
      </c>
      <c r="H895" s="10" t="s">
        <v>94</v>
      </c>
    </row>
    <row r="896" spans="1:8" x14ac:dyDescent="0.25">
      <c r="A896" s="1">
        <f>MONTH(TB_Vendas[[#This Row],[Data]])</f>
        <v>11</v>
      </c>
      <c r="B896" s="9">
        <v>45256</v>
      </c>
      <c r="C896" t="s">
        <v>43</v>
      </c>
      <c r="D896" s="1">
        <v>5</v>
      </c>
      <c r="G896" s="10">
        <f>TB_Vendas[[#This Row],[Preço Unitário]]*TB_Vendas[[#This Row],[Qtde]]</f>
        <v>0</v>
      </c>
      <c r="H896" s="10" t="s">
        <v>97</v>
      </c>
    </row>
    <row r="897" spans="1:8" x14ac:dyDescent="0.25">
      <c r="A897" s="1">
        <f>MONTH(TB_Vendas[[#This Row],[Data]])</f>
        <v>11</v>
      </c>
      <c r="B897" s="9">
        <v>45256</v>
      </c>
      <c r="C897" t="s">
        <v>14</v>
      </c>
      <c r="D897" s="1">
        <v>3</v>
      </c>
      <c r="G897" s="10">
        <f>TB_Vendas[[#This Row],[Preço Unitário]]*TB_Vendas[[#This Row],[Qtde]]</f>
        <v>0</v>
      </c>
      <c r="H897" s="10" t="s">
        <v>117</v>
      </c>
    </row>
    <row r="898" spans="1:8" x14ac:dyDescent="0.25">
      <c r="A898" s="1">
        <f>MONTH(TB_Vendas[[#This Row],[Data]])</f>
        <v>11</v>
      </c>
      <c r="B898" s="9">
        <v>45256</v>
      </c>
      <c r="C898" t="s">
        <v>53</v>
      </c>
      <c r="D898" s="1">
        <v>2</v>
      </c>
      <c r="G898" s="10">
        <f>TB_Vendas[[#This Row],[Preço Unitário]]*TB_Vendas[[#This Row],[Qtde]]</f>
        <v>0</v>
      </c>
      <c r="H898" s="10" t="s">
        <v>119</v>
      </c>
    </row>
    <row r="899" spans="1:8" x14ac:dyDescent="0.25">
      <c r="A899" s="1">
        <f>MONTH(TB_Vendas[[#This Row],[Data]])</f>
        <v>11</v>
      </c>
      <c r="B899" s="9">
        <v>45257</v>
      </c>
      <c r="C899" t="s">
        <v>43</v>
      </c>
      <c r="D899" s="1">
        <v>2</v>
      </c>
      <c r="G899" s="10">
        <f>TB_Vendas[[#This Row],[Preço Unitário]]*TB_Vendas[[#This Row],[Qtde]]</f>
        <v>0</v>
      </c>
      <c r="H899" s="10" t="s">
        <v>105</v>
      </c>
    </row>
    <row r="900" spans="1:8" x14ac:dyDescent="0.25">
      <c r="A900" s="1">
        <f>MONTH(TB_Vendas[[#This Row],[Data]])</f>
        <v>11</v>
      </c>
      <c r="B900" s="9">
        <v>45257</v>
      </c>
      <c r="C900" t="s">
        <v>37</v>
      </c>
      <c r="D900" s="1">
        <v>2</v>
      </c>
      <c r="G900" s="10">
        <f>TB_Vendas[[#This Row],[Preço Unitário]]*TB_Vendas[[#This Row],[Qtde]]</f>
        <v>0</v>
      </c>
      <c r="H900" s="10" t="s">
        <v>97</v>
      </c>
    </row>
    <row r="901" spans="1:8" x14ac:dyDescent="0.25">
      <c r="A901" s="1">
        <f>MONTH(TB_Vendas[[#This Row],[Data]])</f>
        <v>11</v>
      </c>
      <c r="B901" s="9">
        <v>45257</v>
      </c>
      <c r="C901" t="s">
        <v>11</v>
      </c>
      <c r="D901" s="1">
        <v>2</v>
      </c>
      <c r="G901" s="10">
        <f>TB_Vendas[[#This Row],[Preço Unitário]]*TB_Vendas[[#This Row],[Qtde]]</f>
        <v>0</v>
      </c>
      <c r="H901" s="10" t="s">
        <v>107</v>
      </c>
    </row>
    <row r="902" spans="1:8" x14ac:dyDescent="0.25">
      <c r="A902" s="1">
        <f>MONTH(TB_Vendas[[#This Row],[Data]])</f>
        <v>11</v>
      </c>
      <c r="B902" s="9">
        <v>45257</v>
      </c>
      <c r="C902" t="s">
        <v>53</v>
      </c>
      <c r="D902" s="1">
        <v>2</v>
      </c>
      <c r="G902" s="10">
        <f>TB_Vendas[[#This Row],[Preço Unitário]]*TB_Vendas[[#This Row],[Qtde]]</f>
        <v>0</v>
      </c>
      <c r="H902" s="10" t="s">
        <v>113</v>
      </c>
    </row>
    <row r="903" spans="1:8" x14ac:dyDescent="0.25">
      <c r="A903" s="1">
        <f>MONTH(TB_Vendas[[#This Row],[Data]])</f>
        <v>11</v>
      </c>
      <c r="B903" s="9">
        <v>45258</v>
      </c>
      <c r="C903" t="s">
        <v>73</v>
      </c>
      <c r="D903" s="1">
        <v>4</v>
      </c>
      <c r="G903" s="10">
        <f>TB_Vendas[[#This Row],[Preço Unitário]]*TB_Vendas[[#This Row],[Qtde]]</f>
        <v>0</v>
      </c>
      <c r="H903" s="10" t="s">
        <v>109</v>
      </c>
    </row>
    <row r="904" spans="1:8" x14ac:dyDescent="0.25">
      <c r="A904" s="1">
        <f>MONTH(TB_Vendas[[#This Row],[Data]])</f>
        <v>11</v>
      </c>
      <c r="B904" s="9">
        <v>45258</v>
      </c>
      <c r="C904" t="s">
        <v>48</v>
      </c>
      <c r="D904" s="1">
        <v>1</v>
      </c>
      <c r="G904" s="10">
        <f>TB_Vendas[[#This Row],[Preço Unitário]]*TB_Vendas[[#This Row],[Qtde]]</f>
        <v>0</v>
      </c>
      <c r="H904" s="10" t="s">
        <v>103</v>
      </c>
    </row>
    <row r="905" spans="1:8" x14ac:dyDescent="0.25">
      <c r="A905" s="1">
        <f>MONTH(TB_Vendas[[#This Row],[Data]])</f>
        <v>11</v>
      </c>
      <c r="B905" s="9">
        <v>45258</v>
      </c>
      <c r="C905" t="s">
        <v>20</v>
      </c>
      <c r="D905" s="1">
        <v>3</v>
      </c>
      <c r="G905" s="10">
        <f>TB_Vendas[[#This Row],[Preço Unitário]]*TB_Vendas[[#This Row],[Qtde]]</f>
        <v>0</v>
      </c>
      <c r="H905" s="10" t="s">
        <v>107</v>
      </c>
    </row>
    <row r="906" spans="1:8" x14ac:dyDescent="0.25">
      <c r="A906" s="1">
        <f>MONTH(TB_Vendas[[#This Row],[Data]])</f>
        <v>11</v>
      </c>
      <c r="B906" s="9">
        <v>45258</v>
      </c>
      <c r="C906" t="s">
        <v>48</v>
      </c>
      <c r="D906" s="1">
        <v>3</v>
      </c>
      <c r="G906" s="10">
        <f>TB_Vendas[[#This Row],[Preço Unitário]]*TB_Vendas[[#This Row],[Qtde]]</f>
        <v>0</v>
      </c>
      <c r="H906" s="10" t="s">
        <v>111</v>
      </c>
    </row>
    <row r="907" spans="1:8" x14ac:dyDescent="0.25">
      <c r="A907" s="1">
        <f>MONTH(TB_Vendas[[#This Row],[Data]])</f>
        <v>11</v>
      </c>
      <c r="B907" s="9">
        <v>45259</v>
      </c>
      <c r="C907" t="s">
        <v>68</v>
      </c>
      <c r="D907" s="1">
        <v>4</v>
      </c>
      <c r="G907" s="10">
        <f>TB_Vendas[[#This Row],[Preço Unitário]]*TB_Vendas[[#This Row],[Qtde]]</f>
        <v>0</v>
      </c>
      <c r="H907" s="10" t="s">
        <v>111</v>
      </c>
    </row>
    <row r="908" spans="1:8" x14ac:dyDescent="0.25">
      <c r="A908" s="1">
        <f>MONTH(TB_Vendas[[#This Row],[Data]])</f>
        <v>11</v>
      </c>
      <c r="B908" s="9">
        <v>45259</v>
      </c>
      <c r="C908" t="s">
        <v>88</v>
      </c>
      <c r="D908" s="1">
        <v>1</v>
      </c>
      <c r="G908" s="10">
        <f>TB_Vendas[[#This Row],[Preço Unitário]]*TB_Vendas[[#This Row],[Qtde]]</f>
        <v>0</v>
      </c>
      <c r="H908" s="10" t="s">
        <v>100</v>
      </c>
    </row>
    <row r="909" spans="1:8" x14ac:dyDescent="0.25">
      <c r="A909" s="1">
        <f>MONTH(TB_Vendas[[#This Row],[Data]])</f>
        <v>11</v>
      </c>
      <c r="B909" s="9">
        <v>45260</v>
      </c>
      <c r="C909" t="s">
        <v>7</v>
      </c>
      <c r="D909" s="1">
        <v>2</v>
      </c>
      <c r="G909" s="10">
        <f>TB_Vendas[[#This Row],[Preço Unitário]]*TB_Vendas[[#This Row],[Qtde]]</f>
        <v>0</v>
      </c>
      <c r="H909" s="10" t="s">
        <v>115</v>
      </c>
    </row>
    <row r="910" spans="1:8" x14ac:dyDescent="0.25">
      <c r="A910" s="1">
        <f>MONTH(TB_Vendas[[#This Row],[Data]])</f>
        <v>11</v>
      </c>
      <c r="B910" s="9">
        <v>45260</v>
      </c>
      <c r="C910" t="s">
        <v>53</v>
      </c>
      <c r="D910" s="1">
        <v>4</v>
      </c>
      <c r="G910" s="10">
        <f>TB_Vendas[[#This Row],[Preço Unitário]]*TB_Vendas[[#This Row],[Qtde]]</f>
        <v>0</v>
      </c>
      <c r="H910" s="10" t="s">
        <v>107</v>
      </c>
    </row>
    <row r="911" spans="1:8" x14ac:dyDescent="0.25">
      <c r="A911" s="1">
        <f>MONTH(TB_Vendas[[#This Row],[Data]])</f>
        <v>11</v>
      </c>
      <c r="B911" s="9">
        <v>45260</v>
      </c>
      <c r="C911" t="s">
        <v>22</v>
      </c>
      <c r="D911" s="1">
        <v>5</v>
      </c>
      <c r="G911" s="10">
        <f>TB_Vendas[[#This Row],[Preço Unitário]]*TB_Vendas[[#This Row],[Qtde]]</f>
        <v>0</v>
      </c>
      <c r="H911" s="10" t="s">
        <v>100</v>
      </c>
    </row>
    <row r="912" spans="1:8" x14ac:dyDescent="0.25">
      <c r="A912" s="1">
        <f>MONTH(TB_Vendas[[#This Row],[Data]])</f>
        <v>12</v>
      </c>
      <c r="B912" s="9">
        <v>45261</v>
      </c>
      <c r="C912" t="s">
        <v>48</v>
      </c>
      <c r="D912" s="1">
        <v>4</v>
      </c>
      <c r="G912" s="10">
        <f>TB_Vendas[[#This Row],[Preço Unitário]]*TB_Vendas[[#This Row],[Qtde]]</f>
        <v>0</v>
      </c>
      <c r="H912" s="10" t="s">
        <v>119</v>
      </c>
    </row>
    <row r="913" spans="1:8" x14ac:dyDescent="0.25">
      <c r="A913" s="1">
        <f>MONTH(TB_Vendas[[#This Row],[Data]])</f>
        <v>12</v>
      </c>
      <c r="B913" s="9">
        <v>45261</v>
      </c>
      <c r="C913" t="s">
        <v>73</v>
      </c>
      <c r="D913" s="1">
        <v>2</v>
      </c>
      <c r="G913" s="10">
        <f>TB_Vendas[[#This Row],[Preço Unitário]]*TB_Vendas[[#This Row],[Qtde]]</f>
        <v>0</v>
      </c>
      <c r="H913" s="10" t="s">
        <v>107</v>
      </c>
    </row>
    <row r="914" spans="1:8" x14ac:dyDescent="0.25">
      <c r="A914" s="1">
        <f>MONTH(TB_Vendas[[#This Row],[Data]])</f>
        <v>12</v>
      </c>
      <c r="B914" s="9">
        <v>45261</v>
      </c>
      <c r="C914" t="s">
        <v>73</v>
      </c>
      <c r="D914" s="1">
        <v>3</v>
      </c>
      <c r="G914" s="10">
        <f>TB_Vendas[[#This Row],[Preço Unitário]]*TB_Vendas[[#This Row],[Qtde]]</f>
        <v>0</v>
      </c>
      <c r="H914" s="10" t="s">
        <v>105</v>
      </c>
    </row>
    <row r="915" spans="1:8" x14ac:dyDescent="0.25">
      <c r="A915" s="1">
        <f>MONTH(TB_Vendas[[#This Row],[Data]])</f>
        <v>12</v>
      </c>
      <c r="B915" s="9">
        <v>45261</v>
      </c>
      <c r="C915" t="s">
        <v>73</v>
      </c>
      <c r="D915" s="1">
        <v>5</v>
      </c>
      <c r="G915" s="10">
        <f>TB_Vendas[[#This Row],[Preço Unitário]]*TB_Vendas[[#This Row],[Qtde]]</f>
        <v>0</v>
      </c>
      <c r="H915" s="10" t="s">
        <v>115</v>
      </c>
    </row>
    <row r="916" spans="1:8" x14ac:dyDescent="0.25">
      <c r="A916" s="1">
        <f>MONTH(TB_Vendas[[#This Row],[Data]])</f>
        <v>12</v>
      </c>
      <c r="B916" s="9">
        <v>45262</v>
      </c>
      <c r="C916" t="s">
        <v>31</v>
      </c>
      <c r="D916" s="1">
        <v>1</v>
      </c>
      <c r="G916" s="10">
        <f>TB_Vendas[[#This Row],[Preço Unitário]]*TB_Vendas[[#This Row],[Qtde]]</f>
        <v>0</v>
      </c>
      <c r="H916" s="10" t="s">
        <v>94</v>
      </c>
    </row>
    <row r="917" spans="1:8" x14ac:dyDescent="0.25">
      <c r="A917" s="1">
        <f>MONTH(TB_Vendas[[#This Row],[Data]])</f>
        <v>12</v>
      </c>
      <c r="B917" s="9">
        <v>45262</v>
      </c>
      <c r="C917" t="s">
        <v>22</v>
      </c>
      <c r="D917" s="1">
        <v>3</v>
      </c>
      <c r="G917" s="10">
        <f>TB_Vendas[[#This Row],[Preço Unitário]]*TB_Vendas[[#This Row],[Qtde]]</f>
        <v>0</v>
      </c>
      <c r="H917" s="10" t="s">
        <v>100</v>
      </c>
    </row>
    <row r="918" spans="1:8" x14ac:dyDescent="0.25">
      <c r="A918" s="1">
        <f>MONTH(TB_Vendas[[#This Row],[Data]])</f>
        <v>12</v>
      </c>
      <c r="B918" s="9">
        <v>45262</v>
      </c>
      <c r="C918" t="s">
        <v>14</v>
      </c>
      <c r="D918" s="1">
        <v>4</v>
      </c>
      <c r="G918" s="10">
        <f>TB_Vendas[[#This Row],[Preço Unitário]]*TB_Vendas[[#This Row],[Qtde]]</f>
        <v>0</v>
      </c>
      <c r="H918" s="10" t="s">
        <v>119</v>
      </c>
    </row>
    <row r="919" spans="1:8" x14ac:dyDescent="0.25">
      <c r="A919" s="1">
        <f>MONTH(TB_Vendas[[#This Row],[Data]])</f>
        <v>12</v>
      </c>
      <c r="B919" s="9">
        <v>45262</v>
      </c>
      <c r="C919" t="s">
        <v>43</v>
      </c>
      <c r="D919" s="1">
        <v>3</v>
      </c>
      <c r="G919" s="10">
        <f>TB_Vendas[[#This Row],[Preço Unitário]]*TB_Vendas[[#This Row],[Qtde]]</f>
        <v>0</v>
      </c>
      <c r="H919" s="10" t="s">
        <v>115</v>
      </c>
    </row>
    <row r="920" spans="1:8" x14ac:dyDescent="0.25">
      <c r="A920" s="1">
        <f>MONTH(TB_Vendas[[#This Row],[Data]])</f>
        <v>12</v>
      </c>
      <c r="B920" s="9">
        <v>45263</v>
      </c>
      <c r="C920" t="s">
        <v>79</v>
      </c>
      <c r="D920" s="1">
        <v>5</v>
      </c>
      <c r="G920" s="10">
        <f>TB_Vendas[[#This Row],[Preço Unitário]]*TB_Vendas[[#This Row],[Qtde]]</f>
        <v>0</v>
      </c>
      <c r="H920" s="10" t="s">
        <v>113</v>
      </c>
    </row>
    <row r="921" spans="1:8" x14ac:dyDescent="0.25">
      <c r="A921" s="1">
        <f>MONTH(TB_Vendas[[#This Row],[Data]])</f>
        <v>12</v>
      </c>
      <c r="B921" s="9">
        <v>45264</v>
      </c>
      <c r="C921" t="s">
        <v>68</v>
      </c>
      <c r="D921" s="1">
        <v>5</v>
      </c>
      <c r="G921" s="10">
        <f>TB_Vendas[[#This Row],[Preço Unitário]]*TB_Vendas[[#This Row],[Qtde]]</f>
        <v>0</v>
      </c>
      <c r="H921" s="10" t="s">
        <v>105</v>
      </c>
    </row>
    <row r="922" spans="1:8" x14ac:dyDescent="0.25">
      <c r="A922" s="1">
        <f>MONTH(TB_Vendas[[#This Row],[Data]])</f>
        <v>12</v>
      </c>
      <c r="B922" s="9">
        <v>45265</v>
      </c>
      <c r="C922" t="s">
        <v>46</v>
      </c>
      <c r="D922" s="1">
        <v>4</v>
      </c>
      <c r="G922" s="10">
        <f>TB_Vendas[[#This Row],[Preço Unitário]]*TB_Vendas[[#This Row],[Qtde]]</f>
        <v>0</v>
      </c>
      <c r="H922" s="10" t="s">
        <v>115</v>
      </c>
    </row>
    <row r="923" spans="1:8" x14ac:dyDescent="0.25">
      <c r="A923" s="1">
        <f>MONTH(TB_Vendas[[#This Row],[Data]])</f>
        <v>12</v>
      </c>
      <c r="B923" s="9">
        <v>45265</v>
      </c>
      <c r="C923" t="s">
        <v>50</v>
      </c>
      <c r="D923" s="1">
        <v>1</v>
      </c>
      <c r="G923" s="10">
        <f>TB_Vendas[[#This Row],[Preço Unitário]]*TB_Vendas[[#This Row],[Qtde]]</f>
        <v>0</v>
      </c>
      <c r="H923" s="10" t="s">
        <v>121</v>
      </c>
    </row>
    <row r="924" spans="1:8" x14ac:dyDescent="0.25">
      <c r="A924" s="1">
        <f>MONTH(TB_Vendas[[#This Row],[Data]])</f>
        <v>12</v>
      </c>
      <c r="B924" s="9">
        <v>45265</v>
      </c>
      <c r="C924" t="s">
        <v>14</v>
      </c>
      <c r="D924" s="1">
        <v>4</v>
      </c>
      <c r="G924" s="10">
        <f>TB_Vendas[[#This Row],[Preço Unitário]]*TB_Vendas[[#This Row],[Qtde]]</f>
        <v>0</v>
      </c>
      <c r="H924" s="10" t="s">
        <v>113</v>
      </c>
    </row>
    <row r="925" spans="1:8" x14ac:dyDescent="0.25">
      <c r="A925" s="1">
        <f>MONTH(TB_Vendas[[#This Row],[Data]])</f>
        <v>12</v>
      </c>
      <c r="B925" s="9">
        <v>45266</v>
      </c>
      <c r="C925" t="s">
        <v>53</v>
      </c>
      <c r="D925" s="1">
        <v>4</v>
      </c>
      <c r="G925" s="10">
        <f>TB_Vendas[[#This Row],[Preço Unitário]]*TB_Vendas[[#This Row],[Qtde]]</f>
        <v>0</v>
      </c>
      <c r="H925" s="10" t="s">
        <v>97</v>
      </c>
    </row>
    <row r="926" spans="1:8" x14ac:dyDescent="0.25">
      <c r="A926" s="1">
        <f>MONTH(TB_Vendas[[#This Row],[Data]])</f>
        <v>12</v>
      </c>
      <c r="B926" s="9">
        <v>45266</v>
      </c>
      <c r="C926" t="s">
        <v>83</v>
      </c>
      <c r="D926" s="1">
        <v>5</v>
      </c>
      <c r="G926" s="10">
        <f>TB_Vendas[[#This Row],[Preço Unitário]]*TB_Vendas[[#This Row],[Qtde]]</f>
        <v>0</v>
      </c>
      <c r="H926" s="10" t="s">
        <v>119</v>
      </c>
    </row>
    <row r="927" spans="1:8" x14ac:dyDescent="0.25">
      <c r="A927" s="1">
        <f>MONTH(TB_Vendas[[#This Row],[Data]])</f>
        <v>12</v>
      </c>
      <c r="B927" s="9">
        <v>45267</v>
      </c>
      <c r="C927" t="s">
        <v>86</v>
      </c>
      <c r="D927" s="1">
        <v>5</v>
      </c>
      <c r="G927" s="10">
        <f>TB_Vendas[[#This Row],[Preço Unitário]]*TB_Vendas[[#This Row],[Qtde]]</f>
        <v>0</v>
      </c>
      <c r="H927" s="10" t="s">
        <v>94</v>
      </c>
    </row>
    <row r="928" spans="1:8" x14ac:dyDescent="0.25">
      <c r="A928" s="1">
        <f>MONTH(TB_Vendas[[#This Row],[Data]])</f>
        <v>12</v>
      </c>
      <c r="B928" s="9">
        <v>45268</v>
      </c>
      <c r="C928" t="s">
        <v>35</v>
      </c>
      <c r="D928" s="1">
        <v>3</v>
      </c>
      <c r="G928" s="10">
        <f>TB_Vendas[[#This Row],[Preço Unitário]]*TB_Vendas[[#This Row],[Qtde]]</f>
        <v>0</v>
      </c>
      <c r="H928" s="10" t="s">
        <v>103</v>
      </c>
    </row>
    <row r="929" spans="1:8" x14ac:dyDescent="0.25">
      <c r="A929" s="1">
        <f>MONTH(TB_Vendas[[#This Row],[Data]])</f>
        <v>12</v>
      </c>
      <c r="B929" s="9">
        <v>45268</v>
      </c>
      <c r="C929" t="s">
        <v>48</v>
      </c>
      <c r="D929" s="1">
        <v>5</v>
      </c>
      <c r="G929" s="10">
        <f>TB_Vendas[[#This Row],[Preço Unitário]]*TB_Vendas[[#This Row],[Qtde]]</f>
        <v>0</v>
      </c>
      <c r="H929" s="10" t="s">
        <v>115</v>
      </c>
    </row>
    <row r="930" spans="1:8" x14ac:dyDescent="0.25">
      <c r="A930" s="1">
        <f>MONTH(TB_Vendas[[#This Row],[Data]])</f>
        <v>12</v>
      </c>
      <c r="B930" s="9">
        <v>45268</v>
      </c>
      <c r="C930" t="s">
        <v>50</v>
      </c>
      <c r="D930" s="1">
        <v>2</v>
      </c>
      <c r="G930" s="10">
        <f>TB_Vendas[[#This Row],[Preço Unitário]]*TB_Vendas[[#This Row],[Qtde]]</f>
        <v>0</v>
      </c>
      <c r="H930" s="10" t="s">
        <v>115</v>
      </c>
    </row>
    <row r="931" spans="1:8" x14ac:dyDescent="0.25">
      <c r="A931" s="1">
        <f>MONTH(TB_Vendas[[#This Row],[Data]])</f>
        <v>12</v>
      </c>
      <c r="B931" s="9">
        <v>45270</v>
      </c>
      <c r="C931" t="s">
        <v>73</v>
      </c>
      <c r="D931" s="1">
        <v>3</v>
      </c>
      <c r="G931" s="10">
        <f>TB_Vendas[[#This Row],[Preço Unitário]]*TB_Vendas[[#This Row],[Qtde]]</f>
        <v>0</v>
      </c>
      <c r="H931" s="10" t="s">
        <v>94</v>
      </c>
    </row>
    <row r="932" spans="1:8" x14ac:dyDescent="0.25">
      <c r="A932" s="1">
        <f>MONTH(TB_Vendas[[#This Row],[Data]])</f>
        <v>12</v>
      </c>
      <c r="B932" s="9">
        <v>45270</v>
      </c>
      <c r="C932" t="s">
        <v>43</v>
      </c>
      <c r="D932" s="1">
        <v>2</v>
      </c>
      <c r="G932" s="10">
        <f>TB_Vendas[[#This Row],[Preço Unitário]]*TB_Vendas[[#This Row],[Qtde]]</f>
        <v>0</v>
      </c>
      <c r="H932" s="10" t="s">
        <v>109</v>
      </c>
    </row>
    <row r="933" spans="1:8" x14ac:dyDescent="0.25">
      <c r="A933" s="1">
        <f>MONTH(TB_Vendas[[#This Row],[Data]])</f>
        <v>12</v>
      </c>
      <c r="B933" s="9">
        <v>45270</v>
      </c>
      <c r="C933" t="s">
        <v>56</v>
      </c>
      <c r="D933" s="1">
        <v>4</v>
      </c>
      <c r="G933" s="10">
        <f>TB_Vendas[[#This Row],[Preço Unitário]]*TB_Vendas[[#This Row],[Qtde]]</f>
        <v>0</v>
      </c>
      <c r="H933" s="10" t="s">
        <v>121</v>
      </c>
    </row>
    <row r="934" spans="1:8" x14ac:dyDescent="0.25">
      <c r="A934" s="1">
        <f>MONTH(TB_Vendas[[#This Row],[Data]])</f>
        <v>12</v>
      </c>
      <c r="B934" s="9">
        <v>45271</v>
      </c>
      <c r="C934" t="s">
        <v>75</v>
      </c>
      <c r="D934" s="1">
        <v>4</v>
      </c>
      <c r="G934" s="10">
        <f>TB_Vendas[[#This Row],[Preço Unitário]]*TB_Vendas[[#This Row],[Qtde]]</f>
        <v>0</v>
      </c>
      <c r="H934" s="10" t="s">
        <v>103</v>
      </c>
    </row>
    <row r="935" spans="1:8" x14ac:dyDescent="0.25">
      <c r="A935" s="1">
        <f>MONTH(TB_Vendas[[#This Row],[Data]])</f>
        <v>12</v>
      </c>
      <c r="B935" s="9">
        <v>45271</v>
      </c>
      <c r="C935" t="s">
        <v>43</v>
      </c>
      <c r="D935" s="1">
        <v>2</v>
      </c>
      <c r="G935" s="10">
        <f>TB_Vendas[[#This Row],[Preço Unitário]]*TB_Vendas[[#This Row],[Qtde]]</f>
        <v>0</v>
      </c>
      <c r="H935" s="10" t="s">
        <v>113</v>
      </c>
    </row>
    <row r="936" spans="1:8" x14ac:dyDescent="0.25">
      <c r="A936" s="1">
        <f>MONTH(TB_Vendas[[#This Row],[Data]])</f>
        <v>12</v>
      </c>
      <c r="B936" s="9">
        <v>45271</v>
      </c>
      <c r="C936" t="s">
        <v>17</v>
      </c>
      <c r="D936" s="1">
        <v>2</v>
      </c>
      <c r="G936" s="10">
        <f>TB_Vendas[[#This Row],[Preço Unitário]]*TB_Vendas[[#This Row],[Qtde]]</f>
        <v>0</v>
      </c>
      <c r="H936" s="10" t="s">
        <v>115</v>
      </c>
    </row>
    <row r="937" spans="1:8" x14ac:dyDescent="0.25">
      <c r="A937" s="1">
        <f>MONTH(TB_Vendas[[#This Row],[Data]])</f>
        <v>12</v>
      </c>
      <c r="B937" s="9">
        <v>45272</v>
      </c>
      <c r="C937" t="s">
        <v>25</v>
      </c>
      <c r="D937" s="1">
        <v>5</v>
      </c>
      <c r="G937" s="10">
        <f>TB_Vendas[[#This Row],[Preço Unitário]]*TB_Vendas[[#This Row],[Qtde]]</f>
        <v>0</v>
      </c>
      <c r="H937" s="10" t="s">
        <v>100</v>
      </c>
    </row>
    <row r="938" spans="1:8" x14ac:dyDescent="0.25">
      <c r="A938" s="1">
        <f>MONTH(TB_Vendas[[#This Row],[Data]])</f>
        <v>12</v>
      </c>
      <c r="B938" s="9">
        <v>45272</v>
      </c>
      <c r="C938" t="s">
        <v>28</v>
      </c>
      <c r="D938" s="1">
        <v>4</v>
      </c>
      <c r="G938" s="10">
        <f>TB_Vendas[[#This Row],[Preço Unitário]]*TB_Vendas[[#This Row],[Qtde]]</f>
        <v>0</v>
      </c>
      <c r="H938" s="10" t="s">
        <v>113</v>
      </c>
    </row>
    <row r="939" spans="1:8" x14ac:dyDescent="0.25">
      <c r="A939" s="1">
        <f>MONTH(TB_Vendas[[#This Row],[Data]])</f>
        <v>12</v>
      </c>
      <c r="B939" s="9">
        <v>45272</v>
      </c>
      <c r="C939" t="s">
        <v>48</v>
      </c>
      <c r="D939" s="1">
        <v>4</v>
      </c>
      <c r="G939" s="10">
        <f>TB_Vendas[[#This Row],[Preço Unitário]]*TB_Vendas[[#This Row],[Qtde]]</f>
        <v>0</v>
      </c>
      <c r="H939" s="10" t="s">
        <v>105</v>
      </c>
    </row>
    <row r="940" spans="1:8" x14ac:dyDescent="0.25">
      <c r="A940" s="1">
        <f>MONTH(TB_Vendas[[#This Row],[Data]])</f>
        <v>12</v>
      </c>
      <c r="B940" s="9">
        <v>45273</v>
      </c>
      <c r="C940" t="s">
        <v>88</v>
      </c>
      <c r="D940" s="1">
        <v>4</v>
      </c>
      <c r="G940" s="10">
        <f>TB_Vendas[[#This Row],[Preço Unitário]]*TB_Vendas[[#This Row],[Qtde]]</f>
        <v>0</v>
      </c>
      <c r="H940" s="10" t="s">
        <v>100</v>
      </c>
    </row>
    <row r="941" spans="1:8" x14ac:dyDescent="0.25">
      <c r="A941" s="1">
        <f>MONTH(TB_Vendas[[#This Row],[Data]])</f>
        <v>12</v>
      </c>
      <c r="B941" s="9">
        <v>45274</v>
      </c>
      <c r="C941" t="s">
        <v>14</v>
      </c>
      <c r="D941" s="1">
        <v>2</v>
      </c>
      <c r="G941" s="10">
        <f>TB_Vendas[[#This Row],[Preço Unitário]]*TB_Vendas[[#This Row],[Qtde]]</f>
        <v>0</v>
      </c>
      <c r="H941" s="10" t="s">
        <v>111</v>
      </c>
    </row>
    <row r="942" spans="1:8" x14ac:dyDescent="0.25">
      <c r="A942" s="1">
        <f>MONTH(TB_Vendas[[#This Row],[Data]])</f>
        <v>12</v>
      </c>
      <c r="B942" s="9">
        <v>45274</v>
      </c>
      <c r="C942" t="s">
        <v>73</v>
      </c>
      <c r="D942" s="1">
        <v>1</v>
      </c>
      <c r="G942" s="10">
        <f>TB_Vendas[[#This Row],[Preço Unitário]]*TB_Vendas[[#This Row],[Qtde]]</f>
        <v>0</v>
      </c>
      <c r="H942" s="10" t="s">
        <v>105</v>
      </c>
    </row>
    <row r="943" spans="1:8" x14ac:dyDescent="0.25">
      <c r="A943" s="1">
        <f>MONTH(TB_Vendas[[#This Row],[Data]])</f>
        <v>12</v>
      </c>
      <c r="B943" s="9">
        <v>45274</v>
      </c>
      <c r="C943" t="s">
        <v>53</v>
      </c>
      <c r="D943" s="1">
        <v>2</v>
      </c>
      <c r="G943" s="10">
        <f>TB_Vendas[[#This Row],[Preço Unitário]]*TB_Vendas[[#This Row],[Qtde]]</f>
        <v>0</v>
      </c>
      <c r="H943" s="10" t="s">
        <v>105</v>
      </c>
    </row>
    <row r="944" spans="1:8" x14ac:dyDescent="0.25">
      <c r="A944" s="1">
        <f>MONTH(TB_Vendas[[#This Row],[Data]])</f>
        <v>12</v>
      </c>
      <c r="B944" s="9">
        <v>45274</v>
      </c>
      <c r="C944" t="s">
        <v>7</v>
      </c>
      <c r="D944" s="1">
        <v>5</v>
      </c>
      <c r="G944" s="10">
        <f>TB_Vendas[[#This Row],[Preço Unitário]]*TB_Vendas[[#This Row],[Qtde]]</f>
        <v>0</v>
      </c>
      <c r="H944" s="10" t="s">
        <v>103</v>
      </c>
    </row>
    <row r="945" spans="1:8" x14ac:dyDescent="0.25">
      <c r="A945" s="1">
        <f>MONTH(TB_Vendas[[#This Row],[Data]])</f>
        <v>12</v>
      </c>
      <c r="B945" s="9">
        <v>45275</v>
      </c>
      <c r="C945" t="s">
        <v>88</v>
      </c>
      <c r="D945" s="1">
        <v>3</v>
      </c>
      <c r="G945" s="10">
        <f>TB_Vendas[[#This Row],[Preço Unitário]]*TB_Vendas[[#This Row],[Qtde]]</f>
        <v>0</v>
      </c>
      <c r="H945" s="10" t="s">
        <v>119</v>
      </c>
    </row>
    <row r="946" spans="1:8" x14ac:dyDescent="0.25">
      <c r="A946" s="1">
        <f>MONTH(TB_Vendas[[#This Row],[Data]])</f>
        <v>12</v>
      </c>
      <c r="B946" s="9">
        <v>45276</v>
      </c>
      <c r="C946" t="s">
        <v>22</v>
      </c>
      <c r="D946" s="1">
        <v>3</v>
      </c>
      <c r="G946" s="10">
        <f>TB_Vendas[[#This Row],[Preço Unitário]]*TB_Vendas[[#This Row],[Qtde]]</f>
        <v>0</v>
      </c>
      <c r="H946" s="10" t="s">
        <v>119</v>
      </c>
    </row>
    <row r="947" spans="1:8" x14ac:dyDescent="0.25">
      <c r="A947" s="1">
        <f>MONTH(TB_Vendas[[#This Row],[Data]])</f>
        <v>12</v>
      </c>
      <c r="B947" s="9">
        <v>45276</v>
      </c>
      <c r="C947" t="s">
        <v>75</v>
      </c>
      <c r="D947" s="1">
        <v>3</v>
      </c>
      <c r="G947" s="10">
        <f>TB_Vendas[[#This Row],[Preço Unitário]]*TB_Vendas[[#This Row],[Qtde]]</f>
        <v>0</v>
      </c>
      <c r="H947" s="10" t="s">
        <v>103</v>
      </c>
    </row>
    <row r="948" spans="1:8" x14ac:dyDescent="0.25">
      <c r="A948" s="1">
        <f>MONTH(TB_Vendas[[#This Row],[Data]])</f>
        <v>12</v>
      </c>
      <c r="B948" s="9">
        <v>45277</v>
      </c>
      <c r="C948" t="s">
        <v>53</v>
      </c>
      <c r="D948" s="1">
        <v>4</v>
      </c>
      <c r="G948" s="10">
        <f>TB_Vendas[[#This Row],[Preço Unitário]]*TB_Vendas[[#This Row],[Qtde]]</f>
        <v>0</v>
      </c>
      <c r="H948" s="10" t="s">
        <v>103</v>
      </c>
    </row>
    <row r="949" spans="1:8" x14ac:dyDescent="0.25">
      <c r="A949" s="1">
        <f>MONTH(TB_Vendas[[#This Row],[Data]])</f>
        <v>12</v>
      </c>
      <c r="B949" s="9">
        <v>45277</v>
      </c>
      <c r="C949" t="s">
        <v>58</v>
      </c>
      <c r="D949" s="1">
        <v>5</v>
      </c>
      <c r="G949" s="10">
        <f>TB_Vendas[[#This Row],[Preço Unitário]]*TB_Vendas[[#This Row],[Qtde]]</f>
        <v>0</v>
      </c>
      <c r="H949" s="10" t="s">
        <v>105</v>
      </c>
    </row>
    <row r="950" spans="1:8" x14ac:dyDescent="0.25">
      <c r="A950" s="1">
        <f>MONTH(TB_Vendas[[#This Row],[Data]])</f>
        <v>12</v>
      </c>
      <c r="B950" s="9">
        <v>45277</v>
      </c>
      <c r="C950" t="s">
        <v>56</v>
      </c>
      <c r="D950" s="1">
        <v>2</v>
      </c>
      <c r="G950" s="10">
        <f>TB_Vendas[[#This Row],[Preço Unitário]]*TB_Vendas[[#This Row],[Qtde]]</f>
        <v>0</v>
      </c>
      <c r="H950" s="10" t="s">
        <v>100</v>
      </c>
    </row>
    <row r="951" spans="1:8" x14ac:dyDescent="0.25">
      <c r="A951" s="1">
        <f>MONTH(TB_Vendas[[#This Row],[Data]])</f>
        <v>12</v>
      </c>
      <c r="B951" s="9">
        <v>45277</v>
      </c>
      <c r="C951" t="s">
        <v>48</v>
      </c>
      <c r="D951" s="1">
        <v>4</v>
      </c>
      <c r="G951" s="10">
        <f>TB_Vendas[[#This Row],[Preço Unitário]]*TB_Vendas[[#This Row],[Qtde]]</f>
        <v>0</v>
      </c>
      <c r="H951" s="10" t="s">
        <v>100</v>
      </c>
    </row>
    <row r="952" spans="1:8" x14ac:dyDescent="0.25">
      <c r="A952" s="1">
        <f>MONTH(TB_Vendas[[#This Row],[Data]])</f>
        <v>12</v>
      </c>
      <c r="B952" s="9">
        <v>45277</v>
      </c>
      <c r="C952" t="s">
        <v>75</v>
      </c>
      <c r="D952" s="1">
        <v>5</v>
      </c>
      <c r="G952" s="10">
        <f>TB_Vendas[[#This Row],[Preço Unitário]]*TB_Vendas[[#This Row],[Qtde]]</f>
        <v>0</v>
      </c>
      <c r="H952" s="10" t="s">
        <v>107</v>
      </c>
    </row>
    <row r="953" spans="1:8" x14ac:dyDescent="0.25">
      <c r="A953" s="1">
        <f>MONTH(TB_Vendas[[#This Row],[Data]])</f>
        <v>12</v>
      </c>
      <c r="B953" s="9">
        <v>45278</v>
      </c>
      <c r="C953" t="s">
        <v>60</v>
      </c>
      <c r="D953" s="1">
        <v>5</v>
      </c>
      <c r="G953" s="10">
        <f>TB_Vendas[[#This Row],[Preço Unitário]]*TB_Vendas[[#This Row],[Qtde]]</f>
        <v>0</v>
      </c>
      <c r="H953" s="10" t="s">
        <v>111</v>
      </c>
    </row>
    <row r="954" spans="1:8" x14ac:dyDescent="0.25">
      <c r="A954" s="1">
        <f>MONTH(TB_Vendas[[#This Row],[Data]])</f>
        <v>12</v>
      </c>
      <c r="B954" s="9">
        <v>45278</v>
      </c>
      <c r="C954" t="s">
        <v>25</v>
      </c>
      <c r="D954" s="1">
        <v>1</v>
      </c>
      <c r="G954" s="10">
        <f>TB_Vendas[[#This Row],[Preço Unitário]]*TB_Vendas[[#This Row],[Qtde]]</f>
        <v>0</v>
      </c>
      <c r="H954" s="10" t="s">
        <v>109</v>
      </c>
    </row>
    <row r="955" spans="1:8" x14ac:dyDescent="0.25">
      <c r="A955" s="1">
        <f>MONTH(TB_Vendas[[#This Row],[Data]])</f>
        <v>12</v>
      </c>
      <c r="B955" s="9">
        <v>45278</v>
      </c>
      <c r="C955" t="s">
        <v>75</v>
      </c>
      <c r="D955" s="1">
        <v>4</v>
      </c>
      <c r="G955" s="10">
        <f>TB_Vendas[[#This Row],[Preço Unitário]]*TB_Vendas[[#This Row],[Qtde]]</f>
        <v>0</v>
      </c>
      <c r="H955" s="10" t="s">
        <v>119</v>
      </c>
    </row>
    <row r="956" spans="1:8" x14ac:dyDescent="0.25">
      <c r="A956" s="1">
        <f>MONTH(TB_Vendas[[#This Row],[Data]])</f>
        <v>12</v>
      </c>
      <c r="B956" s="9">
        <v>45278</v>
      </c>
      <c r="C956" t="s">
        <v>86</v>
      </c>
      <c r="D956" s="1">
        <v>5</v>
      </c>
      <c r="G956" s="10">
        <f>TB_Vendas[[#This Row],[Preço Unitário]]*TB_Vendas[[#This Row],[Qtde]]</f>
        <v>0</v>
      </c>
      <c r="H956" s="10" t="s">
        <v>119</v>
      </c>
    </row>
    <row r="957" spans="1:8" x14ac:dyDescent="0.25">
      <c r="A957" s="1">
        <f>MONTH(TB_Vendas[[#This Row],[Data]])</f>
        <v>12</v>
      </c>
      <c r="B957" s="9">
        <v>45278</v>
      </c>
      <c r="C957" t="s">
        <v>11</v>
      </c>
      <c r="D957" s="1">
        <v>3</v>
      </c>
      <c r="G957" s="10">
        <f>TB_Vendas[[#This Row],[Preço Unitário]]*TB_Vendas[[#This Row],[Qtde]]</f>
        <v>0</v>
      </c>
      <c r="H957" s="10" t="s">
        <v>103</v>
      </c>
    </row>
    <row r="958" spans="1:8" x14ac:dyDescent="0.25">
      <c r="A958" s="1">
        <f>MONTH(TB_Vendas[[#This Row],[Data]])</f>
        <v>12</v>
      </c>
      <c r="B958" s="9">
        <v>45278</v>
      </c>
      <c r="C958" t="s">
        <v>71</v>
      </c>
      <c r="D958" s="1">
        <v>2</v>
      </c>
      <c r="G958" s="10">
        <f>TB_Vendas[[#This Row],[Preço Unitário]]*TB_Vendas[[#This Row],[Qtde]]</f>
        <v>0</v>
      </c>
      <c r="H958" s="10" t="s">
        <v>105</v>
      </c>
    </row>
    <row r="959" spans="1:8" x14ac:dyDescent="0.25">
      <c r="A959" s="1">
        <f>MONTH(TB_Vendas[[#This Row],[Data]])</f>
        <v>12</v>
      </c>
      <c r="B959" s="9">
        <v>45278</v>
      </c>
      <c r="C959" t="s">
        <v>53</v>
      </c>
      <c r="D959" s="1">
        <v>1</v>
      </c>
      <c r="G959" s="10">
        <f>TB_Vendas[[#This Row],[Preço Unitário]]*TB_Vendas[[#This Row],[Qtde]]</f>
        <v>0</v>
      </c>
      <c r="H959" s="10" t="s">
        <v>119</v>
      </c>
    </row>
    <row r="960" spans="1:8" x14ac:dyDescent="0.25">
      <c r="A960" s="1">
        <f>MONTH(TB_Vendas[[#This Row],[Data]])</f>
        <v>12</v>
      </c>
      <c r="B960" s="9">
        <v>45278</v>
      </c>
      <c r="C960" t="s">
        <v>43</v>
      </c>
      <c r="D960" s="1">
        <v>3</v>
      </c>
      <c r="G960" s="10">
        <f>TB_Vendas[[#This Row],[Preço Unitário]]*TB_Vendas[[#This Row],[Qtde]]</f>
        <v>0</v>
      </c>
      <c r="H960" s="10" t="s">
        <v>111</v>
      </c>
    </row>
    <row r="961" spans="1:8" x14ac:dyDescent="0.25">
      <c r="A961" s="1">
        <f>MONTH(TB_Vendas[[#This Row],[Data]])</f>
        <v>12</v>
      </c>
      <c r="B961" s="9">
        <v>45279</v>
      </c>
      <c r="C961" t="s">
        <v>79</v>
      </c>
      <c r="D961" s="1">
        <v>4</v>
      </c>
      <c r="G961" s="10">
        <f>TB_Vendas[[#This Row],[Preço Unitário]]*TB_Vendas[[#This Row],[Qtde]]</f>
        <v>0</v>
      </c>
      <c r="H961" s="10" t="s">
        <v>117</v>
      </c>
    </row>
    <row r="962" spans="1:8" x14ac:dyDescent="0.25">
      <c r="A962" s="1">
        <f>MONTH(TB_Vendas[[#This Row],[Data]])</f>
        <v>12</v>
      </c>
      <c r="B962" s="9">
        <v>45279</v>
      </c>
      <c r="C962" t="s">
        <v>77</v>
      </c>
      <c r="D962" s="1">
        <v>1</v>
      </c>
      <c r="G962" s="10">
        <f>TB_Vendas[[#This Row],[Preço Unitário]]*TB_Vendas[[#This Row],[Qtde]]</f>
        <v>0</v>
      </c>
      <c r="H962" s="10" t="s">
        <v>94</v>
      </c>
    </row>
    <row r="963" spans="1:8" x14ac:dyDescent="0.25">
      <c r="A963" s="1">
        <f>MONTH(TB_Vendas[[#This Row],[Data]])</f>
        <v>12</v>
      </c>
      <c r="B963" s="9">
        <v>45279</v>
      </c>
      <c r="C963" t="s">
        <v>25</v>
      </c>
      <c r="D963" s="1">
        <v>4</v>
      </c>
      <c r="G963" s="10">
        <f>TB_Vendas[[#This Row],[Preço Unitário]]*TB_Vendas[[#This Row],[Qtde]]</f>
        <v>0</v>
      </c>
      <c r="H963" s="10" t="s">
        <v>121</v>
      </c>
    </row>
    <row r="964" spans="1:8" x14ac:dyDescent="0.25">
      <c r="A964" s="1">
        <f>MONTH(TB_Vendas[[#This Row],[Data]])</f>
        <v>12</v>
      </c>
      <c r="B964" s="9">
        <v>45280</v>
      </c>
      <c r="C964" t="s">
        <v>25</v>
      </c>
      <c r="D964" s="1">
        <v>3</v>
      </c>
      <c r="G964" s="10">
        <f>TB_Vendas[[#This Row],[Preço Unitário]]*TB_Vendas[[#This Row],[Qtde]]</f>
        <v>0</v>
      </c>
      <c r="H964" s="10" t="s">
        <v>119</v>
      </c>
    </row>
    <row r="965" spans="1:8" x14ac:dyDescent="0.25">
      <c r="A965" s="1">
        <f>MONTH(TB_Vendas[[#This Row],[Data]])</f>
        <v>12</v>
      </c>
      <c r="B965" s="9">
        <v>45280</v>
      </c>
      <c r="C965" t="s">
        <v>58</v>
      </c>
      <c r="D965" s="1">
        <v>1</v>
      </c>
      <c r="G965" s="10">
        <f>TB_Vendas[[#This Row],[Preço Unitário]]*TB_Vendas[[#This Row],[Qtde]]</f>
        <v>0</v>
      </c>
      <c r="H965" s="10" t="s">
        <v>109</v>
      </c>
    </row>
    <row r="966" spans="1:8" x14ac:dyDescent="0.25">
      <c r="A966" s="1">
        <f>MONTH(TB_Vendas[[#This Row],[Data]])</f>
        <v>12</v>
      </c>
      <c r="B966" s="9">
        <v>45281</v>
      </c>
      <c r="C966" t="s">
        <v>77</v>
      </c>
      <c r="D966" s="1">
        <v>2</v>
      </c>
      <c r="G966" s="10">
        <f>TB_Vendas[[#This Row],[Preço Unitário]]*TB_Vendas[[#This Row],[Qtde]]</f>
        <v>0</v>
      </c>
      <c r="H966" s="10" t="s">
        <v>109</v>
      </c>
    </row>
    <row r="967" spans="1:8" x14ac:dyDescent="0.25">
      <c r="A967" s="1">
        <f>MONTH(TB_Vendas[[#This Row],[Data]])</f>
        <v>12</v>
      </c>
      <c r="B967" s="9">
        <v>45281</v>
      </c>
      <c r="C967" t="s">
        <v>56</v>
      </c>
      <c r="D967" s="1">
        <v>1</v>
      </c>
      <c r="G967" s="10">
        <f>TB_Vendas[[#This Row],[Preço Unitário]]*TB_Vendas[[#This Row],[Qtde]]</f>
        <v>0</v>
      </c>
      <c r="H967" s="10" t="s">
        <v>113</v>
      </c>
    </row>
    <row r="968" spans="1:8" x14ac:dyDescent="0.25">
      <c r="A968" s="1">
        <f>MONTH(TB_Vendas[[#This Row],[Data]])</f>
        <v>12</v>
      </c>
      <c r="B968" s="9">
        <v>45281</v>
      </c>
      <c r="C968" t="s">
        <v>48</v>
      </c>
      <c r="D968" s="1">
        <v>1</v>
      </c>
      <c r="G968" s="10">
        <f>TB_Vendas[[#This Row],[Preço Unitário]]*TB_Vendas[[#This Row],[Qtde]]</f>
        <v>0</v>
      </c>
      <c r="H968" s="10" t="s">
        <v>109</v>
      </c>
    </row>
    <row r="969" spans="1:8" x14ac:dyDescent="0.25">
      <c r="A969" s="1">
        <f>MONTH(TB_Vendas[[#This Row],[Data]])</f>
        <v>12</v>
      </c>
      <c r="B969" s="9">
        <v>45282</v>
      </c>
      <c r="C969" t="s">
        <v>7</v>
      </c>
      <c r="D969" s="1">
        <v>3</v>
      </c>
      <c r="G969" s="10">
        <f>TB_Vendas[[#This Row],[Preço Unitário]]*TB_Vendas[[#This Row],[Qtde]]</f>
        <v>0</v>
      </c>
      <c r="H969" s="10" t="s">
        <v>103</v>
      </c>
    </row>
    <row r="970" spans="1:8" x14ac:dyDescent="0.25">
      <c r="A970" s="1">
        <f>MONTH(TB_Vendas[[#This Row],[Data]])</f>
        <v>12</v>
      </c>
      <c r="B970" s="9">
        <v>45282</v>
      </c>
      <c r="C970" t="s">
        <v>17</v>
      </c>
      <c r="D970" s="1">
        <v>5</v>
      </c>
      <c r="G970" s="10">
        <f>TB_Vendas[[#This Row],[Preço Unitário]]*TB_Vendas[[#This Row],[Qtde]]</f>
        <v>0</v>
      </c>
      <c r="H970" s="10" t="s">
        <v>100</v>
      </c>
    </row>
    <row r="971" spans="1:8" x14ac:dyDescent="0.25">
      <c r="A971" s="1">
        <f>MONTH(TB_Vendas[[#This Row],[Data]])</f>
        <v>12</v>
      </c>
      <c r="B971" s="9">
        <v>45282</v>
      </c>
      <c r="C971" t="s">
        <v>75</v>
      </c>
      <c r="D971" s="1">
        <v>3</v>
      </c>
      <c r="G971" s="10">
        <f>TB_Vendas[[#This Row],[Preço Unitário]]*TB_Vendas[[#This Row],[Qtde]]</f>
        <v>0</v>
      </c>
      <c r="H971" s="10" t="s">
        <v>113</v>
      </c>
    </row>
    <row r="972" spans="1:8" x14ac:dyDescent="0.25">
      <c r="A972" s="1">
        <f>MONTH(TB_Vendas[[#This Row],[Data]])</f>
        <v>12</v>
      </c>
      <c r="B972" s="9">
        <v>45283</v>
      </c>
      <c r="C972" t="s">
        <v>50</v>
      </c>
      <c r="D972" s="1">
        <v>2</v>
      </c>
      <c r="G972" s="10">
        <f>TB_Vendas[[#This Row],[Preço Unitário]]*TB_Vendas[[#This Row],[Qtde]]</f>
        <v>0</v>
      </c>
      <c r="H972" s="10" t="s">
        <v>115</v>
      </c>
    </row>
    <row r="973" spans="1:8" x14ac:dyDescent="0.25">
      <c r="A973" s="1">
        <f>MONTH(TB_Vendas[[#This Row],[Data]])</f>
        <v>12</v>
      </c>
      <c r="B973" s="9">
        <v>45284</v>
      </c>
      <c r="C973" t="s">
        <v>25</v>
      </c>
      <c r="D973" s="1">
        <v>4</v>
      </c>
      <c r="G973" s="10">
        <f>TB_Vendas[[#This Row],[Preço Unitário]]*TB_Vendas[[#This Row],[Qtde]]</f>
        <v>0</v>
      </c>
      <c r="H973" s="10" t="s">
        <v>105</v>
      </c>
    </row>
    <row r="974" spans="1:8" x14ac:dyDescent="0.25">
      <c r="A974" s="1">
        <f>MONTH(TB_Vendas[[#This Row],[Data]])</f>
        <v>12</v>
      </c>
      <c r="B974" s="9">
        <v>45284</v>
      </c>
      <c r="C974" t="s">
        <v>71</v>
      </c>
      <c r="D974" s="1">
        <v>4</v>
      </c>
      <c r="G974" s="10">
        <f>TB_Vendas[[#This Row],[Preço Unitário]]*TB_Vendas[[#This Row],[Qtde]]</f>
        <v>0</v>
      </c>
      <c r="H974" s="10" t="s">
        <v>115</v>
      </c>
    </row>
    <row r="975" spans="1:8" x14ac:dyDescent="0.25">
      <c r="A975" s="1">
        <f>MONTH(TB_Vendas[[#This Row],[Data]])</f>
        <v>12</v>
      </c>
      <c r="B975" s="9">
        <v>45284</v>
      </c>
      <c r="C975" t="s">
        <v>71</v>
      </c>
      <c r="D975" s="1">
        <v>4</v>
      </c>
      <c r="G975" s="10">
        <f>TB_Vendas[[#This Row],[Preço Unitário]]*TB_Vendas[[#This Row],[Qtde]]</f>
        <v>0</v>
      </c>
      <c r="H975" s="10" t="s">
        <v>103</v>
      </c>
    </row>
    <row r="976" spans="1:8" x14ac:dyDescent="0.25">
      <c r="A976" s="1">
        <f>MONTH(TB_Vendas[[#This Row],[Data]])</f>
        <v>12</v>
      </c>
      <c r="B976" s="9">
        <v>45284</v>
      </c>
      <c r="C976" t="s">
        <v>77</v>
      </c>
      <c r="D976" s="1">
        <v>4</v>
      </c>
      <c r="G976" s="10">
        <f>TB_Vendas[[#This Row],[Preço Unitário]]*TB_Vendas[[#This Row],[Qtde]]</f>
        <v>0</v>
      </c>
      <c r="H976" s="10" t="s">
        <v>111</v>
      </c>
    </row>
    <row r="977" spans="1:8" x14ac:dyDescent="0.25">
      <c r="A977" s="1">
        <f>MONTH(TB_Vendas[[#This Row],[Data]])</f>
        <v>12</v>
      </c>
      <c r="B977" s="9">
        <v>45284</v>
      </c>
      <c r="C977" t="s">
        <v>88</v>
      </c>
      <c r="D977" s="1">
        <v>2</v>
      </c>
      <c r="G977" s="10">
        <f>TB_Vendas[[#This Row],[Preço Unitário]]*TB_Vendas[[#This Row],[Qtde]]</f>
        <v>0</v>
      </c>
      <c r="H977" s="10" t="s">
        <v>107</v>
      </c>
    </row>
    <row r="978" spans="1:8" x14ac:dyDescent="0.25">
      <c r="A978" s="1">
        <f>MONTH(TB_Vendas[[#This Row],[Data]])</f>
        <v>12</v>
      </c>
      <c r="B978" s="9">
        <v>45285</v>
      </c>
      <c r="C978" t="s">
        <v>73</v>
      </c>
      <c r="D978" s="1">
        <v>5</v>
      </c>
      <c r="G978" s="10">
        <f>TB_Vendas[[#This Row],[Preço Unitário]]*TB_Vendas[[#This Row],[Qtde]]</f>
        <v>0</v>
      </c>
      <c r="H978" s="10" t="s">
        <v>113</v>
      </c>
    </row>
    <row r="979" spans="1:8" x14ac:dyDescent="0.25">
      <c r="A979" s="1">
        <f>MONTH(TB_Vendas[[#This Row],[Data]])</f>
        <v>12</v>
      </c>
      <c r="B979" s="9">
        <v>45285</v>
      </c>
      <c r="C979" t="s">
        <v>50</v>
      </c>
      <c r="D979" s="1">
        <v>4</v>
      </c>
      <c r="G979" s="10">
        <f>TB_Vendas[[#This Row],[Preço Unitário]]*TB_Vendas[[#This Row],[Qtde]]</f>
        <v>0</v>
      </c>
      <c r="H979" s="10" t="s">
        <v>111</v>
      </c>
    </row>
    <row r="980" spans="1:8" x14ac:dyDescent="0.25">
      <c r="A980" s="1">
        <f>MONTH(TB_Vendas[[#This Row],[Data]])</f>
        <v>12</v>
      </c>
      <c r="B980" s="9">
        <v>45285</v>
      </c>
      <c r="C980" t="s">
        <v>14</v>
      </c>
      <c r="D980" s="1">
        <v>4</v>
      </c>
      <c r="G980" s="10">
        <f>TB_Vendas[[#This Row],[Preço Unitário]]*TB_Vendas[[#This Row],[Qtde]]</f>
        <v>0</v>
      </c>
      <c r="H980" s="10" t="s">
        <v>115</v>
      </c>
    </row>
    <row r="981" spans="1:8" x14ac:dyDescent="0.25">
      <c r="A981" s="1">
        <f>MONTH(TB_Vendas[[#This Row],[Data]])</f>
        <v>12</v>
      </c>
      <c r="B981" s="9">
        <v>45285</v>
      </c>
      <c r="C981" t="s">
        <v>86</v>
      </c>
      <c r="D981" s="1">
        <v>4</v>
      </c>
      <c r="G981" s="10">
        <f>TB_Vendas[[#This Row],[Preço Unitário]]*TB_Vendas[[#This Row],[Qtde]]</f>
        <v>0</v>
      </c>
      <c r="H981" s="10" t="s">
        <v>121</v>
      </c>
    </row>
    <row r="982" spans="1:8" x14ac:dyDescent="0.25">
      <c r="A982" s="1">
        <f>MONTH(TB_Vendas[[#This Row],[Data]])</f>
        <v>12</v>
      </c>
      <c r="B982" s="9">
        <v>45285</v>
      </c>
      <c r="C982" t="s">
        <v>58</v>
      </c>
      <c r="D982" s="1">
        <v>3</v>
      </c>
      <c r="G982" s="10">
        <f>TB_Vendas[[#This Row],[Preço Unitário]]*TB_Vendas[[#This Row],[Qtde]]</f>
        <v>0</v>
      </c>
      <c r="H982" s="10" t="s">
        <v>94</v>
      </c>
    </row>
    <row r="983" spans="1:8" x14ac:dyDescent="0.25">
      <c r="A983" s="1">
        <f>MONTH(TB_Vendas[[#This Row],[Data]])</f>
        <v>12</v>
      </c>
      <c r="B983" s="9">
        <v>45285</v>
      </c>
      <c r="C983" t="s">
        <v>53</v>
      </c>
      <c r="D983" s="1">
        <v>4</v>
      </c>
      <c r="G983" s="10">
        <f>TB_Vendas[[#This Row],[Preço Unitário]]*TB_Vendas[[#This Row],[Qtde]]</f>
        <v>0</v>
      </c>
      <c r="H983" s="10" t="s">
        <v>119</v>
      </c>
    </row>
    <row r="984" spans="1:8" x14ac:dyDescent="0.25">
      <c r="A984" s="1">
        <f>MONTH(TB_Vendas[[#This Row],[Data]])</f>
        <v>12</v>
      </c>
      <c r="B984" s="9">
        <v>45285</v>
      </c>
      <c r="C984" t="s">
        <v>73</v>
      </c>
      <c r="D984" s="1">
        <v>4</v>
      </c>
      <c r="G984" s="10">
        <f>TB_Vendas[[#This Row],[Preço Unitário]]*TB_Vendas[[#This Row],[Qtde]]</f>
        <v>0</v>
      </c>
      <c r="H984" s="10" t="s">
        <v>100</v>
      </c>
    </row>
    <row r="985" spans="1:8" x14ac:dyDescent="0.25">
      <c r="A985" s="1">
        <f>MONTH(TB_Vendas[[#This Row],[Data]])</f>
        <v>12</v>
      </c>
      <c r="B985" s="9">
        <v>45285</v>
      </c>
      <c r="C985" t="s">
        <v>71</v>
      </c>
      <c r="D985" s="1">
        <v>3</v>
      </c>
      <c r="G985" s="10">
        <f>TB_Vendas[[#This Row],[Preço Unitário]]*TB_Vendas[[#This Row],[Qtde]]</f>
        <v>0</v>
      </c>
      <c r="H985" s="10" t="s">
        <v>94</v>
      </c>
    </row>
    <row r="986" spans="1:8" x14ac:dyDescent="0.25">
      <c r="A986" s="1">
        <f>MONTH(TB_Vendas[[#This Row],[Data]])</f>
        <v>12</v>
      </c>
      <c r="B986" s="9">
        <v>45286</v>
      </c>
      <c r="C986" t="s">
        <v>58</v>
      </c>
      <c r="D986" s="1">
        <v>3</v>
      </c>
      <c r="G986" s="10">
        <f>TB_Vendas[[#This Row],[Preço Unitário]]*TB_Vendas[[#This Row],[Qtde]]</f>
        <v>0</v>
      </c>
      <c r="H986" s="10" t="s">
        <v>109</v>
      </c>
    </row>
    <row r="987" spans="1:8" x14ac:dyDescent="0.25">
      <c r="A987" s="1">
        <f>MONTH(TB_Vendas[[#This Row],[Data]])</f>
        <v>12</v>
      </c>
      <c r="B987" s="9">
        <v>45286</v>
      </c>
      <c r="C987" t="s">
        <v>25</v>
      </c>
      <c r="D987" s="1">
        <v>4</v>
      </c>
      <c r="G987" s="10">
        <f>TB_Vendas[[#This Row],[Preço Unitário]]*TB_Vendas[[#This Row],[Qtde]]</f>
        <v>0</v>
      </c>
      <c r="H987" s="10" t="s">
        <v>100</v>
      </c>
    </row>
    <row r="988" spans="1:8" x14ac:dyDescent="0.25">
      <c r="A988" s="1">
        <f>MONTH(TB_Vendas[[#This Row],[Data]])</f>
        <v>12</v>
      </c>
      <c r="B988" s="9">
        <v>45286</v>
      </c>
      <c r="C988" t="s">
        <v>64</v>
      </c>
      <c r="D988" s="1">
        <v>1</v>
      </c>
      <c r="G988" s="10">
        <f>TB_Vendas[[#This Row],[Preço Unitário]]*TB_Vendas[[#This Row],[Qtde]]</f>
        <v>0</v>
      </c>
      <c r="H988" s="10" t="s">
        <v>105</v>
      </c>
    </row>
    <row r="989" spans="1:8" x14ac:dyDescent="0.25">
      <c r="A989" s="1">
        <f>MONTH(TB_Vendas[[#This Row],[Data]])</f>
        <v>12</v>
      </c>
      <c r="B989" s="9">
        <v>45287</v>
      </c>
      <c r="C989" t="s">
        <v>64</v>
      </c>
      <c r="D989" s="1">
        <v>1</v>
      </c>
      <c r="G989" s="10">
        <f>TB_Vendas[[#This Row],[Preço Unitário]]*TB_Vendas[[#This Row],[Qtde]]</f>
        <v>0</v>
      </c>
      <c r="H989" s="10" t="s">
        <v>111</v>
      </c>
    </row>
    <row r="990" spans="1:8" x14ac:dyDescent="0.25">
      <c r="A990" s="1">
        <f>MONTH(TB_Vendas[[#This Row],[Data]])</f>
        <v>12</v>
      </c>
      <c r="B990" s="9">
        <v>45288</v>
      </c>
      <c r="C990" t="s">
        <v>22</v>
      </c>
      <c r="D990" s="1">
        <v>5</v>
      </c>
      <c r="G990" s="10">
        <f>TB_Vendas[[#This Row],[Preço Unitário]]*TB_Vendas[[#This Row],[Qtde]]</f>
        <v>0</v>
      </c>
      <c r="H990" s="10" t="s">
        <v>121</v>
      </c>
    </row>
    <row r="991" spans="1:8" x14ac:dyDescent="0.25">
      <c r="A991" s="1">
        <f>MONTH(TB_Vendas[[#This Row],[Data]])</f>
        <v>12</v>
      </c>
      <c r="B991" s="9">
        <v>45288</v>
      </c>
      <c r="C991" t="s">
        <v>58</v>
      </c>
      <c r="D991" s="1">
        <v>3</v>
      </c>
      <c r="G991" s="10">
        <f>TB_Vendas[[#This Row],[Preço Unitário]]*TB_Vendas[[#This Row],[Qtde]]</f>
        <v>0</v>
      </c>
      <c r="H991" s="10" t="s">
        <v>103</v>
      </c>
    </row>
    <row r="992" spans="1:8" x14ac:dyDescent="0.25">
      <c r="A992" s="1">
        <f>MONTH(TB_Vendas[[#This Row],[Data]])</f>
        <v>12</v>
      </c>
      <c r="B992" s="9">
        <v>45288</v>
      </c>
      <c r="C992" t="s">
        <v>68</v>
      </c>
      <c r="D992" s="1">
        <v>2</v>
      </c>
      <c r="G992" s="10">
        <f>TB_Vendas[[#This Row],[Preço Unitário]]*TB_Vendas[[#This Row],[Qtde]]</f>
        <v>0</v>
      </c>
      <c r="H992" s="10" t="s">
        <v>111</v>
      </c>
    </row>
    <row r="993" spans="1:8" x14ac:dyDescent="0.25">
      <c r="A993" s="1">
        <f>MONTH(TB_Vendas[[#This Row],[Data]])</f>
        <v>12</v>
      </c>
      <c r="B993" s="9">
        <v>45289</v>
      </c>
      <c r="C993" t="s">
        <v>11</v>
      </c>
      <c r="D993" s="1">
        <v>1</v>
      </c>
      <c r="G993" s="10">
        <f>TB_Vendas[[#This Row],[Preço Unitário]]*TB_Vendas[[#This Row],[Qtde]]</f>
        <v>0</v>
      </c>
      <c r="H993" s="10" t="s">
        <v>117</v>
      </c>
    </row>
    <row r="994" spans="1:8" x14ac:dyDescent="0.25">
      <c r="A994" s="1">
        <f>MONTH(TB_Vendas[[#This Row],[Data]])</f>
        <v>12</v>
      </c>
      <c r="B994" s="9">
        <v>45289</v>
      </c>
      <c r="C994" t="s">
        <v>28</v>
      </c>
      <c r="D994" s="1">
        <v>4</v>
      </c>
      <c r="G994" s="10">
        <f>TB_Vendas[[#This Row],[Preço Unitário]]*TB_Vendas[[#This Row],[Qtde]]</f>
        <v>0</v>
      </c>
      <c r="H994" s="10" t="s">
        <v>105</v>
      </c>
    </row>
    <row r="995" spans="1:8" x14ac:dyDescent="0.25">
      <c r="A995" s="1">
        <f>MONTH(TB_Vendas[[#This Row],[Data]])</f>
        <v>12</v>
      </c>
      <c r="B995" s="9">
        <v>45289</v>
      </c>
      <c r="C995" t="s">
        <v>43</v>
      </c>
      <c r="D995" s="1">
        <v>4</v>
      </c>
      <c r="G995" s="10">
        <f>TB_Vendas[[#This Row],[Preço Unitário]]*TB_Vendas[[#This Row],[Qtde]]</f>
        <v>0</v>
      </c>
      <c r="H995" s="10" t="s">
        <v>115</v>
      </c>
    </row>
    <row r="996" spans="1:8" x14ac:dyDescent="0.25">
      <c r="A996" s="1">
        <f>MONTH(TB_Vendas[[#This Row],[Data]])</f>
        <v>12</v>
      </c>
      <c r="B996" s="9">
        <v>45290</v>
      </c>
      <c r="C996" t="s">
        <v>14</v>
      </c>
      <c r="D996" s="1">
        <v>3</v>
      </c>
      <c r="G996" s="10">
        <f>TB_Vendas[[#This Row],[Preço Unitário]]*TB_Vendas[[#This Row],[Qtde]]</f>
        <v>0</v>
      </c>
      <c r="H996" s="10" t="s">
        <v>111</v>
      </c>
    </row>
    <row r="997" spans="1:8" x14ac:dyDescent="0.25">
      <c r="A997" s="1">
        <f>MONTH(TB_Vendas[[#This Row],[Data]])</f>
        <v>12</v>
      </c>
      <c r="B997" s="9">
        <v>45290</v>
      </c>
      <c r="C997" t="s">
        <v>77</v>
      </c>
      <c r="D997" s="1">
        <v>4</v>
      </c>
      <c r="G997" s="10">
        <f>TB_Vendas[[#This Row],[Preço Unitário]]*TB_Vendas[[#This Row],[Qtde]]</f>
        <v>0</v>
      </c>
      <c r="H997" s="10" t="s">
        <v>119</v>
      </c>
    </row>
    <row r="998" spans="1:8" x14ac:dyDescent="0.25">
      <c r="A998" s="1">
        <f>MONTH(TB_Vendas[[#This Row],[Data]])</f>
        <v>12</v>
      </c>
      <c r="B998" s="9">
        <v>45291</v>
      </c>
      <c r="C998" t="s">
        <v>40</v>
      </c>
      <c r="D998" s="1">
        <v>3</v>
      </c>
      <c r="G998" s="10">
        <f>TB_Vendas[[#This Row],[Preço Unitário]]*TB_Vendas[[#This Row],[Qtde]]</f>
        <v>0</v>
      </c>
      <c r="H998" s="10" t="s">
        <v>97</v>
      </c>
    </row>
    <row r="999" spans="1:8" x14ac:dyDescent="0.25">
      <c r="A999" s="1">
        <f>MONTH(TB_Vendas[[#This Row],[Data]])</f>
        <v>12</v>
      </c>
      <c r="B999" s="9">
        <v>45291</v>
      </c>
      <c r="C999" t="s">
        <v>79</v>
      </c>
      <c r="D999" s="1">
        <v>3</v>
      </c>
      <c r="G999" s="10">
        <f>TB_Vendas[[#This Row],[Preço Unitário]]*TB_Vendas[[#This Row],[Qtde]]</f>
        <v>0</v>
      </c>
      <c r="H999" s="10" t="s">
        <v>109</v>
      </c>
    </row>
    <row r="1000" spans="1:8" x14ac:dyDescent="0.25">
      <c r="A1000" s="1">
        <f>MONTH(TB_Vendas[[#This Row],[Data]])</f>
        <v>12</v>
      </c>
      <c r="B1000" s="9">
        <v>45291</v>
      </c>
      <c r="C1000" t="s">
        <v>79</v>
      </c>
      <c r="D1000" s="1">
        <v>5</v>
      </c>
      <c r="G1000" s="10">
        <f>TB_Vendas[[#This Row],[Preço Unitário]]*TB_Vendas[[#This Row],[Qtde]]</f>
        <v>0</v>
      </c>
      <c r="H1000" s="10" t="s">
        <v>100</v>
      </c>
    </row>
    <row r="1001" spans="1:8" x14ac:dyDescent="0.25">
      <c r="A1001" s="1">
        <f>MONTH(TB_Vendas[[#This Row],[Data]])</f>
        <v>12</v>
      </c>
      <c r="B1001" s="9">
        <v>45291</v>
      </c>
      <c r="C1001" t="s">
        <v>83</v>
      </c>
      <c r="D1001" s="1">
        <v>3</v>
      </c>
      <c r="G1001" s="10">
        <f>TB_Vendas[[#This Row],[Preço Unitário]]*TB_Vendas[[#This Row],[Qtde]]</f>
        <v>0</v>
      </c>
      <c r="H1001" s="10" t="s">
        <v>117</v>
      </c>
    </row>
    <row r="1002" spans="1:8" x14ac:dyDescent="0.25">
      <c r="A1002" s="1">
        <f>MONTH(TB_Vendas[[#This Row],[Data]])</f>
        <v>12</v>
      </c>
      <c r="B1002" s="9">
        <v>45291</v>
      </c>
      <c r="C1002" t="s">
        <v>68</v>
      </c>
      <c r="D1002" s="1">
        <v>1</v>
      </c>
      <c r="G1002" s="10">
        <f>TB_Vendas[[#This Row],[Preço Unitário]]*TB_Vendas[[#This Row],[Qtde]]</f>
        <v>0</v>
      </c>
      <c r="H1002" s="10" t="s">
        <v>94</v>
      </c>
    </row>
    <row r="1003" spans="1:8" x14ac:dyDescent="0.25">
      <c r="A1003" s="1">
        <f>MONTH(TB_Vendas[[#This Row],[Data]])</f>
        <v>1</v>
      </c>
      <c r="B1003" s="9">
        <v>45293</v>
      </c>
      <c r="C1003" t="s">
        <v>64</v>
      </c>
      <c r="D1003" s="1">
        <v>3</v>
      </c>
      <c r="G1003" s="10">
        <f>TB_Vendas[[#This Row],[Preço Unitário]]*TB_Vendas[[#This Row],[Qtde]]</f>
        <v>0</v>
      </c>
      <c r="H1003" s="10" t="s">
        <v>100</v>
      </c>
    </row>
    <row r="1004" spans="1:8" x14ac:dyDescent="0.25">
      <c r="A1004" s="1">
        <f>MONTH(TB_Vendas[[#This Row],[Data]])</f>
        <v>1</v>
      </c>
      <c r="B1004" s="9">
        <v>45293</v>
      </c>
      <c r="C1004" t="s">
        <v>60</v>
      </c>
      <c r="D1004" s="1">
        <v>5</v>
      </c>
      <c r="G1004" s="10">
        <f>TB_Vendas[[#This Row],[Preço Unitário]]*TB_Vendas[[#This Row],[Qtde]]</f>
        <v>0</v>
      </c>
      <c r="H1004" s="10" t="s">
        <v>97</v>
      </c>
    </row>
    <row r="1005" spans="1:8" x14ac:dyDescent="0.25">
      <c r="A1005" s="1">
        <f>MONTH(TB_Vendas[[#This Row],[Data]])</f>
        <v>1</v>
      </c>
      <c r="B1005" s="9">
        <v>45293</v>
      </c>
      <c r="C1005" t="s">
        <v>86</v>
      </c>
      <c r="D1005" s="1">
        <v>1</v>
      </c>
      <c r="G1005" s="10">
        <f>TB_Vendas[[#This Row],[Preço Unitário]]*TB_Vendas[[#This Row],[Qtde]]</f>
        <v>0</v>
      </c>
      <c r="H1005" s="10" t="s">
        <v>107</v>
      </c>
    </row>
    <row r="1006" spans="1:8" x14ac:dyDescent="0.25">
      <c r="A1006" s="1">
        <f>MONTH(TB_Vendas[[#This Row],[Data]])</f>
        <v>1</v>
      </c>
      <c r="B1006" s="9">
        <v>45294</v>
      </c>
      <c r="C1006" t="s">
        <v>64</v>
      </c>
      <c r="D1006" s="1">
        <v>2</v>
      </c>
      <c r="G1006" s="10">
        <f>TB_Vendas[[#This Row],[Preço Unitário]]*TB_Vendas[[#This Row],[Qtde]]</f>
        <v>0</v>
      </c>
      <c r="H1006" s="10" t="s">
        <v>100</v>
      </c>
    </row>
    <row r="1007" spans="1:8" x14ac:dyDescent="0.25">
      <c r="A1007" s="1">
        <f>MONTH(TB_Vendas[[#This Row],[Data]])</f>
        <v>1</v>
      </c>
      <c r="B1007" s="9">
        <v>45294</v>
      </c>
      <c r="C1007" t="s">
        <v>56</v>
      </c>
      <c r="D1007" s="1">
        <v>4</v>
      </c>
      <c r="G1007" s="10">
        <f>TB_Vendas[[#This Row],[Preço Unitário]]*TB_Vendas[[#This Row],[Qtde]]</f>
        <v>0</v>
      </c>
      <c r="H1007" s="10" t="s">
        <v>121</v>
      </c>
    </row>
    <row r="1008" spans="1:8" x14ac:dyDescent="0.25">
      <c r="A1008" s="1">
        <f>MONTH(TB_Vendas[[#This Row],[Data]])</f>
        <v>1</v>
      </c>
      <c r="B1008" s="9">
        <v>45295</v>
      </c>
      <c r="C1008" t="s">
        <v>7</v>
      </c>
      <c r="D1008" s="1">
        <v>2</v>
      </c>
      <c r="G1008" s="10">
        <f>TB_Vendas[[#This Row],[Preço Unitário]]*TB_Vendas[[#This Row],[Qtde]]</f>
        <v>0</v>
      </c>
      <c r="H1008" s="10" t="s">
        <v>100</v>
      </c>
    </row>
    <row r="1009" spans="1:8" x14ac:dyDescent="0.25">
      <c r="A1009" s="1">
        <f>MONTH(TB_Vendas[[#This Row],[Data]])</f>
        <v>1</v>
      </c>
      <c r="B1009" s="9">
        <v>45295</v>
      </c>
      <c r="C1009" t="s">
        <v>35</v>
      </c>
      <c r="D1009" s="1">
        <v>2</v>
      </c>
      <c r="G1009" s="10">
        <f>TB_Vendas[[#This Row],[Preço Unitário]]*TB_Vendas[[#This Row],[Qtde]]</f>
        <v>0</v>
      </c>
      <c r="H1009" s="10" t="s">
        <v>115</v>
      </c>
    </row>
    <row r="1010" spans="1:8" x14ac:dyDescent="0.25">
      <c r="A1010" s="1">
        <f>MONTH(TB_Vendas[[#This Row],[Data]])</f>
        <v>1</v>
      </c>
      <c r="B1010" s="9">
        <v>45296</v>
      </c>
      <c r="C1010" t="s">
        <v>40</v>
      </c>
      <c r="D1010" s="1">
        <v>5</v>
      </c>
      <c r="G1010" s="10">
        <f>TB_Vendas[[#This Row],[Preço Unitário]]*TB_Vendas[[#This Row],[Qtde]]</f>
        <v>0</v>
      </c>
      <c r="H1010" s="10" t="s">
        <v>100</v>
      </c>
    </row>
    <row r="1011" spans="1:8" x14ac:dyDescent="0.25">
      <c r="A1011" s="1">
        <f>MONTH(TB_Vendas[[#This Row],[Data]])</f>
        <v>1</v>
      </c>
      <c r="B1011" s="9">
        <v>45296</v>
      </c>
      <c r="C1011" t="s">
        <v>40</v>
      </c>
      <c r="D1011" s="1">
        <v>2</v>
      </c>
      <c r="G1011" s="10">
        <f>TB_Vendas[[#This Row],[Preço Unitário]]*TB_Vendas[[#This Row],[Qtde]]</f>
        <v>0</v>
      </c>
      <c r="H1011" s="10" t="s">
        <v>105</v>
      </c>
    </row>
    <row r="1012" spans="1:8" x14ac:dyDescent="0.25">
      <c r="A1012" s="1">
        <f>MONTH(TB_Vendas[[#This Row],[Data]])</f>
        <v>1</v>
      </c>
      <c r="B1012" s="9">
        <v>45296</v>
      </c>
      <c r="C1012" t="s">
        <v>43</v>
      </c>
      <c r="D1012" s="1">
        <v>1</v>
      </c>
      <c r="G1012" s="10">
        <f>TB_Vendas[[#This Row],[Preço Unitário]]*TB_Vendas[[#This Row],[Qtde]]</f>
        <v>0</v>
      </c>
      <c r="H1012" s="10" t="s">
        <v>121</v>
      </c>
    </row>
    <row r="1013" spans="1:8" x14ac:dyDescent="0.25">
      <c r="A1013" s="1">
        <f>MONTH(TB_Vendas[[#This Row],[Data]])</f>
        <v>1</v>
      </c>
      <c r="B1013" s="9">
        <v>45297</v>
      </c>
      <c r="C1013" t="s">
        <v>83</v>
      </c>
      <c r="D1013" s="1">
        <v>1</v>
      </c>
      <c r="G1013" s="10">
        <f>TB_Vendas[[#This Row],[Preço Unitário]]*TB_Vendas[[#This Row],[Qtde]]</f>
        <v>0</v>
      </c>
      <c r="H1013" s="10" t="s">
        <v>94</v>
      </c>
    </row>
    <row r="1014" spans="1:8" x14ac:dyDescent="0.25">
      <c r="A1014" s="1">
        <f>MONTH(TB_Vendas[[#This Row],[Data]])</f>
        <v>1</v>
      </c>
      <c r="B1014" s="9">
        <v>45297</v>
      </c>
      <c r="C1014" t="s">
        <v>56</v>
      </c>
      <c r="D1014" s="1">
        <v>3</v>
      </c>
      <c r="G1014" s="10">
        <f>TB_Vendas[[#This Row],[Preço Unitário]]*TB_Vendas[[#This Row],[Qtde]]</f>
        <v>0</v>
      </c>
      <c r="H1014" s="10" t="s">
        <v>121</v>
      </c>
    </row>
    <row r="1015" spans="1:8" x14ac:dyDescent="0.25">
      <c r="A1015" s="1">
        <f>MONTH(TB_Vendas[[#This Row],[Data]])</f>
        <v>1</v>
      </c>
      <c r="B1015" s="9">
        <v>45297</v>
      </c>
      <c r="C1015" t="s">
        <v>86</v>
      </c>
      <c r="D1015" s="1">
        <v>4</v>
      </c>
      <c r="G1015" s="10">
        <f>TB_Vendas[[#This Row],[Preço Unitário]]*TB_Vendas[[#This Row],[Qtde]]</f>
        <v>0</v>
      </c>
      <c r="H1015" s="10" t="s">
        <v>113</v>
      </c>
    </row>
    <row r="1016" spans="1:8" x14ac:dyDescent="0.25">
      <c r="A1016" s="1">
        <f>MONTH(TB_Vendas[[#This Row],[Data]])</f>
        <v>1</v>
      </c>
      <c r="B1016" s="9">
        <v>45298</v>
      </c>
      <c r="C1016" t="s">
        <v>31</v>
      </c>
      <c r="D1016" s="1">
        <v>3</v>
      </c>
      <c r="G1016" s="10">
        <f>TB_Vendas[[#This Row],[Preço Unitário]]*TB_Vendas[[#This Row],[Qtde]]</f>
        <v>0</v>
      </c>
      <c r="H1016" s="10" t="s">
        <v>105</v>
      </c>
    </row>
    <row r="1017" spans="1:8" x14ac:dyDescent="0.25">
      <c r="A1017" s="1">
        <f>MONTH(TB_Vendas[[#This Row],[Data]])</f>
        <v>1</v>
      </c>
      <c r="B1017" s="9">
        <v>45298</v>
      </c>
      <c r="C1017" t="s">
        <v>37</v>
      </c>
      <c r="D1017" s="1">
        <v>3</v>
      </c>
      <c r="G1017" s="10">
        <f>TB_Vendas[[#This Row],[Preço Unitário]]*TB_Vendas[[#This Row],[Qtde]]</f>
        <v>0</v>
      </c>
      <c r="H1017" s="10" t="s">
        <v>117</v>
      </c>
    </row>
    <row r="1018" spans="1:8" x14ac:dyDescent="0.25">
      <c r="A1018" s="1">
        <f>MONTH(TB_Vendas[[#This Row],[Data]])</f>
        <v>1</v>
      </c>
      <c r="B1018" s="9">
        <v>45299</v>
      </c>
      <c r="C1018" t="s">
        <v>48</v>
      </c>
      <c r="D1018" s="1">
        <v>2</v>
      </c>
      <c r="G1018" s="10">
        <f>TB_Vendas[[#This Row],[Preço Unitário]]*TB_Vendas[[#This Row],[Qtde]]</f>
        <v>0</v>
      </c>
      <c r="H1018" s="10" t="s">
        <v>117</v>
      </c>
    </row>
    <row r="1019" spans="1:8" x14ac:dyDescent="0.25">
      <c r="A1019" s="1">
        <f>MONTH(TB_Vendas[[#This Row],[Data]])</f>
        <v>1</v>
      </c>
      <c r="B1019" s="9">
        <v>45299</v>
      </c>
      <c r="C1019" t="s">
        <v>53</v>
      </c>
      <c r="D1019" s="1">
        <v>5</v>
      </c>
      <c r="G1019" s="10">
        <f>TB_Vendas[[#This Row],[Preço Unitário]]*TB_Vendas[[#This Row],[Qtde]]</f>
        <v>0</v>
      </c>
      <c r="H1019" s="10" t="s">
        <v>121</v>
      </c>
    </row>
    <row r="1020" spans="1:8" x14ac:dyDescent="0.25">
      <c r="A1020" s="1">
        <f>MONTH(TB_Vendas[[#This Row],[Data]])</f>
        <v>1</v>
      </c>
      <c r="B1020" s="9">
        <v>45300</v>
      </c>
      <c r="C1020" t="s">
        <v>83</v>
      </c>
      <c r="D1020" s="1">
        <v>2</v>
      </c>
      <c r="G1020" s="10">
        <f>TB_Vendas[[#This Row],[Preço Unitário]]*TB_Vendas[[#This Row],[Qtde]]</f>
        <v>0</v>
      </c>
      <c r="H1020" s="10" t="s">
        <v>109</v>
      </c>
    </row>
    <row r="1021" spans="1:8" x14ac:dyDescent="0.25">
      <c r="A1021" s="1">
        <f>MONTH(TB_Vendas[[#This Row],[Data]])</f>
        <v>1</v>
      </c>
      <c r="B1021" s="9">
        <v>45300</v>
      </c>
      <c r="C1021" t="s">
        <v>88</v>
      </c>
      <c r="D1021" s="1">
        <v>3</v>
      </c>
      <c r="G1021" s="10">
        <f>TB_Vendas[[#This Row],[Preço Unitário]]*TB_Vendas[[#This Row],[Qtde]]</f>
        <v>0</v>
      </c>
      <c r="H1021" s="10" t="s">
        <v>121</v>
      </c>
    </row>
    <row r="1022" spans="1:8" x14ac:dyDescent="0.25">
      <c r="A1022" s="1">
        <f>MONTH(TB_Vendas[[#This Row],[Data]])</f>
        <v>1</v>
      </c>
      <c r="B1022" s="9">
        <v>45300</v>
      </c>
      <c r="C1022" t="s">
        <v>48</v>
      </c>
      <c r="D1022" s="1">
        <v>3</v>
      </c>
      <c r="G1022" s="10">
        <f>TB_Vendas[[#This Row],[Preço Unitário]]*TB_Vendas[[#This Row],[Qtde]]</f>
        <v>0</v>
      </c>
      <c r="H1022" s="10" t="s">
        <v>103</v>
      </c>
    </row>
    <row r="1023" spans="1:8" x14ac:dyDescent="0.25">
      <c r="A1023" s="1">
        <f>MONTH(TB_Vendas[[#This Row],[Data]])</f>
        <v>1</v>
      </c>
      <c r="B1023" s="9">
        <v>45300</v>
      </c>
      <c r="C1023" t="s">
        <v>77</v>
      </c>
      <c r="D1023" s="1">
        <v>3</v>
      </c>
      <c r="G1023" s="10">
        <f>TB_Vendas[[#This Row],[Preço Unitário]]*TB_Vendas[[#This Row],[Qtde]]</f>
        <v>0</v>
      </c>
      <c r="H1023" s="10" t="s">
        <v>119</v>
      </c>
    </row>
    <row r="1024" spans="1:8" x14ac:dyDescent="0.25">
      <c r="A1024" s="1">
        <f>MONTH(TB_Vendas[[#This Row],[Data]])</f>
        <v>1</v>
      </c>
      <c r="B1024" s="9">
        <v>45301</v>
      </c>
      <c r="C1024" t="s">
        <v>60</v>
      </c>
      <c r="D1024" s="1">
        <v>3</v>
      </c>
      <c r="G1024" s="10">
        <f>TB_Vendas[[#This Row],[Preço Unitário]]*TB_Vendas[[#This Row],[Qtde]]</f>
        <v>0</v>
      </c>
      <c r="H1024" s="10" t="s">
        <v>113</v>
      </c>
    </row>
    <row r="1025" spans="1:8" x14ac:dyDescent="0.25">
      <c r="A1025" s="1">
        <f>MONTH(TB_Vendas[[#This Row],[Data]])</f>
        <v>1</v>
      </c>
      <c r="B1025" s="9">
        <v>45301</v>
      </c>
      <c r="C1025" t="s">
        <v>56</v>
      </c>
      <c r="D1025" s="1">
        <v>3</v>
      </c>
      <c r="G1025" s="10">
        <f>TB_Vendas[[#This Row],[Preço Unitário]]*TB_Vendas[[#This Row],[Qtde]]</f>
        <v>0</v>
      </c>
      <c r="H1025" s="10" t="s">
        <v>103</v>
      </c>
    </row>
    <row r="1026" spans="1:8" x14ac:dyDescent="0.25">
      <c r="A1026" s="1">
        <f>MONTH(TB_Vendas[[#This Row],[Data]])</f>
        <v>1</v>
      </c>
      <c r="B1026" s="9">
        <v>45301</v>
      </c>
      <c r="C1026" t="s">
        <v>79</v>
      </c>
      <c r="D1026" s="1">
        <v>3</v>
      </c>
      <c r="G1026" s="10">
        <f>TB_Vendas[[#This Row],[Preço Unitário]]*TB_Vendas[[#This Row],[Qtde]]</f>
        <v>0</v>
      </c>
      <c r="H1026" s="10" t="s">
        <v>113</v>
      </c>
    </row>
    <row r="1027" spans="1:8" x14ac:dyDescent="0.25">
      <c r="A1027" s="1">
        <f>MONTH(TB_Vendas[[#This Row],[Data]])</f>
        <v>1</v>
      </c>
      <c r="B1027" s="9">
        <v>45301</v>
      </c>
      <c r="C1027" t="s">
        <v>77</v>
      </c>
      <c r="D1027" s="1">
        <v>4</v>
      </c>
      <c r="G1027" s="10">
        <f>TB_Vendas[[#This Row],[Preço Unitário]]*TB_Vendas[[#This Row],[Qtde]]</f>
        <v>0</v>
      </c>
      <c r="H1027" s="10" t="s">
        <v>119</v>
      </c>
    </row>
    <row r="1028" spans="1:8" x14ac:dyDescent="0.25">
      <c r="A1028" s="1">
        <f>MONTH(TB_Vendas[[#This Row],[Data]])</f>
        <v>1</v>
      </c>
      <c r="B1028" s="9">
        <v>45301</v>
      </c>
      <c r="C1028" t="s">
        <v>73</v>
      </c>
      <c r="D1028" s="1">
        <v>5</v>
      </c>
      <c r="G1028" s="10">
        <f>TB_Vendas[[#This Row],[Preço Unitário]]*TB_Vendas[[#This Row],[Qtde]]</f>
        <v>0</v>
      </c>
      <c r="H1028" s="10" t="s">
        <v>117</v>
      </c>
    </row>
    <row r="1029" spans="1:8" x14ac:dyDescent="0.25">
      <c r="A1029" s="1">
        <f>MONTH(TB_Vendas[[#This Row],[Data]])</f>
        <v>1</v>
      </c>
      <c r="B1029" s="9">
        <v>45301</v>
      </c>
      <c r="C1029" t="s">
        <v>28</v>
      </c>
      <c r="D1029" s="1">
        <v>4</v>
      </c>
      <c r="G1029" s="10">
        <f>TB_Vendas[[#This Row],[Preço Unitário]]*TB_Vendas[[#This Row],[Qtde]]</f>
        <v>0</v>
      </c>
      <c r="H1029" s="10" t="s">
        <v>117</v>
      </c>
    </row>
    <row r="1030" spans="1:8" x14ac:dyDescent="0.25">
      <c r="A1030" s="1">
        <f>MONTH(TB_Vendas[[#This Row],[Data]])</f>
        <v>1</v>
      </c>
      <c r="B1030" s="9">
        <v>45302</v>
      </c>
      <c r="C1030" t="s">
        <v>86</v>
      </c>
      <c r="D1030" s="1">
        <v>5</v>
      </c>
      <c r="G1030" s="10">
        <f>TB_Vendas[[#This Row],[Preço Unitário]]*TB_Vendas[[#This Row],[Qtde]]</f>
        <v>0</v>
      </c>
      <c r="H1030" s="10" t="s">
        <v>107</v>
      </c>
    </row>
    <row r="1031" spans="1:8" x14ac:dyDescent="0.25">
      <c r="A1031" s="1">
        <f>MONTH(TB_Vendas[[#This Row],[Data]])</f>
        <v>1</v>
      </c>
      <c r="B1031" s="9">
        <v>45302</v>
      </c>
      <c r="C1031" t="s">
        <v>56</v>
      </c>
      <c r="D1031" s="1">
        <v>5</v>
      </c>
      <c r="G1031" s="10">
        <f>TB_Vendas[[#This Row],[Preço Unitário]]*TB_Vendas[[#This Row],[Qtde]]</f>
        <v>0</v>
      </c>
      <c r="H1031" s="10" t="s">
        <v>111</v>
      </c>
    </row>
    <row r="1032" spans="1:8" x14ac:dyDescent="0.25">
      <c r="A1032" s="1">
        <f>MONTH(TB_Vendas[[#This Row],[Data]])</f>
        <v>1</v>
      </c>
      <c r="B1032" s="9">
        <v>45302</v>
      </c>
      <c r="C1032" t="s">
        <v>56</v>
      </c>
      <c r="D1032" s="1">
        <v>5</v>
      </c>
      <c r="G1032" s="10">
        <f>TB_Vendas[[#This Row],[Preço Unitário]]*TB_Vendas[[#This Row],[Qtde]]</f>
        <v>0</v>
      </c>
      <c r="H1032" s="10" t="s">
        <v>94</v>
      </c>
    </row>
    <row r="1033" spans="1:8" x14ac:dyDescent="0.25">
      <c r="A1033" s="1">
        <f>MONTH(TB_Vendas[[#This Row],[Data]])</f>
        <v>1</v>
      </c>
      <c r="B1033" s="9">
        <v>45303</v>
      </c>
      <c r="C1033" t="s">
        <v>50</v>
      </c>
      <c r="D1033" s="1">
        <v>2</v>
      </c>
      <c r="G1033" s="10">
        <f>TB_Vendas[[#This Row],[Preço Unitário]]*TB_Vendas[[#This Row],[Qtde]]</f>
        <v>0</v>
      </c>
      <c r="H1033" s="10" t="s">
        <v>103</v>
      </c>
    </row>
    <row r="1034" spans="1:8" x14ac:dyDescent="0.25">
      <c r="A1034" s="1">
        <f>MONTH(TB_Vendas[[#This Row],[Data]])</f>
        <v>1</v>
      </c>
      <c r="B1034" s="9">
        <v>45303</v>
      </c>
      <c r="C1034" t="s">
        <v>79</v>
      </c>
      <c r="D1034" s="1">
        <v>4</v>
      </c>
      <c r="G1034" s="10">
        <f>TB_Vendas[[#This Row],[Preço Unitário]]*TB_Vendas[[#This Row],[Qtde]]</f>
        <v>0</v>
      </c>
      <c r="H1034" s="10" t="s">
        <v>105</v>
      </c>
    </row>
    <row r="1035" spans="1:8" x14ac:dyDescent="0.25">
      <c r="A1035" s="1">
        <f>MONTH(TB_Vendas[[#This Row],[Data]])</f>
        <v>1</v>
      </c>
      <c r="B1035" s="9">
        <v>45303</v>
      </c>
      <c r="C1035" t="s">
        <v>31</v>
      </c>
      <c r="D1035" s="1">
        <v>1</v>
      </c>
      <c r="G1035" s="10">
        <f>TB_Vendas[[#This Row],[Preço Unitário]]*TB_Vendas[[#This Row],[Qtde]]</f>
        <v>0</v>
      </c>
      <c r="H1035" s="10" t="s">
        <v>107</v>
      </c>
    </row>
    <row r="1036" spans="1:8" x14ac:dyDescent="0.25">
      <c r="A1036" s="1">
        <f>MONTH(TB_Vendas[[#This Row],[Data]])</f>
        <v>1</v>
      </c>
      <c r="B1036" s="9">
        <v>45304</v>
      </c>
      <c r="C1036" t="s">
        <v>79</v>
      </c>
      <c r="D1036" s="1">
        <v>4</v>
      </c>
      <c r="G1036" s="10">
        <f>TB_Vendas[[#This Row],[Preço Unitário]]*TB_Vendas[[#This Row],[Qtde]]</f>
        <v>0</v>
      </c>
      <c r="H1036" s="10" t="s">
        <v>109</v>
      </c>
    </row>
    <row r="1037" spans="1:8" x14ac:dyDescent="0.25">
      <c r="A1037" s="1">
        <f>MONTH(TB_Vendas[[#This Row],[Data]])</f>
        <v>1</v>
      </c>
      <c r="B1037" s="9">
        <v>45304</v>
      </c>
      <c r="C1037" t="s">
        <v>68</v>
      </c>
      <c r="D1037" s="1">
        <v>4</v>
      </c>
      <c r="G1037" s="10">
        <f>TB_Vendas[[#This Row],[Preço Unitário]]*TB_Vendas[[#This Row],[Qtde]]</f>
        <v>0</v>
      </c>
      <c r="H1037" s="10" t="s">
        <v>121</v>
      </c>
    </row>
    <row r="1038" spans="1:8" x14ac:dyDescent="0.25">
      <c r="A1038" s="1">
        <f>MONTH(TB_Vendas[[#This Row],[Data]])</f>
        <v>1</v>
      </c>
      <c r="B1038" s="9">
        <v>45304</v>
      </c>
      <c r="C1038" t="s">
        <v>7</v>
      </c>
      <c r="D1038" s="1">
        <v>3</v>
      </c>
      <c r="G1038" s="10">
        <f>TB_Vendas[[#This Row],[Preço Unitário]]*TB_Vendas[[#This Row],[Qtde]]</f>
        <v>0</v>
      </c>
      <c r="H1038" s="10" t="s">
        <v>97</v>
      </c>
    </row>
    <row r="1039" spans="1:8" x14ac:dyDescent="0.25">
      <c r="A1039" s="1">
        <f>MONTH(TB_Vendas[[#This Row],[Data]])</f>
        <v>1</v>
      </c>
      <c r="B1039" s="9">
        <v>45305</v>
      </c>
      <c r="C1039" t="s">
        <v>66</v>
      </c>
      <c r="D1039" s="1">
        <v>3</v>
      </c>
      <c r="G1039" s="10">
        <f>TB_Vendas[[#This Row],[Preço Unitário]]*TB_Vendas[[#This Row],[Qtde]]</f>
        <v>0</v>
      </c>
      <c r="H1039" s="10" t="s">
        <v>97</v>
      </c>
    </row>
    <row r="1040" spans="1:8" x14ac:dyDescent="0.25">
      <c r="A1040" s="1">
        <f>MONTH(TB_Vendas[[#This Row],[Data]])</f>
        <v>1</v>
      </c>
      <c r="B1040" s="9">
        <v>45305</v>
      </c>
      <c r="C1040" t="s">
        <v>66</v>
      </c>
      <c r="D1040" s="1">
        <v>1</v>
      </c>
      <c r="G1040" s="10">
        <f>TB_Vendas[[#This Row],[Preço Unitário]]*TB_Vendas[[#This Row],[Qtde]]</f>
        <v>0</v>
      </c>
      <c r="H1040" s="10" t="s">
        <v>100</v>
      </c>
    </row>
    <row r="1041" spans="1:8" x14ac:dyDescent="0.25">
      <c r="A1041" s="1">
        <f>MONTH(TB_Vendas[[#This Row],[Data]])</f>
        <v>1</v>
      </c>
      <c r="B1041" s="9">
        <v>45305</v>
      </c>
      <c r="C1041" t="s">
        <v>25</v>
      </c>
      <c r="D1041" s="1">
        <v>4</v>
      </c>
      <c r="G1041" s="10">
        <f>TB_Vendas[[#This Row],[Preço Unitário]]*TB_Vendas[[#This Row],[Qtde]]</f>
        <v>0</v>
      </c>
      <c r="H1041" s="10" t="s">
        <v>94</v>
      </c>
    </row>
    <row r="1042" spans="1:8" x14ac:dyDescent="0.25">
      <c r="A1042" s="1">
        <f>MONTH(TB_Vendas[[#This Row],[Data]])</f>
        <v>1</v>
      </c>
      <c r="B1042" s="9">
        <v>45306</v>
      </c>
      <c r="C1042" t="s">
        <v>11</v>
      </c>
      <c r="D1042" s="1">
        <v>4</v>
      </c>
      <c r="G1042" s="10">
        <f>TB_Vendas[[#This Row],[Preço Unitário]]*TB_Vendas[[#This Row],[Qtde]]</f>
        <v>0</v>
      </c>
      <c r="H1042" s="10" t="s">
        <v>117</v>
      </c>
    </row>
    <row r="1043" spans="1:8" x14ac:dyDescent="0.25">
      <c r="A1043" s="1">
        <f>MONTH(TB_Vendas[[#This Row],[Data]])</f>
        <v>1</v>
      </c>
      <c r="B1043" s="9">
        <v>45306</v>
      </c>
      <c r="C1043" t="s">
        <v>60</v>
      </c>
      <c r="D1043" s="1">
        <v>3</v>
      </c>
      <c r="G1043" s="10">
        <f>TB_Vendas[[#This Row],[Preço Unitário]]*TB_Vendas[[#This Row],[Qtde]]</f>
        <v>0</v>
      </c>
      <c r="H1043" s="10" t="s">
        <v>97</v>
      </c>
    </row>
    <row r="1044" spans="1:8" x14ac:dyDescent="0.25">
      <c r="A1044" s="1">
        <f>MONTH(TB_Vendas[[#This Row],[Data]])</f>
        <v>1</v>
      </c>
      <c r="B1044" s="9">
        <v>45306</v>
      </c>
      <c r="C1044" t="s">
        <v>71</v>
      </c>
      <c r="D1044" s="1">
        <v>5</v>
      </c>
      <c r="G1044" s="10">
        <f>TB_Vendas[[#This Row],[Preço Unitário]]*TB_Vendas[[#This Row],[Qtde]]</f>
        <v>0</v>
      </c>
      <c r="H1044" s="10" t="s">
        <v>100</v>
      </c>
    </row>
    <row r="1045" spans="1:8" x14ac:dyDescent="0.25">
      <c r="A1045" s="1">
        <f>MONTH(TB_Vendas[[#This Row],[Data]])</f>
        <v>1</v>
      </c>
      <c r="B1045" s="9">
        <v>45307</v>
      </c>
      <c r="C1045" t="s">
        <v>40</v>
      </c>
      <c r="D1045" s="1">
        <v>1</v>
      </c>
      <c r="G1045" s="10">
        <f>TB_Vendas[[#This Row],[Preço Unitário]]*TB_Vendas[[#This Row],[Qtde]]</f>
        <v>0</v>
      </c>
      <c r="H1045" s="10" t="s">
        <v>121</v>
      </c>
    </row>
    <row r="1046" spans="1:8" x14ac:dyDescent="0.25">
      <c r="A1046" s="1">
        <f>MONTH(TB_Vendas[[#This Row],[Data]])</f>
        <v>1</v>
      </c>
      <c r="B1046" s="9">
        <v>45308</v>
      </c>
      <c r="C1046" t="s">
        <v>64</v>
      </c>
      <c r="D1046" s="1">
        <v>2</v>
      </c>
      <c r="G1046" s="10">
        <f>TB_Vendas[[#This Row],[Preço Unitário]]*TB_Vendas[[#This Row],[Qtde]]</f>
        <v>0</v>
      </c>
      <c r="H1046" s="10" t="s">
        <v>119</v>
      </c>
    </row>
    <row r="1047" spans="1:8" x14ac:dyDescent="0.25">
      <c r="A1047" s="1">
        <f>MONTH(TB_Vendas[[#This Row],[Data]])</f>
        <v>1</v>
      </c>
      <c r="B1047" s="9">
        <v>45308</v>
      </c>
      <c r="C1047" t="s">
        <v>17</v>
      </c>
      <c r="D1047" s="1">
        <v>3</v>
      </c>
      <c r="G1047" s="10">
        <f>TB_Vendas[[#This Row],[Preço Unitário]]*TB_Vendas[[#This Row],[Qtde]]</f>
        <v>0</v>
      </c>
      <c r="H1047" s="10" t="s">
        <v>103</v>
      </c>
    </row>
    <row r="1048" spans="1:8" x14ac:dyDescent="0.25">
      <c r="A1048" s="1">
        <f>MONTH(TB_Vendas[[#This Row],[Data]])</f>
        <v>1</v>
      </c>
      <c r="B1048" s="9">
        <v>45308</v>
      </c>
      <c r="C1048" t="s">
        <v>28</v>
      </c>
      <c r="D1048" s="1">
        <v>2</v>
      </c>
      <c r="G1048" s="10">
        <f>TB_Vendas[[#This Row],[Preço Unitário]]*TB_Vendas[[#This Row],[Qtde]]</f>
        <v>0</v>
      </c>
      <c r="H1048" s="10" t="s">
        <v>119</v>
      </c>
    </row>
    <row r="1049" spans="1:8" x14ac:dyDescent="0.25">
      <c r="A1049" s="1">
        <f>MONTH(TB_Vendas[[#This Row],[Data]])</f>
        <v>1</v>
      </c>
      <c r="B1049" s="9">
        <v>45308</v>
      </c>
      <c r="C1049" t="s">
        <v>86</v>
      </c>
      <c r="D1049" s="1">
        <v>5</v>
      </c>
      <c r="G1049" s="10">
        <f>TB_Vendas[[#This Row],[Preço Unitário]]*TB_Vendas[[#This Row],[Qtde]]</f>
        <v>0</v>
      </c>
      <c r="H1049" s="10" t="s">
        <v>111</v>
      </c>
    </row>
    <row r="1050" spans="1:8" x14ac:dyDescent="0.25">
      <c r="A1050" s="1">
        <f>MONTH(TB_Vendas[[#This Row],[Data]])</f>
        <v>1</v>
      </c>
      <c r="B1050" s="9">
        <v>45308</v>
      </c>
      <c r="C1050" t="s">
        <v>43</v>
      </c>
      <c r="D1050" s="1">
        <v>3</v>
      </c>
      <c r="G1050" s="10">
        <f>TB_Vendas[[#This Row],[Preço Unitário]]*TB_Vendas[[#This Row],[Qtde]]</f>
        <v>0</v>
      </c>
      <c r="H1050" s="10" t="s">
        <v>107</v>
      </c>
    </row>
    <row r="1051" spans="1:8" x14ac:dyDescent="0.25">
      <c r="A1051" s="1">
        <f>MONTH(TB_Vendas[[#This Row],[Data]])</f>
        <v>1</v>
      </c>
      <c r="B1051" s="9">
        <v>45309</v>
      </c>
      <c r="C1051" t="s">
        <v>60</v>
      </c>
      <c r="D1051" s="1">
        <v>3</v>
      </c>
      <c r="G1051" s="10">
        <f>TB_Vendas[[#This Row],[Preço Unitário]]*TB_Vendas[[#This Row],[Qtde]]</f>
        <v>0</v>
      </c>
      <c r="H1051" s="10" t="s">
        <v>115</v>
      </c>
    </row>
    <row r="1052" spans="1:8" x14ac:dyDescent="0.25">
      <c r="A1052" s="1">
        <f>MONTH(TB_Vendas[[#This Row],[Data]])</f>
        <v>1</v>
      </c>
      <c r="B1052" s="9">
        <v>45309</v>
      </c>
      <c r="C1052" t="s">
        <v>20</v>
      </c>
      <c r="D1052" s="1">
        <v>2</v>
      </c>
      <c r="G1052" s="10">
        <f>TB_Vendas[[#This Row],[Preço Unitário]]*TB_Vendas[[#This Row],[Qtde]]</f>
        <v>0</v>
      </c>
      <c r="H1052" s="10" t="s">
        <v>113</v>
      </c>
    </row>
    <row r="1053" spans="1:8" x14ac:dyDescent="0.25">
      <c r="A1053" s="1">
        <f>MONTH(TB_Vendas[[#This Row],[Data]])</f>
        <v>1</v>
      </c>
      <c r="B1053" s="9">
        <v>45309</v>
      </c>
      <c r="C1053" t="s">
        <v>50</v>
      </c>
      <c r="D1053" s="1">
        <v>5</v>
      </c>
      <c r="G1053" s="10">
        <f>TB_Vendas[[#This Row],[Preço Unitário]]*TB_Vendas[[#This Row],[Qtde]]</f>
        <v>0</v>
      </c>
      <c r="H1053" s="10" t="s">
        <v>113</v>
      </c>
    </row>
    <row r="1054" spans="1:8" x14ac:dyDescent="0.25">
      <c r="A1054" s="1">
        <f>MONTH(TB_Vendas[[#This Row],[Data]])</f>
        <v>1</v>
      </c>
      <c r="B1054" s="9">
        <v>45309</v>
      </c>
      <c r="C1054" t="s">
        <v>71</v>
      </c>
      <c r="D1054" s="1">
        <v>2</v>
      </c>
      <c r="G1054" s="10">
        <f>TB_Vendas[[#This Row],[Preço Unitário]]*TB_Vendas[[#This Row],[Qtde]]</f>
        <v>0</v>
      </c>
      <c r="H1054" s="10" t="s">
        <v>97</v>
      </c>
    </row>
    <row r="1055" spans="1:8" x14ac:dyDescent="0.25">
      <c r="A1055" s="1">
        <f>MONTH(TB_Vendas[[#This Row],[Data]])</f>
        <v>1</v>
      </c>
      <c r="B1055" s="9">
        <v>45310</v>
      </c>
      <c r="C1055" t="s">
        <v>17</v>
      </c>
      <c r="D1055" s="1">
        <v>5</v>
      </c>
      <c r="G1055" s="10">
        <f>TB_Vendas[[#This Row],[Preço Unitário]]*TB_Vendas[[#This Row],[Qtde]]</f>
        <v>0</v>
      </c>
      <c r="H1055" s="10" t="s">
        <v>117</v>
      </c>
    </row>
    <row r="1056" spans="1:8" x14ac:dyDescent="0.25">
      <c r="A1056" s="1">
        <f>MONTH(TB_Vendas[[#This Row],[Data]])</f>
        <v>1</v>
      </c>
      <c r="B1056" s="9">
        <v>45310</v>
      </c>
      <c r="C1056" t="s">
        <v>50</v>
      </c>
      <c r="D1056" s="1">
        <v>2</v>
      </c>
      <c r="G1056" s="10">
        <f>TB_Vendas[[#This Row],[Preço Unitário]]*TB_Vendas[[#This Row],[Qtde]]</f>
        <v>0</v>
      </c>
      <c r="H1056" s="10" t="s">
        <v>119</v>
      </c>
    </row>
    <row r="1057" spans="1:8" x14ac:dyDescent="0.25">
      <c r="A1057" s="1">
        <f>MONTH(TB_Vendas[[#This Row],[Data]])</f>
        <v>1</v>
      </c>
      <c r="B1057" s="9">
        <v>45310</v>
      </c>
      <c r="C1057" t="s">
        <v>64</v>
      </c>
      <c r="D1057" s="1">
        <v>5</v>
      </c>
      <c r="G1057" s="10">
        <f>TB_Vendas[[#This Row],[Preço Unitário]]*TB_Vendas[[#This Row],[Qtde]]</f>
        <v>0</v>
      </c>
      <c r="H1057" s="10" t="s">
        <v>109</v>
      </c>
    </row>
    <row r="1058" spans="1:8" x14ac:dyDescent="0.25">
      <c r="A1058" s="1">
        <f>MONTH(TB_Vendas[[#This Row],[Data]])</f>
        <v>1</v>
      </c>
      <c r="B1058" s="9">
        <v>45310</v>
      </c>
      <c r="C1058" t="s">
        <v>88</v>
      </c>
      <c r="D1058" s="1">
        <v>3</v>
      </c>
      <c r="G1058" s="10">
        <f>TB_Vendas[[#This Row],[Preço Unitário]]*TB_Vendas[[#This Row],[Qtde]]</f>
        <v>0</v>
      </c>
      <c r="H1058" s="10" t="s">
        <v>107</v>
      </c>
    </row>
    <row r="1059" spans="1:8" x14ac:dyDescent="0.25">
      <c r="A1059" s="1">
        <f>MONTH(TB_Vendas[[#This Row],[Data]])</f>
        <v>1</v>
      </c>
      <c r="B1059" s="9">
        <v>45310</v>
      </c>
      <c r="C1059" t="s">
        <v>40</v>
      </c>
      <c r="D1059" s="1">
        <v>3</v>
      </c>
      <c r="G1059" s="10">
        <f>TB_Vendas[[#This Row],[Preço Unitário]]*TB_Vendas[[#This Row],[Qtde]]</f>
        <v>0</v>
      </c>
      <c r="H1059" s="10" t="s">
        <v>117</v>
      </c>
    </row>
    <row r="1060" spans="1:8" x14ac:dyDescent="0.25">
      <c r="A1060" s="1">
        <f>MONTH(TB_Vendas[[#This Row],[Data]])</f>
        <v>1</v>
      </c>
      <c r="B1060" s="9">
        <v>45311</v>
      </c>
      <c r="C1060" t="s">
        <v>71</v>
      </c>
      <c r="D1060" s="1">
        <v>3</v>
      </c>
      <c r="G1060" s="10">
        <f>TB_Vendas[[#This Row],[Preço Unitário]]*TB_Vendas[[#This Row],[Qtde]]</f>
        <v>0</v>
      </c>
      <c r="H1060" s="10" t="s">
        <v>94</v>
      </c>
    </row>
    <row r="1061" spans="1:8" x14ac:dyDescent="0.25">
      <c r="A1061" s="1">
        <f>MONTH(TB_Vendas[[#This Row],[Data]])</f>
        <v>1</v>
      </c>
      <c r="B1061" s="9">
        <v>45311</v>
      </c>
      <c r="C1061" t="s">
        <v>46</v>
      </c>
      <c r="D1061" s="1">
        <v>3</v>
      </c>
      <c r="G1061" s="10">
        <f>TB_Vendas[[#This Row],[Preço Unitário]]*TB_Vendas[[#This Row],[Qtde]]</f>
        <v>0</v>
      </c>
      <c r="H1061" s="10" t="s">
        <v>121</v>
      </c>
    </row>
    <row r="1062" spans="1:8" x14ac:dyDescent="0.25">
      <c r="A1062" s="1">
        <f>MONTH(TB_Vendas[[#This Row],[Data]])</f>
        <v>1</v>
      </c>
      <c r="B1062" s="9">
        <v>45311</v>
      </c>
      <c r="C1062" t="s">
        <v>86</v>
      </c>
      <c r="D1062" s="1">
        <v>4</v>
      </c>
      <c r="G1062" s="10">
        <f>TB_Vendas[[#This Row],[Preço Unitário]]*TB_Vendas[[#This Row],[Qtde]]</f>
        <v>0</v>
      </c>
      <c r="H1062" s="10" t="s">
        <v>100</v>
      </c>
    </row>
    <row r="1063" spans="1:8" x14ac:dyDescent="0.25">
      <c r="A1063" s="1">
        <f>MONTH(TB_Vendas[[#This Row],[Data]])</f>
        <v>1</v>
      </c>
      <c r="B1063" s="9">
        <v>45312</v>
      </c>
      <c r="C1063" t="s">
        <v>7</v>
      </c>
      <c r="D1063" s="1">
        <v>4</v>
      </c>
      <c r="G1063" s="10">
        <f>TB_Vendas[[#This Row],[Preço Unitário]]*TB_Vendas[[#This Row],[Qtde]]</f>
        <v>0</v>
      </c>
      <c r="H1063" s="10" t="s">
        <v>113</v>
      </c>
    </row>
    <row r="1064" spans="1:8" x14ac:dyDescent="0.25">
      <c r="A1064" s="1">
        <f>MONTH(TB_Vendas[[#This Row],[Data]])</f>
        <v>1</v>
      </c>
      <c r="B1064" s="9">
        <v>45312</v>
      </c>
      <c r="C1064" t="s">
        <v>25</v>
      </c>
      <c r="D1064" s="1">
        <v>3</v>
      </c>
      <c r="G1064" s="10">
        <f>TB_Vendas[[#This Row],[Preço Unitário]]*TB_Vendas[[#This Row],[Qtde]]</f>
        <v>0</v>
      </c>
      <c r="H1064" s="10" t="s">
        <v>111</v>
      </c>
    </row>
    <row r="1065" spans="1:8" x14ac:dyDescent="0.25">
      <c r="A1065" s="1">
        <f>MONTH(TB_Vendas[[#This Row],[Data]])</f>
        <v>1</v>
      </c>
      <c r="B1065" s="9">
        <v>45312</v>
      </c>
      <c r="C1065" t="s">
        <v>40</v>
      </c>
      <c r="D1065" s="1">
        <v>3</v>
      </c>
      <c r="G1065" s="10">
        <f>TB_Vendas[[#This Row],[Preço Unitário]]*TB_Vendas[[#This Row],[Qtde]]</f>
        <v>0</v>
      </c>
      <c r="H1065" s="10" t="s">
        <v>111</v>
      </c>
    </row>
    <row r="1066" spans="1:8" x14ac:dyDescent="0.25">
      <c r="A1066" s="1">
        <f>MONTH(TB_Vendas[[#This Row],[Data]])</f>
        <v>1</v>
      </c>
      <c r="B1066" s="9">
        <v>45313</v>
      </c>
      <c r="C1066" t="s">
        <v>88</v>
      </c>
      <c r="D1066" s="1">
        <v>3</v>
      </c>
      <c r="G1066" s="10">
        <f>TB_Vendas[[#This Row],[Preço Unitário]]*TB_Vendas[[#This Row],[Qtde]]</f>
        <v>0</v>
      </c>
      <c r="H1066" s="10" t="s">
        <v>103</v>
      </c>
    </row>
    <row r="1067" spans="1:8" x14ac:dyDescent="0.25">
      <c r="A1067" s="1">
        <f>MONTH(TB_Vendas[[#This Row],[Data]])</f>
        <v>1</v>
      </c>
      <c r="B1067" s="9">
        <v>45313</v>
      </c>
      <c r="C1067" t="s">
        <v>28</v>
      </c>
      <c r="D1067" s="1">
        <v>4</v>
      </c>
      <c r="G1067" s="10">
        <f>TB_Vendas[[#This Row],[Preço Unitário]]*TB_Vendas[[#This Row],[Qtde]]</f>
        <v>0</v>
      </c>
      <c r="H1067" s="10" t="s">
        <v>109</v>
      </c>
    </row>
    <row r="1068" spans="1:8" x14ac:dyDescent="0.25">
      <c r="A1068" s="1">
        <f>MONTH(TB_Vendas[[#This Row],[Data]])</f>
        <v>1</v>
      </c>
      <c r="B1068" s="9">
        <v>45314</v>
      </c>
      <c r="C1068" t="s">
        <v>71</v>
      </c>
      <c r="D1068" s="1">
        <v>2</v>
      </c>
      <c r="G1068" s="10">
        <f>TB_Vendas[[#This Row],[Preço Unitário]]*TB_Vendas[[#This Row],[Qtde]]</f>
        <v>0</v>
      </c>
      <c r="H1068" s="10" t="s">
        <v>115</v>
      </c>
    </row>
    <row r="1069" spans="1:8" x14ac:dyDescent="0.25">
      <c r="A1069" s="1">
        <f>MONTH(TB_Vendas[[#This Row],[Data]])</f>
        <v>1</v>
      </c>
      <c r="B1069" s="9">
        <v>45315</v>
      </c>
      <c r="C1069" t="s">
        <v>66</v>
      </c>
      <c r="D1069" s="1">
        <v>2</v>
      </c>
      <c r="G1069" s="10">
        <f>TB_Vendas[[#This Row],[Preço Unitário]]*TB_Vendas[[#This Row],[Qtde]]</f>
        <v>0</v>
      </c>
      <c r="H1069" s="10" t="s">
        <v>115</v>
      </c>
    </row>
    <row r="1070" spans="1:8" x14ac:dyDescent="0.25">
      <c r="A1070" s="1">
        <f>MONTH(TB_Vendas[[#This Row],[Data]])</f>
        <v>1</v>
      </c>
      <c r="B1070" s="9">
        <v>45315</v>
      </c>
      <c r="C1070" t="s">
        <v>7</v>
      </c>
      <c r="D1070" s="1">
        <v>1</v>
      </c>
      <c r="G1070" s="10">
        <f>TB_Vendas[[#This Row],[Preço Unitário]]*TB_Vendas[[#This Row],[Qtde]]</f>
        <v>0</v>
      </c>
      <c r="H1070" s="10" t="s">
        <v>115</v>
      </c>
    </row>
    <row r="1071" spans="1:8" x14ac:dyDescent="0.25">
      <c r="A1071" s="1">
        <f>MONTH(TB_Vendas[[#This Row],[Data]])</f>
        <v>1</v>
      </c>
      <c r="B1071" s="9">
        <v>45316</v>
      </c>
      <c r="C1071" t="s">
        <v>77</v>
      </c>
      <c r="D1071" s="1">
        <v>4</v>
      </c>
      <c r="G1071" s="10">
        <f>TB_Vendas[[#This Row],[Preço Unitário]]*TB_Vendas[[#This Row],[Qtde]]</f>
        <v>0</v>
      </c>
      <c r="H1071" s="10" t="s">
        <v>94</v>
      </c>
    </row>
    <row r="1072" spans="1:8" x14ac:dyDescent="0.25">
      <c r="A1072" s="1">
        <f>MONTH(TB_Vendas[[#This Row],[Data]])</f>
        <v>1</v>
      </c>
      <c r="B1072" s="9">
        <v>45317</v>
      </c>
      <c r="C1072" t="s">
        <v>88</v>
      </c>
      <c r="D1072" s="1">
        <v>1</v>
      </c>
      <c r="G1072" s="10">
        <f>TB_Vendas[[#This Row],[Preço Unitário]]*TB_Vendas[[#This Row],[Qtde]]</f>
        <v>0</v>
      </c>
      <c r="H1072" s="10" t="s">
        <v>121</v>
      </c>
    </row>
    <row r="1073" spans="1:8" x14ac:dyDescent="0.25">
      <c r="A1073" s="1">
        <f>MONTH(TB_Vendas[[#This Row],[Data]])</f>
        <v>1</v>
      </c>
      <c r="B1073" s="9">
        <v>45317</v>
      </c>
      <c r="C1073" t="s">
        <v>79</v>
      </c>
      <c r="D1073" s="1">
        <v>2</v>
      </c>
      <c r="G1073" s="10">
        <f>TB_Vendas[[#This Row],[Preço Unitário]]*TB_Vendas[[#This Row],[Qtde]]</f>
        <v>0</v>
      </c>
      <c r="H1073" s="10" t="s">
        <v>103</v>
      </c>
    </row>
    <row r="1074" spans="1:8" x14ac:dyDescent="0.25">
      <c r="A1074" s="1">
        <f>MONTH(TB_Vendas[[#This Row],[Data]])</f>
        <v>1</v>
      </c>
      <c r="B1074" s="9">
        <v>45317</v>
      </c>
      <c r="C1074" t="s">
        <v>25</v>
      </c>
      <c r="D1074" s="1">
        <v>2</v>
      </c>
      <c r="G1074" s="10">
        <f>TB_Vendas[[#This Row],[Preço Unitário]]*TB_Vendas[[#This Row],[Qtde]]</f>
        <v>0</v>
      </c>
      <c r="H1074" s="10" t="s">
        <v>100</v>
      </c>
    </row>
    <row r="1075" spans="1:8" x14ac:dyDescent="0.25">
      <c r="A1075" s="1">
        <f>MONTH(TB_Vendas[[#This Row],[Data]])</f>
        <v>1</v>
      </c>
      <c r="B1075" s="9">
        <v>45317</v>
      </c>
      <c r="C1075" t="s">
        <v>60</v>
      </c>
      <c r="D1075" s="1">
        <v>5</v>
      </c>
      <c r="G1075" s="10">
        <f>TB_Vendas[[#This Row],[Preço Unitário]]*TB_Vendas[[#This Row],[Qtde]]</f>
        <v>0</v>
      </c>
      <c r="H1075" s="10" t="s">
        <v>107</v>
      </c>
    </row>
    <row r="1076" spans="1:8" x14ac:dyDescent="0.25">
      <c r="A1076" s="1">
        <f>MONTH(TB_Vendas[[#This Row],[Data]])</f>
        <v>1</v>
      </c>
      <c r="B1076" s="9">
        <v>45318</v>
      </c>
      <c r="C1076" t="s">
        <v>73</v>
      </c>
      <c r="D1076" s="1">
        <v>2</v>
      </c>
      <c r="G1076" s="10">
        <f>TB_Vendas[[#This Row],[Preço Unitário]]*TB_Vendas[[#This Row],[Qtde]]</f>
        <v>0</v>
      </c>
      <c r="H1076" s="10" t="s">
        <v>94</v>
      </c>
    </row>
    <row r="1077" spans="1:8" x14ac:dyDescent="0.25">
      <c r="A1077" s="1">
        <f>MONTH(TB_Vendas[[#This Row],[Data]])</f>
        <v>1</v>
      </c>
      <c r="B1077" s="9">
        <v>45318</v>
      </c>
      <c r="C1077" t="s">
        <v>60</v>
      </c>
      <c r="D1077" s="1">
        <v>5</v>
      </c>
      <c r="G1077" s="10">
        <f>TB_Vendas[[#This Row],[Preço Unitário]]*TB_Vendas[[#This Row],[Qtde]]</f>
        <v>0</v>
      </c>
      <c r="H1077" s="10" t="s">
        <v>109</v>
      </c>
    </row>
    <row r="1078" spans="1:8" x14ac:dyDescent="0.25">
      <c r="A1078" s="1">
        <f>MONTH(TB_Vendas[[#This Row],[Data]])</f>
        <v>1</v>
      </c>
      <c r="B1078" s="9">
        <v>45318</v>
      </c>
      <c r="C1078" t="s">
        <v>7</v>
      </c>
      <c r="D1078" s="1">
        <v>3</v>
      </c>
      <c r="G1078" s="10">
        <f>TB_Vendas[[#This Row],[Preço Unitário]]*TB_Vendas[[#This Row],[Qtde]]</f>
        <v>0</v>
      </c>
      <c r="H1078" s="10" t="s">
        <v>119</v>
      </c>
    </row>
    <row r="1079" spans="1:8" x14ac:dyDescent="0.25">
      <c r="A1079" s="1">
        <f>MONTH(TB_Vendas[[#This Row],[Data]])</f>
        <v>1</v>
      </c>
      <c r="B1079" s="9">
        <v>45318</v>
      </c>
      <c r="C1079" t="s">
        <v>48</v>
      </c>
      <c r="D1079" s="1">
        <v>4</v>
      </c>
      <c r="G1079" s="10">
        <f>TB_Vendas[[#This Row],[Preço Unitário]]*TB_Vendas[[#This Row],[Qtde]]</f>
        <v>0</v>
      </c>
      <c r="H1079" s="10" t="s">
        <v>103</v>
      </c>
    </row>
    <row r="1080" spans="1:8" x14ac:dyDescent="0.25">
      <c r="A1080" s="1">
        <f>MONTH(TB_Vendas[[#This Row],[Data]])</f>
        <v>1</v>
      </c>
      <c r="B1080" s="9">
        <v>45319</v>
      </c>
      <c r="C1080" t="s">
        <v>48</v>
      </c>
      <c r="D1080" s="1">
        <v>4</v>
      </c>
      <c r="G1080" s="10">
        <f>TB_Vendas[[#This Row],[Preço Unitário]]*TB_Vendas[[#This Row],[Qtde]]</f>
        <v>0</v>
      </c>
      <c r="H1080" s="10" t="s">
        <v>121</v>
      </c>
    </row>
    <row r="1081" spans="1:8" x14ac:dyDescent="0.25">
      <c r="A1081" s="1">
        <f>MONTH(TB_Vendas[[#This Row],[Data]])</f>
        <v>1</v>
      </c>
      <c r="B1081" s="9">
        <v>45320</v>
      </c>
      <c r="C1081" t="s">
        <v>73</v>
      </c>
      <c r="D1081" s="1">
        <v>2</v>
      </c>
      <c r="G1081" s="10">
        <f>TB_Vendas[[#This Row],[Preço Unitário]]*TB_Vendas[[#This Row],[Qtde]]</f>
        <v>0</v>
      </c>
      <c r="H1081" s="10" t="s">
        <v>111</v>
      </c>
    </row>
    <row r="1082" spans="1:8" x14ac:dyDescent="0.25">
      <c r="A1082" s="1">
        <f>MONTH(TB_Vendas[[#This Row],[Data]])</f>
        <v>1</v>
      </c>
      <c r="B1082" s="9">
        <v>45320</v>
      </c>
      <c r="C1082" t="s">
        <v>40</v>
      </c>
      <c r="D1082" s="1">
        <v>3</v>
      </c>
      <c r="G1082" s="10">
        <f>TB_Vendas[[#This Row],[Preço Unitário]]*TB_Vendas[[#This Row],[Qtde]]</f>
        <v>0</v>
      </c>
      <c r="H1082" s="10" t="s">
        <v>113</v>
      </c>
    </row>
    <row r="1083" spans="1:8" x14ac:dyDescent="0.25">
      <c r="A1083" s="1">
        <f>MONTH(TB_Vendas[[#This Row],[Data]])</f>
        <v>1</v>
      </c>
      <c r="B1083" s="9">
        <v>45320</v>
      </c>
      <c r="C1083" t="s">
        <v>46</v>
      </c>
      <c r="D1083" s="1">
        <v>3</v>
      </c>
      <c r="G1083" s="10">
        <f>TB_Vendas[[#This Row],[Preço Unitário]]*TB_Vendas[[#This Row],[Qtde]]</f>
        <v>0</v>
      </c>
      <c r="H1083" s="10" t="s">
        <v>119</v>
      </c>
    </row>
    <row r="1084" spans="1:8" x14ac:dyDescent="0.25">
      <c r="A1084" s="1">
        <f>MONTH(TB_Vendas[[#This Row],[Data]])</f>
        <v>1</v>
      </c>
      <c r="B1084" s="9">
        <v>45320</v>
      </c>
      <c r="C1084" t="s">
        <v>17</v>
      </c>
      <c r="D1084" s="1">
        <v>4</v>
      </c>
      <c r="G1084" s="10">
        <f>TB_Vendas[[#This Row],[Preço Unitário]]*TB_Vendas[[#This Row],[Qtde]]</f>
        <v>0</v>
      </c>
      <c r="H1084" s="10" t="s">
        <v>100</v>
      </c>
    </row>
    <row r="1085" spans="1:8" x14ac:dyDescent="0.25">
      <c r="A1085" s="1">
        <f>MONTH(TB_Vendas[[#This Row],[Data]])</f>
        <v>1</v>
      </c>
      <c r="B1085" s="9">
        <v>45320</v>
      </c>
      <c r="C1085" t="s">
        <v>46</v>
      </c>
      <c r="D1085" s="1">
        <v>1</v>
      </c>
      <c r="G1085" s="10">
        <f>TB_Vendas[[#This Row],[Preço Unitário]]*TB_Vendas[[#This Row],[Qtde]]</f>
        <v>0</v>
      </c>
      <c r="H1085" s="10" t="s">
        <v>107</v>
      </c>
    </row>
    <row r="1086" spans="1:8" x14ac:dyDescent="0.25">
      <c r="A1086" s="1">
        <f>MONTH(TB_Vendas[[#This Row],[Data]])</f>
        <v>1</v>
      </c>
      <c r="B1086" s="9">
        <v>45321</v>
      </c>
      <c r="C1086" t="s">
        <v>25</v>
      </c>
      <c r="D1086" s="1">
        <v>3</v>
      </c>
      <c r="G1086" s="10">
        <f>TB_Vendas[[#This Row],[Preço Unitário]]*TB_Vendas[[#This Row],[Qtde]]</f>
        <v>0</v>
      </c>
      <c r="H1086" s="10" t="s">
        <v>111</v>
      </c>
    </row>
    <row r="1087" spans="1:8" x14ac:dyDescent="0.25">
      <c r="A1087" s="1">
        <f>MONTH(TB_Vendas[[#This Row],[Data]])</f>
        <v>1</v>
      </c>
      <c r="B1087" s="9">
        <v>45321</v>
      </c>
      <c r="C1087" t="s">
        <v>43</v>
      </c>
      <c r="D1087" s="1">
        <v>5</v>
      </c>
      <c r="G1087" s="10">
        <f>TB_Vendas[[#This Row],[Preço Unitário]]*TB_Vendas[[#This Row],[Qtde]]</f>
        <v>0</v>
      </c>
      <c r="H1087" s="10" t="s">
        <v>121</v>
      </c>
    </row>
    <row r="1088" spans="1:8" x14ac:dyDescent="0.25">
      <c r="A1088" s="1">
        <f>MONTH(TB_Vendas[[#This Row],[Data]])</f>
        <v>1</v>
      </c>
      <c r="B1088" s="9">
        <v>45322</v>
      </c>
      <c r="C1088" t="s">
        <v>83</v>
      </c>
      <c r="D1088" s="1">
        <v>3</v>
      </c>
      <c r="G1088" s="10">
        <f>TB_Vendas[[#This Row],[Preço Unitário]]*TB_Vendas[[#This Row],[Qtde]]</f>
        <v>0</v>
      </c>
      <c r="H1088" s="10" t="s">
        <v>115</v>
      </c>
    </row>
    <row r="1089" spans="1:8" x14ac:dyDescent="0.25">
      <c r="A1089" s="1">
        <f>MONTH(TB_Vendas[[#This Row],[Data]])</f>
        <v>1</v>
      </c>
      <c r="B1089" s="9">
        <v>45322</v>
      </c>
      <c r="C1089" t="s">
        <v>83</v>
      </c>
      <c r="D1089" s="1">
        <v>4</v>
      </c>
      <c r="G1089" s="10">
        <f>TB_Vendas[[#This Row],[Preço Unitário]]*TB_Vendas[[#This Row],[Qtde]]</f>
        <v>0</v>
      </c>
      <c r="H1089" s="10" t="s">
        <v>111</v>
      </c>
    </row>
    <row r="1090" spans="1:8" x14ac:dyDescent="0.25">
      <c r="A1090" s="1">
        <f>MONTH(TB_Vendas[[#This Row],[Data]])</f>
        <v>1</v>
      </c>
      <c r="B1090" s="9">
        <v>45322</v>
      </c>
      <c r="C1090" t="s">
        <v>83</v>
      </c>
      <c r="D1090" s="1">
        <v>5</v>
      </c>
      <c r="G1090" s="10">
        <f>TB_Vendas[[#This Row],[Preço Unitário]]*TB_Vendas[[#This Row],[Qtde]]</f>
        <v>0</v>
      </c>
      <c r="H1090" s="10" t="s">
        <v>111</v>
      </c>
    </row>
    <row r="1091" spans="1:8" x14ac:dyDescent="0.25">
      <c r="A1091" s="1">
        <f>MONTH(TB_Vendas[[#This Row],[Data]])</f>
        <v>2</v>
      </c>
      <c r="B1091" s="9">
        <v>45323</v>
      </c>
      <c r="C1091" t="s">
        <v>66</v>
      </c>
      <c r="D1091" s="1">
        <v>4</v>
      </c>
      <c r="G1091" s="10">
        <f>TB_Vendas[[#This Row],[Preço Unitário]]*TB_Vendas[[#This Row],[Qtde]]</f>
        <v>0</v>
      </c>
      <c r="H1091" s="10" t="s">
        <v>94</v>
      </c>
    </row>
    <row r="1092" spans="1:8" x14ac:dyDescent="0.25">
      <c r="A1092" s="1">
        <f>MONTH(TB_Vendas[[#This Row],[Data]])</f>
        <v>2</v>
      </c>
      <c r="B1092" s="9">
        <v>45323</v>
      </c>
      <c r="C1092" t="s">
        <v>66</v>
      </c>
      <c r="D1092" s="1">
        <v>1</v>
      </c>
      <c r="G1092" s="10">
        <f>TB_Vendas[[#This Row],[Preço Unitário]]*TB_Vendas[[#This Row],[Qtde]]</f>
        <v>0</v>
      </c>
      <c r="H1092" s="10" t="s">
        <v>103</v>
      </c>
    </row>
    <row r="1093" spans="1:8" x14ac:dyDescent="0.25">
      <c r="A1093" s="1">
        <f>MONTH(TB_Vendas[[#This Row],[Data]])</f>
        <v>2</v>
      </c>
      <c r="B1093" s="9">
        <v>45323</v>
      </c>
      <c r="C1093" t="s">
        <v>58</v>
      </c>
      <c r="D1093" s="1">
        <v>5</v>
      </c>
      <c r="G1093" s="10">
        <f>TB_Vendas[[#This Row],[Preço Unitário]]*TB_Vendas[[#This Row],[Qtde]]</f>
        <v>0</v>
      </c>
      <c r="H1093" s="10" t="s">
        <v>117</v>
      </c>
    </row>
    <row r="1094" spans="1:8" x14ac:dyDescent="0.25">
      <c r="A1094" s="1">
        <f>MONTH(TB_Vendas[[#This Row],[Data]])</f>
        <v>2</v>
      </c>
      <c r="B1094" s="9">
        <v>45323</v>
      </c>
      <c r="C1094" t="s">
        <v>37</v>
      </c>
      <c r="D1094" s="1">
        <v>5</v>
      </c>
      <c r="G1094" s="10">
        <f>TB_Vendas[[#This Row],[Preço Unitário]]*TB_Vendas[[#This Row],[Qtde]]</f>
        <v>0</v>
      </c>
      <c r="H1094" s="10" t="s">
        <v>121</v>
      </c>
    </row>
    <row r="1095" spans="1:8" x14ac:dyDescent="0.25">
      <c r="A1095" s="1">
        <f>MONTH(TB_Vendas[[#This Row],[Data]])</f>
        <v>2</v>
      </c>
      <c r="B1095" s="9">
        <v>45323</v>
      </c>
      <c r="C1095" t="s">
        <v>50</v>
      </c>
      <c r="D1095" s="1">
        <v>5</v>
      </c>
      <c r="G1095" s="10">
        <f>TB_Vendas[[#This Row],[Preço Unitário]]*TB_Vendas[[#This Row],[Qtde]]</f>
        <v>0</v>
      </c>
      <c r="H1095" s="10" t="s">
        <v>97</v>
      </c>
    </row>
    <row r="1096" spans="1:8" x14ac:dyDescent="0.25">
      <c r="A1096" s="1">
        <f>MONTH(TB_Vendas[[#This Row],[Data]])</f>
        <v>2</v>
      </c>
      <c r="B1096" s="9">
        <v>45324</v>
      </c>
      <c r="C1096" t="s">
        <v>28</v>
      </c>
      <c r="D1096" s="1">
        <v>1</v>
      </c>
      <c r="G1096" s="10">
        <f>TB_Vendas[[#This Row],[Preço Unitário]]*TB_Vendas[[#This Row],[Qtde]]</f>
        <v>0</v>
      </c>
      <c r="H1096" s="10" t="s">
        <v>94</v>
      </c>
    </row>
    <row r="1097" spans="1:8" x14ac:dyDescent="0.25">
      <c r="A1097" s="1">
        <f>MONTH(TB_Vendas[[#This Row],[Data]])</f>
        <v>2</v>
      </c>
      <c r="B1097" s="9">
        <v>45324</v>
      </c>
      <c r="C1097" t="s">
        <v>53</v>
      </c>
      <c r="D1097" s="1">
        <v>4</v>
      </c>
      <c r="G1097" s="10">
        <f>TB_Vendas[[#This Row],[Preço Unitário]]*TB_Vendas[[#This Row],[Qtde]]</f>
        <v>0</v>
      </c>
      <c r="H1097" s="10" t="s">
        <v>119</v>
      </c>
    </row>
    <row r="1098" spans="1:8" x14ac:dyDescent="0.25">
      <c r="A1098" s="1">
        <f>MONTH(TB_Vendas[[#This Row],[Data]])</f>
        <v>2</v>
      </c>
      <c r="B1098" s="9">
        <v>45325</v>
      </c>
      <c r="C1098" t="s">
        <v>50</v>
      </c>
      <c r="D1098" s="1">
        <v>1</v>
      </c>
      <c r="G1098" s="10">
        <f>TB_Vendas[[#This Row],[Preço Unitário]]*TB_Vendas[[#This Row],[Qtde]]</f>
        <v>0</v>
      </c>
      <c r="H1098" s="10" t="s">
        <v>113</v>
      </c>
    </row>
    <row r="1099" spans="1:8" x14ac:dyDescent="0.25">
      <c r="A1099" s="1">
        <f>MONTH(TB_Vendas[[#This Row],[Data]])</f>
        <v>2</v>
      </c>
      <c r="B1099" s="9">
        <v>45326</v>
      </c>
      <c r="C1099" t="s">
        <v>66</v>
      </c>
      <c r="D1099" s="1">
        <v>3</v>
      </c>
      <c r="G1099" s="10">
        <f>TB_Vendas[[#This Row],[Preço Unitário]]*TB_Vendas[[#This Row],[Qtde]]</f>
        <v>0</v>
      </c>
      <c r="H1099" s="10" t="s">
        <v>121</v>
      </c>
    </row>
    <row r="1100" spans="1:8" x14ac:dyDescent="0.25">
      <c r="A1100" s="1">
        <f>MONTH(TB_Vendas[[#This Row],[Data]])</f>
        <v>2</v>
      </c>
      <c r="B1100" s="9">
        <v>45326</v>
      </c>
      <c r="C1100" t="s">
        <v>75</v>
      </c>
      <c r="D1100" s="1">
        <v>3</v>
      </c>
      <c r="G1100" s="10">
        <f>TB_Vendas[[#This Row],[Preço Unitário]]*TB_Vendas[[#This Row],[Qtde]]</f>
        <v>0</v>
      </c>
      <c r="H1100" s="10" t="s">
        <v>100</v>
      </c>
    </row>
    <row r="1101" spans="1:8" x14ac:dyDescent="0.25">
      <c r="A1101" s="1">
        <f>MONTH(TB_Vendas[[#This Row],[Data]])</f>
        <v>2</v>
      </c>
      <c r="B1101" s="9">
        <v>45326</v>
      </c>
      <c r="C1101" t="s">
        <v>56</v>
      </c>
      <c r="D1101" s="1">
        <v>4</v>
      </c>
      <c r="G1101" s="10">
        <f>TB_Vendas[[#This Row],[Preço Unitário]]*TB_Vendas[[#This Row],[Qtde]]</f>
        <v>0</v>
      </c>
      <c r="H1101" s="10" t="s">
        <v>113</v>
      </c>
    </row>
    <row r="1102" spans="1:8" x14ac:dyDescent="0.25">
      <c r="A1102" s="1">
        <f>MONTH(TB_Vendas[[#This Row],[Data]])</f>
        <v>2</v>
      </c>
      <c r="B1102" s="9">
        <v>45327</v>
      </c>
      <c r="C1102" t="s">
        <v>83</v>
      </c>
      <c r="D1102" s="1">
        <v>2</v>
      </c>
      <c r="G1102" s="10">
        <f>TB_Vendas[[#This Row],[Preço Unitário]]*TB_Vendas[[#This Row],[Qtde]]</f>
        <v>0</v>
      </c>
      <c r="H1102" s="10" t="s">
        <v>105</v>
      </c>
    </row>
    <row r="1103" spans="1:8" x14ac:dyDescent="0.25">
      <c r="A1103" s="1">
        <f>MONTH(TB_Vendas[[#This Row],[Data]])</f>
        <v>2</v>
      </c>
      <c r="B1103" s="9">
        <v>45327</v>
      </c>
      <c r="C1103" t="s">
        <v>37</v>
      </c>
      <c r="D1103" s="1">
        <v>5</v>
      </c>
      <c r="G1103" s="10">
        <f>TB_Vendas[[#This Row],[Preço Unitário]]*TB_Vendas[[#This Row],[Qtde]]</f>
        <v>0</v>
      </c>
      <c r="H1103" s="10" t="s">
        <v>97</v>
      </c>
    </row>
    <row r="1104" spans="1:8" x14ac:dyDescent="0.25">
      <c r="A1104" s="1">
        <f>MONTH(TB_Vendas[[#This Row],[Data]])</f>
        <v>2</v>
      </c>
      <c r="B1104" s="9">
        <v>45328</v>
      </c>
      <c r="C1104" t="s">
        <v>48</v>
      </c>
      <c r="D1104" s="1">
        <v>1</v>
      </c>
      <c r="G1104" s="10">
        <f>TB_Vendas[[#This Row],[Preço Unitário]]*TB_Vendas[[#This Row],[Qtde]]</f>
        <v>0</v>
      </c>
      <c r="H1104" s="10" t="s">
        <v>100</v>
      </c>
    </row>
    <row r="1105" spans="1:8" x14ac:dyDescent="0.25">
      <c r="A1105" s="1">
        <f>MONTH(TB_Vendas[[#This Row],[Data]])</f>
        <v>2</v>
      </c>
      <c r="B1105" s="9">
        <v>45328</v>
      </c>
      <c r="C1105" t="s">
        <v>48</v>
      </c>
      <c r="D1105" s="1">
        <v>4</v>
      </c>
      <c r="G1105" s="10">
        <f>TB_Vendas[[#This Row],[Preço Unitário]]*TB_Vendas[[#This Row],[Qtde]]</f>
        <v>0</v>
      </c>
      <c r="H1105" s="10" t="s">
        <v>115</v>
      </c>
    </row>
    <row r="1106" spans="1:8" x14ac:dyDescent="0.25">
      <c r="A1106" s="1">
        <f>MONTH(TB_Vendas[[#This Row],[Data]])</f>
        <v>2</v>
      </c>
      <c r="B1106" s="9">
        <v>45329</v>
      </c>
      <c r="C1106" t="s">
        <v>37</v>
      </c>
      <c r="D1106" s="1">
        <v>3</v>
      </c>
      <c r="G1106" s="10">
        <f>TB_Vendas[[#This Row],[Preço Unitário]]*TB_Vendas[[#This Row],[Qtde]]</f>
        <v>0</v>
      </c>
      <c r="H1106" s="10" t="s">
        <v>94</v>
      </c>
    </row>
    <row r="1107" spans="1:8" x14ac:dyDescent="0.25">
      <c r="A1107" s="1">
        <f>MONTH(TB_Vendas[[#This Row],[Data]])</f>
        <v>2</v>
      </c>
      <c r="B1107" s="9">
        <v>45329</v>
      </c>
      <c r="C1107" t="s">
        <v>86</v>
      </c>
      <c r="D1107" s="1">
        <v>5</v>
      </c>
      <c r="G1107" s="10">
        <f>TB_Vendas[[#This Row],[Preço Unitário]]*TB_Vendas[[#This Row],[Qtde]]</f>
        <v>0</v>
      </c>
      <c r="H1107" s="10" t="s">
        <v>94</v>
      </c>
    </row>
    <row r="1108" spans="1:8" x14ac:dyDescent="0.25">
      <c r="A1108" s="1">
        <f>MONTH(TB_Vendas[[#This Row],[Data]])</f>
        <v>2</v>
      </c>
      <c r="B1108" s="9">
        <v>45329</v>
      </c>
      <c r="C1108" t="s">
        <v>25</v>
      </c>
      <c r="D1108" s="1">
        <v>1</v>
      </c>
      <c r="G1108" s="10">
        <f>TB_Vendas[[#This Row],[Preço Unitário]]*TB_Vendas[[#This Row],[Qtde]]</f>
        <v>0</v>
      </c>
      <c r="H1108" s="10" t="s">
        <v>115</v>
      </c>
    </row>
    <row r="1109" spans="1:8" x14ac:dyDescent="0.25">
      <c r="A1109" s="1">
        <f>MONTH(TB_Vendas[[#This Row],[Data]])</f>
        <v>2</v>
      </c>
      <c r="B1109" s="9">
        <v>45330</v>
      </c>
      <c r="C1109" t="s">
        <v>50</v>
      </c>
      <c r="D1109" s="1">
        <v>2</v>
      </c>
      <c r="G1109" s="10">
        <f>TB_Vendas[[#This Row],[Preço Unitário]]*TB_Vendas[[#This Row],[Qtde]]</f>
        <v>0</v>
      </c>
      <c r="H1109" s="10" t="s">
        <v>107</v>
      </c>
    </row>
    <row r="1110" spans="1:8" x14ac:dyDescent="0.25">
      <c r="A1110" s="1">
        <f>MONTH(TB_Vendas[[#This Row],[Data]])</f>
        <v>2</v>
      </c>
      <c r="B1110" s="9">
        <v>45330</v>
      </c>
      <c r="C1110" t="s">
        <v>46</v>
      </c>
      <c r="D1110" s="1">
        <v>2</v>
      </c>
      <c r="G1110" s="10">
        <f>TB_Vendas[[#This Row],[Preço Unitário]]*TB_Vendas[[#This Row],[Qtde]]</f>
        <v>0</v>
      </c>
      <c r="H1110" s="10" t="s">
        <v>109</v>
      </c>
    </row>
    <row r="1111" spans="1:8" x14ac:dyDescent="0.25">
      <c r="A1111" s="1">
        <f>MONTH(TB_Vendas[[#This Row],[Data]])</f>
        <v>2</v>
      </c>
      <c r="B1111" s="9">
        <v>45330</v>
      </c>
      <c r="C1111" t="s">
        <v>20</v>
      </c>
      <c r="D1111" s="1">
        <v>4</v>
      </c>
      <c r="G1111" s="10">
        <f>TB_Vendas[[#This Row],[Preço Unitário]]*TB_Vendas[[#This Row],[Qtde]]</f>
        <v>0</v>
      </c>
      <c r="H1111" s="10" t="s">
        <v>111</v>
      </c>
    </row>
    <row r="1112" spans="1:8" x14ac:dyDescent="0.25">
      <c r="A1112" s="1">
        <f>MONTH(TB_Vendas[[#This Row],[Data]])</f>
        <v>2</v>
      </c>
      <c r="B1112" s="9">
        <v>45330</v>
      </c>
      <c r="C1112" t="s">
        <v>22</v>
      </c>
      <c r="D1112" s="1">
        <v>4</v>
      </c>
      <c r="G1112" s="10">
        <f>TB_Vendas[[#This Row],[Preço Unitário]]*TB_Vendas[[#This Row],[Qtde]]</f>
        <v>0</v>
      </c>
      <c r="H1112" s="10" t="s">
        <v>113</v>
      </c>
    </row>
    <row r="1113" spans="1:8" x14ac:dyDescent="0.25">
      <c r="A1113" s="1">
        <f>MONTH(TB_Vendas[[#This Row],[Data]])</f>
        <v>2</v>
      </c>
      <c r="B1113" s="9">
        <v>45330</v>
      </c>
      <c r="C1113" t="s">
        <v>28</v>
      </c>
      <c r="D1113" s="1">
        <v>5</v>
      </c>
      <c r="G1113" s="10">
        <f>TB_Vendas[[#This Row],[Preço Unitário]]*TB_Vendas[[#This Row],[Qtde]]</f>
        <v>0</v>
      </c>
      <c r="H1113" s="10" t="s">
        <v>105</v>
      </c>
    </row>
    <row r="1114" spans="1:8" x14ac:dyDescent="0.25">
      <c r="A1114" s="1">
        <f>MONTH(TB_Vendas[[#This Row],[Data]])</f>
        <v>2</v>
      </c>
      <c r="B1114" s="9">
        <v>45331</v>
      </c>
      <c r="C1114" t="s">
        <v>77</v>
      </c>
      <c r="D1114" s="1">
        <v>3</v>
      </c>
      <c r="G1114" s="10">
        <f>TB_Vendas[[#This Row],[Preço Unitário]]*TB_Vendas[[#This Row],[Qtde]]</f>
        <v>0</v>
      </c>
      <c r="H1114" s="10" t="s">
        <v>113</v>
      </c>
    </row>
    <row r="1115" spans="1:8" x14ac:dyDescent="0.25">
      <c r="A1115" s="1">
        <f>MONTH(TB_Vendas[[#This Row],[Data]])</f>
        <v>2</v>
      </c>
      <c r="B1115" s="9">
        <v>45332</v>
      </c>
      <c r="C1115" t="s">
        <v>71</v>
      </c>
      <c r="D1115" s="1">
        <v>2</v>
      </c>
      <c r="G1115" s="10">
        <f>TB_Vendas[[#This Row],[Preço Unitário]]*TB_Vendas[[#This Row],[Qtde]]</f>
        <v>0</v>
      </c>
      <c r="H1115" s="10" t="s">
        <v>119</v>
      </c>
    </row>
    <row r="1116" spans="1:8" x14ac:dyDescent="0.25">
      <c r="A1116" s="1">
        <f>MONTH(TB_Vendas[[#This Row],[Data]])</f>
        <v>2</v>
      </c>
      <c r="B1116" s="9">
        <v>45332</v>
      </c>
      <c r="C1116" t="s">
        <v>66</v>
      </c>
      <c r="D1116" s="1">
        <v>1</v>
      </c>
      <c r="G1116" s="10">
        <f>TB_Vendas[[#This Row],[Preço Unitário]]*TB_Vendas[[#This Row],[Qtde]]</f>
        <v>0</v>
      </c>
      <c r="H1116" s="10" t="s">
        <v>115</v>
      </c>
    </row>
    <row r="1117" spans="1:8" x14ac:dyDescent="0.25">
      <c r="A1117" s="1">
        <f>MONTH(TB_Vendas[[#This Row],[Data]])</f>
        <v>2</v>
      </c>
      <c r="B1117" s="9">
        <v>45332</v>
      </c>
      <c r="C1117" t="s">
        <v>31</v>
      </c>
      <c r="D1117" s="1">
        <v>5</v>
      </c>
      <c r="G1117" s="10">
        <f>TB_Vendas[[#This Row],[Preço Unitário]]*TB_Vendas[[#This Row],[Qtde]]</f>
        <v>0</v>
      </c>
      <c r="H1117" s="10" t="s">
        <v>115</v>
      </c>
    </row>
    <row r="1118" spans="1:8" x14ac:dyDescent="0.25">
      <c r="A1118" s="1">
        <f>MONTH(TB_Vendas[[#This Row],[Data]])</f>
        <v>2</v>
      </c>
      <c r="B1118" s="9">
        <v>45332</v>
      </c>
      <c r="C1118" t="s">
        <v>14</v>
      </c>
      <c r="D1118" s="1">
        <v>1</v>
      </c>
      <c r="G1118" s="10">
        <f>TB_Vendas[[#This Row],[Preço Unitário]]*TB_Vendas[[#This Row],[Qtde]]</f>
        <v>0</v>
      </c>
      <c r="H1118" s="10" t="s">
        <v>97</v>
      </c>
    </row>
    <row r="1119" spans="1:8" x14ac:dyDescent="0.25">
      <c r="A1119" s="1">
        <f>MONTH(TB_Vendas[[#This Row],[Data]])</f>
        <v>2</v>
      </c>
      <c r="B1119" s="9">
        <v>45334</v>
      </c>
      <c r="C1119" t="s">
        <v>31</v>
      </c>
      <c r="D1119" s="1">
        <v>4</v>
      </c>
      <c r="G1119" s="10">
        <f>TB_Vendas[[#This Row],[Preço Unitário]]*TB_Vendas[[#This Row],[Qtde]]</f>
        <v>0</v>
      </c>
      <c r="H1119" s="10" t="s">
        <v>103</v>
      </c>
    </row>
    <row r="1120" spans="1:8" x14ac:dyDescent="0.25">
      <c r="A1120" s="1">
        <f>MONTH(TB_Vendas[[#This Row],[Data]])</f>
        <v>2</v>
      </c>
      <c r="B1120" s="9">
        <v>45334</v>
      </c>
      <c r="C1120" t="s">
        <v>75</v>
      </c>
      <c r="D1120" s="1">
        <v>2</v>
      </c>
      <c r="G1120" s="10">
        <f>TB_Vendas[[#This Row],[Preço Unitário]]*TB_Vendas[[#This Row],[Qtde]]</f>
        <v>0</v>
      </c>
      <c r="H1120" s="10" t="s">
        <v>100</v>
      </c>
    </row>
    <row r="1121" spans="1:8" x14ac:dyDescent="0.25">
      <c r="A1121" s="1">
        <f>MONTH(TB_Vendas[[#This Row],[Data]])</f>
        <v>2</v>
      </c>
      <c r="B1121" s="9">
        <v>45334</v>
      </c>
      <c r="C1121" t="s">
        <v>40</v>
      </c>
      <c r="D1121" s="1">
        <v>3</v>
      </c>
      <c r="G1121" s="10">
        <f>TB_Vendas[[#This Row],[Preço Unitário]]*TB_Vendas[[#This Row],[Qtde]]</f>
        <v>0</v>
      </c>
      <c r="H1121" s="10" t="s">
        <v>97</v>
      </c>
    </row>
    <row r="1122" spans="1:8" x14ac:dyDescent="0.25">
      <c r="A1122" s="1">
        <f>MONTH(TB_Vendas[[#This Row],[Data]])</f>
        <v>2</v>
      </c>
      <c r="B1122" s="9">
        <v>45335</v>
      </c>
      <c r="C1122" t="s">
        <v>48</v>
      </c>
      <c r="D1122" s="1">
        <v>2</v>
      </c>
      <c r="G1122" s="10">
        <f>TB_Vendas[[#This Row],[Preço Unitário]]*TB_Vendas[[#This Row],[Qtde]]</f>
        <v>0</v>
      </c>
      <c r="H1122" s="10" t="s">
        <v>119</v>
      </c>
    </row>
    <row r="1123" spans="1:8" x14ac:dyDescent="0.25">
      <c r="A1123" s="1">
        <f>MONTH(TB_Vendas[[#This Row],[Data]])</f>
        <v>2</v>
      </c>
      <c r="B1123" s="9">
        <v>45336</v>
      </c>
      <c r="C1123" t="s">
        <v>25</v>
      </c>
      <c r="D1123" s="1">
        <v>2</v>
      </c>
      <c r="G1123" s="10">
        <f>TB_Vendas[[#This Row],[Preço Unitário]]*TB_Vendas[[#This Row],[Qtde]]</f>
        <v>0</v>
      </c>
      <c r="H1123" s="10" t="s">
        <v>94</v>
      </c>
    </row>
    <row r="1124" spans="1:8" x14ac:dyDescent="0.25">
      <c r="A1124" s="1">
        <f>MONTH(TB_Vendas[[#This Row],[Data]])</f>
        <v>2</v>
      </c>
      <c r="B1124" s="9">
        <v>45336</v>
      </c>
      <c r="C1124" t="s">
        <v>73</v>
      </c>
      <c r="D1124" s="1">
        <v>5</v>
      </c>
      <c r="G1124" s="10">
        <f>TB_Vendas[[#This Row],[Preço Unitário]]*TB_Vendas[[#This Row],[Qtde]]</f>
        <v>0</v>
      </c>
      <c r="H1124" s="10" t="s">
        <v>113</v>
      </c>
    </row>
    <row r="1125" spans="1:8" x14ac:dyDescent="0.25">
      <c r="A1125" s="1">
        <f>MONTH(TB_Vendas[[#This Row],[Data]])</f>
        <v>2</v>
      </c>
      <c r="B1125" s="9">
        <v>45336</v>
      </c>
      <c r="C1125" t="s">
        <v>88</v>
      </c>
      <c r="D1125" s="1">
        <v>5</v>
      </c>
      <c r="G1125" s="10">
        <f>TB_Vendas[[#This Row],[Preço Unitário]]*TB_Vendas[[#This Row],[Qtde]]</f>
        <v>0</v>
      </c>
      <c r="H1125" s="10" t="s">
        <v>100</v>
      </c>
    </row>
    <row r="1126" spans="1:8" x14ac:dyDescent="0.25">
      <c r="A1126" s="1">
        <f>MONTH(TB_Vendas[[#This Row],[Data]])</f>
        <v>2</v>
      </c>
      <c r="B1126" s="9">
        <v>45336</v>
      </c>
      <c r="C1126" t="s">
        <v>53</v>
      </c>
      <c r="D1126" s="1">
        <v>1</v>
      </c>
      <c r="G1126" s="10">
        <f>TB_Vendas[[#This Row],[Preço Unitário]]*TB_Vendas[[#This Row],[Qtde]]</f>
        <v>0</v>
      </c>
      <c r="H1126" s="10" t="s">
        <v>105</v>
      </c>
    </row>
    <row r="1127" spans="1:8" x14ac:dyDescent="0.25">
      <c r="A1127" s="1">
        <f>MONTH(TB_Vendas[[#This Row],[Data]])</f>
        <v>2</v>
      </c>
      <c r="B1127" s="9">
        <v>45338</v>
      </c>
      <c r="C1127" t="s">
        <v>83</v>
      </c>
      <c r="D1127" s="1">
        <v>2</v>
      </c>
      <c r="G1127" s="10">
        <f>TB_Vendas[[#This Row],[Preço Unitário]]*TB_Vendas[[#This Row],[Qtde]]</f>
        <v>0</v>
      </c>
      <c r="H1127" s="10" t="s">
        <v>103</v>
      </c>
    </row>
    <row r="1128" spans="1:8" x14ac:dyDescent="0.25">
      <c r="A1128" s="1">
        <f>MONTH(TB_Vendas[[#This Row],[Data]])</f>
        <v>2</v>
      </c>
      <c r="B1128" s="9">
        <v>45338</v>
      </c>
      <c r="C1128" t="s">
        <v>53</v>
      </c>
      <c r="D1128" s="1">
        <v>4</v>
      </c>
      <c r="G1128" s="10">
        <f>TB_Vendas[[#This Row],[Preço Unitário]]*TB_Vendas[[#This Row],[Qtde]]</f>
        <v>0</v>
      </c>
      <c r="H1128" s="10" t="s">
        <v>111</v>
      </c>
    </row>
    <row r="1129" spans="1:8" x14ac:dyDescent="0.25">
      <c r="A1129" s="1">
        <f>MONTH(TB_Vendas[[#This Row],[Data]])</f>
        <v>2</v>
      </c>
      <c r="B1129" s="9">
        <v>45339</v>
      </c>
      <c r="C1129" t="s">
        <v>50</v>
      </c>
      <c r="D1129" s="1">
        <v>2</v>
      </c>
      <c r="G1129" s="10">
        <f>TB_Vendas[[#This Row],[Preço Unitário]]*TB_Vendas[[#This Row],[Qtde]]</f>
        <v>0</v>
      </c>
      <c r="H1129" s="10" t="s">
        <v>94</v>
      </c>
    </row>
    <row r="1130" spans="1:8" x14ac:dyDescent="0.25">
      <c r="A1130" s="1">
        <f>MONTH(TB_Vendas[[#This Row],[Data]])</f>
        <v>2</v>
      </c>
      <c r="B1130" s="9">
        <v>45339</v>
      </c>
      <c r="C1130" t="s">
        <v>66</v>
      </c>
      <c r="D1130" s="1">
        <v>4</v>
      </c>
      <c r="G1130" s="10">
        <f>TB_Vendas[[#This Row],[Preço Unitário]]*TB_Vendas[[#This Row],[Qtde]]</f>
        <v>0</v>
      </c>
      <c r="H1130" s="10" t="s">
        <v>103</v>
      </c>
    </row>
    <row r="1131" spans="1:8" x14ac:dyDescent="0.25">
      <c r="A1131" s="1">
        <f>MONTH(TB_Vendas[[#This Row],[Data]])</f>
        <v>2</v>
      </c>
      <c r="B1131" s="9">
        <v>45339</v>
      </c>
      <c r="C1131" t="s">
        <v>46</v>
      </c>
      <c r="D1131" s="1">
        <v>3</v>
      </c>
      <c r="G1131" s="10">
        <f>TB_Vendas[[#This Row],[Preço Unitário]]*TB_Vendas[[#This Row],[Qtde]]</f>
        <v>0</v>
      </c>
      <c r="H1131" s="10" t="s">
        <v>113</v>
      </c>
    </row>
    <row r="1132" spans="1:8" x14ac:dyDescent="0.25">
      <c r="A1132" s="1">
        <f>MONTH(TB_Vendas[[#This Row],[Data]])</f>
        <v>2</v>
      </c>
      <c r="B1132" s="9">
        <v>45339</v>
      </c>
      <c r="C1132" t="s">
        <v>71</v>
      </c>
      <c r="D1132" s="1">
        <v>2</v>
      </c>
      <c r="G1132" s="10">
        <f>TB_Vendas[[#This Row],[Preço Unitário]]*TB_Vendas[[#This Row],[Qtde]]</f>
        <v>0</v>
      </c>
      <c r="H1132" s="10" t="s">
        <v>107</v>
      </c>
    </row>
    <row r="1133" spans="1:8" x14ac:dyDescent="0.25">
      <c r="A1133" s="1">
        <f>MONTH(TB_Vendas[[#This Row],[Data]])</f>
        <v>2</v>
      </c>
      <c r="B1133" s="9">
        <v>45340</v>
      </c>
      <c r="C1133" t="s">
        <v>43</v>
      </c>
      <c r="D1133" s="1">
        <v>1</v>
      </c>
      <c r="G1133" s="10">
        <f>TB_Vendas[[#This Row],[Preço Unitário]]*TB_Vendas[[#This Row],[Qtde]]</f>
        <v>0</v>
      </c>
      <c r="H1133" s="10" t="s">
        <v>121</v>
      </c>
    </row>
    <row r="1134" spans="1:8" x14ac:dyDescent="0.25">
      <c r="A1134" s="1">
        <f>MONTH(TB_Vendas[[#This Row],[Data]])</f>
        <v>2</v>
      </c>
      <c r="B1134" s="9">
        <v>45341</v>
      </c>
      <c r="C1134" t="s">
        <v>68</v>
      </c>
      <c r="D1134" s="1">
        <v>4</v>
      </c>
      <c r="G1134" s="10">
        <f>TB_Vendas[[#This Row],[Preço Unitário]]*TB_Vendas[[#This Row],[Qtde]]</f>
        <v>0</v>
      </c>
      <c r="H1134" s="10" t="s">
        <v>94</v>
      </c>
    </row>
    <row r="1135" spans="1:8" x14ac:dyDescent="0.25">
      <c r="A1135" s="1">
        <f>MONTH(TB_Vendas[[#This Row],[Data]])</f>
        <v>2</v>
      </c>
      <c r="B1135" s="9">
        <v>45342</v>
      </c>
      <c r="C1135" t="s">
        <v>68</v>
      </c>
      <c r="D1135" s="1">
        <v>4</v>
      </c>
      <c r="G1135" s="10">
        <f>TB_Vendas[[#This Row],[Preço Unitário]]*TB_Vendas[[#This Row],[Qtde]]</f>
        <v>0</v>
      </c>
      <c r="H1135" s="10" t="s">
        <v>94</v>
      </c>
    </row>
    <row r="1136" spans="1:8" x14ac:dyDescent="0.25">
      <c r="A1136" s="1">
        <f>MONTH(TB_Vendas[[#This Row],[Data]])</f>
        <v>2</v>
      </c>
      <c r="B1136" s="9">
        <v>45342</v>
      </c>
      <c r="C1136" t="s">
        <v>50</v>
      </c>
      <c r="D1136" s="1">
        <v>1</v>
      </c>
      <c r="G1136" s="10">
        <f>TB_Vendas[[#This Row],[Preço Unitário]]*TB_Vendas[[#This Row],[Qtde]]</f>
        <v>0</v>
      </c>
      <c r="H1136" s="10" t="s">
        <v>107</v>
      </c>
    </row>
    <row r="1137" spans="1:8" x14ac:dyDescent="0.25">
      <c r="A1137" s="1">
        <f>MONTH(TB_Vendas[[#This Row],[Data]])</f>
        <v>2</v>
      </c>
      <c r="B1137" s="9">
        <v>45342</v>
      </c>
      <c r="C1137" t="s">
        <v>88</v>
      </c>
      <c r="D1137" s="1">
        <v>2</v>
      </c>
      <c r="G1137" s="10">
        <f>TB_Vendas[[#This Row],[Preço Unitário]]*TB_Vendas[[#This Row],[Qtde]]</f>
        <v>0</v>
      </c>
      <c r="H1137" s="10" t="s">
        <v>103</v>
      </c>
    </row>
    <row r="1138" spans="1:8" x14ac:dyDescent="0.25">
      <c r="A1138" s="1">
        <f>MONTH(TB_Vendas[[#This Row],[Data]])</f>
        <v>2</v>
      </c>
      <c r="B1138" s="9">
        <v>45343</v>
      </c>
      <c r="C1138" t="s">
        <v>37</v>
      </c>
      <c r="D1138" s="1">
        <v>5</v>
      </c>
      <c r="G1138" s="10">
        <f>TB_Vendas[[#This Row],[Preço Unitário]]*TB_Vendas[[#This Row],[Qtde]]</f>
        <v>0</v>
      </c>
      <c r="H1138" s="10" t="s">
        <v>105</v>
      </c>
    </row>
    <row r="1139" spans="1:8" x14ac:dyDescent="0.25">
      <c r="A1139" s="1">
        <f>MONTH(TB_Vendas[[#This Row],[Data]])</f>
        <v>2</v>
      </c>
      <c r="B1139" s="9">
        <v>45343</v>
      </c>
      <c r="C1139" t="s">
        <v>25</v>
      </c>
      <c r="D1139" s="1">
        <v>5</v>
      </c>
      <c r="G1139" s="10">
        <f>TB_Vendas[[#This Row],[Preço Unitário]]*TB_Vendas[[#This Row],[Qtde]]</f>
        <v>0</v>
      </c>
      <c r="H1139" s="10" t="s">
        <v>119</v>
      </c>
    </row>
    <row r="1140" spans="1:8" x14ac:dyDescent="0.25">
      <c r="A1140" s="1">
        <f>MONTH(TB_Vendas[[#This Row],[Data]])</f>
        <v>2</v>
      </c>
      <c r="B1140" s="9">
        <v>45344</v>
      </c>
      <c r="C1140" t="s">
        <v>17</v>
      </c>
      <c r="D1140" s="1">
        <v>5</v>
      </c>
      <c r="G1140" s="10">
        <f>TB_Vendas[[#This Row],[Preço Unitário]]*TB_Vendas[[#This Row],[Qtde]]</f>
        <v>0</v>
      </c>
      <c r="H1140" s="10" t="s">
        <v>113</v>
      </c>
    </row>
    <row r="1141" spans="1:8" x14ac:dyDescent="0.25">
      <c r="A1141" s="1">
        <f>MONTH(TB_Vendas[[#This Row],[Data]])</f>
        <v>2</v>
      </c>
      <c r="B1141" s="9">
        <v>45344</v>
      </c>
      <c r="C1141" t="s">
        <v>79</v>
      </c>
      <c r="D1141" s="1">
        <v>1</v>
      </c>
      <c r="G1141" s="10">
        <f>TB_Vendas[[#This Row],[Preço Unitário]]*TB_Vendas[[#This Row],[Qtde]]</f>
        <v>0</v>
      </c>
      <c r="H1141" s="10" t="s">
        <v>115</v>
      </c>
    </row>
    <row r="1142" spans="1:8" x14ac:dyDescent="0.25">
      <c r="A1142" s="1">
        <f>MONTH(TB_Vendas[[#This Row],[Data]])</f>
        <v>2</v>
      </c>
      <c r="B1142" s="9">
        <v>45345</v>
      </c>
      <c r="C1142" t="s">
        <v>88</v>
      </c>
      <c r="D1142" s="1">
        <v>2</v>
      </c>
      <c r="G1142" s="10">
        <f>TB_Vendas[[#This Row],[Preço Unitário]]*TB_Vendas[[#This Row],[Qtde]]</f>
        <v>0</v>
      </c>
      <c r="H1142" s="10" t="s">
        <v>115</v>
      </c>
    </row>
    <row r="1143" spans="1:8" x14ac:dyDescent="0.25">
      <c r="A1143" s="1">
        <f>MONTH(TB_Vendas[[#This Row],[Data]])</f>
        <v>2</v>
      </c>
      <c r="B1143" s="9">
        <v>45345</v>
      </c>
      <c r="C1143" t="s">
        <v>56</v>
      </c>
      <c r="D1143" s="1">
        <v>1</v>
      </c>
      <c r="G1143" s="10">
        <f>TB_Vendas[[#This Row],[Preço Unitário]]*TB_Vendas[[#This Row],[Qtde]]</f>
        <v>0</v>
      </c>
      <c r="H1143" s="10" t="s">
        <v>119</v>
      </c>
    </row>
    <row r="1144" spans="1:8" x14ac:dyDescent="0.25">
      <c r="A1144" s="1">
        <f>MONTH(TB_Vendas[[#This Row],[Data]])</f>
        <v>2</v>
      </c>
      <c r="B1144" s="9">
        <v>45345</v>
      </c>
      <c r="C1144" t="s">
        <v>25</v>
      </c>
      <c r="D1144" s="1">
        <v>1</v>
      </c>
      <c r="G1144" s="10">
        <f>TB_Vendas[[#This Row],[Preço Unitário]]*TB_Vendas[[#This Row],[Qtde]]</f>
        <v>0</v>
      </c>
      <c r="H1144" s="10" t="s">
        <v>121</v>
      </c>
    </row>
    <row r="1145" spans="1:8" x14ac:dyDescent="0.25">
      <c r="A1145" s="1">
        <f>MONTH(TB_Vendas[[#This Row],[Data]])</f>
        <v>2</v>
      </c>
      <c r="B1145" s="9">
        <v>45346</v>
      </c>
      <c r="C1145" t="s">
        <v>66</v>
      </c>
      <c r="D1145" s="1">
        <v>3</v>
      </c>
      <c r="G1145" s="10">
        <f>TB_Vendas[[#This Row],[Preço Unitário]]*TB_Vendas[[#This Row],[Qtde]]</f>
        <v>0</v>
      </c>
      <c r="H1145" s="10" t="s">
        <v>117</v>
      </c>
    </row>
    <row r="1146" spans="1:8" x14ac:dyDescent="0.25">
      <c r="A1146" s="1">
        <f>MONTH(TB_Vendas[[#This Row],[Data]])</f>
        <v>2</v>
      </c>
      <c r="B1146" s="9">
        <v>45346</v>
      </c>
      <c r="C1146" t="s">
        <v>35</v>
      </c>
      <c r="D1146" s="1">
        <v>2</v>
      </c>
      <c r="G1146" s="10">
        <f>TB_Vendas[[#This Row],[Preço Unitário]]*TB_Vendas[[#This Row],[Qtde]]</f>
        <v>0</v>
      </c>
      <c r="H1146" s="10" t="s">
        <v>115</v>
      </c>
    </row>
    <row r="1147" spans="1:8" x14ac:dyDescent="0.25">
      <c r="A1147" s="1">
        <f>MONTH(TB_Vendas[[#This Row],[Data]])</f>
        <v>2</v>
      </c>
      <c r="B1147" s="9">
        <v>45348</v>
      </c>
      <c r="C1147" t="s">
        <v>7</v>
      </c>
      <c r="D1147" s="1">
        <v>4</v>
      </c>
      <c r="G1147" s="10">
        <f>TB_Vendas[[#This Row],[Preço Unitário]]*TB_Vendas[[#This Row],[Qtde]]</f>
        <v>0</v>
      </c>
      <c r="H1147" s="10" t="s">
        <v>107</v>
      </c>
    </row>
    <row r="1148" spans="1:8" x14ac:dyDescent="0.25">
      <c r="A1148" s="1">
        <f>MONTH(TB_Vendas[[#This Row],[Data]])</f>
        <v>2</v>
      </c>
      <c r="B1148" s="9">
        <v>45348</v>
      </c>
      <c r="C1148" t="s">
        <v>58</v>
      </c>
      <c r="D1148" s="1">
        <v>5</v>
      </c>
      <c r="G1148" s="10">
        <f>TB_Vendas[[#This Row],[Preço Unitário]]*TB_Vendas[[#This Row],[Qtde]]</f>
        <v>0</v>
      </c>
      <c r="H1148" s="10" t="s">
        <v>113</v>
      </c>
    </row>
    <row r="1149" spans="1:8" x14ac:dyDescent="0.25">
      <c r="A1149" s="1">
        <f>MONTH(TB_Vendas[[#This Row],[Data]])</f>
        <v>2</v>
      </c>
      <c r="B1149" s="9">
        <v>45348</v>
      </c>
      <c r="C1149" t="s">
        <v>75</v>
      </c>
      <c r="D1149" s="1">
        <v>4</v>
      </c>
      <c r="G1149" s="10">
        <f>TB_Vendas[[#This Row],[Preço Unitário]]*TB_Vendas[[#This Row],[Qtde]]</f>
        <v>0</v>
      </c>
      <c r="H1149" s="10" t="s">
        <v>115</v>
      </c>
    </row>
    <row r="1150" spans="1:8" x14ac:dyDescent="0.25">
      <c r="A1150" s="1">
        <f>MONTH(TB_Vendas[[#This Row],[Data]])</f>
        <v>2</v>
      </c>
      <c r="B1150" s="9">
        <v>45348</v>
      </c>
      <c r="C1150" t="s">
        <v>56</v>
      </c>
      <c r="D1150" s="1">
        <v>3</v>
      </c>
      <c r="G1150" s="10">
        <f>TB_Vendas[[#This Row],[Preço Unitário]]*TB_Vendas[[#This Row],[Qtde]]</f>
        <v>0</v>
      </c>
      <c r="H1150" s="10" t="s">
        <v>105</v>
      </c>
    </row>
    <row r="1151" spans="1:8" x14ac:dyDescent="0.25">
      <c r="A1151" s="1">
        <f>MONTH(TB_Vendas[[#This Row],[Data]])</f>
        <v>2</v>
      </c>
      <c r="B1151" s="9">
        <v>45349</v>
      </c>
      <c r="C1151" t="s">
        <v>53</v>
      </c>
      <c r="D1151" s="1">
        <v>4</v>
      </c>
      <c r="G1151" s="10">
        <f>TB_Vendas[[#This Row],[Preço Unitário]]*TB_Vendas[[#This Row],[Qtde]]</f>
        <v>0</v>
      </c>
      <c r="H1151" s="10" t="s">
        <v>107</v>
      </c>
    </row>
    <row r="1152" spans="1:8" x14ac:dyDescent="0.25">
      <c r="A1152" s="1">
        <f>MONTH(TB_Vendas[[#This Row],[Data]])</f>
        <v>2</v>
      </c>
      <c r="B1152" s="9">
        <v>45349</v>
      </c>
      <c r="C1152" t="s">
        <v>58</v>
      </c>
      <c r="D1152" s="1">
        <v>4</v>
      </c>
      <c r="G1152" s="10">
        <f>TB_Vendas[[#This Row],[Preço Unitário]]*TB_Vendas[[#This Row],[Qtde]]</f>
        <v>0</v>
      </c>
      <c r="H1152" s="10" t="s">
        <v>100</v>
      </c>
    </row>
    <row r="1153" spans="1:8" x14ac:dyDescent="0.25">
      <c r="A1153" s="1">
        <f>MONTH(TB_Vendas[[#This Row],[Data]])</f>
        <v>2</v>
      </c>
      <c r="B1153" s="9">
        <v>45350</v>
      </c>
      <c r="C1153" t="s">
        <v>35</v>
      </c>
      <c r="D1153" s="1">
        <v>5</v>
      </c>
      <c r="G1153" s="10">
        <f>TB_Vendas[[#This Row],[Preço Unitário]]*TB_Vendas[[#This Row],[Qtde]]</f>
        <v>0</v>
      </c>
      <c r="H1153" s="10" t="s">
        <v>97</v>
      </c>
    </row>
    <row r="1154" spans="1:8" x14ac:dyDescent="0.25">
      <c r="A1154" s="1">
        <f>MONTH(TB_Vendas[[#This Row],[Data]])</f>
        <v>2</v>
      </c>
      <c r="B1154" s="9">
        <v>45350</v>
      </c>
      <c r="C1154" t="s">
        <v>35</v>
      </c>
      <c r="D1154" s="1">
        <v>4</v>
      </c>
      <c r="G1154" s="10">
        <f>TB_Vendas[[#This Row],[Preço Unitário]]*TB_Vendas[[#This Row],[Qtde]]</f>
        <v>0</v>
      </c>
      <c r="H1154" s="10" t="s">
        <v>105</v>
      </c>
    </row>
    <row r="1155" spans="1:8" x14ac:dyDescent="0.25">
      <c r="A1155" s="1">
        <f>MONTH(TB_Vendas[[#This Row],[Data]])</f>
        <v>2</v>
      </c>
      <c r="B1155" s="9">
        <v>45350</v>
      </c>
      <c r="C1155" t="s">
        <v>71</v>
      </c>
      <c r="D1155" s="1">
        <v>1</v>
      </c>
      <c r="G1155" s="10">
        <f>TB_Vendas[[#This Row],[Preço Unitário]]*TB_Vendas[[#This Row],[Qtde]]</f>
        <v>0</v>
      </c>
      <c r="H1155" s="10" t="s">
        <v>111</v>
      </c>
    </row>
    <row r="1156" spans="1:8" x14ac:dyDescent="0.25">
      <c r="A1156" s="1">
        <f>MONTH(TB_Vendas[[#This Row],[Data]])</f>
        <v>2</v>
      </c>
      <c r="B1156" s="9">
        <v>45351</v>
      </c>
      <c r="C1156" t="s">
        <v>22</v>
      </c>
      <c r="D1156" s="1">
        <v>3</v>
      </c>
      <c r="G1156" s="10">
        <f>TB_Vendas[[#This Row],[Preço Unitário]]*TB_Vendas[[#This Row],[Qtde]]</f>
        <v>0</v>
      </c>
      <c r="H1156" s="10" t="s">
        <v>100</v>
      </c>
    </row>
    <row r="1157" spans="1:8" x14ac:dyDescent="0.25">
      <c r="A1157" s="1">
        <f>MONTH(TB_Vendas[[#This Row],[Data]])</f>
        <v>2</v>
      </c>
      <c r="B1157" s="9">
        <v>45351</v>
      </c>
      <c r="C1157" t="s">
        <v>46</v>
      </c>
      <c r="D1157" s="1">
        <v>3</v>
      </c>
      <c r="G1157" s="10">
        <f>TB_Vendas[[#This Row],[Preço Unitário]]*TB_Vendas[[#This Row],[Qtde]]</f>
        <v>0</v>
      </c>
      <c r="H1157" s="10" t="s">
        <v>107</v>
      </c>
    </row>
    <row r="1158" spans="1:8" x14ac:dyDescent="0.25">
      <c r="A1158" s="1">
        <f>MONTH(TB_Vendas[[#This Row],[Data]])</f>
        <v>3</v>
      </c>
      <c r="B1158" s="9">
        <v>45352</v>
      </c>
      <c r="C1158" t="s">
        <v>68</v>
      </c>
      <c r="D1158" s="1">
        <v>2</v>
      </c>
      <c r="G1158" s="10">
        <f>TB_Vendas[[#This Row],[Preço Unitário]]*TB_Vendas[[#This Row],[Qtde]]</f>
        <v>0</v>
      </c>
      <c r="H1158" s="10" t="s">
        <v>105</v>
      </c>
    </row>
    <row r="1159" spans="1:8" x14ac:dyDescent="0.25">
      <c r="A1159" s="1">
        <f>MONTH(TB_Vendas[[#This Row],[Data]])</f>
        <v>3</v>
      </c>
      <c r="B1159" s="9">
        <v>45352</v>
      </c>
      <c r="C1159" t="s">
        <v>25</v>
      </c>
      <c r="D1159" s="1">
        <v>1</v>
      </c>
      <c r="G1159" s="10">
        <f>TB_Vendas[[#This Row],[Preço Unitário]]*TB_Vendas[[#This Row],[Qtde]]</f>
        <v>0</v>
      </c>
      <c r="H1159" s="10" t="s">
        <v>117</v>
      </c>
    </row>
    <row r="1160" spans="1:8" x14ac:dyDescent="0.25">
      <c r="A1160" s="1">
        <f>MONTH(TB_Vendas[[#This Row],[Data]])</f>
        <v>3</v>
      </c>
      <c r="B1160" s="9">
        <v>45352</v>
      </c>
      <c r="C1160" t="s">
        <v>75</v>
      </c>
      <c r="D1160" s="1">
        <v>2</v>
      </c>
      <c r="G1160" s="10">
        <f>TB_Vendas[[#This Row],[Preço Unitário]]*TB_Vendas[[#This Row],[Qtde]]</f>
        <v>0</v>
      </c>
      <c r="H1160" s="10" t="s">
        <v>121</v>
      </c>
    </row>
    <row r="1161" spans="1:8" x14ac:dyDescent="0.25">
      <c r="A1161" s="1">
        <f>MONTH(TB_Vendas[[#This Row],[Data]])</f>
        <v>3</v>
      </c>
      <c r="B1161" s="9">
        <v>45352</v>
      </c>
      <c r="C1161" t="s">
        <v>35</v>
      </c>
      <c r="D1161" s="1">
        <v>5</v>
      </c>
      <c r="G1161" s="10">
        <f>TB_Vendas[[#This Row],[Preço Unitário]]*TB_Vendas[[#This Row],[Qtde]]</f>
        <v>0</v>
      </c>
      <c r="H1161" s="10" t="s">
        <v>107</v>
      </c>
    </row>
    <row r="1162" spans="1:8" x14ac:dyDescent="0.25">
      <c r="A1162" s="1">
        <f>MONTH(TB_Vendas[[#This Row],[Data]])</f>
        <v>3</v>
      </c>
      <c r="B1162" s="9">
        <v>45352</v>
      </c>
      <c r="C1162" t="s">
        <v>60</v>
      </c>
      <c r="D1162" s="1">
        <v>5</v>
      </c>
      <c r="G1162" s="10">
        <f>TB_Vendas[[#This Row],[Preço Unitário]]*TB_Vendas[[#This Row],[Qtde]]</f>
        <v>0</v>
      </c>
      <c r="H1162" s="10" t="s">
        <v>100</v>
      </c>
    </row>
    <row r="1163" spans="1:8" x14ac:dyDescent="0.25">
      <c r="A1163" s="1">
        <f>MONTH(TB_Vendas[[#This Row],[Data]])</f>
        <v>3</v>
      </c>
      <c r="B1163" s="9">
        <v>45354</v>
      </c>
      <c r="C1163" t="s">
        <v>48</v>
      </c>
      <c r="D1163" s="1">
        <v>4</v>
      </c>
      <c r="G1163" s="10">
        <f>TB_Vendas[[#This Row],[Preço Unitário]]*TB_Vendas[[#This Row],[Qtde]]</f>
        <v>0</v>
      </c>
      <c r="H1163" s="10" t="s">
        <v>107</v>
      </c>
    </row>
    <row r="1164" spans="1:8" x14ac:dyDescent="0.25">
      <c r="A1164" s="1">
        <f>MONTH(TB_Vendas[[#This Row],[Data]])</f>
        <v>3</v>
      </c>
      <c r="B1164" s="9">
        <v>45354</v>
      </c>
      <c r="C1164" t="s">
        <v>48</v>
      </c>
      <c r="D1164" s="1">
        <v>2</v>
      </c>
      <c r="G1164" s="10">
        <f>TB_Vendas[[#This Row],[Preço Unitário]]*TB_Vendas[[#This Row],[Qtde]]</f>
        <v>0</v>
      </c>
      <c r="H1164" s="10" t="s">
        <v>121</v>
      </c>
    </row>
    <row r="1165" spans="1:8" x14ac:dyDescent="0.25">
      <c r="A1165" s="1">
        <f>MONTH(TB_Vendas[[#This Row],[Data]])</f>
        <v>3</v>
      </c>
      <c r="B1165" s="9">
        <v>45354</v>
      </c>
      <c r="C1165" t="s">
        <v>11</v>
      </c>
      <c r="D1165" s="1">
        <v>4</v>
      </c>
      <c r="G1165" s="10">
        <f>TB_Vendas[[#This Row],[Preço Unitário]]*TB_Vendas[[#This Row],[Qtde]]</f>
        <v>0</v>
      </c>
      <c r="H1165" s="10" t="s">
        <v>121</v>
      </c>
    </row>
    <row r="1166" spans="1:8" x14ac:dyDescent="0.25">
      <c r="A1166" s="1">
        <f>MONTH(TB_Vendas[[#This Row],[Data]])</f>
        <v>3</v>
      </c>
      <c r="B1166" s="9">
        <v>45355</v>
      </c>
      <c r="C1166" t="s">
        <v>11</v>
      </c>
      <c r="D1166" s="1">
        <v>2</v>
      </c>
      <c r="G1166" s="10">
        <f>TB_Vendas[[#This Row],[Preço Unitário]]*TB_Vendas[[#This Row],[Qtde]]</f>
        <v>0</v>
      </c>
      <c r="H1166" s="10" t="s">
        <v>94</v>
      </c>
    </row>
    <row r="1167" spans="1:8" x14ac:dyDescent="0.25">
      <c r="A1167" s="1">
        <f>MONTH(TB_Vendas[[#This Row],[Data]])</f>
        <v>3</v>
      </c>
      <c r="B1167" s="9">
        <v>45355</v>
      </c>
      <c r="C1167" t="s">
        <v>83</v>
      </c>
      <c r="D1167" s="1">
        <v>2</v>
      </c>
      <c r="G1167" s="10">
        <f>TB_Vendas[[#This Row],[Preço Unitário]]*TB_Vendas[[#This Row],[Qtde]]</f>
        <v>0</v>
      </c>
      <c r="H1167" s="10" t="s">
        <v>115</v>
      </c>
    </row>
    <row r="1168" spans="1:8" x14ac:dyDescent="0.25">
      <c r="A1168" s="1">
        <f>MONTH(TB_Vendas[[#This Row],[Data]])</f>
        <v>3</v>
      </c>
      <c r="B1168" s="9">
        <v>45355</v>
      </c>
      <c r="C1168" t="s">
        <v>75</v>
      </c>
      <c r="D1168" s="1">
        <v>4</v>
      </c>
      <c r="G1168" s="10">
        <f>TB_Vendas[[#This Row],[Preço Unitário]]*TB_Vendas[[#This Row],[Qtde]]</f>
        <v>0</v>
      </c>
      <c r="H1168" s="10" t="s">
        <v>121</v>
      </c>
    </row>
    <row r="1169" spans="1:8" x14ac:dyDescent="0.25">
      <c r="A1169" s="1">
        <f>MONTH(TB_Vendas[[#This Row],[Data]])</f>
        <v>3</v>
      </c>
      <c r="B1169" s="9">
        <v>45355</v>
      </c>
      <c r="C1169" t="s">
        <v>17</v>
      </c>
      <c r="D1169" s="1">
        <v>4</v>
      </c>
      <c r="G1169" s="10">
        <f>TB_Vendas[[#This Row],[Preço Unitário]]*TB_Vendas[[#This Row],[Qtde]]</f>
        <v>0</v>
      </c>
      <c r="H1169" s="10" t="s">
        <v>113</v>
      </c>
    </row>
    <row r="1170" spans="1:8" x14ac:dyDescent="0.25">
      <c r="A1170" s="1">
        <f>MONTH(TB_Vendas[[#This Row],[Data]])</f>
        <v>3</v>
      </c>
      <c r="B1170" s="9">
        <v>45356</v>
      </c>
      <c r="C1170" t="s">
        <v>48</v>
      </c>
      <c r="D1170" s="1">
        <v>1</v>
      </c>
      <c r="G1170" s="10">
        <f>TB_Vendas[[#This Row],[Preço Unitário]]*TB_Vendas[[#This Row],[Qtde]]</f>
        <v>0</v>
      </c>
      <c r="H1170" s="10" t="s">
        <v>117</v>
      </c>
    </row>
    <row r="1171" spans="1:8" x14ac:dyDescent="0.25">
      <c r="A1171" s="1">
        <f>MONTH(TB_Vendas[[#This Row],[Data]])</f>
        <v>3</v>
      </c>
      <c r="B1171" s="9">
        <v>45356</v>
      </c>
      <c r="C1171" t="s">
        <v>83</v>
      </c>
      <c r="D1171" s="1">
        <v>5</v>
      </c>
      <c r="G1171" s="10">
        <f>TB_Vendas[[#This Row],[Preço Unitário]]*TB_Vendas[[#This Row],[Qtde]]</f>
        <v>0</v>
      </c>
      <c r="H1171" s="10" t="s">
        <v>105</v>
      </c>
    </row>
    <row r="1172" spans="1:8" x14ac:dyDescent="0.25">
      <c r="A1172" s="1">
        <f>MONTH(TB_Vendas[[#This Row],[Data]])</f>
        <v>3</v>
      </c>
      <c r="B1172" s="9">
        <v>45356</v>
      </c>
      <c r="C1172" t="s">
        <v>31</v>
      </c>
      <c r="D1172" s="1">
        <v>4</v>
      </c>
      <c r="G1172" s="10">
        <f>TB_Vendas[[#This Row],[Preço Unitário]]*TB_Vendas[[#This Row],[Qtde]]</f>
        <v>0</v>
      </c>
      <c r="H1172" s="10" t="s">
        <v>94</v>
      </c>
    </row>
    <row r="1173" spans="1:8" x14ac:dyDescent="0.25">
      <c r="A1173" s="1">
        <f>MONTH(TB_Vendas[[#This Row],[Data]])</f>
        <v>3</v>
      </c>
      <c r="B1173" s="9">
        <v>45357</v>
      </c>
      <c r="C1173" t="s">
        <v>46</v>
      </c>
      <c r="D1173" s="1">
        <v>2</v>
      </c>
      <c r="G1173" s="10">
        <f>TB_Vendas[[#This Row],[Preço Unitário]]*TB_Vendas[[#This Row],[Qtde]]</f>
        <v>0</v>
      </c>
      <c r="H1173" s="10" t="s">
        <v>105</v>
      </c>
    </row>
    <row r="1174" spans="1:8" x14ac:dyDescent="0.25">
      <c r="A1174" s="1">
        <f>MONTH(TB_Vendas[[#This Row],[Data]])</f>
        <v>3</v>
      </c>
      <c r="B1174" s="9">
        <v>45359</v>
      </c>
      <c r="C1174" t="s">
        <v>56</v>
      </c>
      <c r="D1174" s="1">
        <v>5</v>
      </c>
      <c r="G1174" s="10">
        <f>TB_Vendas[[#This Row],[Preço Unitário]]*TB_Vendas[[#This Row],[Qtde]]</f>
        <v>0</v>
      </c>
      <c r="H1174" s="10" t="s">
        <v>119</v>
      </c>
    </row>
    <row r="1175" spans="1:8" x14ac:dyDescent="0.25">
      <c r="A1175" s="1">
        <f>MONTH(TB_Vendas[[#This Row],[Data]])</f>
        <v>3</v>
      </c>
      <c r="B1175" s="9">
        <v>45360</v>
      </c>
      <c r="C1175" t="s">
        <v>77</v>
      </c>
      <c r="D1175" s="1">
        <v>3</v>
      </c>
      <c r="G1175" s="10">
        <f>TB_Vendas[[#This Row],[Preço Unitário]]*TB_Vendas[[#This Row],[Qtde]]</f>
        <v>0</v>
      </c>
      <c r="H1175" s="10" t="s">
        <v>113</v>
      </c>
    </row>
    <row r="1176" spans="1:8" x14ac:dyDescent="0.25">
      <c r="A1176" s="1">
        <f>MONTH(TB_Vendas[[#This Row],[Data]])</f>
        <v>3</v>
      </c>
      <c r="B1176" s="9">
        <v>45360</v>
      </c>
      <c r="C1176" t="s">
        <v>43</v>
      </c>
      <c r="D1176" s="1">
        <v>5</v>
      </c>
      <c r="G1176" s="10">
        <f>TB_Vendas[[#This Row],[Preço Unitário]]*TB_Vendas[[#This Row],[Qtde]]</f>
        <v>0</v>
      </c>
      <c r="H1176" s="10" t="s">
        <v>111</v>
      </c>
    </row>
    <row r="1177" spans="1:8" x14ac:dyDescent="0.25">
      <c r="A1177" s="1">
        <f>MONTH(TB_Vendas[[#This Row],[Data]])</f>
        <v>3</v>
      </c>
      <c r="B1177" s="9">
        <v>45361</v>
      </c>
      <c r="C1177" t="s">
        <v>53</v>
      </c>
      <c r="D1177" s="1">
        <v>5</v>
      </c>
      <c r="G1177" s="10">
        <f>TB_Vendas[[#This Row],[Preço Unitário]]*TB_Vendas[[#This Row],[Qtde]]</f>
        <v>0</v>
      </c>
      <c r="H1177" s="10" t="s">
        <v>115</v>
      </c>
    </row>
    <row r="1178" spans="1:8" x14ac:dyDescent="0.25">
      <c r="A1178" s="1">
        <f>MONTH(TB_Vendas[[#This Row],[Data]])</f>
        <v>3</v>
      </c>
      <c r="B1178" s="9">
        <v>45361</v>
      </c>
      <c r="C1178" t="s">
        <v>53</v>
      </c>
      <c r="D1178" s="1">
        <v>3</v>
      </c>
      <c r="G1178" s="10">
        <f>TB_Vendas[[#This Row],[Preço Unitário]]*TB_Vendas[[#This Row],[Qtde]]</f>
        <v>0</v>
      </c>
      <c r="H1178" s="10" t="s">
        <v>115</v>
      </c>
    </row>
    <row r="1179" spans="1:8" x14ac:dyDescent="0.25">
      <c r="A1179" s="1">
        <f>MONTH(TB_Vendas[[#This Row],[Data]])</f>
        <v>3</v>
      </c>
      <c r="B1179" s="9">
        <v>45361</v>
      </c>
      <c r="C1179" t="s">
        <v>50</v>
      </c>
      <c r="D1179" s="1">
        <v>4</v>
      </c>
      <c r="G1179" s="10">
        <f>TB_Vendas[[#This Row],[Preço Unitário]]*TB_Vendas[[#This Row],[Qtde]]</f>
        <v>0</v>
      </c>
      <c r="H1179" s="10" t="s">
        <v>113</v>
      </c>
    </row>
    <row r="1180" spans="1:8" x14ac:dyDescent="0.25">
      <c r="A1180" s="1">
        <f>MONTH(TB_Vendas[[#This Row],[Data]])</f>
        <v>3</v>
      </c>
      <c r="B1180" s="9">
        <v>45361</v>
      </c>
      <c r="C1180" t="s">
        <v>11</v>
      </c>
      <c r="D1180" s="1">
        <v>5</v>
      </c>
      <c r="G1180" s="10">
        <f>TB_Vendas[[#This Row],[Preço Unitário]]*TB_Vendas[[#This Row],[Qtde]]</f>
        <v>0</v>
      </c>
      <c r="H1180" s="10" t="s">
        <v>97</v>
      </c>
    </row>
    <row r="1181" spans="1:8" x14ac:dyDescent="0.25">
      <c r="A1181" s="1">
        <f>MONTH(TB_Vendas[[#This Row],[Data]])</f>
        <v>3</v>
      </c>
      <c r="B1181" s="9">
        <v>45362</v>
      </c>
      <c r="C1181" t="s">
        <v>31</v>
      </c>
      <c r="D1181" s="1">
        <v>1</v>
      </c>
      <c r="G1181" s="10">
        <f>TB_Vendas[[#This Row],[Preço Unitário]]*TB_Vendas[[#This Row],[Qtde]]</f>
        <v>0</v>
      </c>
      <c r="H1181" s="10" t="s">
        <v>107</v>
      </c>
    </row>
    <row r="1182" spans="1:8" x14ac:dyDescent="0.25">
      <c r="A1182" s="1">
        <f>MONTH(TB_Vendas[[#This Row],[Data]])</f>
        <v>3</v>
      </c>
      <c r="B1182" s="9">
        <v>45363</v>
      </c>
      <c r="C1182" t="s">
        <v>11</v>
      </c>
      <c r="D1182" s="1">
        <v>2</v>
      </c>
      <c r="G1182" s="10">
        <f>TB_Vendas[[#This Row],[Preço Unitário]]*TB_Vendas[[#This Row],[Qtde]]</f>
        <v>0</v>
      </c>
      <c r="H1182" s="10" t="s">
        <v>113</v>
      </c>
    </row>
    <row r="1183" spans="1:8" x14ac:dyDescent="0.25">
      <c r="A1183" s="1">
        <f>MONTH(TB_Vendas[[#This Row],[Data]])</f>
        <v>3</v>
      </c>
      <c r="B1183" s="9">
        <v>45363</v>
      </c>
      <c r="C1183" t="s">
        <v>35</v>
      </c>
      <c r="D1183" s="1">
        <v>5</v>
      </c>
      <c r="G1183" s="10">
        <f>TB_Vendas[[#This Row],[Preço Unitário]]*TB_Vendas[[#This Row],[Qtde]]</f>
        <v>0</v>
      </c>
      <c r="H1183" s="10" t="s">
        <v>115</v>
      </c>
    </row>
    <row r="1184" spans="1:8" x14ac:dyDescent="0.25">
      <c r="A1184" s="1">
        <f>MONTH(TB_Vendas[[#This Row],[Data]])</f>
        <v>3</v>
      </c>
      <c r="B1184" s="9">
        <v>45363</v>
      </c>
      <c r="C1184" t="s">
        <v>28</v>
      </c>
      <c r="D1184" s="1">
        <v>3</v>
      </c>
      <c r="G1184" s="10">
        <f>TB_Vendas[[#This Row],[Preço Unitário]]*TB_Vendas[[#This Row],[Qtde]]</f>
        <v>0</v>
      </c>
      <c r="H1184" s="10" t="s">
        <v>100</v>
      </c>
    </row>
    <row r="1185" spans="1:8" x14ac:dyDescent="0.25">
      <c r="A1185" s="1">
        <f>MONTH(TB_Vendas[[#This Row],[Data]])</f>
        <v>3</v>
      </c>
      <c r="B1185" s="9">
        <v>45364</v>
      </c>
      <c r="C1185" t="s">
        <v>75</v>
      </c>
      <c r="D1185" s="1">
        <v>5</v>
      </c>
      <c r="G1185" s="10">
        <f>TB_Vendas[[#This Row],[Preço Unitário]]*TB_Vendas[[#This Row],[Qtde]]</f>
        <v>0</v>
      </c>
      <c r="H1185" s="10" t="s">
        <v>119</v>
      </c>
    </row>
    <row r="1186" spans="1:8" x14ac:dyDescent="0.25">
      <c r="A1186" s="1">
        <f>MONTH(TB_Vendas[[#This Row],[Data]])</f>
        <v>3</v>
      </c>
      <c r="B1186" s="9">
        <v>45364</v>
      </c>
      <c r="C1186" t="s">
        <v>64</v>
      </c>
      <c r="D1186" s="1">
        <v>2</v>
      </c>
      <c r="G1186" s="10">
        <f>TB_Vendas[[#This Row],[Preço Unitário]]*TB_Vendas[[#This Row],[Qtde]]</f>
        <v>0</v>
      </c>
      <c r="H1186" s="10" t="s">
        <v>94</v>
      </c>
    </row>
    <row r="1187" spans="1:8" x14ac:dyDescent="0.25">
      <c r="A1187" s="1">
        <f>MONTH(TB_Vendas[[#This Row],[Data]])</f>
        <v>3</v>
      </c>
      <c r="B1187" s="9">
        <v>45364</v>
      </c>
      <c r="C1187" t="s">
        <v>28</v>
      </c>
      <c r="D1187" s="1">
        <v>3</v>
      </c>
      <c r="G1187" s="10">
        <f>TB_Vendas[[#This Row],[Preço Unitário]]*TB_Vendas[[#This Row],[Qtde]]</f>
        <v>0</v>
      </c>
      <c r="H1187" s="10" t="s">
        <v>107</v>
      </c>
    </row>
    <row r="1188" spans="1:8" x14ac:dyDescent="0.25">
      <c r="A1188" s="1">
        <f>MONTH(TB_Vendas[[#This Row],[Data]])</f>
        <v>3</v>
      </c>
      <c r="B1188" s="9">
        <v>45365</v>
      </c>
      <c r="C1188" t="s">
        <v>75</v>
      </c>
      <c r="D1188" s="1">
        <v>4</v>
      </c>
      <c r="G1188" s="10">
        <f>TB_Vendas[[#This Row],[Preço Unitário]]*TB_Vendas[[#This Row],[Qtde]]</f>
        <v>0</v>
      </c>
      <c r="H1188" s="10" t="s">
        <v>97</v>
      </c>
    </row>
    <row r="1189" spans="1:8" x14ac:dyDescent="0.25">
      <c r="A1189" s="1">
        <f>MONTH(TB_Vendas[[#This Row],[Data]])</f>
        <v>3</v>
      </c>
      <c r="B1189" s="9">
        <v>45365</v>
      </c>
      <c r="C1189" t="s">
        <v>64</v>
      </c>
      <c r="D1189" s="1">
        <v>1</v>
      </c>
      <c r="G1189" s="10">
        <f>TB_Vendas[[#This Row],[Preço Unitário]]*TB_Vendas[[#This Row],[Qtde]]</f>
        <v>0</v>
      </c>
      <c r="H1189" s="10" t="s">
        <v>121</v>
      </c>
    </row>
    <row r="1190" spans="1:8" x14ac:dyDescent="0.25">
      <c r="A1190" s="1">
        <f>MONTH(TB_Vendas[[#This Row],[Data]])</f>
        <v>3</v>
      </c>
      <c r="B1190" s="9">
        <v>45365</v>
      </c>
      <c r="C1190" t="s">
        <v>53</v>
      </c>
      <c r="D1190" s="1">
        <v>1</v>
      </c>
      <c r="G1190" s="10">
        <f>TB_Vendas[[#This Row],[Preço Unitário]]*TB_Vendas[[#This Row],[Qtde]]</f>
        <v>0</v>
      </c>
      <c r="H1190" s="10" t="s">
        <v>113</v>
      </c>
    </row>
    <row r="1191" spans="1:8" x14ac:dyDescent="0.25">
      <c r="A1191" s="1">
        <f>MONTH(TB_Vendas[[#This Row],[Data]])</f>
        <v>3</v>
      </c>
      <c r="B1191" s="9">
        <v>45366</v>
      </c>
      <c r="C1191" t="s">
        <v>68</v>
      </c>
      <c r="D1191" s="1">
        <v>4</v>
      </c>
      <c r="G1191" s="10">
        <f>TB_Vendas[[#This Row],[Preço Unitário]]*TB_Vendas[[#This Row],[Qtde]]</f>
        <v>0</v>
      </c>
      <c r="H1191" s="10" t="s">
        <v>115</v>
      </c>
    </row>
    <row r="1192" spans="1:8" x14ac:dyDescent="0.25">
      <c r="A1192" s="1">
        <f>MONTH(TB_Vendas[[#This Row],[Data]])</f>
        <v>3</v>
      </c>
      <c r="B1192" s="9">
        <v>45366</v>
      </c>
      <c r="C1192" t="s">
        <v>83</v>
      </c>
      <c r="D1192" s="1">
        <v>2</v>
      </c>
      <c r="G1192" s="10">
        <f>TB_Vendas[[#This Row],[Preço Unitário]]*TB_Vendas[[#This Row],[Qtde]]</f>
        <v>0</v>
      </c>
      <c r="H1192" s="10" t="s">
        <v>119</v>
      </c>
    </row>
    <row r="1193" spans="1:8" x14ac:dyDescent="0.25">
      <c r="A1193" s="1">
        <f>MONTH(TB_Vendas[[#This Row],[Data]])</f>
        <v>3</v>
      </c>
      <c r="B1193" s="9">
        <v>45366</v>
      </c>
      <c r="C1193" t="s">
        <v>88</v>
      </c>
      <c r="D1193" s="1">
        <v>3</v>
      </c>
      <c r="G1193" s="10">
        <f>TB_Vendas[[#This Row],[Preço Unitário]]*TB_Vendas[[#This Row],[Qtde]]</f>
        <v>0</v>
      </c>
      <c r="H1193" s="10" t="s">
        <v>100</v>
      </c>
    </row>
    <row r="1194" spans="1:8" x14ac:dyDescent="0.25">
      <c r="A1194" s="1">
        <f>MONTH(TB_Vendas[[#This Row],[Data]])</f>
        <v>3</v>
      </c>
      <c r="B1194" s="9">
        <v>45366</v>
      </c>
      <c r="C1194" t="s">
        <v>86</v>
      </c>
      <c r="D1194" s="1">
        <v>1</v>
      </c>
      <c r="G1194" s="10">
        <f>TB_Vendas[[#This Row],[Preço Unitário]]*TB_Vendas[[#This Row],[Qtde]]</f>
        <v>0</v>
      </c>
      <c r="H1194" s="10" t="s">
        <v>103</v>
      </c>
    </row>
    <row r="1195" spans="1:8" x14ac:dyDescent="0.25">
      <c r="A1195" s="1">
        <f>MONTH(TB_Vendas[[#This Row],[Data]])</f>
        <v>3</v>
      </c>
      <c r="B1195" s="9">
        <v>45366</v>
      </c>
      <c r="C1195" t="s">
        <v>68</v>
      </c>
      <c r="D1195" s="1">
        <v>2</v>
      </c>
      <c r="G1195" s="10">
        <f>TB_Vendas[[#This Row],[Preço Unitário]]*TB_Vendas[[#This Row],[Qtde]]</f>
        <v>0</v>
      </c>
      <c r="H1195" s="10" t="s">
        <v>115</v>
      </c>
    </row>
    <row r="1196" spans="1:8" x14ac:dyDescent="0.25">
      <c r="A1196" s="1">
        <f>MONTH(TB_Vendas[[#This Row],[Data]])</f>
        <v>3</v>
      </c>
      <c r="B1196" s="9">
        <v>45367</v>
      </c>
      <c r="C1196" t="s">
        <v>46</v>
      </c>
      <c r="D1196" s="1">
        <v>5</v>
      </c>
      <c r="G1196" s="10">
        <f>TB_Vendas[[#This Row],[Preço Unitário]]*TB_Vendas[[#This Row],[Qtde]]</f>
        <v>0</v>
      </c>
      <c r="H1196" s="10" t="s">
        <v>100</v>
      </c>
    </row>
    <row r="1197" spans="1:8" x14ac:dyDescent="0.25">
      <c r="A1197" s="1">
        <f>MONTH(TB_Vendas[[#This Row],[Data]])</f>
        <v>3</v>
      </c>
      <c r="B1197" s="9">
        <v>45367</v>
      </c>
      <c r="C1197" t="s">
        <v>48</v>
      </c>
      <c r="D1197" s="1">
        <v>1</v>
      </c>
      <c r="G1197" s="10">
        <f>TB_Vendas[[#This Row],[Preço Unitário]]*TB_Vendas[[#This Row],[Qtde]]</f>
        <v>0</v>
      </c>
      <c r="H1197" s="10" t="s">
        <v>97</v>
      </c>
    </row>
    <row r="1198" spans="1:8" x14ac:dyDescent="0.25">
      <c r="A1198" s="1">
        <f>MONTH(TB_Vendas[[#This Row],[Data]])</f>
        <v>3</v>
      </c>
      <c r="B1198" s="9">
        <v>45367</v>
      </c>
      <c r="C1198" t="s">
        <v>79</v>
      </c>
      <c r="D1198" s="1">
        <v>4</v>
      </c>
      <c r="G1198" s="10">
        <f>TB_Vendas[[#This Row],[Preço Unitário]]*TB_Vendas[[#This Row],[Qtde]]</f>
        <v>0</v>
      </c>
      <c r="H1198" s="10" t="s">
        <v>105</v>
      </c>
    </row>
    <row r="1199" spans="1:8" x14ac:dyDescent="0.25">
      <c r="A1199" s="1">
        <f>MONTH(TB_Vendas[[#This Row],[Data]])</f>
        <v>3</v>
      </c>
      <c r="B1199" s="9">
        <v>45367</v>
      </c>
      <c r="C1199" t="s">
        <v>48</v>
      </c>
      <c r="D1199" s="1">
        <v>2</v>
      </c>
      <c r="G1199" s="10">
        <f>TB_Vendas[[#This Row],[Preço Unitário]]*TB_Vendas[[#This Row],[Qtde]]</f>
        <v>0</v>
      </c>
      <c r="H1199" s="10" t="s">
        <v>121</v>
      </c>
    </row>
    <row r="1200" spans="1:8" x14ac:dyDescent="0.25">
      <c r="A1200" s="1">
        <f>MONTH(TB_Vendas[[#This Row],[Data]])</f>
        <v>3</v>
      </c>
      <c r="B1200" s="9">
        <v>45367</v>
      </c>
      <c r="C1200" t="s">
        <v>35</v>
      </c>
      <c r="D1200" s="1">
        <v>5</v>
      </c>
      <c r="G1200" s="10">
        <f>TB_Vendas[[#This Row],[Preço Unitário]]*TB_Vendas[[#This Row],[Qtde]]</f>
        <v>0</v>
      </c>
      <c r="H1200" s="10" t="s">
        <v>105</v>
      </c>
    </row>
    <row r="1201" spans="1:8" x14ac:dyDescent="0.25">
      <c r="A1201" s="1">
        <f>MONTH(TB_Vendas[[#This Row],[Data]])</f>
        <v>3</v>
      </c>
      <c r="B1201" s="9">
        <v>45369</v>
      </c>
      <c r="C1201" t="s">
        <v>66</v>
      </c>
      <c r="D1201" s="1">
        <v>1</v>
      </c>
      <c r="G1201" s="10">
        <f>TB_Vendas[[#This Row],[Preço Unitário]]*TB_Vendas[[#This Row],[Qtde]]</f>
        <v>0</v>
      </c>
      <c r="H1201" s="10" t="s">
        <v>94</v>
      </c>
    </row>
    <row r="1202" spans="1:8" x14ac:dyDescent="0.25">
      <c r="A1202" s="1">
        <f>MONTH(TB_Vendas[[#This Row],[Data]])</f>
        <v>3</v>
      </c>
      <c r="B1202" s="9">
        <v>45369</v>
      </c>
      <c r="C1202" t="s">
        <v>11</v>
      </c>
      <c r="D1202" s="1">
        <v>1</v>
      </c>
      <c r="G1202" s="10">
        <f>TB_Vendas[[#This Row],[Preço Unitário]]*TB_Vendas[[#This Row],[Qtde]]</f>
        <v>0</v>
      </c>
      <c r="H1202" s="10" t="s">
        <v>115</v>
      </c>
    </row>
    <row r="1203" spans="1:8" x14ac:dyDescent="0.25">
      <c r="A1203" s="1">
        <f>MONTH(TB_Vendas[[#This Row],[Data]])</f>
        <v>3</v>
      </c>
      <c r="B1203" s="9">
        <v>45369</v>
      </c>
      <c r="C1203" t="s">
        <v>71</v>
      </c>
      <c r="D1203" s="1">
        <v>4</v>
      </c>
      <c r="G1203" s="10">
        <f>TB_Vendas[[#This Row],[Preço Unitário]]*TB_Vendas[[#This Row],[Qtde]]</f>
        <v>0</v>
      </c>
      <c r="H1203" s="10" t="s">
        <v>109</v>
      </c>
    </row>
    <row r="1204" spans="1:8" x14ac:dyDescent="0.25">
      <c r="A1204" s="1">
        <f>MONTH(TB_Vendas[[#This Row],[Data]])</f>
        <v>3</v>
      </c>
      <c r="B1204" s="9">
        <v>45370</v>
      </c>
      <c r="C1204" t="s">
        <v>56</v>
      </c>
      <c r="D1204" s="1">
        <v>4</v>
      </c>
      <c r="G1204" s="10">
        <f>TB_Vendas[[#This Row],[Preço Unitário]]*TB_Vendas[[#This Row],[Qtde]]</f>
        <v>0</v>
      </c>
      <c r="H1204" s="10" t="s">
        <v>97</v>
      </c>
    </row>
    <row r="1205" spans="1:8" x14ac:dyDescent="0.25">
      <c r="A1205" s="1">
        <f>MONTH(TB_Vendas[[#This Row],[Data]])</f>
        <v>3</v>
      </c>
      <c r="B1205" s="9">
        <v>45370</v>
      </c>
      <c r="C1205" t="s">
        <v>7</v>
      </c>
      <c r="D1205" s="1">
        <v>2</v>
      </c>
      <c r="G1205" s="10">
        <f>TB_Vendas[[#This Row],[Preço Unitário]]*TB_Vendas[[#This Row],[Qtde]]</f>
        <v>0</v>
      </c>
      <c r="H1205" s="10" t="s">
        <v>119</v>
      </c>
    </row>
    <row r="1206" spans="1:8" x14ac:dyDescent="0.25">
      <c r="A1206" s="1">
        <f>MONTH(TB_Vendas[[#This Row],[Data]])</f>
        <v>3</v>
      </c>
      <c r="B1206" s="9">
        <v>45370</v>
      </c>
      <c r="C1206" t="s">
        <v>14</v>
      </c>
      <c r="D1206" s="1">
        <v>1</v>
      </c>
      <c r="G1206" s="10">
        <f>TB_Vendas[[#This Row],[Preço Unitário]]*TB_Vendas[[#This Row],[Qtde]]</f>
        <v>0</v>
      </c>
      <c r="H1206" s="10" t="s">
        <v>111</v>
      </c>
    </row>
    <row r="1207" spans="1:8" x14ac:dyDescent="0.25">
      <c r="A1207" s="1">
        <f>MONTH(TB_Vendas[[#This Row],[Data]])</f>
        <v>3</v>
      </c>
      <c r="B1207" s="9">
        <v>45371</v>
      </c>
      <c r="C1207" t="s">
        <v>50</v>
      </c>
      <c r="D1207" s="1">
        <v>1</v>
      </c>
      <c r="G1207" s="10">
        <f>TB_Vendas[[#This Row],[Preço Unitário]]*TB_Vendas[[#This Row],[Qtde]]</f>
        <v>0</v>
      </c>
      <c r="H1207" s="10" t="s">
        <v>115</v>
      </c>
    </row>
    <row r="1208" spans="1:8" x14ac:dyDescent="0.25">
      <c r="A1208" s="1">
        <f>MONTH(TB_Vendas[[#This Row],[Data]])</f>
        <v>3</v>
      </c>
      <c r="B1208" s="9">
        <v>45371</v>
      </c>
      <c r="C1208" t="s">
        <v>73</v>
      </c>
      <c r="D1208" s="1">
        <v>1</v>
      </c>
      <c r="G1208" s="10">
        <f>TB_Vendas[[#This Row],[Preço Unitário]]*TB_Vendas[[#This Row],[Qtde]]</f>
        <v>0</v>
      </c>
      <c r="H1208" s="10" t="s">
        <v>97</v>
      </c>
    </row>
    <row r="1209" spans="1:8" x14ac:dyDescent="0.25">
      <c r="A1209" s="1">
        <f>MONTH(TB_Vendas[[#This Row],[Data]])</f>
        <v>3</v>
      </c>
      <c r="B1209" s="9">
        <v>45371</v>
      </c>
      <c r="C1209" t="s">
        <v>58</v>
      </c>
      <c r="D1209" s="1">
        <v>5</v>
      </c>
      <c r="G1209" s="10">
        <f>TB_Vendas[[#This Row],[Preço Unitário]]*TB_Vendas[[#This Row],[Qtde]]</f>
        <v>0</v>
      </c>
      <c r="H1209" s="10" t="s">
        <v>107</v>
      </c>
    </row>
    <row r="1210" spans="1:8" x14ac:dyDescent="0.25">
      <c r="A1210" s="1">
        <f>MONTH(TB_Vendas[[#This Row],[Data]])</f>
        <v>3</v>
      </c>
      <c r="B1210" s="9">
        <v>45371</v>
      </c>
      <c r="C1210" t="s">
        <v>46</v>
      </c>
      <c r="D1210" s="1">
        <v>5</v>
      </c>
      <c r="G1210" s="10">
        <f>TB_Vendas[[#This Row],[Preço Unitário]]*TB_Vendas[[#This Row],[Qtde]]</f>
        <v>0</v>
      </c>
      <c r="H1210" s="10" t="s">
        <v>105</v>
      </c>
    </row>
    <row r="1211" spans="1:8" x14ac:dyDescent="0.25">
      <c r="A1211" s="1">
        <f>MONTH(TB_Vendas[[#This Row],[Data]])</f>
        <v>3</v>
      </c>
      <c r="B1211" s="9">
        <v>45372</v>
      </c>
      <c r="C1211" t="s">
        <v>56</v>
      </c>
      <c r="D1211" s="1">
        <v>2</v>
      </c>
      <c r="G1211" s="10">
        <f>TB_Vendas[[#This Row],[Preço Unitário]]*TB_Vendas[[#This Row],[Qtde]]</f>
        <v>0</v>
      </c>
      <c r="H1211" s="10" t="s">
        <v>111</v>
      </c>
    </row>
    <row r="1212" spans="1:8" x14ac:dyDescent="0.25">
      <c r="A1212" s="1">
        <f>MONTH(TB_Vendas[[#This Row],[Data]])</f>
        <v>3</v>
      </c>
      <c r="B1212" s="9">
        <v>45372</v>
      </c>
      <c r="C1212" t="s">
        <v>64</v>
      </c>
      <c r="D1212" s="1">
        <v>2</v>
      </c>
      <c r="G1212" s="10">
        <f>TB_Vendas[[#This Row],[Preço Unitário]]*TB_Vendas[[#This Row],[Qtde]]</f>
        <v>0</v>
      </c>
      <c r="H1212" s="10" t="s">
        <v>119</v>
      </c>
    </row>
    <row r="1213" spans="1:8" x14ac:dyDescent="0.25">
      <c r="A1213" s="1">
        <f>MONTH(TB_Vendas[[#This Row],[Data]])</f>
        <v>3</v>
      </c>
      <c r="B1213" s="9">
        <v>45372</v>
      </c>
      <c r="C1213" t="s">
        <v>37</v>
      </c>
      <c r="D1213" s="1">
        <v>3</v>
      </c>
      <c r="G1213" s="10">
        <f>TB_Vendas[[#This Row],[Preço Unitário]]*TB_Vendas[[#This Row],[Qtde]]</f>
        <v>0</v>
      </c>
      <c r="H1213" s="10" t="s">
        <v>117</v>
      </c>
    </row>
    <row r="1214" spans="1:8" x14ac:dyDescent="0.25">
      <c r="A1214" s="1">
        <f>MONTH(TB_Vendas[[#This Row],[Data]])</f>
        <v>3</v>
      </c>
      <c r="B1214" s="9">
        <v>45373</v>
      </c>
      <c r="C1214" t="s">
        <v>7</v>
      </c>
      <c r="D1214" s="1">
        <v>5</v>
      </c>
      <c r="G1214" s="10">
        <f>TB_Vendas[[#This Row],[Preço Unitário]]*TB_Vendas[[#This Row],[Qtde]]</f>
        <v>0</v>
      </c>
      <c r="H1214" s="10" t="s">
        <v>103</v>
      </c>
    </row>
    <row r="1215" spans="1:8" x14ac:dyDescent="0.25">
      <c r="A1215" s="1">
        <f>MONTH(TB_Vendas[[#This Row],[Data]])</f>
        <v>3</v>
      </c>
      <c r="B1215" s="9">
        <v>45374</v>
      </c>
      <c r="C1215" t="s">
        <v>53</v>
      </c>
      <c r="D1215" s="1">
        <v>1</v>
      </c>
      <c r="G1215" s="10">
        <f>TB_Vendas[[#This Row],[Preço Unitário]]*TB_Vendas[[#This Row],[Qtde]]</f>
        <v>0</v>
      </c>
      <c r="H1215" s="10" t="s">
        <v>111</v>
      </c>
    </row>
    <row r="1216" spans="1:8" x14ac:dyDescent="0.25">
      <c r="A1216" s="1">
        <f>MONTH(TB_Vendas[[#This Row],[Data]])</f>
        <v>3</v>
      </c>
      <c r="B1216" s="9">
        <v>45375</v>
      </c>
      <c r="C1216" t="s">
        <v>68</v>
      </c>
      <c r="D1216" s="1">
        <v>3</v>
      </c>
      <c r="G1216" s="10">
        <f>TB_Vendas[[#This Row],[Preço Unitário]]*TB_Vendas[[#This Row],[Qtde]]</f>
        <v>0</v>
      </c>
      <c r="H1216" s="10" t="s">
        <v>115</v>
      </c>
    </row>
    <row r="1217" spans="1:8" x14ac:dyDescent="0.25">
      <c r="A1217" s="1">
        <f>MONTH(TB_Vendas[[#This Row],[Data]])</f>
        <v>3</v>
      </c>
      <c r="B1217" s="9">
        <v>45375</v>
      </c>
      <c r="C1217" t="s">
        <v>77</v>
      </c>
      <c r="D1217" s="1">
        <v>1</v>
      </c>
      <c r="G1217" s="10">
        <f>TB_Vendas[[#This Row],[Preço Unitário]]*TB_Vendas[[#This Row],[Qtde]]</f>
        <v>0</v>
      </c>
      <c r="H1217" s="10" t="s">
        <v>121</v>
      </c>
    </row>
    <row r="1218" spans="1:8" x14ac:dyDescent="0.25">
      <c r="A1218" s="1">
        <f>MONTH(TB_Vendas[[#This Row],[Data]])</f>
        <v>3</v>
      </c>
      <c r="B1218" s="9">
        <v>45375</v>
      </c>
      <c r="C1218" t="s">
        <v>31</v>
      </c>
      <c r="D1218" s="1">
        <v>1</v>
      </c>
      <c r="G1218" s="10">
        <f>TB_Vendas[[#This Row],[Preço Unitário]]*TB_Vendas[[#This Row],[Qtde]]</f>
        <v>0</v>
      </c>
      <c r="H1218" s="10" t="s">
        <v>103</v>
      </c>
    </row>
    <row r="1219" spans="1:8" x14ac:dyDescent="0.25">
      <c r="A1219" s="1">
        <f>MONTH(TB_Vendas[[#This Row],[Data]])</f>
        <v>3</v>
      </c>
      <c r="B1219" s="9">
        <v>45375</v>
      </c>
      <c r="C1219" t="s">
        <v>60</v>
      </c>
      <c r="D1219" s="1">
        <v>3</v>
      </c>
      <c r="G1219" s="10">
        <f>TB_Vendas[[#This Row],[Preço Unitário]]*TB_Vendas[[#This Row],[Qtde]]</f>
        <v>0</v>
      </c>
      <c r="H1219" s="10" t="s">
        <v>111</v>
      </c>
    </row>
    <row r="1220" spans="1:8" x14ac:dyDescent="0.25">
      <c r="A1220" s="1">
        <f>MONTH(TB_Vendas[[#This Row],[Data]])</f>
        <v>3</v>
      </c>
      <c r="B1220" s="9">
        <v>45375</v>
      </c>
      <c r="C1220" t="s">
        <v>58</v>
      </c>
      <c r="D1220" s="1">
        <v>5</v>
      </c>
      <c r="G1220" s="10">
        <f>TB_Vendas[[#This Row],[Preço Unitário]]*TB_Vendas[[#This Row],[Qtde]]</f>
        <v>0</v>
      </c>
      <c r="H1220" s="10" t="s">
        <v>117</v>
      </c>
    </row>
    <row r="1221" spans="1:8" x14ac:dyDescent="0.25">
      <c r="A1221" s="1">
        <f>MONTH(TB_Vendas[[#This Row],[Data]])</f>
        <v>3</v>
      </c>
      <c r="B1221" s="9">
        <v>45377</v>
      </c>
      <c r="C1221" t="s">
        <v>56</v>
      </c>
      <c r="D1221" s="1">
        <v>4</v>
      </c>
      <c r="G1221" s="10">
        <f>TB_Vendas[[#This Row],[Preço Unitário]]*TB_Vendas[[#This Row],[Qtde]]</f>
        <v>0</v>
      </c>
      <c r="H1221" s="10" t="s">
        <v>119</v>
      </c>
    </row>
    <row r="1222" spans="1:8" x14ac:dyDescent="0.25">
      <c r="A1222" s="1">
        <f>MONTH(TB_Vendas[[#This Row],[Data]])</f>
        <v>3</v>
      </c>
      <c r="B1222" s="9">
        <v>45377</v>
      </c>
      <c r="C1222" t="s">
        <v>66</v>
      </c>
      <c r="D1222" s="1">
        <v>2</v>
      </c>
      <c r="G1222" s="10">
        <f>TB_Vendas[[#This Row],[Preço Unitário]]*TB_Vendas[[#This Row],[Qtde]]</f>
        <v>0</v>
      </c>
      <c r="H1222" s="10" t="s">
        <v>97</v>
      </c>
    </row>
    <row r="1223" spans="1:8" x14ac:dyDescent="0.25">
      <c r="A1223" s="1">
        <f>MONTH(TB_Vendas[[#This Row],[Data]])</f>
        <v>3</v>
      </c>
      <c r="B1223" s="9">
        <v>45377</v>
      </c>
      <c r="C1223" t="s">
        <v>77</v>
      </c>
      <c r="D1223" s="1">
        <v>1</v>
      </c>
      <c r="G1223" s="10">
        <f>TB_Vendas[[#This Row],[Preço Unitário]]*TB_Vendas[[#This Row],[Qtde]]</f>
        <v>0</v>
      </c>
      <c r="H1223" s="10" t="s">
        <v>115</v>
      </c>
    </row>
    <row r="1224" spans="1:8" x14ac:dyDescent="0.25">
      <c r="A1224" s="1">
        <f>MONTH(TB_Vendas[[#This Row],[Data]])</f>
        <v>3</v>
      </c>
      <c r="B1224" s="9">
        <v>45378</v>
      </c>
      <c r="C1224" t="s">
        <v>64</v>
      </c>
      <c r="D1224" s="1">
        <v>4</v>
      </c>
      <c r="G1224" s="10">
        <f>TB_Vendas[[#This Row],[Preço Unitário]]*TB_Vendas[[#This Row],[Qtde]]</f>
        <v>0</v>
      </c>
      <c r="H1224" s="10" t="s">
        <v>115</v>
      </c>
    </row>
    <row r="1225" spans="1:8" x14ac:dyDescent="0.25">
      <c r="A1225" s="1">
        <f>MONTH(TB_Vendas[[#This Row],[Data]])</f>
        <v>3</v>
      </c>
      <c r="B1225" s="9">
        <v>45378</v>
      </c>
      <c r="C1225" t="s">
        <v>35</v>
      </c>
      <c r="D1225" s="1">
        <v>3</v>
      </c>
      <c r="G1225" s="10">
        <f>TB_Vendas[[#This Row],[Preço Unitário]]*TB_Vendas[[#This Row],[Qtde]]</f>
        <v>0</v>
      </c>
      <c r="H1225" s="10" t="s">
        <v>107</v>
      </c>
    </row>
    <row r="1226" spans="1:8" x14ac:dyDescent="0.25">
      <c r="A1226" s="1">
        <f>MONTH(TB_Vendas[[#This Row],[Data]])</f>
        <v>3</v>
      </c>
      <c r="B1226" s="9">
        <v>45378</v>
      </c>
      <c r="C1226" t="s">
        <v>83</v>
      </c>
      <c r="D1226" s="1">
        <v>5</v>
      </c>
      <c r="G1226" s="10">
        <f>TB_Vendas[[#This Row],[Preço Unitário]]*TB_Vendas[[#This Row],[Qtde]]</f>
        <v>0</v>
      </c>
      <c r="H1226" s="10" t="s">
        <v>107</v>
      </c>
    </row>
    <row r="1227" spans="1:8" x14ac:dyDescent="0.25">
      <c r="A1227" s="1">
        <f>MONTH(TB_Vendas[[#This Row],[Data]])</f>
        <v>3</v>
      </c>
      <c r="B1227" s="9">
        <v>45379</v>
      </c>
      <c r="C1227" t="s">
        <v>86</v>
      </c>
      <c r="D1227" s="1">
        <v>2</v>
      </c>
      <c r="G1227" s="10">
        <f>TB_Vendas[[#This Row],[Preço Unitário]]*TB_Vendas[[#This Row],[Qtde]]</f>
        <v>0</v>
      </c>
      <c r="H1227" s="10" t="s">
        <v>109</v>
      </c>
    </row>
    <row r="1228" spans="1:8" x14ac:dyDescent="0.25">
      <c r="A1228" s="1">
        <f>MONTH(TB_Vendas[[#This Row],[Data]])</f>
        <v>3</v>
      </c>
      <c r="B1228" s="9">
        <v>45379</v>
      </c>
      <c r="C1228" t="s">
        <v>14</v>
      </c>
      <c r="D1228" s="1">
        <v>3</v>
      </c>
      <c r="G1228" s="10">
        <f>TB_Vendas[[#This Row],[Preço Unitário]]*TB_Vendas[[#This Row],[Qtde]]</f>
        <v>0</v>
      </c>
      <c r="H1228" s="10" t="s">
        <v>97</v>
      </c>
    </row>
    <row r="1229" spans="1:8" x14ac:dyDescent="0.25">
      <c r="A1229" s="1">
        <f>MONTH(TB_Vendas[[#This Row],[Data]])</f>
        <v>3</v>
      </c>
      <c r="B1229" s="9">
        <v>45379</v>
      </c>
      <c r="C1229" t="s">
        <v>64</v>
      </c>
      <c r="D1229" s="1">
        <v>5</v>
      </c>
      <c r="G1229" s="10">
        <f>TB_Vendas[[#This Row],[Preço Unitário]]*TB_Vendas[[#This Row],[Qtde]]</f>
        <v>0</v>
      </c>
      <c r="H1229" s="10" t="s">
        <v>100</v>
      </c>
    </row>
    <row r="1230" spans="1:8" x14ac:dyDescent="0.25">
      <c r="A1230" s="1">
        <f>MONTH(TB_Vendas[[#This Row],[Data]])</f>
        <v>3</v>
      </c>
      <c r="B1230" s="9">
        <v>45379</v>
      </c>
      <c r="C1230" t="s">
        <v>83</v>
      </c>
      <c r="D1230" s="1">
        <v>5</v>
      </c>
      <c r="G1230" s="10">
        <f>TB_Vendas[[#This Row],[Preço Unitário]]*TB_Vendas[[#This Row],[Qtde]]</f>
        <v>0</v>
      </c>
      <c r="H1230" s="10" t="s">
        <v>105</v>
      </c>
    </row>
    <row r="1231" spans="1:8" x14ac:dyDescent="0.25">
      <c r="A1231" s="1">
        <f>MONTH(TB_Vendas[[#This Row],[Data]])</f>
        <v>3</v>
      </c>
      <c r="B1231" s="9">
        <v>45380</v>
      </c>
      <c r="C1231" t="s">
        <v>46</v>
      </c>
      <c r="D1231" s="1">
        <v>2</v>
      </c>
      <c r="G1231" s="10">
        <f>TB_Vendas[[#This Row],[Preço Unitário]]*TB_Vendas[[#This Row],[Qtde]]</f>
        <v>0</v>
      </c>
      <c r="H1231" s="10" t="s">
        <v>105</v>
      </c>
    </row>
    <row r="1232" spans="1:8" x14ac:dyDescent="0.25">
      <c r="A1232" s="1">
        <f>MONTH(TB_Vendas[[#This Row],[Data]])</f>
        <v>3</v>
      </c>
      <c r="B1232" s="9">
        <v>45380</v>
      </c>
      <c r="C1232" t="s">
        <v>83</v>
      </c>
      <c r="D1232" s="1">
        <v>2</v>
      </c>
      <c r="G1232" s="10">
        <f>TB_Vendas[[#This Row],[Preço Unitário]]*TB_Vendas[[#This Row],[Qtde]]</f>
        <v>0</v>
      </c>
      <c r="H1232" s="10" t="s">
        <v>105</v>
      </c>
    </row>
    <row r="1233" spans="1:8" x14ac:dyDescent="0.25">
      <c r="A1233" s="1">
        <f>MONTH(TB_Vendas[[#This Row],[Data]])</f>
        <v>3</v>
      </c>
      <c r="B1233" s="9">
        <v>45380</v>
      </c>
      <c r="C1233" t="s">
        <v>64</v>
      </c>
      <c r="D1233" s="1">
        <v>2</v>
      </c>
      <c r="G1233" s="10">
        <f>TB_Vendas[[#This Row],[Preço Unitário]]*TB_Vendas[[#This Row],[Qtde]]</f>
        <v>0</v>
      </c>
      <c r="H1233" s="10" t="s">
        <v>100</v>
      </c>
    </row>
    <row r="1234" spans="1:8" x14ac:dyDescent="0.25">
      <c r="A1234" s="1">
        <f>MONTH(TB_Vendas[[#This Row],[Data]])</f>
        <v>3</v>
      </c>
      <c r="B1234" s="9">
        <v>45380</v>
      </c>
      <c r="C1234" t="s">
        <v>28</v>
      </c>
      <c r="D1234" s="1">
        <v>3</v>
      </c>
      <c r="G1234" s="10">
        <f>TB_Vendas[[#This Row],[Preço Unitário]]*TB_Vendas[[#This Row],[Qtde]]</f>
        <v>0</v>
      </c>
      <c r="H1234" s="10" t="s">
        <v>109</v>
      </c>
    </row>
    <row r="1235" spans="1:8" x14ac:dyDescent="0.25">
      <c r="A1235" s="1">
        <f>MONTH(TB_Vendas[[#This Row],[Data]])</f>
        <v>3</v>
      </c>
      <c r="B1235" s="9">
        <v>45380</v>
      </c>
      <c r="C1235" t="s">
        <v>35</v>
      </c>
      <c r="D1235" s="1">
        <v>5</v>
      </c>
      <c r="G1235" s="10">
        <f>TB_Vendas[[#This Row],[Preço Unitário]]*TB_Vendas[[#This Row],[Qtde]]</f>
        <v>0</v>
      </c>
      <c r="H1235" s="10" t="s">
        <v>109</v>
      </c>
    </row>
    <row r="1236" spans="1:8" x14ac:dyDescent="0.25">
      <c r="A1236" s="1">
        <f>MONTH(TB_Vendas[[#This Row],[Data]])</f>
        <v>3</v>
      </c>
      <c r="B1236" s="9">
        <v>45381</v>
      </c>
      <c r="C1236" t="s">
        <v>58</v>
      </c>
      <c r="D1236" s="1">
        <v>1</v>
      </c>
      <c r="G1236" s="10">
        <f>TB_Vendas[[#This Row],[Preço Unitário]]*TB_Vendas[[#This Row],[Qtde]]</f>
        <v>0</v>
      </c>
      <c r="H1236" s="10" t="s">
        <v>100</v>
      </c>
    </row>
    <row r="1237" spans="1:8" x14ac:dyDescent="0.25">
      <c r="A1237" s="1">
        <f>MONTH(TB_Vendas[[#This Row],[Data]])</f>
        <v>3</v>
      </c>
      <c r="B1237" s="9">
        <v>45381</v>
      </c>
      <c r="C1237" t="s">
        <v>43</v>
      </c>
      <c r="D1237" s="1">
        <v>2</v>
      </c>
      <c r="G1237" s="10">
        <f>TB_Vendas[[#This Row],[Preço Unitário]]*TB_Vendas[[#This Row],[Qtde]]</f>
        <v>0</v>
      </c>
      <c r="H1237" s="10" t="s">
        <v>105</v>
      </c>
    </row>
    <row r="1238" spans="1:8" x14ac:dyDescent="0.25">
      <c r="A1238" s="1">
        <f>MONTH(TB_Vendas[[#This Row],[Data]])</f>
        <v>3</v>
      </c>
      <c r="B1238" s="9">
        <v>45381</v>
      </c>
      <c r="C1238" t="s">
        <v>58</v>
      </c>
      <c r="D1238" s="1">
        <v>1</v>
      </c>
      <c r="G1238" s="10">
        <f>TB_Vendas[[#This Row],[Preço Unitário]]*TB_Vendas[[#This Row],[Qtde]]</f>
        <v>0</v>
      </c>
      <c r="H1238" s="10" t="s">
        <v>105</v>
      </c>
    </row>
    <row r="1239" spans="1:8" x14ac:dyDescent="0.25">
      <c r="A1239" s="1">
        <f>MONTH(TB_Vendas[[#This Row],[Data]])</f>
        <v>3</v>
      </c>
      <c r="B1239" s="9">
        <v>45382</v>
      </c>
      <c r="C1239" t="s">
        <v>75</v>
      </c>
      <c r="D1239" s="1">
        <v>1</v>
      </c>
      <c r="G1239" s="10">
        <f>TB_Vendas[[#This Row],[Preço Unitário]]*TB_Vendas[[#This Row],[Qtde]]</f>
        <v>0</v>
      </c>
      <c r="H1239" s="10" t="s">
        <v>109</v>
      </c>
    </row>
    <row r="1240" spans="1:8" x14ac:dyDescent="0.25">
      <c r="A1240" s="1">
        <f>MONTH(TB_Vendas[[#This Row],[Data]])</f>
        <v>3</v>
      </c>
      <c r="B1240" s="9">
        <v>45382</v>
      </c>
      <c r="C1240" t="s">
        <v>43</v>
      </c>
      <c r="D1240" s="1">
        <v>5</v>
      </c>
      <c r="G1240" s="10">
        <f>TB_Vendas[[#This Row],[Preço Unitário]]*TB_Vendas[[#This Row],[Qtde]]</f>
        <v>0</v>
      </c>
      <c r="H1240" s="10" t="s">
        <v>107</v>
      </c>
    </row>
    <row r="1241" spans="1:8" x14ac:dyDescent="0.25">
      <c r="A1241" s="1">
        <f>MONTH(TB_Vendas[[#This Row],[Data]])</f>
        <v>4</v>
      </c>
      <c r="B1241" s="9">
        <v>45383</v>
      </c>
      <c r="C1241" t="s">
        <v>53</v>
      </c>
      <c r="D1241" s="1">
        <v>4</v>
      </c>
      <c r="G1241" s="10">
        <f>TB_Vendas[[#This Row],[Preço Unitário]]*TB_Vendas[[#This Row],[Qtde]]</f>
        <v>0</v>
      </c>
      <c r="H1241" s="10" t="s">
        <v>117</v>
      </c>
    </row>
    <row r="1242" spans="1:8" x14ac:dyDescent="0.25">
      <c r="A1242" s="1">
        <f>MONTH(TB_Vendas[[#This Row],[Data]])</f>
        <v>4</v>
      </c>
      <c r="B1242" s="9">
        <v>45384</v>
      </c>
      <c r="C1242" t="s">
        <v>35</v>
      </c>
      <c r="D1242" s="1">
        <v>4</v>
      </c>
      <c r="G1242" s="10">
        <f>TB_Vendas[[#This Row],[Preço Unitário]]*TB_Vendas[[#This Row],[Qtde]]</f>
        <v>0</v>
      </c>
      <c r="H1242" s="10" t="s">
        <v>97</v>
      </c>
    </row>
    <row r="1243" spans="1:8" x14ac:dyDescent="0.25">
      <c r="A1243" s="1">
        <f>MONTH(TB_Vendas[[#This Row],[Data]])</f>
        <v>4</v>
      </c>
      <c r="B1243" s="9">
        <v>45384</v>
      </c>
      <c r="C1243" t="s">
        <v>53</v>
      </c>
      <c r="D1243" s="1">
        <v>1</v>
      </c>
      <c r="G1243" s="10">
        <f>TB_Vendas[[#This Row],[Preço Unitário]]*TB_Vendas[[#This Row],[Qtde]]</f>
        <v>0</v>
      </c>
      <c r="H1243" s="10" t="s">
        <v>105</v>
      </c>
    </row>
    <row r="1244" spans="1:8" x14ac:dyDescent="0.25">
      <c r="A1244" s="1">
        <f>MONTH(TB_Vendas[[#This Row],[Data]])</f>
        <v>4</v>
      </c>
      <c r="B1244" s="9">
        <v>45384</v>
      </c>
      <c r="C1244" t="s">
        <v>48</v>
      </c>
      <c r="D1244" s="1">
        <v>5</v>
      </c>
      <c r="G1244" s="10">
        <f>TB_Vendas[[#This Row],[Preço Unitário]]*TB_Vendas[[#This Row],[Qtde]]</f>
        <v>0</v>
      </c>
      <c r="H1244" s="10" t="s">
        <v>121</v>
      </c>
    </row>
    <row r="1245" spans="1:8" x14ac:dyDescent="0.25">
      <c r="A1245" s="1">
        <f>MONTH(TB_Vendas[[#This Row],[Data]])</f>
        <v>4</v>
      </c>
      <c r="B1245" s="9">
        <v>45384</v>
      </c>
      <c r="C1245" t="s">
        <v>14</v>
      </c>
      <c r="D1245" s="1">
        <v>2</v>
      </c>
      <c r="G1245" s="10">
        <f>TB_Vendas[[#This Row],[Preço Unitário]]*TB_Vendas[[#This Row],[Qtde]]</f>
        <v>0</v>
      </c>
      <c r="H1245" s="10" t="s">
        <v>94</v>
      </c>
    </row>
    <row r="1246" spans="1:8" x14ac:dyDescent="0.25">
      <c r="A1246" s="1">
        <f>MONTH(TB_Vendas[[#This Row],[Data]])</f>
        <v>4</v>
      </c>
      <c r="B1246" s="9">
        <v>45384</v>
      </c>
      <c r="C1246" t="s">
        <v>25</v>
      </c>
      <c r="D1246" s="1">
        <v>3</v>
      </c>
      <c r="G1246" s="10">
        <f>TB_Vendas[[#This Row],[Preço Unitário]]*TB_Vendas[[#This Row],[Qtde]]</f>
        <v>0</v>
      </c>
      <c r="H1246" s="10" t="s">
        <v>121</v>
      </c>
    </row>
    <row r="1247" spans="1:8" x14ac:dyDescent="0.25">
      <c r="A1247" s="1">
        <f>MONTH(TB_Vendas[[#This Row],[Data]])</f>
        <v>4</v>
      </c>
      <c r="B1247" s="9">
        <v>45384</v>
      </c>
      <c r="C1247" t="s">
        <v>86</v>
      </c>
      <c r="D1247" s="1">
        <v>1</v>
      </c>
      <c r="G1247" s="10">
        <f>TB_Vendas[[#This Row],[Preço Unitário]]*TB_Vendas[[#This Row],[Qtde]]</f>
        <v>0</v>
      </c>
      <c r="H1247" s="10" t="s">
        <v>97</v>
      </c>
    </row>
    <row r="1248" spans="1:8" x14ac:dyDescent="0.25">
      <c r="A1248" s="1">
        <f>MONTH(TB_Vendas[[#This Row],[Data]])</f>
        <v>4</v>
      </c>
      <c r="B1248" s="9">
        <v>45385</v>
      </c>
      <c r="C1248" t="s">
        <v>37</v>
      </c>
      <c r="D1248" s="1">
        <v>2</v>
      </c>
      <c r="G1248" s="10">
        <f>TB_Vendas[[#This Row],[Preço Unitário]]*TB_Vendas[[#This Row],[Qtde]]</f>
        <v>0</v>
      </c>
      <c r="H1248" s="10" t="s">
        <v>105</v>
      </c>
    </row>
    <row r="1249" spans="1:8" x14ac:dyDescent="0.25">
      <c r="A1249" s="1">
        <f>MONTH(TB_Vendas[[#This Row],[Data]])</f>
        <v>4</v>
      </c>
      <c r="B1249" s="9">
        <v>45385</v>
      </c>
      <c r="C1249" t="s">
        <v>22</v>
      </c>
      <c r="D1249" s="1">
        <v>3</v>
      </c>
      <c r="G1249" s="10">
        <f>TB_Vendas[[#This Row],[Preço Unitário]]*TB_Vendas[[#This Row],[Qtde]]</f>
        <v>0</v>
      </c>
      <c r="H1249" s="10" t="s">
        <v>111</v>
      </c>
    </row>
    <row r="1250" spans="1:8" x14ac:dyDescent="0.25">
      <c r="A1250" s="1">
        <f>MONTH(TB_Vendas[[#This Row],[Data]])</f>
        <v>4</v>
      </c>
      <c r="B1250" s="9">
        <v>45386</v>
      </c>
      <c r="C1250" t="s">
        <v>17</v>
      </c>
      <c r="D1250" s="1">
        <v>5</v>
      </c>
      <c r="G1250" s="10">
        <f>TB_Vendas[[#This Row],[Preço Unitário]]*TB_Vendas[[#This Row],[Qtde]]</f>
        <v>0</v>
      </c>
      <c r="H1250" s="10" t="s">
        <v>115</v>
      </c>
    </row>
    <row r="1251" spans="1:8" x14ac:dyDescent="0.25">
      <c r="A1251" s="1">
        <f>MONTH(TB_Vendas[[#This Row],[Data]])</f>
        <v>4</v>
      </c>
      <c r="B1251" s="9">
        <v>45386</v>
      </c>
      <c r="C1251" t="s">
        <v>60</v>
      </c>
      <c r="D1251" s="1">
        <v>3</v>
      </c>
      <c r="G1251" s="10">
        <f>TB_Vendas[[#This Row],[Preço Unitário]]*TB_Vendas[[#This Row],[Qtde]]</f>
        <v>0</v>
      </c>
      <c r="H1251" s="10" t="s">
        <v>103</v>
      </c>
    </row>
    <row r="1252" spans="1:8" x14ac:dyDescent="0.25">
      <c r="A1252" s="1">
        <f>MONTH(TB_Vendas[[#This Row],[Data]])</f>
        <v>4</v>
      </c>
      <c r="B1252" s="9">
        <v>45387</v>
      </c>
      <c r="C1252" t="s">
        <v>71</v>
      </c>
      <c r="D1252" s="1">
        <v>4</v>
      </c>
      <c r="G1252" s="10">
        <f>TB_Vendas[[#This Row],[Preço Unitário]]*TB_Vendas[[#This Row],[Qtde]]</f>
        <v>0</v>
      </c>
      <c r="H1252" s="10" t="s">
        <v>117</v>
      </c>
    </row>
    <row r="1253" spans="1:8" x14ac:dyDescent="0.25">
      <c r="A1253" s="1">
        <f>MONTH(TB_Vendas[[#This Row],[Data]])</f>
        <v>4</v>
      </c>
      <c r="B1253" s="9">
        <v>45387</v>
      </c>
      <c r="C1253" t="s">
        <v>20</v>
      </c>
      <c r="D1253" s="1">
        <v>3</v>
      </c>
      <c r="G1253" s="10">
        <f>TB_Vendas[[#This Row],[Preço Unitário]]*TB_Vendas[[#This Row],[Qtde]]</f>
        <v>0</v>
      </c>
      <c r="H1253" s="10" t="s">
        <v>107</v>
      </c>
    </row>
    <row r="1254" spans="1:8" x14ac:dyDescent="0.25">
      <c r="A1254" s="1">
        <f>MONTH(TB_Vendas[[#This Row],[Data]])</f>
        <v>4</v>
      </c>
      <c r="B1254" s="9">
        <v>45387</v>
      </c>
      <c r="C1254" t="s">
        <v>64</v>
      </c>
      <c r="D1254" s="1">
        <v>1</v>
      </c>
      <c r="G1254" s="10">
        <f>TB_Vendas[[#This Row],[Preço Unitário]]*TB_Vendas[[#This Row],[Qtde]]</f>
        <v>0</v>
      </c>
      <c r="H1254" s="10" t="s">
        <v>113</v>
      </c>
    </row>
    <row r="1255" spans="1:8" x14ac:dyDescent="0.25">
      <c r="A1255" s="1">
        <f>MONTH(TB_Vendas[[#This Row],[Data]])</f>
        <v>4</v>
      </c>
      <c r="B1255" s="9">
        <v>45387</v>
      </c>
      <c r="C1255" t="s">
        <v>88</v>
      </c>
      <c r="D1255" s="1">
        <v>3</v>
      </c>
      <c r="G1255" s="10">
        <f>TB_Vendas[[#This Row],[Preço Unitário]]*TB_Vendas[[#This Row],[Qtde]]</f>
        <v>0</v>
      </c>
      <c r="H1255" s="10" t="s">
        <v>115</v>
      </c>
    </row>
    <row r="1256" spans="1:8" x14ac:dyDescent="0.25">
      <c r="A1256" s="1">
        <f>MONTH(TB_Vendas[[#This Row],[Data]])</f>
        <v>4</v>
      </c>
      <c r="B1256" s="9">
        <v>45387</v>
      </c>
      <c r="C1256" t="s">
        <v>77</v>
      </c>
      <c r="D1256" s="1">
        <v>3</v>
      </c>
      <c r="G1256" s="10">
        <f>TB_Vendas[[#This Row],[Preço Unitário]]*TB_Vendas[[#This Row],[Qtde]]</f>
        <v>0</v>
      </c>
      <c r="H1256" s="10" t="s">
        <v>103</v>
      </c>
    </row>
    <row r="1257" spans="1:8" x14ac:dyDescent="0.25">
      <c r="A1257" s="1">
        <f>MONTH(TB_Vendas[[#This Row],[Data]])</f>
        <v>4</v>
      </c>
      <c r="B1257" s="9">
        <v>45387</v>
      </c>
      <c r="C1257" t="s">
        <v>31</v>
      </c>
      <c r="D1257" s="1">
        <v>3</v>
      </c>
      <c r="G1257" s="10">
        <f>TB_Vendas[[#This Row],[Preço Unitário]]*TB_Vendas[[#This Row],[Qtde]]</f>
        <v>0</v>
      </c>
      <c r="H1257" s="10" t="s">
        <v>100</v>
      </c>
    </row>
    <row r="1258" spans="1:8" x14ac:dyDescent="0.25">
      <c r="A1258" s="1">
        <f>MONTH(TB_Vendas[[#This Row],[Data]])</f>
        <v>4</v>
      </c>
      <c r="B1258" s="9">
        <v>45388</v>
      </c>
      <c r="C1258" t="s">
        <v>40</v>
      </c>
      <c r="D1258" s="1">
        <v>2</v>
      </c>
      <c r="G1258" s="10">
        <f>TB_Vendas[[#This Row],[Preço Unitário]]*TB_Vendas[[#This Row],[Qtde]]</f>
        <v>0</v>
      </c>
      <c r="H1258" s="10" t="s">
        <v>109</v>
      </c>
    </row>
    <row r="1259" spans="1:8" x14ac:dyDescent="0.25">
      <c r="A1259" s="1">
        <f>MONTH(TB_Vendas[[#This Row],[Data]])</f>
        <v>4</v>
      </c>
      <c r="B1259" s="9">
        <v>45388</v>
      </c>
      <c r="C1259" t="s">
        <v>56</v>
      </c>
      <c r="D1259" s="1">
        <v>3</v>
      </c>
      <c r="G1259" s="10">
        <f>TB_Vendas[[#This Row],[Preço Unitário]]*TB_Vendas[[#This Row],[Qtde]]</f>
        <v>0</v>
      </c>
      <c r="H1259" s="10" t="s">
        <v>94</v>
      </c>
    </row>
    <row r="1260" spans="1:8" x14ac:dyDescent="0.25">
      <c r="A1260" s="1">
        <f>MONTH(TB_Vendas[[#This Row],[Data]])</f>
        <v>4</v>
      </c>
      <c r="B1260" s="9">
        <v>45388</v>
      </c>
      <c r="C1260" t="s">
        <v>88</v>
      </c>
      <c r="D1260" s="1">
        <v>5</v>
      </c>
      <c r="G1260" s="10">
        <f>TB_Vendas[[#This Row],[Preço Unitário]]*TB_Vendas[[#This Row],[Qtde]]</f>
        <v>0</v>
      </c>
      <c r="H1260" s="10" t="s">
        <v>103</v>
      </c>
    </row>
    <row r="1261" spans="1:8" x14ac:dyDescent="0.25">
      <c r="A1261" s="1">
        <f>MONTH(TB_Vendas[[#This Row],[Data]])</f>
        <v>4</v>
      </c>
      <c r="B1261" s="9">
        <v>45390</v>
      </c>
      <c r="C1261" t="s">
        <v>71</v>
      </c>
      <c r="D1261" s="1">
        <v>1</v>
      </c>
      <c r="G1261" s="10">
        <f>TB_Vendas[[#This Row],[Preço Unitário]]*TB_Vendas[[#This Row],[Qtde]]</f>
        <v>0</v>
      </c>
      <c r="H1261" s="10" t="s">
        <v>105</v>
      </c>
    </row>
    <row r="1262" spans="1:8" x14ac:dyDescent="0.25">
      <c r="A1262" s="1">
        <f>MONTH(TB_Vendas[[#This Row],[Data]])</f>
        <v>4</v>
      </c>
      <c r="B1262" s="9">
        <v>45391</v>
      </c>
      <c r="C1262" t="s">
        <v>66</v>
      </c>
      <c r="D1262" s="1">
        <v>4</v>
      </c>
      <c r="G1262" s="10">
        <f>TB_Vendas[[#This Row],[Preço Unitário]]*TB_Vendas[[#This Row],[Qtde]]</f>
        <v>0</v>
      </c>
      <c r="H1262" s="10" t="s">
        <v>119</v>
      </c>
    </row>
    <row r="1263" spans="1:8" x14ac:dyDescent="0.25">
      <c r="A1263" s="1">
        <f>MONTH(TB_Vendas[[#This Row],[Data]])</f>
        <v>4</v>
      </c>
      <c r="B1263" s="9">
        <v>45391</v>
      </c>
      <c r="C1263" t="s">
        <v>66</v>
      </c>
      <c r="D1263" s="1">
        <v>2</v>
      </c>
      <c r="G1263" s="10">
        <f>TB_Vendas[[#This Row],[Preço Unitário]]*TB_Vendas[[#This Row],[Qtde]]</f>
        <v>0</v>
      </c>
      <c r="H1263" s="10" t="s">
        <v>111</v>
      </c>
    </row>
    <row r="1264" spans="1:8" x14ac:dyDescent="0.25">
      <c r="A1264" s="1">
        <f>MONTH(TB_Vendas[[#This Row],[Data]])</f>
        <v>4</v>
      </c>
      <c r="B1264" s="9">
        <v>45392</v>
      </c>
      <c r="C1264" t="s">
        <v>40</v>
      </c>
      <c r="D1264" s="1">
        <v>2</v>
      </c>
      <c r="G1264" s="10">
        <f>TB_Vendas[[#This Row],[Preço Unitário]]*TB_Vendas[[#This Row],[Qtde]]</f>
        <v>0</v>
      </c>
      <c r="H1264" s="10" t="s">
        <v>113</v>
      </c>
    </row>
    <row r="1265" spans="1:8" x14ac:dyDescent="0.25">
      <c r="A1265" s="1">
        <f>MONTH(TB_Vendas[[#This Row],[Data]])</f>
        <v>4</v>
      </c>
      <c r="B1265" s="9">
        <v>45393</v>
      </c>
      <c r="C1265" t="s">
        <v>40</v>
      </c>
      <c r="D1265" s="1">
        <v>2</v>
      </c>
      <c r="G1265" s="10">
        <f>TB_Vendas[[#This Row],[Preço Unitário]]*TB_Vendas[[#This Row],[Qtde]]</f>
        <v>0</v>
      </c>
      <c r="H1265" s="10" t="s">
        <v>121</v>
      </c>
    </row>
    <row r="1266" spans="1:8" x14ac:dyDescent="0.25">
      <c r="A1266" s="1">
        <f>MONTH(TB_Vendas[[#This Row],[Data]])</f>
        <v>4</v>
      </c>
      <c r="B1266" s="9">
        <v>45393</v>
      </c>
      <c r="C1266" t="s">
        <v>25</v>
      </c>
      <c r="D1266" s="1">
        <v>1</v>
      </c>
      <c r="G1266" s="10">
        <f>TB_Vendas[[#This Row],[Preço Unitário]]*TB_Vendas[[#This Row],[Qtde]]</f>
        <v>0</v>
      </c>
      <c r="H1266" s="10" t="s">
        <v>115</v>
      </c>
    </row>
    <row r="1267" spans="1:8" x14ac:dyDescent="0.25">
      <c r="A1267" s="1">
        <f>MONTH(TB_Vendas[[#This Row],[Data]])</f>
        <v>4</v>
      </c>
      <c r="B1267" s="9">
        <v>45394</v>
      </c>
      <c r="C1267" t="s">
        <v>11</v>
      </c>
      <c r="D1267" s="1">
        <v>5</v>
      </c>
      <c r="G1267" s="10">
        <f>TB_Vendas[[#This Row],[Preço Unitário]]*TB_Vendas[[#This Row],[Qtde]]</f>
        <v>0</v>
      </c>
      <c r="H1267" s="10" t="s">
        <v>121</v>
      </c>
    </row>
    <row r="1268" spans="1:8" x14ac:dyDescent="0.25">
      <c r="A1268" s="1">
        <f>MONTH(TB_Vendas[[#This Row],[Data]])</f>
        <v>4</v>
      </c>
      <c r="B1268" s="9">
        <v>45394</v>
      </c>
      <c r="C1268" t="s">
        <v>79</v>
      </c>
      <c r="D1268" s="1">
        <v>4</v>
      </c>
      <c r="G1268" s="10">
        <f>TB_Vendas[[#This Row],[Preço Unitário]]*TB_Vendas[[#This Row],[Qtde]]</f>
        <v>0</v>
      </c>
      <c r="H1268" s="10" t="s">
        <v>111</v>
      </c>
    </row>
    <row r="1269" spans="1:8" x14ac:dyDescent="0.25">
      <c r="A1269" s="1">
        <f>MONTH(TB_Vendas[[#This Row],[Data]])</f>
        <v>4</v>
      </c>
      <c r="B1269" s="9">
        <v>45395</v>
      </c>
      <c r="C1269" t="s">
        <v>37</v>
      </c>
      <c r="D1269" s="1">
        <v>3</v>
      </c>
      <c r="G1269" s="10">
        <f>TB_Vendas[[#This Row],[Preço Unitário]]*TB_Vendas[[#This Row],[Qtde]]</f>
        <v>0</v>
      </c>
      <c r="H1269" s="10" t="s">
        <v>111</v>
      </c>
    </row>
    <row r="1270" spans="1:8" x14ac:dyDescent="0.25">
      <c r="A1270" s="1">
        <f>MONTH(TB_Vendas[[#This Row],[Data]])</f>
        <v>4</v>
      </c>
      <c r="B1270" s="9">
        <v>45395</v>
      </c>
      <c r="C1270" t="s">
        <v>56</v>
      </c>
      <c r="D1270" s="1">
        <v>4</v>
      </c>
      <c r="G1270" s="10">
        <f>TB_Vendas[[#This Row],[Preço Unitário]]*TB_Vendas[[#This Row],[Qtde]]</f>
        <v>0</v>
      </c>
      <c r="H1270" s="10" t="s">
        <v>94</v>
      </c>
    </row>
    <row r="1271" spans="1:8" x14ac:dyDescent="0.25">
      <c r="A1271" s="1">
        <f>MONTH(TB_Vendas[[#This Row],[Data]])</f>
        <v>4</v>
      </c>
      <c r="B1271" s="9">
        <v>45396</v>
      </c>
      <c r="C1271" t="s">
        <v>22</v>
      </c>
      <c r="D1271" s="1">
        <v>5</v>
      </c>
      <c r="G1271" s="10">
        <f>TB_Vendas[[#This Row],[Preço Unitário]]*TB_Vendas[[#This Row],[Qtde]]</f>
        <v>0</v>
      </c>
      <c r="H1271" s="10" t="s">
        <v>103</v>
      </c>
    </row>
    <row r="1272" spans="1:8" x14ac:dyDescent="0.25">
      <c r="A1272" s="1">
        <f>MONTH(TB_Vendas[[#This Row],[Data]])</f>
        <v>4</v>
      </c>
      <c r="B1272" s="9">
        <v>45396</v>
      </c>
      <c r="C1272" t="s">
        <v>40</v>
      </c>
      <c r="D1272" s="1">
        <v>5</v>
      </c>
      <c r="G1272" s="10">
        <f>TB_Vendas[[#This Row],[Preço Unitário]]*TB_Vendas[[#This Row],[Qtde]]</f>
        <v>0</v>
      </c>
      <c r="H1272" s="10" t="s">
        <v>111</v>
      </c>
    </row>
    <row r="1273" spans="1:8" x14ac:dyDescent="0.25">
      <c r="A1273" s="1">
        <f>MONTH(TB_Vendas[[#This Row],[Data]])</f>
        <v>4</v>
      </c>
      <c r="B1273" s="9">
        <v>45396</v>
      </c>
      <c r="C1273" t="s">
        <v>68</v>
      </c>
      <c r="D1273" s="1">
        <v>3</v>
      </c>
      <c r="G1273" s="10">
        <f>TB_Vendas[[#This Row],[Preço Unitário]]*TB_Vendas[[#This Row],[Qtde]]</f>
        <v>0</v>
      </c>
      <c r="H1273" s="10" t="s">
        <v>109</v>
      </c>
    </row>
    <row r="1274" spans="1:8" x14ac:dyDescent="0.25">
      <c r="A1274" s="1">
        <f>MONTH(TB_Vendas[[#This Row],[Data]])</f>
        <v>4</v>
      </c>
      <c r="B1274" s="9">
        <v>45396</v>
      </c>
      <c r="C1274" t="s">
        <v>35</v>
      </c>
      <c r="D1274" s="1">
        <v>3</v>
      </c>
      <c r="G1274" s="10">
        <f>TB_Vendas[[#This Row],[Preço Unitário]]*TB_Vendas[[#This Row],[Qtde]]</f>
        <v>0</v>
      </c>
      <c r="H1274" s="10" t="s">
        <v>117</v>
      </c>
    </row>
    <row r="1275" spans="1:8" x14ac:dyDescent="0.25">
      <c r="A1275" s="1">
        <f>MONTH(TB_Vendas[[#This Row],[Data]])</f>
        <v>4</v>
      </c>
      <c r="B1275" s="9">
        <v>45396</v>
      </c>
      <c r="C1275" t="s">
        <v>88</v>
      </c>
      <c r="D1275" s="1">
        <v>3</v>
      </c>
      <c r="G1275" s="10">
        <f>TB_Vendas[[#This Row],[Preço Unitário]]*TB_Vendas[[#This Row],[Qtde]]</f>
        <v>0</v>
      </c>
      <c r="H1275" s="10" t="s">
        <v>100</v>
      </c>
    </row>
    <row r="1276" spans="1:8" x14ac:dyDescent="0.25">
      <c r="A1276" s="1">
        <f>MONTH(TB_Vendas[[#This Row],[Data]])</f>
        <v>4</v>
      </c>
      <c r="B1276" s="9">
        <v>45396</v>
      </c>
      <c r="C1276" t="s">
        <v>22</v>
      </c>
      <c r="D1276" s="1">
        <v>1</v>
      </c>
      <c r="G1276" s="10">
        <f>TB_Vendas[[#This Row],[Preço Unitário]]*TB_Vendas[[#This Row],[Qtde]]</f>
        <v>0</v>
      </c>
      <c r="H1276" s="10" t="s">
        <v>94</v>
      </c>
    </row>
    <row r="1277" spans="1:8" x14ac:dyDescent="0.25">
      <c r="A1277" s="1">
        <f>MONTH(TB_Vendas[[#This Row],[Data]])</f>
        <v>4</v>
      </c>
      <c r="B1277" s="9">
        <v>45396</v>
      </c>
      <c r="C1277" t="s">
        <v>53</v>
      </c>
      <c r="D1277" s="1">
        <v>1</v>
      </c>
      <c r="G1277" s="10">
        <f>TB_Vendas[[#This Row],[Preço Unitário]]*TB_Vendas[[#This Row],[Qtde]]</f>
        <v>0</v>
      </c>
      <c r="H1277" s="10" t="s">
        <v>115</v>
      </c>
    </row>
    <row r="1278" spans="1:8" x14ac:dyDescent="0.25">
      <c r="A1278" s="1">
        <f>MONTH(TB_Vendas[[#This Row],[Data]])</f>
        <v>4</v>
      </c>
      <c r="B1278" s="9">
        <v>45397</v>
      </c>
      <c r="C1278" t="s">
        <v>31</v>
      </c>
      <c r="D1278" s="1">
        <v>5</v>
      </c>
      <c r="G1278" s="10">
        <f>TB_Vendas[[#This Row],[Preço Unitário]]*TB_Vendas[[#This Row],[Qtde]]</f>
        <v>0</v>
      </c>
      <c r="H1278" s="10" t="s">
        <v>103</v>
      </c>
    </row>
    <row r="1279" spans="1:8" x14ac:dyDescent="0.25">
      <c r="A1279" s="1">
        <f>MONTH(TB_Vendas[[#This Row],[Data]])</f>
        <v>4</v>
      </c>
      <c r="B1279" s="9">
        <v>45397</v>
      </c>
      <c r="C1279" t="s">
        <v>77</v>
      </c>
      <c r="D1279" s="1">
        <v>1</v>
      </c>
      <c r="G1279" s="10">
        <f>TB_Vendas[[#This Row],[Preço Unitário]]*TB_Vendas[[#This Row],[Qtde]]</f>
        <v>0</v>
      </c>
      <c r="H1279" s="10" t="s">
        <v>119</v>
      </c>
    </row>
    <row r="1280" spans="1:8" x14ac:dyDescent="0.25">
      <c r="A1280" s="1">
        <f>MONTH(TB_Vendas[[#This Row],[Data]])</f>
        <v>4</v>
      </c>
      <c r="B1280" s="9">
        <v>45398</v>
      </c>
      <c r="C1280" t="s">
        <v>14</v>
      </c>
      <c r="D1280" s="1">
        <v>5</v>
      </c>
      <c r="G1280" s="10">
        <f>TB_Vendas[[#This Row],[Preço Unitário]]*TB_Vendas[[#This Row],[Qtde]]</f>
        <v>0</v>
      </c>
      <c r="H1280" s="10" t="s">
        <v>109</v>
      </c>
    </row>
    <row r="1281" spans="1:8" x14ac:dyDescent="0.25">
      <c r="A1281" s="1">
        <f>MONTH(TB_Vendas[[#This Row],[Data]])</f>
        <v>4</v>
      </c>
      <c r="B1281" s="9">
        <v>45398</v>
      </c>
      <c r="C1281" t="s">
        <v>68</v>
      </c>
      <c r="D1281" s="1">
        <v>2</v>
      </c>
      <c r="G1281" s="10">
        <f>TB_Vendas[[#This Row],[Preço Unitário]]*TB_Vendas[[#This Row],[Qtde]]</f>
        <v>0</v>
      </c>
      <c r="H1281" s="10" t="s">
        <v>113</v>
      </c>
    </row>
    <row r="1282" spans="1:8" x14ac:dyDescent="0.25">
      <c r="A1282" s="1">
        <f>MONTH(TB_Vendas[[#This Row],[Data]])</f>
        <v>4</v>
      </c>
      <c r="B1282" s="9">
        <v>45398</v>
      </c>
      <c r="C1282" t="s">
        <v>28</v>
      </c>
      <c r="D1282" s="1">
        <v>5</v>
      </c>
      <c r="G1282" s="10">
        <f>TB_Vendas[[#This Row],[Preço Unitário]]*TB_Vendas[[#This Row],[Qtde]]</f>
        <v>0</v>
      </c>
      <c r="H1282" s="10" t="s">
        <v>94</v>
      </c>
    </row>
    <row r="1283" spans="1:8" x14ac:dyDescent="0.25">
      <c r="A1283" s="1">
        <f>MONTH(TB_Vendas[[#This Row],[Data]])</f>
        <v>4</v>
      </c>
      <c r="B1283" s="9">
        <v>45398</v>
      </c>
      <c r="C1283" t="s">
        <v>43</v>
      </c>
      <c r="D1283" s="1">
        <v>2</v>
      </c>
      <c r="G1283" s="10">
        <f>TB_Vendas[[#This Row],[Preço Unitário]]*TB_Vendas[[#This Row],[Qtde]]</f>
        <v>0</v>
      </c>
      <c r="H1283" s="10" t="s">
        <v>100</v>
      </c>
    </row>
    <row r="1284" spans="1:8" x14ac:dyDescent="0.25">
      <c r="A1284" s="1">
        <f>MONTH(TB_Vendas[[#This Row],[Data]])</f>
        <v>4</v>
      </c>
      <c r="B1284" s="9">
        <v>45399</v>
      </c>
      <c r="C1284" t="s">
        <v>14</v>
      </c>
      <c r="D1284" s="1">
        <v>2</v>
      </c>
      <c r="G1284" s="10">
        <f>TB_Vendas[[#This Row],[Preço Unitário]]*TB_Vendas[[#This Row],[Qtde]]</f>
        <v>0</v>
      </c>
      <c r="H1284" s="10" t="s">
        <v>117</v>
      </c>
    </row>
    <row r="1285" spans="1:8" x14ac:dyDescent="0.25">
      <c r="A1285" s="1">
        <f>MONTH(TB_Vendas[[#This Row],[Data]])</f>
        <v>4</v>
      </c>
      <c r="B1285" s="9">
        <v>45399</v>
      </c>
      <c r="C1285" t="s">
        <v>25</v>
      </c>
      <c r="D1285" s="1">
        <v>5</v>
      </c>
      <c r="G1285" s="10">
        <f>TB_Vendas[[#This Row],[Preço Unitário]]*TB_Vendas[[#This Row],[Qtde]]</f>
        <v>0</v>
      </c>
      <c r="H1285" s="10" t="s">
        <v>97</v>
      </c>
    </row>
    <row r="1286" spans="1:8" x14ac:dyDescent="0.25">
      <c r="A1286" s="1">
        <f>MONTH(TB_Vendas[[#This Row],[Data]])</f>
        <v>4</v>
      </c>
      <c r="B1286" s="9">
        <v>45400</v>
      </c>
      <c r="C1286" t="s">
        <v>20</v>
      </c>
      <c r="D1286" s="1">
        <v>2</v>
      </c>
      <c r="G1286" s="10">
        <f>TB_Vendas[[#This Row],[Preço Unitário]]*TB_Vendas[[#This Row],[Qtde]]</f>
        <v>0</v>
      </c>
      <c r="H1286" s="10" t="s">
        <v>105</v>
      </c>
    </row>
    <row r="1287" spans="1:8" x14ac:dyDescent="0.25">
      <c r="A1287" s="1">
        <f>MONTH(TB_Vendas[[#This Row],[Data]])</f>
        <v>4</v>
      </c>
      <c r="B1287" s="9">
        <v>45400</v>
      </c>
      <c r="C1287" t="s">
        <v>20</v>
      </c>
      <c r="D1287" s="1">
        <v>1</v>
      </c>
      <c r="G1287" s="10">
        <f>TB_Vendas[[#This Row],[Preço Unitário]]*TB_Vendas[[#This Row],[Qtde]]</f>
        <v>0</v>
      </c>
      <c r="H1287" s="10" t="s">
        <v>105</v>
      </c>
    </row>
    <row r="1288" spans="1:8" x14ac:dyDescent="0.25">
      <c r="A1288" s="1">
        <f>MONTH(TB_Vendas[[#This Row],[Data]])</f>
        <v>4</v>
      </c>
      <c r="B1288" s="9">
        <v>45400</v>
      </c>
      <c r="C1288" t="s">
        <v>37</v>
      </c>
      <c r="D1288" s="1">
        <v>4</v>
      </c>
      <c r="G1288" s="10">
        <f>TB_Vendas[[#This Row],[Preço Unitário]]*TB_Vendas[[#This Row],[Qtde]]</f>
        <v>0</v>
      </c>
      <c r="H1288" s="10" t="s">
        <v>94</v>
      </c>
    </row>
    <row r="1289" spans="1:8" x14ac:dyDescent="0.25">
      <c r="A1289" s="1">
        <f>MONTH(TB_Vendas[[#This Row],[Data]])</f>
        <v>4</v>
      </c>
      <c r="B1289" s="9">
        <v>45400</v>
      </c>
      <c r="C1289" t="s">
        <v>14</v>
      </c>
      <c r="D1289" s="1">
        <v>1</v>
      </c>
      <c r="G1289" s="10">
        <f>TB_Vendas[[#This Row],[Preço Unitário]]*TB_Vendas[[#This Row],[Qtde]]</f>
        <v>0</v>
      </c>
      <c r="H1289" s="10" t="s">
        <v>97</v>
      </c>
    </row>
    <row r="1290" spans="1:8" x14ac:dyDescent="0.25">
      <c r="A1290" s="1">
        <f>MONTH(TB_Vendas[[#This Row],[Data]])</f>
        <v>4</v>
      </c>
      <c r="B1290" s="9">
        <v>45401</v>
      </c>
      <c r="C1290" t="s">
        <v>14</v>
      </c>
      <c r="D1290" s="1">
        <v>4</v>
      </c>
      <c r="G1290" s="10">
        <f>TB_Vendas[[#This Row],[Preço Unitário]]*TB_Vendas[[#This Row],[Qtde]]</f>
        <v>0</v>
      </c>
      <c r="H1290" s="10" t="s">
        <v>107</v>
      </c>
    </row>
    <row r="1291" spans="1:8" x14ac:dyDescent="0.25">
      <c r="A1291" s="1">
        <f>MONTH(TB_Vendas[[#This Row],[Data]])</f>
        <v>4</v>
      </c>
      <c r="B1291" s="9">
        <v>45401</v>
      </c>
      <c r="C1291" t="s">
        <v>83</v>
      </c>
      <c r="D1291" s="1">
        <v>3</v>
      </c>
      <c r="G1291" s="10">
        <f>TB_Vendas[[#This Row],[Preço Unitário]]*TB_Vendas[[#This Row],[Qtde]]</f>
        <v>0</v>
      </c>
      <c r="H1291" s="10" t="s">
        <v>119</v>
      </c>
    </row>
    <row r="1292" spans="1:8" x14ac:dyDescent="0.25">
      <c r="A1292" s="1">
        <f>MONTH(TB_Vendas[[#This Row],[Data]])</f>
        <v>4</v>
      </c>
      <c r="B1292" s="9">
        <v>45401</v>
      </c>
      <c r="C1292" t="s">
        <v>17</v>
      </c>
      <c r="D1292" s="1">
        <v>1</v>
      </c>
      <c r="G1292" s="10">
        <f>TB_Vendas[[#This Row],[Preço Unitário]]*TB_Vendas[[#This Row],[Qtde]]</f>
        <v>0</v>
      </c>
      <c r="H1292" s="10" t="s">
        <v>100</v>
      </c>
    </row>
    <row r="1293" spans="1:8" x14ac:dyDescent="0.25">
      <c r="A1293" s="1">
        <f>MONTH(TB_Vendas[[#This Row],[Data]])</f>
        <v>4</v>
      </c>
      <c r="B1293" s="9">
        <v>45401</v>
      </c>
      <c r="C1293" t="s">
        <v>88</v>
      </c>
      <c r="D1293" s="1">
        <v>1</v>
      </c>
      <c r="G1293" s="10">
        <f>TB_Vendas[[#This Row],[Preço Unitário]]*TB_Vendas[[#This Row],[Qtde]]</f>
        <v>0</v>
      </c>
      <c r="H1293" s="10" t="s">
        <v>121</v>
      </c>
    </row>
    <row r="1294" spans="1:8" x14ac:dyDescent="0.25">
      <c r="A1294" s="1">
        <f>MONTH(TB_Vendas[[#This Row],[Data]])</f>
        <v>4</v>
      </c>
      <c r="B1294" s="9">
        <v>45401</v>
      </c>
      <c r="C1294" t="s">
        <v>58</v>
      </c>
      <c r="D1294" s="1">
        <v>3</v>
      </c>
      <c r="G1294" s="10">
        <f>TB_Vendas[[#This Row],[Preço Unitário]]*TB_Vendas[[#This Row],[Qtde]]</f>
        <v>0</v>
      </c>
      <c r="H1294" s="10" t="s">
        <v>100</v>
      </c>
    </row>
    <row r="1295" spans="1:8" x14ac:dyDescent="0.25">
      <c r="A1295" s="1">
        <f>MONTH(TB_Vendas[[#This Row],[Data]])</f>
        <v>4</v>
      </c>
      <c r="B1295" s="9">
        <v>45402</v>
      </c>
      <c r="C1295" t="s">
        <v>17</v>
      </c>
      <c r="D1295" s="1">
        <v>5</v>
      </c>
      <c r="G1295" s="10">
        <f>TB_Vendas[[#This Row],[Preço Unitário]]*TB_Vendas[[#This Row],[Qtde]]</f>
        <v>0</v>
      </c>
      <c r="H1295" s="10" t="s">
        <v>97</v>
      </c>
    </row>
    <row r="1296" spans="1:8" x14ac:dyDescent="0.25">
      <c r="A1296" s="1">
        <f>MONTH(TB_Vendas[[#This Row],[Data]])</f>
        <v>4</v>
      </c>
      <c r="B1296" s="9">
        <v>45402</v>
      </c>
      <c r="C1296" t="s">
        <v>37</v>
      </c>
      <c r="D1296" s="1">
        <v>1</v>
      </c>
      <c r="G1296" s="10">
        <f>TB_Vendas[[#This Row],[Preço Unitário]]*TB_Vendas[[#This Row],[Qtde]]</f>
        <v>0</v>
      </c>
      <c r="H1296" s="10" t="s">
        <v>109</v>
      </c>
    </row>
    <row r="1297" spans="1:8" x14ac:dyDescent="0.25">
      <c r="A1297" s="1">
        <f>MONTH(TB_Vendas[[#This Row],[Data]])</f>
        <v>4</v>
      </c>
      <c r="B1297" s="9">
        <v>45402</v>
      </c>
      <c r="C1297" t="s">
        <v>35</v>
      </c>
      <c r="D1297" s="1">
        <v>5</v>
      </c>
      <c r="G1297" s="10">
        <f>TB_Vendas[[#This Row],[Preço Unitário]]*TB_Vendas[[#This Row],[Qtde]]</f>
        <v>0</v>
      </c>
      <c r="H1297" s="10" t="s">
        <v>100</v>
      </c>
    </row>
    <row r="1298" spans="1:8" x14ac:dyDescent="0.25">
      <c r="A1298" s="1">
        <f>MONTH(TB_Vendas[[#This Row],[Data]])</f>
        <v>4</v>
      </c>
      <c r="B1298" s="9">
        <v>45402</v>
      </c>
      <c r="C1298" t="s">
        <v>46</v>
      </c>
      <c r="D1298" s="1">
        <v>3</v>
      </c>
      <c r="G1298" s="10">
        <f>TB_Vendas[[#This Row],[Preço Unitário]]*TB_Vendas[[#This Row],[Qtde]]</f>
        <v>0</v>
      </c>
      <c r="H1298" s="10" t="s">
        <v>113</v>
      </c>
    </row>
    <row r="1299" spans="1:8" x14ac:dyDescent="0.25">
      <c r="A1299" s="1">
        <f>MONTH(TB_Vendas[[#This Row],[Data]])</f>
        <v>4</v>
      </c>
      <c r="B1299" s="9">
        <v>45403</v>
      </c>
      <c r="C1299" t="s">
        <v>35</v>
      </c>
      <c r="D1299" s="1">
        <v>2</v>
      </c>
      <c r="G1299" s="10">
        <f>TB_Vendas[[#This Row],[Preço Unitário]]*TB_Vendas[[#This Row],[Qtde]]</f>
        <v>0</v>
      </c>
      <c r="H1299" s="10" t="s">
        <v>97</v>
      </c>
    </row>
    <row r="1300" spans="1:8" x14ac:dyDescent="0.25">
      <c r="A1300" s="1">
        <f>MONTH(TB_Vendas[[#This Row],[Data]])</f>
        <v>4</v>
      </c>
      <c r="B1300" s="9">
        <v>45403</v>
      </c>
      <c r="C1300" t="s">
        <v>88</v>
      </c>
      <c r="D1300" s="1">
        <v>3</v>
      </c>
      <c r="G1300" s="10">
        <f>TB_Vendas[[#This Row],[Preço Unitário]]*TB_Vendas[[#This Row],[Qtde]]</f>
        <v>0</v>
      </c>
      <c r="H1300" s="10" t="s">
        <v>94</v>
      </c>
    </row>
    <row r="1301" spans="1:8" x14ac:dyDescent="0.25">
      <c r="A1301" s="1">
        <f>MONTH(TB_Vendas[[#This Row],[Data]])</f>
        <v>4</v>
      </c>
      <c r="B1301" s="9">
        <v>45403</v>
      </c>
      <c r="C1301" t="s">
        <v>66</v>
      </c>
      <c r="D1301" s="1">
        <v>3</v>
      </c>
      <c r="G1301" s="10">
        <f>TB_Vendas[[#This Row],[Preço Unitário]]*TB_Vendas[[#This Row],[Qtde]]</f>
        <v>0</v>
      </c>
      <c r="H1301" s="10" t="s">
        <v>109</v>
      </c>
    </row>
    <row r="1302" spans="1:8" x14ac:dyDescent="0.25">
      <c r="A1302" s="1">
        <f>MONTH(TB_Vendas[[#This Row],[Data]])</f>
        <v>4</v>
      </c>
      <c r="B1302" s="9">
        <v>45403</v>
      </c>
      <c r="C1302" t="s">
        <v>86</v>
      </c>
      <c r="D1302" s="1">
        <v>5</v>
      </c>
      <c r="G1302" s="10">
        <f>TB_Vendas[[#This Row],[Preço Unitário]]*TB_Vendas[[#This Row],[Qtde]]</f>
        <v>0</v>
      </c>
      <c r="H1302" s="10" t="s">
        <v>103</v>
      </c>
    </row>
    <row r="1303" spans="1:8" x14ac:dyDescent="0.25">
      <c r="A1303" s="1">
        <f>MONTH(TB_Vendas[[#This Row],[Data]])</f>
        <v>4</v>
      </c>
      <c r="B1303" s="9">
        <v>45404</v>
      </c>
      <c r="C1303" t="s">
        <v>17</v>
      </c>
      <c r="D1303" s="1">
        <v>2</v>
      </c>
      <c r="G1303" s="10">
        <f>TB_Vendas[[#This Row],[Preço Unitário]]*TB_Vendas[[#This Row],[Qtde]]</f>
        <v>0</v>
      </c>
      <c r="H1303" s="10" t="s">
        <v>94</v>
      </c>
    </row>
    <row r="1304" spans="1:8" x14ac:dyDescent="0.25">
      <c r="A1304" s="1">
        <f>MONTH(TB_Vendas[[#This Row],[Data]])</f>
        <v>4</v>
      </c>
      <c r="B1304" s="9">
        <v>45404</v>
      </c>
      <c r="C1304" t="s">
        <v>31</v>
      </c>
      <c r="D1304" s="1">
        <v>2</v>
      </c>
      <c r="G1304" s="10">
        <f>TB_Vendas[[#This Row],[Preço Unitário]]*TB_Vendas[[#This Row],[Qtde]]</f>
        <v>0</v>
      </c>
      <c r="H1304" s="10" t="s">
        <v>117</v>
      </c>
    </row>
    <row r="1305" spans="1:8" x14ac:dyDescent="0.25">
      <c r="A1305" s="1">
        <f>MONTH(TB_Vendas[[#This Row],[Data]])</f>
        <v>4</v>
      </c>
      <c r="B1305" s="9">
        <v>45404</v>
      </c>
      <c r="C1305" t="s">
        <v>88</v>
      </c>
      <c r="D1305" s="1">
        <v>3</v>
      </c>
      <c r="G1305" s="10">
        <f>TB_Vendas[[#This Row],[Preço Unitário]]*TB_Vendas[[#This Row],[Qtde]]</f>
        <v>0</v>
      </c>
      <c r="H1305" s="10" t="s">
        <v>107</v>
      </c>
    </row>
    <row r="1306" spans="1:8" x14ac:dyDescent="0.25">
      <c r="A1306" s="1">
        <f>MONTH(TB_Vendas[[#This Row],[Data]])</f>
        <v>4</v>
      </c>
      <c r="B1306" s="9">
        <v>45404</v>
      </c>
      <c r="C1306" t="s">
        <v>66</v>
      </c>
      <c r="D1306" s="1">
        <v>2</v>
      </c>
      <c r="G1306" s="10">
        <f>TB_Vendas[[#This Row],[Preço Unitário]]*TB_Vendas[[#This Row],[Qtde]]</f>
        <v>0</v>
      </c>
      <c r="H1306" s="10" t="s">
        <v>105</v>
      </c>
    </row>
    <row r="1307" spans="1:8" x14ac:dyDescent="0.25">
      <c r="A1307" s="1">
        <f>MONTH(TB_Vendas[[#This Row],[Data]])</f>
        <v>4</v>
      </c>
      <c r="B1307" s="9">
        <v>45405</v>
      </c>
      <c r="C1307" t="s">
        <v>86</v>
      </c>
      <c r="D1307" s="1">
        <v>1</v>
      </c>
      <c r="G1307" s="10">
        <f>TB_Vendas[[#This Row],[Preço Unitário]]*TB_Vendas[[#This Row],[Qtde]]</f>
        <v>0</v>
      </c>
      <c r="H1307" s="10" t="s">
        <v>100</v>
      </c>
    </row>
    <row r="1308" spans="1:8" x14ac:dyDescent="0.25">
      <c r="A1308" s="1">
        <f>MONTH(TB_Vendas[[#This Row],[Data]])</f>
        <v>4</v>
      </c>
      <c r="B1308" s="9">
        <v>45405</v>
      </c>
      <c r="C1308" t="s">
        <v>88</v>
      </c>
      <c r="D1308" s="1">
        <v>1</v>
      </c>
      <c r="G1308" s="10">
        <f>TB_Vendas[[#This Row],[Preço Unitário]]*TB_Vendas[[#This Row],[Qtde]]</f>
        <v>0</v>
      </c>
      <c r="H1308" s="10" t="s">
        <v>100</v>
      </c>
    </row>
    <row r="1309" spans="1:8" x14ac:dyDescent="0.25">
      <c r="A1309" s="1">
        <f>MONTH(TB_Vendas[[#This Row],[Data]])</f>
        <v>4</v>
      </c>
      <c r="B1309" s="9">
        <v>45406</v>
      </c>
      <c r="C1309" t="s">
        <v>77</v>
      </c>
      <c r="D1309" s="1">
        <v>3</v>
      </c>
      <c r="G1309" s="10">
        <f>TB_Vendas[[#This Row],[Preço Unitário]]*TB_Vendas[[#This Row],[Qtde]]</f>
        <v>0</v>
      </c>
      <c r="H1309" s="10" t="s">
        <v>100</v>
      </c>
    </row>
    <row r="1310" spans="1:8" x14ac:dyDescent="0.25">
      <c r="A1310" s="1">
        <f>MONTH(TB_Vendas[[#This Row],[Data]])</f>
        <v>4</v>
      </c>
      <c r="B1310" s="9">
        <v>45406</v>
      </c>
      <c r="C1310" t="s">
        <v>75</v>
      </c>
      <c r="D1310" s="1">
        <v>3</v>
      </c>
      <c r="G1310" s="10">
        <f>TB_Vendas[[#This Row],[Preço Unitário]]*TB_Vendas[[#This Row],[Qtde]]</f>
        <v>0</v>
      </c>
      <c r="H1310" s="10" t="s">
        <v>100</v>
      </c>
    </row>
    <row r="1311" spans="1:8" x14ac:dyDescent="0.25">
      <c r="A1311" s="1">
        <f>MONTH(TB_Vendas[[#This Row],[Data]])</f>
        <v>4</v>
      </c>
      <c r="B1311" s="9">
        <v>45406</v>
      </c>
      <c r="C1311" t="s">
        <v>60</v>
      </c>
      <c r="D1311" s="1">
        <v>3</v>
      </c>
      <c r="G1311" s="10">
        <f>TB_Vendas[[#This Row],[Preço Unitário]]*TB_Vendas[[#This Row],[Qtde]]</f>
        <v>0</v>
      </c>
      <c r="H1311" s="10" t="s">
        <v>115</v>
      </c>
    </row>
    <row r="1312" spans="1:8" x14ac:dyDescent="0.25">
      <c r="A1312" s="1">
        <f>MONTH(TB_Vendas[[#This Row],[Data]])</f>
        <v>4</v>
      </c>
      <c r="B1312" s="9">
        <v>45406</v>
      </c>
      <c r="C1312" t="s">
        <v>17</v>
      </c>
      <c r="D1312" s="1">
        <v>1</v>
      </c>
      <c r="G1312" s="10">
        <f>TB_Vendas[[#This Row],[Preço Unitário]]*TB_Vendas[[#This Row],[Qtde]]</f>
        <v>0</v>
      </c>
      <c r="H1312" s="10" t="s">
        <v>103</v>
      </c>
    </row>
    <row r="1313" spans="1:8" x14ac:dyDescent="0.25">
      <c r="A1313" s="1">
        <f>MONTH(TB_Vendas[[#This Row],[Data]])</f>
        <v>4</v>
      </c>
      <c r="B1313" s="9">
        <v>45407</v>
      </c>
      <c r="C1313" t="s">
        <v>20</v>
      </c>
      <c r="D1313" s="1">
        <v>4</v>
      </c>
      <c r="G1313" s="10">
        <f>TB_Vendas[[#This Row],[Preço Unitário]]*TB_Vendas[[#This Row],[Qtde]]</f>
        <v>0</v>
      </c>
      <c r="H1313" s="10" t="s">
        <v>113</v>
      </c>
    </row>
    <row r="1314" spans="1:8" x14ac:dyDescent="0.25">
      <c r="A1314" s="1">
        <f>MONTH(TB_Vendas[[#This Row],[Data]])</f>
        <v>4</v>
      </c>
      <c r="B1314" s="9">
        <v>45407</v>
      </c>
      <c r="C1314" t="s">
        <v>20</v>
      </c>
      <c r="D1314" s="1">
        <v>5</v>
      </c>
      <c r="G1314" s="10">
        <f>TB_Vendas[[#This Row],[Preço Unitário]]*TB_Vendas[[#This Row],[Qtde]]</f>
        <v>0</v>
      </c>
      <c r="H1314" s="10" t="s">
        <v>94</v>
      </c>
    </row>
    <row r="1315" spans="1:8" x14ac:dyDescent="0.25">
      <c r="A1315" s="1">
        <f>MONTH(TB_Vendas[[#This Row],[Data]])</f>
        <v>4</v>
      </c>
      <c r="B1315" s="9">
        <v>45408</v>
      </c>
      <c r="C1315" t="s">
        <v>46</v>
      </c>
      <c r="D1315" s="1">
        <v>3</v>
      </c>
      <c r="G1315" s="10">
        <f>TB_Vendas[[#This Row],[Preço Unitário]]*TB_Vendas[[#This Row],[Qtde]]</f>
        <v>0</v>
      </c>
      <c r="H1315" s="10" t="s">
        <v>103</v>
      </c>
    </row>
    <row r="1316" spans="1:8" x14ac:dyDescent="0.25">
      <c r="A1316" s="1">
        <f>MONTH(TB_Vendas[[#This Row],[Data]])</f>
        <v>4</v>
      </c>
      <c r="B1316" s="9">
        <v>45409</v>
      </c>
      <c r="C1316" t="s">
        <v>73</v>
      </c>
      <c r="D1316" s="1">
        <v>3</v>
      </c>
      <c r="G1316" s="10">
        <f>TB_Vendas[[#This Row],[Preço Unitário]]*TB_Vendas[[#This Row],[Qtde]]</f>
        <v>0</v>
      </c>
      <c r="H1316" s="10" t="s">
        <v>117</v>
      </c>
    </row>
    <row r="1317" spans="1:8" x14ac:dyDescent="0.25">
      <c r="A1317" s="1">
        <f>MONTH(TB_Vendas[[#This Row],[Data]])</f>
        <v>4</v>
      </c>
      <c r="B1317" s="9">
        <v>45410</v>
      </c>
      <c r="C1317" t="s">
        <v>17</v>
      </c>
      <c r="D1317" s="1">
        <v>3</v>
      </c>
      <c r="G1317" s="10">
        <f>TB_Vendas[[#This Row],[Preço Unitário]]*TB_Vendas[[#This Row],[Qtde]]</f>
        <v>0</v>
      </c>
      <c r="H1317" s="10" t="s">
        <v>94</v>
      </c>
    </row>
    <row r="1318" spans="1:8" x14ac:dyDescent="0.25">
      <c r="A1318" s="1">
        <f>MONTH(TB_Vendas[[#This Row],[Data]])</f>
        <v>4</v>
      </c>
      <c r="B1318" s="9">
        <v>45410</v>
      </c>
      <c r="C1318" t="s">
        <v>60</v>
      </c>
      <c r="D1318" s="1">
        <v>3</v>
      </c>
      <c r="G1318" s="10">
        <f>TB_Vendas[[#This Row],[Preço Unitário]]*TB_Vendas[[#This Row],[Qtde]]</f>
        <v>0</v>
      </c>
      <c r="H1318" s="10" t="s">
        <v>105</v>
      </c>
    </row>
    <row r="1319" spans="1:8" x14ac:dyDescent="0.25">
      <c r="A1319" s="1">
        <f>MONTH(TB_Vendas[[#This Row],[Data]])</f>
        <v>4</v>
      </c>
      <c r="B1319" s="9">
        <v>45410</v>
      </c>
      <c r="C1319" t="s">
        <v>79</v>
      </c>
      <c r="D1319" s="1">
        <v>2</v>
      </c>
      <c r="G1319" s="10">
        <f>TB_Vendas[[#This Row],[Preço Unitário]]*TB_Vendas[[#This Row],[Qtde]]</f>
        <v>0</v>
      </c>
      <c r="H1319" s="10" t="s">
        <v>100</v>
      </c>
    </row>
    <row r="1320" spans="1:8" x14ac:dyDescent="0.25">
      <c r="A1320" s="1">
        <f>MONTH(TB_Vendas[[#This Row],[Data]])</f>
        <v>4</v>
      </c>
      <c r="B1320" s="9">
        <v>45410</v>
      </c>
      <c r="C1320" t="s">
        <v>88</v>
      </c>
      <c r="D1320" s="1">
        <v>3</v>
      </c>
      <c r="G1320" s="10">
        <f>TB_Vendas[[#This Row],[Preço Unitário]]*TB_Vendas[[#This Row],[Qtde]]</f>
        <v>0</v>
      </c>
      <c r="H1320" s="10" t="s">
        <v>105</v>
      </c>
    </row>
    <row r="1321" spans="1:8" x14ac:dyDescent="0.25">
      <c r="A1321" s="1">
        <f>MONTH(TB_Vendas[[#This Row],[Data]])</f>
        <v>4</v>
      </c>
      <c r="B1321" s="9">
        <v>45411</v>
      </c>
      <c r="C1321" t="s">
        <v>48</v>
      </c>
      <c r="D1321" s="1">
        <v>2</v>
      </c>
      <c r="G1321" s="10">
        <f>TB_Vendas[[#This Row],[Preço Unitário]]*TB_Vendas[[#This Row],[Qtde]]</f>
        <v>0</v>
      </c>
      <c r="H1321" s="10" t="s">
        <v>94</v>
      </c>
    </row>
    <row r="1322" spans="1:8" x14ac:dyDescent="0.25">
      <c r="A1322" s="1">
        <f>MONTH(TB_Vendas[[#This Row],[Data]])</f>
        <v>4</v>
      </c>
      <c r="B1322" s="9">
        <v>45411</v>
      </c>
      <c r="C1322" t="s">
        <v>71</v>
      </c>
      <c r="D1322" s="1">
        <v>3</v>
      </c>
      <c r="G1322" s="10">
        <f>TB_Vendas[[#This Row],[Preço Unitário]]*TB_Vendas[[#This Row],[Qtde]]</f>
        <v>0</v>
      </c>
      <c r="H1322" s="10" t="s">
        <v>97</v>
      </c>
    </row>
    <row r="1323" spans="1:8" x14ac:dyDescent="0.25">
      <c r="A1323" s="1">
        <f>MONTH(TB_Vendas[[#This Row],[Data]])</f>
        <v>4</v>
      </c>
      <c r="B1323" s="9">
        <v>45412</v>
      </c>
      <c r="C1323" t="s">
        <v>83</v>
      </c>
      <c r="D1323" s="1">
        <v>5</v>
      </c>
      <c r="G1323" s="10">
        <f>TB_Vendas[[#This Row],[Preço Unitário]]*TB_Vendas[[#This Row],[Qtde]]</f>
        <v>0</v>
      </c>
      <c r="H1323" s="10" t="s">
        <v>94</v>
      </c>
    </row>
    <row r="1324" spans="1:8" x14ac:dyDescent="0.25">
      <c r="A1324" s="1">
        <f>MONTH(TB_Vendas[[#This Row],[Data]])</f>
        <v>4</v>
      </c>
      <c r="B1324" s="9">
        <v>45412</v>
      </c>
      <c r="C1324" t="s">
        <v>68</v>
      </c>
      <c r="D1324" s="1">
        <v>2</v>
      </c>
      <c r="G1324" s="10">
        <f>TB_Vendas[[#This Row],[Preço Unitário]]*TB_Vendas[[#This Row],[Qtde]]</f>
        <v>0</v>
      </c>
      <c r="H1324" s="10" t="s">
        <v>113</v>
      </c>
    </row>
    <row r="1325" spans="1:8" x14ac:dyDescent="0.25">
      <c r="A1325" s="1">
        <f>MONTH(TB_Vendas[[#This Row],[Data]])</f>
        <v>5</v>
      </c>
      <c r="B1325" s="9">
        <v>45413</v>
      </c>
      <c r="C1325" t="s">
        <v>28</v>
      </c>
      <c r="D1325" s="1">
        <v>5</v>
      </c>
      <c r="G1325" s="10">
        <f>TB_Vendas[[#This Row],[Preço Unitário]]*TB_Vendas[[#This Row],[Qtde]]</f>
        <v>0</v>
      </c>
      <c r="H1325" s="10" t="s">
        <v>109</v>
      </c>
    </row>
    <row r="1326" spans="1:8" x14ac:dyDescent="0.25">
      <c r="A1326" s="1">
        <f>MONTH(TB_Vendas[[#This Row],[Data]])</f>
        <v>5</v>
      </c>
      <c r="B1326" s="9">
        <v>45413</v>
      </c>
      <c r="C1326" t="s">
        <v>7</v>
      </c>
      <c r="D1326" s="1">
        <v>2</v>
      </c>
      <c r="G1326" s="10">
        <f>TB_Vendas[[#This Row],[Preço Unitário]]*TB_Vendas[[#This Row],[Qtde]]</f>
        <v>0</v>
      </c>
      <c r="H1326" s="10" t="s">
        <v>97</v>
      </c>
    </row>
    <row r="1327" spans="1:8" x14ac:dyDescent="0.25">
      <c r="A1327" s="1">
        <f>MONTH(TB_Vendas[[#This Row],[Data]])</f>
        <v>5</v>
      </c>
      <c r="B1327" s="9">
        <v>45413</v>
      </c>
      <c r="C1327" t="s">
        <v>14</v>
      </c>
      <c r="D1327" s="1">
        <v>3</v>
      </c>
      <c r="G1327" s="10">
        <f>TB_Vendas[[#This Row],[Preço Unitário]]*TB_Vendas[[#This Row],[Qtde]]</f>
        <v>0</v>
      </c>
      <c r="H1327" s="10" t="s">
        <v>117</v>
      </c>
    </row>
    <row r="1328" spans="1:8" x14ac:dyDescent="0.25">
      <c r="A1328" s="1">
        <f>MONTH(TB_Vendas[[#This Row],[Data]])</f>
        <v>5</v>
      </c>
      <c r="B1328" s="9">
        <v>45413</v>
      </c>
      <c r="C1328" t="s">
        <v>46</v>
      </c>
      <c r="D1328" s="1">
        <v>2</v>
      </c>
      <c r="G1328" s="10">
        <f>TB_Vendas[[#This Row],[Preço Unitário]]*TB_Vendas[[#This Row],[Qtde]]</f>
        <v>0</v>
      </c>
      <c r="H1328" s="10" t="s">
        <v>113</v>
      </c>
    </row>
    <row r="1329" spans="1:8" x14ac:dyDescent="0.25">
      <c r="A1329" s="1">
        <f>MONTH(TB_Vendas[[#This Row],[Data]])</f>
        <v>5</v>
      </c>
      <c r="B1329" s="9">
        <v>45414</v>
      </c>
      <c r="C1329" t="s">
        <v>7</v>
      </c>
      <c r="D1329" s="1">
        <v>4</v>
      </c>
      <c r="G1329" s="10">
        <f>TB_Vendas[[#This Row],[Preço Unitário]]*TB_Vendas[[#This Row],[Qtde]]</f>
        <v>0</v>
      </c>
      <c r="H1329" s="10" t="s">
        <v>121</v>
      </c>
    </row>
    <row r="1330" spans="1:8" x14ac:dyDescent="0.25">
      <c r="A1330" s="1">
        <f>MONTH(TB_Vendas[[#This Row],[Data]])</f>
        <v>5</v>
      </c>
      <c r="B1330" s="9">
        <v>45414</v>
      </c>
      <c r="C1330" t="s">
        <v>50</v>
      </c>
      <c r="D1330" s="1">
        <v>3</v>
      </c>
      <c r="G1330" s="10">
        <f>TB_Vendas[[#This Row],[Preço Unitário]]*TB_Vendas[[#This Row],[Qtde]]</f>
        <v>0</v>
      </c>
      <c r="H1330" s="10" t="s">
        <v>97</v>
      </c>
    </row>
    <row r="1331" spans="1:8" x14ac:dyDescent="0.25">
      <c r="A1331" s="1">
        <f>MONTH(TB_Vendas[[#This Row],[Data]])</f>
        <v>5</v>
      </c>
      <c r="B1331" s="9">
        <v>45414</v>
      </c>
      <c r="C1331" t="s">
        <v>66</v>
      </c>
      <c r="D1331" s="1">
        <v>3</v>
      </c>
      <c r="G1331" s="10">
        <f>TB_Vendas[[#This Row],[Preço Unitário]]*TB_Vendas[[#This Row],[Qtde]]</f>
        <v>0</v>
      </c>
      <c r="H1331" s="10" t="s">
        <v>113</v>
      </c>
    </row>
    <row r="1332" spans="1:8" x14ac:dyDescent="0.25">
      <c r="A1332" s="1">
        <f>MONTH(TB_Vendas[[#This Row],[Data]])</f>
        <v>5</v>
      </c>
      <c r="B1332" s="9">
        <v>45414</v>
      </c>
      <c r="C1332" t="s">
        <v>86</v>
      </c>
      <c r="D1332" s="1">
        <v>2</v>
      </c>
      <c r="G1332" s="10">
        <f>TB_Vendas[[#This Row],[Preço Unitário]]*TB_Vendas[[#This Row],[Qtde]]</f>
        <v>0</v>
      </c>
      <c r="H1332" s="10" t="s">
        <v>94</v>
      </c>
    </row>
    <row r="1333" spans="1:8" x14ac:dyDescent="0.25">
      <c r="A1333" s="1">
        <f>MONTH(TB_Vendas[[#This Row],[Data]])</f>
        <v>5</v>
      </c>
      <c r="B1333" s="9">
        <v>45414</v>
      </c>
      <c r="C1333" t="s">
        <v>37</v>
      </c>
      <c r="D1333" s="1">
        <v>4</v>
      </c>
      <c r="G1333" s="10">
        <f>TB_Vendas[[#This Row],[Preço Unitário]]*TB_Vendas[[#This Row],[Qtde]]</f>
        <v>0</v>
      </c>
      <c r="H1333" s="10" t="s">
        <v>105</v>
      </c>
    </row>
    <row r="1334" spans="1:8" x14ac:dyDescent="0.25">
      <c r="A1334" s="1">
        <f>MONTH(TB_Vendas[[#This Row],[Data]])</f>
        <v>5</v>
      </c>
      <c r="B1334" s="9">
        <v>45414</v>
      </c>
      <c r="C1334" t="s">
        <v>43</v>
      </c>
      <c r="D1334" s="1">
        <v>3</v>
      </c>
      <c r="G1334" s="10">
        <f>TB_Vendas[[#This Row],[Preço Unitário]]*TB_Vendas[[#This Row],[Qtde]]</f>
        <v>0</v>
      </c>
      <c r="H1334" s="10" t="s">
        <v>115</v>
      </c>
    </row>
    <row r="1335" spans="1:8" x14ac:dyDescent="0.25">
      <c r="A1335" s="1">
        <f>MONTH(TB_Vendas[[#This Row],[Data]])</f>
        <v>5</v>
      </c>
      <c r="B1335" s="9">
        <v>45415</v>
      </c>
      <c r="C1335" t="s">
        <v>71</v>
      </c>
      <c r="D1335" s="1">
        <v>2</v>
      </c>
      <c r="G1335" s="10">
        <f>TB_Vendas[[#This Row],[Preço Unitário]]*TB_Vendas[[#This Row],[Qtde]]</f>
        <v>0</v>
      </c>
      <c r="H1335" s="10" t="s">
        <v>103</v>
      </c>
    </row>
    <row r="1336" spans="1:8" x14ac:dyDescent="0.25">
      <c r="A1336" s="1">
        <f>MONTH(TB_Vendas[[#This Row],[Data]])</f>
        <v>5</v>
      </c>
      <c r="B1336" s="9">
        <v>45415</v>
      </c>
      <c r="C1336" t="s">
        <v>86</v>
      </c>
      <c r="D1336" s="1">
        <v>2</v>
      </c>
      <c r="G1336" s="10">
        <f>TB_Vendas[[#This Row],[Preço Unitário]]*TB_Vendas[[#This Row],[Qtde]]</f>
        <v>0</v>
      </c>
      <c r="H1336" s="10" t="s">
        <v>100</v>
      </c>
    </row>
    <row r="1337" spans="1:8" x14ac:dyDescent="0.25">
      <c r="A1337" s="1">
        <f>MONTH(TB_Vendas[[#This Row],[Data]])</f>
        <v>5</v>
      </c>
      <c r="B1337" s="9">
        <v>45415</v>
      </c>
      <c r="C1337" t="s">
        <v>31</v>
      </c>
      <c r="D1337" s="1">
        <v>5</v>
      </c>
      <c r="G1337" s="10">
        <f>TB_Vendas[[#This Row],[Preço Unitário]]*TB_Vendas[[#This Row],[Qtde]]</f>
        <v>0</v>
      </c>
      <c r="H1337" s="10" t="s">
        <v>103</v>
      </c>
    </row>
    <row r="1338" spans="1:8" x14ac:dyDescent="0.25">
      <c r="A1338" s="1">
        <f>MONTH(TB_Vendas[[#This Row],[Data]])</f>
        <v>5</v>
      </c>
      <c r="B1338" s="9">
        <v>45416</v>
      </c>
      <c r="C1338" t="s">
        <v>86</v>
      </c>
      <c r="D1338" s="1">
        <v>3</v>
      </c>
      <c r="G1338" s="10">
        <f>TB_Vendas[[#This Row],[Preço Unitário]]*TB_Vendas[[#This Row],[Qtde]]</f>
        <v>0</v>
      </c>
      <c r="H1338" s="10" t="s">
        <v>117</v>
      </c>
    </row>
    <row r="1339" spans="1:8" x14ac:dyDescent="0.25">
      <c r="A1339" s="1">
        <f>MONTH(TB_Vendas[[#This Row],[Data]])</f>
        <v>5</v>
      </c>
      <c r="B1339" s="9">
        <v>45416</v>
      </c>
      <c r="C1339" t="s">
        <v>58</v>
      </c>
      <c r="D1339" s="1">
        <v>4</v>
      </c>
      <c r="G1339" s="10">
        <f>TB_Vendas[[#This Row],[Preço Unitário]]*TB_Vendas[[#This Row],[Qtde]]</f>
        <v>0</v>
      </c>
      <c r="H1339" s="10" t="s">
        <v>109</v>
      </c>
    </row>
    <row r="1340" spans="1:8" x14ac:dyDescent="0.25">
      <c r="A1340" s="1">
        <f>MONTH(TB_Vendas[[#This Row],[Data]])</f>
        <v>5</v>
      </c>
      <c r="B1340" s="9">
        <v>45416</v>
      </c>
      <c r="C1340" t="s">
        <v>83</v>
      </c>
      <c r="D1340" s="1">
        <v>2</v>
      </c>
      <c r="G1340" s="10">
        <f>TB_Vendas[[#This Row],[Preço Unitário]]*TB_Vendas[[#This Row],[Qtde]]</f>
        <v>0</v>
      </c>
      <c r="H1340" s="10" t="s">
        <v>107</v>
      </c>
    </row>
    <row r="1341" spans="1:8" x14ac:dyDescent="0.25">
      <c r="A1341" s="1">
        <f>MONTH(TB_Vendas[[#This Row],[Data]])</f>
        <v>5</v>
      </c>
      <c r="B1341" s="9">
        <v>45416</v>
      </c>
      <c r="C1341" t="s">
        <v>37</v>
      </c>
      <c r="D1341" s="1">
        <v>3</v>
      </c>
      <c r="G1341" s="10">
        <f>TB_Vendas[[#This Row],[Preço Unitário]]*TB_Vendas[[#This Row],[Qtde]]</f>
        <v>0</v>
      </c>
      <c r="H1341" s="10" t="s">
        <v>117</v>
      </c>
    </row>
    <row r="1342" spans="1:8" x14ac:dyDescent="0.25">
      <c r="A1342" s="1">
        <f>MONTH(TB_Vendas[[#This Row],[Data]])</f>
        <v>5</v>
      </c>
      <c r="B1342" s="9">
        <v>45416</v>
      </c>
      <c r="C1342" t="s">
        <v>31</v>
      </c>
      <c r="D1342" s="1">
        <v>2</v>
      </c>
      <c r="G1342" s="10">
        <f>TB_Vendas[[#This Row],[Preço Unitário]]*TB_Vendas[[#This Row],[Qtde]]</f>
        <v>0</v>
      </c>
      <c r="H1342" s="10" t="s">
        <v>97</v>
      </c>
    </row>
    <row r="1343" spans="1:8" x14ac:dyDescent="0.25">
      <c r="A1343" s="1">
        <f>MONTH(TB_Vendas[[#This Row],[Data]])</f>
        <v>5</v>
      </c>
      <c r="B1343" s="9">
        <v>45417</v>
      </c>
      <c r="C1343" t="s">
        <v>43</v>
      </c>
      <c r="D1343" s="1">
        <v>2</v>
      </c>
      <c r="G1343" s="10">
        <f>TB_Vendas[[#This Row],[Preço Unitário]]*TB_Vendas[[#This Row],[Qtde]]</f>
        <v>0</v>
      </c>
      <c r="H1343" s="10" t="s">
        <v>119</v>
      </c>
    </row>
    <row r="1344" spans="1:8" x14ac:dyDescent="0.25">
      <c r="A1344" s="1">
        <f>MONTH(TB_Vendas[[#This Row],[Data]])</f>
        <v>5</v>
      </c>
      <c r="B1344" s="9">
        <v>45417</v>
      </c>
      <c r="C1344" t="s">
        <v>31</v>
      </c>
      <c r="D1344" s="1">
        <v>2</v>
      </c>
      <c r="G1344" s="10">
        <f>TB_Vendas[[#This Row],[Preço Unitário]]*TB_Vendas[[#This Row],[Qtde]]</f>
        <v>0</v>
      </c>
      <c r="H1344" s="10" t="s">
        <v>103</v>
      </c>
    </row>
    <row r="1345" spans="1:8" x14ac:dyDescent="0.25">
      <c r="A1345" s="1">
        <f>MONTH(TB_Vendas[[#This Row],[Data]])</f>
        <v>5</v>
      </c>
      <c r="B1345" s="9">
        <v>45418</v>
      </c>
      <c r="C1345" t="s">
        <v>25</v>
      </c>
      <c r="D1345" s="1">
        <v>5</v>
      </c>
      <c r="G1345" s="10">
        <f>TB_Vendas[[#This Row],[Preço Unitário]]*TB_Vendas[[#This Row],[Qtde]]</f>
        <v>0</v>
      </c>
      <c r="H1345" s="10" t="s">
        <v>94</v>
      </c>
    </row>
    <row r="1346" spans="1:8" x14ac:dyDescent="0.25">
      <c r="A1346" s="1">
        <f>MONTH(TB_Vendas[[#This Row],[Data]])</f>
        <v>5</v>
      </c>
      <c r="B1346" s="9">
        <v>45418</v>
      </c>
      <c r="C1346" t="s">
        <v>60</v>
      </c>
      <c r="D1346" s="1">
        <v>4</v>
      </c>
      <c r="G1346" s="10">
        <f>TB_Vendas[[#This Row],[Preço Unitário]]*TB_Vendas[[#This Row],[Qtde]]</f>
        <v>0</v>
      </c>
      <c r="H1346" s="10" t="s">
        <v>97</v>
      </c>
    </row>
    <row r="1347" spans="1:8" x14ac:dyDescent="0.25">
      <c r="A1347" s="1">
        <f>MONTH(TB_Vendas[[#This Row],[Data]])</f>
        <v>5</v>
      </c>
      <c r="B1347" s="9">
        <v>45418</v>
      </c>
      <c r="C1347" t="s">
        <v>28</v>
      </c>
      <c r="D1347" s="1">
        <v>2</v>
      </c>
      <c r="G1347" s="10">
        <f>TB_Vendas[[#This Row],[Preço Unitário]]*TB_Vendas[[#This Row],[Qtde]]</f>
        <v>0</v>
      </c>
      <c r="H1347" s="10" t="s">
        <v>100</v>
      </c>
    </row>
    <row r="1348" spans="1:8" x14ac:dyDescent="0.25">
      <c r="A1348" s="1">
        <f>MONTH(TB_Vendas[[#This Row],[Data]])</f>
        <v>5</v>
      </c>
      <c r="B1348" s="9">
        <v>45418</v>
      </c>
      <c r="C1348" t="s">
        <v>22</v>
      </c>
      <c r="D1348" s="1">
        <v>5</v>
      </c>
      <c r="G1348" s="10">
        <f>TB_Vendas[[#This Row],[Preço Unitário]]*TB_Vendas[[#This Row],[Qtde]]</f>
        <v>0</v>
      </c>
      <c r="H1348" s="10" t="s">
        <v>107</v>
      </c>
    </row>
    <row r="1349" spans="1:8" x14ac:dyDescent="0.25">
      <c r="A1349" s="1">
        <f>MONTH(TB_Vendas[[#This Row],[Data]])</f>
        <v>5</v>
      </c>
      <c r="B1349" s="9">
        <v>45419</v>
      </c>
      <c r="C1349" t="s">
        <v>17</v>
      </c>
      <c r="D1349" s="1">
        <v>2</v>
      </c>
      <c r="G1349" s="10">
        <f>TB_Vendas[[#This Row],[Preço Unitário]]*TB_Vendas[[#This Row],[Qtde]]</f>
        <v>0</v>
      </c>
      <c r="H1349" s="10" t="s">
        <v>103</v>
      </c>
    </row>
    <row r="1350" spans="1:8" x14ac:dyDescent="0.25">
      <c r="A1350" s="1">
        <f>MONTH(TB_Vendas[[#This Row],[Data]])</f>
        <v>5</v>
      </c>
      <c r="B1350" s="9">
        <v>45419</v>
      </c>
      <c r="C1350" t="s">
        <v>7</v>
      </c>
      <c r="D1350" s="1">
        <v>4</v>
      </c>
      <c r="G1350" s="10">
        <f>TB_Vendas[[#This Row],[Preço Unitário]]*TB_Vendas[[#This Row],[Qtde]]</f>
        <v>0</v>
      </c>
      <c r="H1350" s="10" t="s">
        <v>107</v>
      </c>
    </row>
    <row r="1351" spans="1:8" x14ac:dyDescent="0.25">
      <c r="A1351" s="1">
        <f>MONTH(TB_Vendas[[#This Row],[Data]])</f>
        <v>5</v>
      </c>
      <c r="B1351" s="9">
        <v>45420</v>
      </c>
      <c r="C1351" t="s">
        <v>53</v>
      </c>
      <c r="D1351" s="1">
        <v>5</v>
      </c>
      <c r="G1351" s="10">
        <f>TB_Vendas[[#This Row],[Preço Unitário]]*TB_Vendas[[#This Row],[Qtde]]</f>
        <v>0</v>
      </c>
      <c r="H1351" s="10" t="s">
        <v>100</v>
      </c>
    </row>
    <row r="1352" spans="1:8" x14ac:dyDescent="0.25">
      <c r="A1352" s="1">
        <f>MONTH(TB_Vendas[[#This Row],[Data]])</f>
        <v>5</v>
      </c>
      <c r="B1352" s="9">
        <v>45420</v>
      </c>
      <c r="C1352" t="s">
        <v>48</v>
      </c>
      <c r="D1352" s="1">
        <v>1</v>
      </c>
      <c r="G1352" s="10">
        <f>TB_Vendas[[#This Row],[Preço Unitário]]*TB_Vendas[[#This Row],[Qtde]]</f>
        <v>0</v>
      </c>
      <c r="H1352" s="10" t="s">
        <v>113</v>
      </c>
    </row>
    <row r="1353" spans="1:8" x14ac:dyDescent="0.25">
      <c r="A1353" s="1">
        <f>MONTH(TB_Vendas[[#This Row],[Data]])</f>
        <v>5</v>
      </c>
      <c r="B1353" s="9">
        <v>45420</v>
      </c>
      <c r="C1353" t="s">
        <v>58</v>
      </c>
      <c r="D1353" s="1">
        <v>4</v>
      </c>
      <c r="G1353" s="10">
        <f>TB_Vendas[[#This Row],[Preço Unitário]]*TB_Vendas[[#This Row],[Qtde]]</f>
        <v>0</v>
      </c>
      <c r="H1353" s="10" t="s">
        <v>111</v>
      </c>
    </row>
    <row r="1354" spans="1:8" x14ac:dyDescent="0.25">
      <c r="A1354" s="1">
        <f>MONTH(TB_Vendas[[#This Row],[Data]])</f>
        <v>5</v>
      </c>
      <c r="B1354" s="9">
        <v>45420</v>
      </c>
      <c r="C1354" t="s">
        <v>11</v>
      </c>
      <c r="D1354" s="1">
        <v>5</v>
      </c>
      <c r="G1354" s="10">
        <f>TB_Vendas[[#This Row],[Preço Unitário]]*TB_Vendas[[#This Row],[Qtde]]</f>
        <v>0</v>
      </c>
      <c r="H1354" s="10" t="s">
        <v>94</v>
      </c>
    </row>
    <row r="1355" spans="1:8" x14ac:dyDescent="0.25">
      <c r="A1355" s="1">
        <f>MONTH(TB_Vendas[[#This Row],[Data]])</f>
        <v>5</v>
      </c>
      <c r="B1355" s="9">
        <v>45420</v>
      </c>
      <c r="C1355" t="s">
        <v>22</v>
      </c>
      <c r="D1355" s="1">
        <v>1</v>
      </c>
      <c r="G1355" s="10">
        <f>TB_Vendas[[#This Row],[Preço Unitário]]*TB_Vendas[[#This Row],[Qtde]]</f>
        <v>0</v>
      </c>
      <c r="H1355" s="10" t="s">
        <v>97</v>
      </c>
    </row>
    <row r="1356" spans="1:8" x14ac:dyDescent="0.25">
      <c r="A1356" s="1">
        <f>MONTH(TB_Vendas[[#This Row],[Data]])</f>
        <v>5</v>
      </c>
      <c r="B1356" s="9">
        <v>45421</v>
      </c>
      <c r="C1356" t="s">
        <v>22</v>
      </c>
      <c r="D1356" s="1">
        <v>1</v>
      </c>
      <c r="G1356" s="10">
        <f>TB_Vendas[[#This Row],[Preço Unitário]]*TB_Vendas[[#This Row],[Qtde]]</f>
        <v>0</v>
      </c>
      <c r="H1356" s="10" t="s">
        <v>117</v>
      </c>
    </row>
    <row r="1357" spans="1:8" x14ac:dyDescent="0.25">
      <c r="A1357" s="1">
        <f>MONTH(TB_Vendas[[#This Row],[Data]])</f>
        <v>5</v>
      </c>
      <c r="B1357" s="9">
        <v>45421</v>
      </c>
      <c r="C1357" t="s">
        <v>48</v>
      </c>
      <c r="D1357" s="1">
        <v>5</v>
      </c>
      <c r="G1357" s="10">
        <f>TB_Vendas[[#This Row],[Preço Unitário]]*TB_Vendas[[#This Row],[Qtde]]</f>
        <v>0</v>
      </c>
      <c r="H1357" s="10" t="s">
        <v>111</v>
      </c>
    </row>
    <row r="1358" spans="1:8" x14ac:dyDescent="0.25">
      <c r="A1358" s="1">
        <f>MONTH(TB_Vendas[[#This Row],[Data]])</f>
        <v>5</v>
      </c>
      <c r="B1358" s="9">
        <v>45421</v>
      </c>
      <c r="C1358" t="s">
        <v>83</v>
      </c>
      <c r="D1358" s="1">
        <v>1</v>
      </c>
      <c r="G1358" s="10">
        <f>TB_Vendas[[#This Row],[Preço Unitário]]*TB_Vendas[[#This Row],[Qtde]]</f>
        <v>0</v>
      </c>
      <c r="H1358" s="10" t="s">
        <v>115</v>
      </c>
    </row>
    <row r="1359" spans="1:8" x14ac:dyDescent="0.25">
      <c r="A1359" s="1">
        <f>MONTH(TB_Vendas[[#This Row],[Data]])</f>
        <v>5</v>
      </c>
      <c r="B1359" s="9">
        <v>45422</v>
      </c>
      <c r="C1359" t="s">
        <v>56</v>
      </c>
      <c r="D1359" s="1">
        <v>3</v>
      </c>
      <c r="G1359" s="10">
        <f>TB_Vendas[[#This Row],[Preço Unitário]]*TB_Vendas[[#This Row],[Qtde]]</f>
        <v>0</v>
      </c>
      <c r="H1359" s="10" t="s">
        <v>113</v>
      </c>
    </row>
    <row r="1360" spans="1:8" x14ac:dyDescent="0.25">
      <c r="A1360" s="1">
        <f>MONTH(TB_Vendas[[#This Row],[Data]])</f>
        <v>5</v>
      </c>
      <c r="B1360" s="9">
        <v>45422</v>
      </c>
      <c r="C1360" t="s">
        <v>73</v>
      </c>
      <c r="D1360" s="1">
        <v>3</v>
      </c>
      <c r="G1360" s="10">
        <f>TB_Vendas[[#This Row],[Preço Unitário]]*TB_Vendas[[#This Row],[Qtde]]</f>
        <v>0</v>
      </c>
      <c r="H1360" s="10" t="s">
        <v>117</v>
      </c>
    </row>
    <row r="1361" spans="1:8" x14ac:dyDescent="0.25">
      <c r="A1361" s="1">
        <f>MONTH(TB_Vendas[[#This Row],[Data]])</f>
        <v>5</v>
      </c>
      <c r="B1361" s="9">
        <v>45423</v>
      </c>
      <c r="C1361" t="s">
        <v>40</v>
      </c>
      <c r="D1361" s="1">
        <v>1</v>
      </c>
      <c r="G1361" s="10">
        <f>TB_Vendas[[#This Row],[Preço Unitário]]*TB_Vendas[[#This Row],[Qtde]]</f>
        <v>0</v>
      </c>
      <c r="H1361" s="10" t="s">
        <v>119</v>
      </c>
    </row>
    <row r="1362" spans="1:8" x14ac:dyDescent="0.25">
      <c r="A1362" s="1">
        <f>MONTH(TB_Vendas[[#This Row],[Data]])</f>
        <v>5</v>
      </c>
      <c r="B1362" s="9">
        <v>45423</v>
      </c>
      <c r="C1362" t="s">
        <v>28</v>
      </c>
      <c r="D1362" s="1">
        <v>3</v>
      </c>
      <c r="G1362" s="10">
        <f>TB_Vendas[[#This Row],[Preço Unitário]]*TB_Vendas[[#This Row],[Qtde]]</f>
        <v>0</v>
      </c>
      <c r="H1362" s="10" t="s">
        <v>121</v>
      </c>
    </row>
    <row r="1363" spans="1:8" x14ac:dyDescent="0.25">
      <c r="A1363" s="1">
        <f>MONTH(TB_Vendas[[#This Row],[Data]])</f>
        <v>5</v>
      </c>
      <c r="B1363" s="9">
        <v>45423</v>
      </c>
      <c r="C1363" t="s">
        <v>75</v>
      </c>
      <c r="D1363" s="1">
        <v>5</v>
      </c>
      <c r="G1363" s="10">
        <f>TB_Vendas[[#This Row],[Preço Unitário]]*TB_Vendas[[#This Row],[Qtde]]</f>
        <v>0</v>
      </c>
      <c r="H1363" s="10" t="s">
        <v>121</v>
      </c>
    </row>
    <row r="1364" spans="1:8" x14ac:dyDescent="0.25">
      <c r="A1364" s="1">
        <f>MONTH(TB_Vendas[[#This Row],[Data]])</f>
        <v>5</v>
      </c>
      <c r="B1364" s="9">
        <v>45423</v>
      </c>
      <c r="C1364" t="s">
        <v>56</v>
      </c>
      <c r="D1364" s="1">
        <v>2</v>
      </c>
      <c r="G1364" s="10">
        <f>TB_Vendas[[#This Row],[Preço Unitário]]*TB_Vendas[[#This Row],[Qtde]]</f>
        <v>0</v>
      </c>
      <c r="H1364" s="10" t="s">
        <v>111</v>
      </c>
    </row>
    <row r="1365" spans="1:8" x14ac:dyDescent="0.25">
      <c r="A1365" s="1">
        <f>MONTH(TB_Vendas[[#This Row],[Data]])</f>
        <v>5</v>
      </c>
      <c r="B1365" s="9">
        <v>45423</v>
      </c>
      <c r="C1365" t="s">
        <v>53</v>
      </c>
      <c r="D1365" s="1">
        <v>5</v>
      </c>
      <c r="G1365" s="10">
        <f>TB_Vendas[[#This Row],[Preço Unitário]]*TB_Vendas[[#This Row],[Qtde]]</f>
        <v>0</v>
      </c>
      <c r="H1365" s="10" t="s">
        <v>94</v>
      </c>
    </row>
    <row r="1366" spans="1:8" x14ac:dyDescent="0.25">
      <c r="A1366" s="1">
        <f>MONTH(TB_Vendas[[#This Row],[Data]])</f>
        <v>5</v>
      </c>
      <c r="B1366" s="9">
        <v>45424</v>
      </c>
      <c r="C1366" t="s">
        <v>60</v>
      </c>
      <c r="D1366" s="1">
        <v>4</v>
      </c>
      <c r="G1366" s="10">
        <f>TB_Vendas[[#This Row],[Preço Unitário]]*TB_Vendas[[#This Row],[Qtde]]</f>
        <v>0</v>
      </c>
      <c r="H1366" s="10" t="s">
        <v>113</v>
      </c>
    </row>
    <row r="1367" spans="1:8" x14ac:dyDescent="0.25">
      <c r="A1367" s="1">
        <f>MONTH(TB_Vendas[[#This Row],[Data]])</f>
        <v>5</v>
      </c>
      <c r="B1367" s="9">
        <v>45424</v>
      </c>
      <c r="C1367" t="s">
        <v>25</v>
      </c>
      <c r="D1367" s="1">
        <v>4</v>
      </c>
      <c r="G1367" s="10">
        <f>TB_Vendas[[#This Row],[Preço Unitário]]*TB_Vendas[[#This Row],[Qtde]]</f>
        <v>0</v>
      </c>
      <c r="H1367" s="10" t="s">
        <v>105</v>
      </c>
    </row>
    <row r="1368" spans="1:8" x14ac:dyDescent="0.25">
      <c r="A1368" s="1">
        <f>MONTH(TB_Vendas[[#This Row],[Data]])</f>
        <v>5</v>
      </c>
      <c r="B1368" s="9">
        <v>45426</v>
      </c>
      <c r="C1368" t="s">
        <v>58</v>
      </c>
      <c r="D1368" s="1">
        <v>3</v>
      </c>
      <c r="G1368" s="10">
        <f>TB_Vendas[[#This Row],[Preço Unitário]]*TB_Vendas[[#This Row],[Qtde]]</f>
        <v>0</v>
      </c>
      <c r="H1368" s="10" t="s">
        <v>113</v>
      </c>
    </row>
    <row r="1369" spans="1:8" x14ac:dyDescent="0.25">
      <c r="A1369" s="1">
        <f>MONTH(TB_Vendas[[#This Row],[Data]])</f>
        <v>5</v>
      </c>
      <c r="B1369" s="9">
        <v>45426</v>
      </c>
      <c r="C1369" t="s">
        <v>31</v>
      </c>
      <c r="D1369" s="1">
        <v>5</v>
      </c>
      <c r="G1369" s="10">
        <f>TB_Vendas[[#This Row],[Preço Unitário]]*TB_Vendas[[#This Row],[Qtde]]</f>
        <v>0</v>
      </c>
      <c r="H1369" s="10" t="s">
        <v>94</v>
      </c>
    </row>
    <row r="1370" spans="1:8" x14ac:dyDescent="0.25">
      <c r="A1370" s="1">
        <f>MONTH(TB_Vendas[[#This Row],[Data]])</f>
        <v>5</v>
      </c>
      <c r="B1370" s="9">
        <v>45426</v>
      </c>
      <c r="C1370" t="s">
        <v>25</v>
      </c>
      <c r="D1370" s="1">
        <v>2</v>
      </c>
      <c r="G1370" s="10">
        <f>TB_Vendas[[#This Row],[Preço Unitário]]*TB_Vendas[[#This Row],[Qtde]]</f>
        <v>0</v>
      </c>
      <c r="H1370" s="10" t="s">
        <v>113</v>
      </c>
    </row>
    <row r="1371" spans="1:8" x14ac:dyDescent="0.25">
      <c r="A1371" s="1">
        <f>MONTH(TB_Vendas[[#This Row],[Data]])</f>
        <v>5</v>
      </c>
      <c r="B1371" s="9">
        <v>45426</v>
      </c>
      <c r="C1371" t="s">
        <v>73</v>
      </c>
      <c r="D1371" s="1">
        <v>2</v>
      </c>
      <c r="G1371" s="10">
        <f>TB_Vendas[[#This Row],[Preço Unitário]]*TB_Vendas[[#This Row],[Qtde]]</f>
        <v>0</v>
      </c>
      <c r="H1371" s="10" t="s">
        <v>94</v>
      </c>
    </row>
    <row r="1372" spans="1:8" x14ac:dyDescent="0.25">
      <c r="A1372" s="1">
        <f>MONTH(TB_Vendas[[#This Row],[Data]])</f>
        <v>5</v>
      </c>
      <c r="B1372" s="9">
        <v>45427</v>
      </c>
      <c r="C1372" t="s">
        <v>73</v>
      </c>
      <c r="D1372" s="1">
        <v>1</v>
      </c>
      <c r="G1372" s="10">
        <f>TB_Vendas[[#This Row],[Preço Unitário]]*TB_Vendas[[#This Row],[Qtde]]</f>
        <v>0</v>
      </c>
      <c r="H1372" s="10" t="s">
        <v>107</v>
      </c>
    </row>
    <row r="1373" spans="1:8" x14ac:dyDescent="0.25">
      <c r="A1373" s="1">
        <f>MONTH(TB_Vendas[[#This Row],[Data]])</f>
        <v>5</v>
      </c>
      <c r="B1373" s="9">
        <v>45428</v>
      </c>
      <c r="C1373" t="s">
        <v>11</v>
      </c>
      <c r="D1373" s="1">
        <v>3</v>
      </c>
      <c r="G1373" s="10">
        <f>TB_Vendas[[#This Row],[Preço Unitário]]*TB_Vendas[[#This Row],[Qtde]]</f>
        <v>0</v>
      </c>
      <c r="H1373" s="10" t="s">
        <v>100</v>
      </c>
    </row>
    <row r="1374" spans="1:8" x14ac:dyDescent="0.25">
      <c r="A1374" s="1">
        <f>MONTH(TB_Vendas[[#This Row],[Data]])</f>
        <v>5</v>
      </c>
      <c r="B1374" s="9">
        <v>45429</v>
      </c>
      <c r="C1374" t="s">
        <v>53</v>
      </c>
      <c r="D1374" s="1">
        <v>3</v>
      </c>
      <c r="G1374" s="10">
        <f>TB_Vendas[[#This Row],[Preço Unitário]]*TB_Vendas[[#This Row],[Qtde]]</f>
        <v>0</v>
      </c>
      <c r="H1374" s="10" t="s">
        <v>113</v>
      </c>
    </row>
    <row r="1375" spans="1:8" x14ac:dyDescent="0.25">
      <c r="A1375" s="1">
        <f>MONTH(TB_Vendas[[#This Row],[Data]])</f>
        <v>5</v>
      </c>
      <c r="B1375" s="9">
        <v>45429</v>
      </c>
      <c r="C1375" t="s">
        <v>60</v>
      </c>
      <c r="D1375" s="1">
        <v>3</v>
      </c>
      <c r="G1375" s="10">
        <f>TB_Vendas[[#This Row],[Preço Unitário]]*TB_Vendas[[#This Row],[Qtde]]</f>
        <v>0</v>
      </c>
      <c r="H1375" s="10" t="s">
        <v>107</v>
      </c>
    </row>
    <row r="1376" spans="1:8" x14ac:dyDescent="0.25">
      <c r="A1376" s="1">
        <f>MONTH(TB_Vendas[[#This Row],[Data]])</f>
        <v>5</v>
      </c>
      <c r="B1376" s="9">
        <v>45430</v>
      </c>
      <c r="C1376" t="s">
        <v>79</v>
      </c>
      <c r="D1376" s="1">
        <v>3</v>
      </c>
      <c r="G1376" s="10">
        <f>TB_Vendas[[#This Row],[Preço Unitário]]*TB_Vendas[[#This Row],[Qtde]]</f>
        <v>0</v>
      </c>
      <c r="H1376" s="10" t="s">
        <v>109</v>
      </c>
    </row>
    <row r="1377" spans="1:8" x14ac:dyDescent="0.25">
      <c r="A1377" s="1">
        <f>MONTH(TB_Vendas[[#This Row],[Data]])</f>
        <v>5</v>
      </c>
      <c r="B1377" s="9">
        <v>45430</v>
      </c>
      <c r="C1377" t="s">
        <v>75</v>
      </c>
      <c r="D1377" s="1">
        <v>3</v>
      </c>
      <c r="G1377" s="10">
        <f>TB_Vendas[[#This Row],[Preço Unitário]]*TB_Vendas[[#This Row],[Qtde]]</f>
        <v>0</v>
      </c>
      <c r="H1377" s="10" t="s">
        <v>100</v>
      </c>
    </row>
    <row r="1378" spans="1:8" x14ac:dyDescent="0.25">
      <c r="A1378" s="1">
        <f>MONTH(TB_Vendas[[#This Row],[Data]])</f>
        <v>5</v>
      </c>
      <c r="B1378" s="9">
        <v>45431</v>
      </c>
      <c r="C1378" t="s">
        <v>86</v>
      </c>
      <c r="D1378" s="1">
        <v>5</v>
      </c>
      <c r="G1378" s="10">
        <f>TB_Vendas[[#This Row],[Preço Unitário]]*TB_Vendas[[#This Row],[Qtde]]</f>
        <v>0</v>
      </c>
      <c r="H1378" s="10" t="s">
        <v>119</v>
      </c>
    </row>
    <row r="1379" spans="1:8" x14ac:dyDescent="0.25">
      <c r="A1379" s="1">
        <f>MONTH(TB_Vendas[[#This Row],[Data]])</f>
        <v>5</v>
      </c>
      <c r="B1379" s="9">
        <v>45431</v>
      </c>
      <c r="C1379" t="s">
        <v>28</v>
      </c>
      <c r="D1379" s="1">
        <v>4</v>
      </c>
      <c r="G1379" s="10">
        <f>TB_Vendas[[#This Row],[Preço Unitário]]*TB_Vendas[[#This Row],[Qtde]]</f>
        <v>0</v>
      </c>
      <c r="H1379" s="10" t="s">
        <v>97</v>
      </c>
    </row>
    <row r="1380" spans="1:8" x14ac:dyDescent="0.25">
      <c r="A1380" s="1">
        <f>MONTH(TB_Vendas[[#This Row],[Data]])</f>
        <v>5</v>
      </c>
      <c r="B1380" s="9">
        <v>45432</v>
      </c>
      <c r="C1380" t="s">
        <v>20</v>
      </c>
      <c r="D1380" s="1">
        <v>5</v>
      </c>
      <c r="G1380" s="10">
        <f>TB_Vendas[[#This Row],[Preço Unitário]]*TB_Vendas[[#This Row],[Qtde]]</f>
        <v>0</v>
      </c>
      <c r="H1380" s="10" t="s">
        <v>109</v>
      </c>
    </row>
    <row r="1381" spans="1:8" x14ac:dyDescent="0.25">
      <c r="A1381" s="1">
        <f>MONTH(TB_Vendas[[#This Row],[Data]])</f>
        <v>5</v>
      </c>
      <c r="B1381" s="9">
        <v>45432</v>
      </c>
      <c r="C1381" t="s">
        <v>43</v>
      </c>
      <c r="D1381" s="1">
        <v>2</v>
      </c>
      <c r="G1381" s="10">
        <f>TB_Vendas[[#This Row],[Preço Unitário]]*TB_Vendas[[#This Row],[Qtde]]</f>
        <v>0</v>
      </c>
      <c r="H1381" s="10" t="s">
        <v>115</v>
      </c>
    </row>
    <row r="1382" spans="1:8" x14ac:dyDescent="0.25">
      <c r="A1382" s="1">
        <f>MONTH(TB_Vendas[[#This Row],[Data]])</f>
        <v>5</v>
      </c>
      <c r="B1382" s="9">
        <v>45432</v>
      </c>
      <c r="C1382" t="s">
        <v>22</v>
      </c>
      <c r="D1382" s="1">
        <v>1</v>
      </c>
      <c r="G1382" s="10">
        <f>TB_Vendas[[#This Row],[Preço Unitário]]*TB_Vendas[[#This Row],[Qtde]]</f>
        <v>0</v>
      </c>
      <c r="H1382" s="10" t="s">
        <v>121</v>
      </c>
    </row>
    <row r="1383" spans="1:8" x14ac:dyDescent="0.25">
      <c r="A1383" s="1">
        <f>MONTH(TB_Vendas[[#This Row],[Data]])</f>
        <v>5</v>
      </c>
      <c r="B1383" s="9">
        <v>45433</v>
      </c>
      <c r="C1383" t="s">
        <v>73</v>
      </c>
      <c r="D1383" s="1">
        <v>1</v>
      </c>
      <c r="G1383" s="10">
        <f>TB_Vendas[[#This Row],[Preço Unitário]]*TB_Vendas[[#This Row],[Qtde]]</f>
        <v>0</v>
      </c>
      <c r="H1383" s="10" t="s">
        <v>119</v>
      </c>
    </row>
    <row r="1384" spans="1:8" x14ac:dyDescent="0.25">
      <c r="A1384" s="1">
        <f>MONTH(TB_Vendas[[#This Row],[Data]])</f>
        <v>5</v>
      </c>
      <c r="B1384" s="9">
        <v>45434</v>
      </c>
      <c r="C1384" t="s">
        <v>73</v>
      </c>
      <c r="D1384" s="1">
        <v>1</v>
      </c>
      <c r="G1384" s="10">
        <f>TB_Vendas[[#This Row],[Preço Unitário]]*TB_Vendas[[#This Row],[Qtde]]</f>
        <v>0</v>
      </c>
      <c r="H1384" s="10" t="s">
        <v>113</v>
      </c>
    </row>
    <row r="1385" spans="1:8" x14ac:dyDescent="0.25">
      <c r="A1385" s="1">
        <f>MONTH(TB_Vendas[[#This Row],[Data]])</f>
        <v>5</v>
      </c>
      <c r="B1385" s="9">
        <v>45435</v>
      </c>
      <c r="C1385" t="s">
        <v>86</v>
      </c>
      <c r="D1385" s="1">
        <v>5</v>
      </c>
      <c r="G1385" s="10">
        <f>TB_Vendas[[#This Row],[Preço Unitário]]*TB_Vendas[[#This Row],[Qtde]]</f>
        <v>0</v>
      </c>
      <c r="H1385" s="10" t="s">
        <v>94</v>
      </c>
    </row>
    <row r="1386" spans="1:8" x14ac:dyDescent="0.25">
      <c r="A1386" s="1">
        <f>MONTH(TB_Vendas[[#This Row],[Data]])</f>
        <v>5</v>
      </c>
      <c r="B1386" s="9">
        <v>45435</v>
      </c>
      <c r="C1386" t="s">
        <v>22</v>
      </c>
      <c r="D1386" s="1">
        <v>3</v>
      </c>
      <c r="G1386" s="10">
        <f>TB_Vendas[[#This Row],[Preço Unitário]]*TB_Vendas[[#This Row],[Qtde]]</f>
        <v>0</v>
      </c>
      <c r="H1386" s="10" t="s">
        <v>103</v>
      </c>
    </row>
    <row r="1387" spans="1:8" x14ac:dyDescent="0.25">
      <c r="A1387" s="1">
        <f>MONTH(TB_Vendas[[#This Row],[Data]])</f>
        <v>5</v>
      </c>
      <c r="B1387" s="9">
        <v>45435</v>
      </c>
      <c r="C1387" t="s">
        <v>37</v>
      </c>
      <c r="D1387" s="1">
        <v>4</v>
      </c>
      <c r="G1387" s="10">
        <f>TB_Vendas[[#This Row],[Preço Unitário]]*TB_Vendas[[#This Row],[Qtde]]</f>
        <v>0</v>
      </c>
      <c r="H1387" s="10" t="s">
        <v>117</v>
      </c>
    </row>
    <row r="1388" spans="1:8" x14ac:dyDescent="0.25">
      <c r="A1388" s="1">
        <f>MONTH(TB_Vendas[[#This Row],[Data]])</f>
        <v>5</v>
      </c>
      <c r="B1388" s="9">
        <v>45435</v>
      </c>
      <c r="C1388" t="s">
        <v>35</v>
      </c>
      <c r="D1388" s="1">
        <v>5</v>
      </c>
      <c r="G1388" s="10">
        <f>TB_Vendas[[#This Row],[Preço Unitário]]*TB_Vendas[[#This Row],[Qtde]]</f>
        <v>0</v>
      </c>
      <c r="H1388" s="10" t="s">
        <v>109</v>
      </c>
    </row>
    <row r="1389" spans="1:8" x14ac:dyDescent="0.25">
      <c r="A1389" s="1">
        <f>MONTH(TB_Vendas[[#This Row],[Data]])</f>
        <v>5</v>
      </c>
      <c r="B1389" s="9">
        <v>45436</v>
      </c>
      <c r="C1389" t="s">
        <v>50</v>
      </c>
      <c r="D1389" s="1">
        <v>3</v>
      </c>
      <c r="G1389" s="10">
        <f>TB_Vendas[[#This Row],[Preço Unitário]]*TB_Vendas[[#This Row],[Qtde]]</f>
        <v>0</v>
      </c>
      <c r="H1389" s="10" t="s">
        <v>107</v>
      </c>
    </row>
    <row r="1390" spans="1:8" x14ac:dyDescent="0.25">
      <c r="A1390" s="1">
        <f>MONTH(TB_Vendas[[#This Row],[Data]])</f>
        <v>5</v>
      </c>
      <c r="B1390" s="9">
        <v>45436</v>
      </c>
      <c r="C1390" t="s">
        <v>75</v>
      </c>
      <c r="D1390" s="1">
        <v>5</v>
      </c>
      <c r="G1390" s="10">
        <f>TB_Vendas[[#This Row],[Preço Unitário]]*TB_Vendas[[#This Row],[Qtde]]</f>
        <v>0</v>
      </c>
      <c r="H1390" s="10" t="s">
        <v>117</v>
      </c>
    </row>
    <row r="1391" spans="1:8" x14ac:dyDescent="0.25">
      <c r="A1391" s="1">
        <f>MONTH(TB_Vendas[[#This Row],[Data]])</f>
        <v>5</v>
      </c>
      <c r="B1391" s="9">
        <v>45436</v>
      </c>
      <c r="C1391" t="s">
        <v>88</v>
      </c>
      <c r="D1391" s="1">
        <v>3</v>
      </c>
      <c r="G1391" s="10">
        <f>TB_Vendas[[#This Row],[Preço Unitário]]*TB_Vendas[[#This Row],[Qtde]]</f>
        <v>0</v>
      </c>
      <c r="H1391" s="10" t="s">
        <v>109</v>
      </c>
    </row>
    <row r="1392" spans="1:8" x14ac:dyDescent="0.25">
      <c r="A1392" s="1">
        <f>MONTH(TB_Vendas[[#This Row],[Data]])</f>
        <v>5</v>
      </c>
      <c r="B1392" s="9">
        <v>45437</v>
      </c>
      <c r="C1392" t="s">
        <v>77</v>
      </c>
      <c r="D1392" s="1">
        <v>1</v>
      </c>
      <c r="G1392" s="10">
        <f>TB_Vendas[[#This Row],[Preço Unitário]]*TB_Vendas[[#This Row],[Qtde]]</f>
        <v>0</v>
      </c>
      <c r="H1392" s="10" t="s">
        <v>103</v>
      </c>
    </row>
    <row r="1393" spans="1:8" x14ac:dyDescent="0.25">
      <c r="A1393" s="1">
        <f>MONTH(TB_Vendas[[#This Row],[Data]])</f>
        <v>5</v>
      </c>
      <c r="B1393" s="9">
        <v>45438</v>
      </c>
      <c r="C1393" t="s">
        <v>79</v>
      </c>
      <c r="D1393" s="1">
        <v>2</v>
      </c>
      <c r="G1393" s="10">
        <f>TB_Vendas[[#This Row],[Preço Unitário]]*TB_Vendas[[#This Row],[Qtde]]</f>
        <v>0</v>
      </c>
      <c r="H1393" s="10" t="s">
        <v>103</v>
      </c>
    </row>
    <row r="1394" spans="1:8" x14ac:dyDescent="0.25">
      <c r="A1394" s="1">
        <f>MONTH(TB_Vendas[[#This Row],[Data]])</f>
        <v>5</v>
      </c>
      <c r="B1394" s="9">
        <v>45438</v>
      </c>
      <c r="C1394" t="s">
        <v>20</v>
      </c>
      <c r="D1394" s="1">
        <v>1</v>
      </c>
      <c r="G1394" s="10">
        <f>TB_Vendas[[#This Row],[Preço Unitário]]*TB_Vendas[[#This Row],[Qtde]]</f>
        <v>0</v>
      </c>
      <c r="H1394" s="10" t="s">
        <v>94</v>
      </c>
    </row>
    <row r="1395" spans="1:8" x14ac:dyDescent="0.25">
      <c r="A1395" s="1">
        <f>MONTH(TB_Vendas[[#This Row],[Data]])</f>
        <v>5</v>
      </c>
      <c r="B1395" s="9">
        <v>45439</v>
      </c>
      <c r="C1395" t="s">
        <v>83</v>
      </c>
      <c r="D1395" s="1">
        <v>4</v>
      </c>
      <c r="G1395" s="10">
        <f>TB_Vendas[[#This Row],[Preço Unitário]]*TB_Vendas[[#This Row],[Qtde]]</f>
        <v>0</v>
      </c>
      <c r="H1395" s="10" t="s">
        <v>107</v>
      </c>
    </row>
    <row r="1396" spans="1:8" x14ac:dyDescent="0.25">
      <c r="A1396" s="1">
        <f>MONTH(TB_Vendas[[#This Row],[Data]])</f>
        <v>5</v>
      </c>
      <c r="B1396" s="9">
        <v>45439</v>
      </c>
      <c r="C1396" t="s">
        <v>58</v>
      </c>
      <c r="D1396" s="1">
        <v>4</v>
      </c>
      <c r="G1396" s="10">
        <f>TB_Vendas[[#This Row],[Preço Unitário]]*TB_Vendas[[#This Row],[Qtde]]</f>
        <v>0</v>
      </c>
      <c r="H1396" s="10" t="s">
        <v>113</v>
      </c>
    </row>
    <row r="1397" spans="1:8" x14ac:dyDescent="0.25">
      <c r="A1397" s="1">
        <f>MONTH(TB_Vendas[[#This Row],[Data]])</f>
        <v>5</v>
      </c>
      <c r="B1397" s="9">
        <v>45439</v>
      </c>
      <c r="C1397" t="s">
        <v>37</v>
      </c>
      <c r="D1397" s="1">
        <v>5</v>
      </c>
      <c r="G1397" s="10">
        <f>TB_Vendas[[#This Row],[Preço Unitário]]*TB_Vendas[[#This Row],[Qtde]]</f>
        <v>0</v>
      </c>
      <c r="H1397" s="10" t="s">
        <v>94</v>
      </c>
    </row>
    <row r="1398" spans="1:8" x14ac:dyDescent="0.25">
      <c r="A1398" s="1">
        <f>MONTH(TB_Vendas[[#This Row],[Data]])</f>
        <v>5</v>
      </c>
      <c r="B1398" s="9">
        <v>45440</v>
      </c>
      <c r="C1398" t="s">
        <v>86</v>
      </c>
      <c r="D1398" s="1">
        <v>4</v>
      </c>
      <c r="G1398" s="10">
        <f>TB_Vendas[[#This Row],[Preço Unitário]]*TB_Vendas[[#This Row],[Qtde]]</f>
        <v>0</v>
      </c>
      <c r="H1398" s="10" t="s">
        <v>121</v>
      </c>
    </row>
    <row r="1399" spans="1:8" x14ac:dyDescent="0.25">
      <c r="A1399" s="1">
        <f>MONTH(TB_Vendas[[#This Row],[Data]])</f>
        <v>5</v>
      </c>
      <c r="B1399" s="9">
        <v>45440</v>
      </c>
      <c r="C1399" t="s">
        <v>20</v>
      </c>
      <c r="D1399" s="1">
        <v>5</v>
      </c>
      <c r="G1399" s="10">
        <f>TB_Vendas[[#This Row],[Preço Unitário]]*TB_Vendas[[#This Row],[Qtde]]</f>
        <v>0</v>
      </c>
      <c r="H1399" s="10" t="s">
        <v>107</v>
      </c>
    </row>
    <row r="1400" spans="1:8" x14ac:dyDescent="0.25">
      <c r="A1400" s="1">
        <f>MONTH(TB_Vendas[[#This Row],[Data]])</f>
        <v>5</v>
      </c>
      <c r="B1400" s="9">
        <v>45440</v>
      </c>
      <c r="C1400" t="s">
        <v>64</v>
      </c>
      <c r="D1400" s="1">
        <v>5</v>
      </c>
      <c r="G1400" s="10">
        <f>TB_Vendas[[#This Row],[Preço Unitário]]*TB_Vendas[[#This Row],[Qtde]]</f>
        <v>0</v>
      </c>
      <c r="H1400" s="10" t="s">
        <v>94</v>
      </c>
    </row>
    <row r="1401" spans="1:8" x14ac:dyDescent="0.25">
      <c r="A1401" s="1">
        <f>MONTH(TB_Vendas[[#This Row],[Data]])</f>
        <v>5</v>
      </c>
      <c r="B1401" s="9">
        <v>45441</v>
      </c>
      <c r="C1401" t="s">
        <v>53</v>
      </c>
      <c r="D1401" s="1">
        <v>2</v>
      </c>
      <c r="G1401" s="10">
        <f>TB_Vendas[[#This Row],[Preço Unitário]]*TB_Vendas[[#This Row],[Qtde]]</f>
        <v>0</v>
      </c>
      <c r="H1401" s="10" t="s">
        <v>115</v>
      </c>
    </row>
    <row r="1402" spans="1:8" x14ac:dyDescent="0.25">
      <c r="A1402" s="1">
        <f>MONTH(TB_Vendas[[#This Row],[Data]])</f>
        <v>5</v>
      </c>
      <c r="B1402" s="9">
        <v>45441</v>
      </c>
      <c r="C1402" t="s">
        <v>79</v>
      </c>
      <c r="D1402" s="1">
        <v>4</v>
      </c>
      <c r="G1402" s="10">
        <f>TB_Vendas[[#This Row],[Preço Unitário]]*TB_Vendas[[#This Row],[Qtde]]</f>
        <v>0</v>
      </c>
      <c r="H1402" s="10" t="s">
        <v>111</v>
      </c>
    </row>
    <row r="1403" spans="1:8" x14ac:dyDescent="0.25">
      <c r="A1403" s="1">
        <f>MONTH(TB_Vendas[[#This Row],[Data]])</f>
        <v>5</v>
      </c>
      <c r="B1403" s="9">
        <v>45441</v>
      </c>
      <c r="C1403" t="s">
        <v>75</v>
      </c>
      <c r="D1403" s="1">
        <v>3</v>
      </c>
      <c r="G1403" s="10">
        <f>TB_Vendas[[#This Row],[Preço Unitário]]*TB_Vendas[[#This Row],[Qtde]]</f>
        <v>0</v>
      </c>
      <c r="H1403" s="10" t="s">
        <v>97</v>
      </c>
    </row>
    <row r="1404" spans="1:8" x14ac:dyDescent="0.25">
      <c r="A1404" s="1">
        <f>MONTH(TB_Vendas[[#This Row],[Data]])</f>
        <v>5</v>
      </c>
      <c r="B1404" s="9">
        <v>45441</v>
      </c>
      <c r="C1404" t="s">
        <v>43</v>
      </c>
      <c r="D1404" s="1">
        <v>4</v>
      </c>
      <c r="G1404" s="10">
        <f>TB_Vendas[[#This Row],[Preço Unitário]]*TB_Vendas[[#This Row],[Qtde]]</f>
        <v>0</v>
      </c>
      <c r="H1404" s="10" t="s">
        <v>117</v>
      </c>
    </row>
    <row r="1405" spans="1:8" x14ac:dyDescent="0.25">
      <c r="A1405" s="1">
        <f>MONTH(TB_Vendas[[#This Row],[Data]])</f>
        <v>5</v>
      </c>
      <c r="B1405" s="9">
        <v>45441</v>
      </c>
      <c r="C1405" t="s">
        <v>79</v>
      </c>
      <c r="D1405" s="1">
        <v>5</v>
      </c>
      <c r="G1405" s="10">
        <f>TB_Vendas[[#This Row],[Preço Unitário]]*TB_Vendas[[#This Row],[Qtde]]</f>
        <v>0</v>
      </c>
      <c r="H1405" s="10" t="s">
        <v>117</v>
      </c>
    </row>
    <row r="1406" spans="1:8" x14ac:dyDescent="0.25">
      <c r="A1406" s="1">
        <f>MONTH(TB_Vendas[[#This Row],[Data]])</f>
        <v>5</v>
      </c>
      <c r="B1406" s="9">
        <v>45441</v>
      </c>
      <c r="C1406" t="s">
        <v>64</v>
      </c>
      <c r="D1406" s="1">
        <v>1</v>
      </c>
      <c r="G1406" s="10">
        <f>TB_Vendas[[#This Row],[Preço Unitário]]*TB_Vendas[[#This Row],[Qtde]]</f>
        <v>0</v>
      </c>
      <c r="H1406" s="10" t="s">
        <v>107</v>
      </c>
    </row>
    <row r="1407" spans="1:8" x14ac:dyDescent="0.25">
      <c r="A1407" s="1">
        <f>MONTH(TB_Vendas[[#This Row],[Data]])</f>
        <v>5</v>
      </c>
      <c r="B1407" s="9">
        <v>45441</v>
      </c>
      <c r="C1407" t="s">
        <v>22</v>
      </c>
      <c r="D1407" s="1">
        <v>4</v>
      </c>
      <c r="G1407" s="10">
        <f>TB_Vendas[[#This Row],[Preço Unitário]]*TB_Vendas[[#This Row],[Qtde]]</f>
        <v>0</v>
      </c>
      <c r="H1407" s="10" t="s">
        <v>100</v>
      </c>
    </row>
    <row r="1408" spans="1:8" x14ac:dyDescent="0.25">
      <c r="A1408" s="1">
        <f>MONTH(TB_Vendas[[#This Row],[Data]])</f>
        <v>5</v>
      </c>
      <c r="B1408" s="9">
        <v>45442</v>
      </c>
      <c r="C1408" t="s">
        <v>79</v>
      </c>
      <c r="D1408" s="1">
        <v>2</v>
      </c>
      <c r="G1408" s="10">
        <f>TB_Vendas[[#This Row],[Preço Unitário]]*TB_Vendas[[#This Row],[Qtde]]</f>
        <v>0</v>
      </c>
      <c r="H1408" s="10" t="s">
        <v>94</v>
      </c>
    </row>
    <row r="1409" spans="1:8" x14ac:dyDescent="0.25">
      <c r="A1409" s="1">
        <f>MONTH(TB_Vendas[[#This Row],[Data]])</f>
        <v>5</v>
      </c>
      <c r="B1409" s="9">
        <v>45442</v>
      </c>
      <c r="C1409" t="s">
        <v>40</v>
      </c>
      <c r="D1409" s="1">
        <v>2</v>
      </c>
      <c r="G1409" s="10">
        <f>TB_Vendas[[#This Row],[Preço Unitário]]*TB_Vendas[[#This Row],[Qtde]]</f>
        <v>0</v>
      </c>
      <c r="H1409" s="10" t="s">
        <v>121</v>
      </c>
    </row>
    <row r="1410" spans="1:8" x14ac:dyDescent="0.25">
      <c r="A1410" s="1">
        <f>MONTH(TB_Vendas[[#This Row],[Data]])</f>
        <v>5</v>
      </c>
      <c r="B1410" s="9">
        <v>45443</v>
      </c>
      <c r="C1410" t="s">
        <v>28</v>
      </c>
      <c r="D1410" s="1">
        <v>5</v>
      </c>
      <c r="G1410" s="10">
        <f>TB_Vendas[[#This Row],[Preço Unitário]]*TB_Vendas[[#This Row],[Qtde]]</f>
        <v>0</v>
      </c>
      <c r="H1410" s="10" t="s">
        <v>113</v>
      </c>
    </row>
    <row r="1411" spans="1:8" x14ac:dyDescent="0.25">
      <c r="A1411" s="1">
        <f>MONTH(TB_Vendas[[#This Row],[Data]])</f>
        <v>5</v>
      </c>
      <c r="B1411" s="9">
        <v>45443</v>
      </c>
      <c r="C1411" t="s">
        <v>75</v>
      </c>
      <c r="D1411" s="1">
        <v>5</v>
      </c>
      <c r="G1411" s="10">
        <f>TB_Vendas[[#This Row],[Preço Unitário]]*TB_Vendas[[#This Row],[Qtde]]</f>
        <v>0</v>
      </c>
      <c r="H1411" s="10" t="s">
        <v>121</v>
      </c>
    </row>
    <row r="1412" spans="1:8" x14ac:dyDescent="0.25">
      <c r="A1412" s="1">
        <f>MONTH(TB_Vendas[[#This Row],[Data]])</f>
        <v>6</v>
      </c>
      <c r="B1412" s="9">
        <v>45444</v>
      </c>
      <c r="C1412" t="s">
        <v>11</v>
      </c>
      <c r="D1412" s="1">
        <v>2</v>
      </c>
      <c r="G1412" s="10">
        <f>TB_Vendas[[#This Row],[Preço Unitário]]*TB_Vendas[[#This Row],[Qtde]]</f>
        <v>0</v>
      </c>
      <c r="H1412" s="10" t="s">
        <v>100</v>
      </c>
    </row>
    <row r="1413" spans="1:8" x14ac:dyDescent="0.25">
      <c r="A1413" s="1">
        <f>MONTH(TB_Vendas[[#This Row],[Data]])</f>
        <v>6</v>
      </c>
      <c r="B1413" s="9">
        <v>45444</v>
      </c>
      <c r="C1413" t="s">
        <v>48</v>
      </c>
      <c r="D1413" s="1">
        <v>2</v>
      </c>
      <c r="G1413" s="10">
        <f>TB_Vendas[[#This Row],[Preço Unitário]]*TB_Vendas[[#This Row],[Qtde]]</f>
        <v>0</v>
      </c>
      <c r="H1413" s="10" t="s">
        <v>111</v>
      </c>
    </row>
    <row r="1414" spans="1:8" x14ac:dyDescent="0.25">
      <c r="A1414" s="1">
        <f>MONTH(TB_Vendas[[#This Row],[Data]])</f>
        <v>6</v>
      </c>
      <c r="B1414" s="9">
        <v>45445</v>
      </c>
      <c r="C1414" t="s">
        <v>48</v>
      </c>
      <c r="D1414" s="1">
        <v>5</v>
      </c>
      <c r="G1414" s="10">
        <f>TB_Vendas[[#This Row],[Preço Unitário]]*TB_Vendas[[#This Row],[Qtde]]</f>
        <v>0</v>
      </c>
      <c r="H1414" s="10" t="s">
        <v>115</v>
      </c>
    </row>
    <row r="1415" spans="1:8" x14ac:dyDescent="0.25">
      <c r="A1415" s="1">
        <f>MONTH(TB_Vendas[[#This Row],[Data]])</f>
        <v>6</v>
      </c>
      <c r="B1415" s="9">
        <v>45445</v>
      </c>
      <c r="C1415" t="s">
        <v>25</v>
      </c>
      <c r="D1415" s="1">
        <v>4</v>
      </c>
      <c r="G1415" s="10">
        <f>TB_Vendas[[#This Row],[Preço Unitário]]*TB_Vendas[[#This Row],[Qtde]]</f>
        <v>0</v>
      </c>
      <c r="H1415" s="10" t="s">
        <v>115</v>
      </c>
    </row>
    <row r="1416" spans="1:8" x14ac:dyDescent="0.25">
      <c r="A1416" s="1">
        <f>MONTH(TB_Vendas[[#This Row],[Data]])</f>
        <v>6</v>
      </c>
      <c r="B1416" s="9">
        <v>45446</v>
      </c>
      <c r="C1416" t="s">
        <v>35</v>
      </c>
      <c r="D1416" s="1">
        <v>4</v>
      </c>
      <c r="G1416" s="10">
        <f>TB_Vendas[[#This Row],[Preço Unitário]]*TB_Vendas[[#This Row],[Qtde]]</f>
        <v>0</v>
      </c>
      <c r="H1416" s="10" t="s">
        <v>121</v>
      </c>
    </row>
    <row r="1417" spans="1:8" x14ac:dyDescent="0.25">
      <c r="A1417" s="1">
        <f>MONTH(TB_Vendas[[#This Row],[Data]])</f>
        <v>6</v>
      </c>
      <c r="B1417" s="9">
        <v>45446</v>
      </c>
      <c r="C1417" t="s">
        <v>37</v>
      </c>
      <c r="D1417" s="1">
        <v>4</v>
      </c>
      <c r="G1417" s="10">
        <f>TB_Vendas[[#This Row],[Preço Unitário]]*TB_Vendas[[#This Row],[Qtde]]</f>
        <v>0</v>
      </c>
      <c r="H1417" s="10" t="s">
        <v>111</v>
      </c>
    </row>
    <row r="1418" spans="1:8" x14ac:dyDescent="0.25">
      <c r="A1418" s="1">
        <f>MONTH(TB_Vendas[[#This Row],[Data]])</f>
        <v>6</v>
      </c>
      <c r="B1418" s="9">
        <v>45446</v>
      </c>
      <c r="C1418" t="s">
        <v>88</v>
      </c>
      <c r="D1418" s="1">
        <v>4</v>
      </c>
      <c r="G1418" s="10">
        <f>TB_Vendas[[#This Row],[Preço Unitário]]*TB_Vendas[[#This Row],[Qtde]]</f>
        <v>0</v>
      </c>
      <c r="H1418" s="10" t="s">
        <v>103</v>
      </c>
    </row>
    <row r="1419" spans="1:8" x14ac:dyDescent="0.25">
      <c r="A1419" s="1">
        <f>MONTH(TB_Vendas[[#This Row],[Data]])</f>
        <v>6</v>
      </c>
      <c r="B1419" s="9">
        <v>45446</v>
      </c>
      <c r="C1419" t="s">
        <v>28</v>
      </c>
      <c r="D1419" s="1">
        <v>4</v>
      </c>
      <c r="G1419" s="10">
        <f>TB_Vendas[[#This Row],[Preço Unitário]]*TB_Vendas[[#This Row],[Qtde]]</f>
        <v>0</v>
      </c>
      <c r="H1419" s="10" t="s">
        <v>100</v>
      </c>
    </row>
    <row r="1420" spans="1:8" x14ac:dyDescent="0.25">
      <c r="A1420" s="1">
        <f>MONTH(TB_Vendas[[#This Row],[Data]])</f>
        <v>6</v>
      </c>
      <c r="B1420" s="9">
        <v>45447</v>
      </c>
      <c r="C1420" t="s">
        <v>17</v>
      </c>
      <c r="D1420" s="1">
        <v>2</v>
      </c>
      <c r="G1420" s="10">
        <f>TB_Vendas[[#This Row],[Preço Unitário]]*TB_Vendas[[#This Row],[Qtde]]</f>
        <v>0</v>
      </c>
      <c r="H1420" s="10" t="s">
        <v>111</v>
      </c>
    </row>
    <row r="1421" spans="1:8" x14ac:dyDescent="0.25">
      <c r="A1421" s="1">
        <f>MONTH(TB_Vendas[[#This Row],[Data]])</f>
        <v>6</v>
      </c>
      <c r="B1421" s="9">
        <v>45447</v>
      </c>
      <c r="C1421" t="s">
        <v>58</v>
      </c>
      <c r="D1421" s="1">
        <v>3</v>
      </c>
      <c r="G1421" s="10">
        <f>TB_Vendas[[#This Row],[Preço Unitário]]*TB_Vendas[[#This Row],[Qtde]]</f>
        <v>0</v>
      </c>
      <c r="H1421" s="10" t="s">
        <v>97</v>
      </c>
    </row>
    <row r="1422" spans="1:8" x14ac:dyDescent="0.25">
      <c r="A1422" s="1">
        <f>MONTH(TB_Vendas[[#This Row],[Data]])</f>
        <v>6</v>
      </c>
      <c r="B1422" s="9">
        <v>45447</v>
      </c>
      <c r="C1422" t="s">
        <v>25</v>
      </c>
      <c r="D1422" s="1">
        <v>5</v>
      </c>
      <c r="G1422" s="10">
        <f>TB_Vendas[[#This Row],[Preço Unitário]]*TB_Vendas[[#This Row],[Qtde]]</f>
        <v>0</v>
      </c>
      <c r="H1422" s="10" t="s">
        <v>105</v>
      </c>
    </row>
    <row r="1423" spans="1:8" x14ac:dyDescent="0.25">
      <c r="A1423" s="1">
        <f>MONTH(TB_Vendas[[#This Row],[Data]])</f>
        <v>6</v>
      </c>
      <c r="B1423" s="9">
        <v>45447</v>
      </c>
      <c r="C1423" t="s">
        <v>68</v>
      </c>
      <c r="D1423" s="1">
        <v>4</v>
      </c>
      <c r="G1423" s="10">
        <f>TB_Vendas[[#This Row],[Preço Unitário]]*TB_Vendas[[#This Row],[Qtde]]</f>
        <v>0</v>
      </c>
      <c r="H1423" s="10" t="s">
        <v>113</v>
      </c>
    </row>
    <row r="1424" spans="1:8" x14ac:dyDescent="0.25">
      <c r="A1424" s="1">
        <f>MONTH(TB_Vendas[[#This Row],[Data]])</f>
        <v>6</v>
      </c>
      <c r="B1424" s="9">
        <v>45447</v>
      </c>
      <c r="C1424" t="s">
        <v>75</v>
      </c>
      <c r="D1424" s="1">
        <v>1</v>
      </c>
      <c r="G1424" s="10">
        <f>TB_Vendas[[#This Row],[Preço Unitário]]*TB_Vendas[[#This Row],[Qtde]]</f>
        <v>0</v>
      </c>
      <c r="H1424" s="10" t="s">
        <v>119</v>
      </c>
    </row>
    <row r="1425" spans="1:8" x14ac:dyDescent="0.25">
      <c r="A1425" s="1">
        <f>MONTH(TB_Vendas[[#This Row],[Data]])</f>
        <v>6</v>
      </c>
      <c r="B1425" s="9">
        <v>45447</v>
      </c>
      <c r="C1425" t="s">
        <v>64</v>
      </c>
      <c r="D1425" s="1">
        <v>1</v>
      </c>
      <c r="G1425" s="10">
        <f>TB_Vendas[[#This Row],[Preço Unitário]]*TB_Vendas[[#This Row],[Qtde]]</f>
        <v>0</v>
      </c>
      <c r="H1425" s="10" t="s">
        <v>119</v>
      </c>
    </row>
    <row r="1426" spans="1:8" x14ac:dyDescent="0.25">
      <c r="A1426" s="1">
        <f>MONTH(TB_Vendas[[#This Row],[Data]])</f>
        <v>6</v>
      </c>
      <c r="B1426" s="9">
        <v>45447</v>
      </c>
      <c r="C1426" t="s">
        <v>79</v>
      </c>
      <c r="D1426" s="1">
        <v>3</v>
      </c>
      <c r="G1426" s="10">
        <f>TB_Vendas[[#This Row],[Preço Unitário]]*TB_Vendas[[#This Row],[Qtde]]</f>
        <v>0</v>
      </c>
      <c r="H1426" s="10" t="s">
        <v>100</v>
      </c>
    </row>
    <row r="1427" spans="1:8" x14ac:dyDescent="0.25">
      <c r="A1427" s="1">
        <f>MONTH(TB_Vendas[[#This Row],[Data]])</f>
        <v>6</v>
      </c>
      <c r="B1427" s="9">
        <v>45448</v>
      </c>
      <c r="C1427" t="s">
        <v>25</v>
      </c>
      <c r="D1427" s="1">
        <v>4</v>
      </c>
      <c r="G1427" s="10">
        <f>TB_Vendas[[#This Row],[Preço Unitário]]*TB_Vendas[[#This Row],[Qtde]]</f>
        <v>0</v>
      </c>
      <c r="H1427" s="10" t="s">
        <v>109</v>
      </c>
    </row>
    <row r="1428" spans="1:8" x14ac:dyDescent="0.25">
      <c r="A1428" s="1">
        <f>MONTH(TB_Vendas[[#This Row],[Data]])</f>
        <v>6</v>
      </c>
      <c r="B1428" s="9">
        <v>45448</v>
      </c>
      <c r="C1428" t="s">
        <v>68</v>
      </c>
      <c r="D1428" s="1">
        <v>1</v>
      </c>
      <c r="G1428" s="10">
        <f>TB_Vendas[[#This Row],[Preço Unitário]]*TB_Vendas[[#This Row],[Qtde]]</f>
        <v>0</v>
      </c>
      <c r="H1428" s="10" t="s">
        <v>109</v>
      </c>
    </row>
    <row r="1429" spans="1:8" x14ac:dyDescent="0.25">
      <c r="A1429" s="1">
        <f>MONTH(TB_Vendas[[#This Row],[Data]])</f>
        <v>6</v>
      </c>
      <c r="B1429" s="9">
        <v>45449</v>
      </c>
      <c r="C1429" t="s">
        <v>86</v>
      </c>
      <c r="D1429" s="1">
        <v>2</v>
      </c>
      <c r="G1429" s="10">
        <f>TB_Vendas[[#This Row],[Preço Unitário]]*TB_Vendas[[#This Row],[Qtde]]</f>
        <v>0</v>
      </c>
      <c r="H1429" s="10" t="s">
        <v>111</v>
      </c>
    </row>
    <row r="1430" spans="1:8" x14ac:dyDescent="0.25">
      <c r="A1430" s="1">
        <f>MONTH(TB_Vendas[[#This Row],[Data]])</f>
        <v>6</v>
      </c>
      <c r="B1430" s="9">
        <v>45449</v>
      </c>
      <c r="C1430" t="s">
        <v>86</v>
      </c>
      <c r="D1430" s="1">
        <v>5</v>
      </c>
      <c r="G1430" s="10">
        <f>TB_Vendas[[#This Row],[Preço Unitário]]*TB_Vendas[[#This Row],[Qtde]]</f>
        <v>0</v>
      </c>
      <c r="H1430" s="10" t="s">
        <v>97</v>
      </c>
    </row>
    <row r="1431" spans="1:8" x14ac:dyDescent="0.25">
      <c r="A1431" s="1">
        <f>MONTH(TB_Vendas[[#This Row],[Data]])</f>
        <v>6</v>
      </c>
      <c r="B1431" s="9">
        <v>45449</v>
      </c>
      <c r="C1431" t="s">
        <v>31</v>
      </c>
      <c r="D1431" s="1">
        <v>3</v>
      </c>
      <c r="G1431" s="10">
        <f>TB_Vendas[[#This Row],[Preço Unitário]]*TB_Vendas[[#This Row],[Qtde]]</f>
        <v>0</v>
      </c>
      <c r="H1431" s="10" t="s">
        <v>107</v>
      </c>
    </row>
    <row r="1432" spans="1:8" x14ac:dyDescent="0.25">
      <c r="A1432" s="1">
        <f>MONTH(TB_Vendas[[#This Row],[Data]])</f>
        <v>6</v>
      </c>
      <c r="B1432" s="9">
        <v>45451</v>
      </c>
      <c r="C1432" t="s">
        <v>88</v>
      </c>
      <c r="D1432" s="1">
        <v>4</v>
      </c>
      <c r="G1432" s="10">
        <f>TB_Vendas[[#This Row],[Preço Unitário]]*TB_Vendas[[#This Row],[Qtde]]</f>
        <v>0</v>
      </c>
      <c r="H1432" s="10" t="s">
        <v>97</v>
      </c>
    </row>
    <row r="1433" spans="1:8" x14ac:dyDescent="0.25">
      <c r="A1433" s="1">
        <f>MONTH(TB_Vendas[[#This Row],[Data]])</f>
        <v>6</v>
      </c>
      <c r="B1433" s="9">
        <v>45451</v>
      </c>
      <c r="C1433" t="s">
        <v>37</v>
      </c>
      <c r="D1433" s="1">
        <v>3</v>
      </c>
      <c r="G1433" s="10">
        <f>TB_Vendas[[#This Row],[Preço Unitário]]*TB_Vendas[[#This Row],[Qtde]]</f>
        <v>0</v>
      </c>
      <c r="H1433" s="10" t="s">
        <v>94</v>
      </c>
    </row>
    <row r="1434" spans="1:8" x14ac:dyDescent="0.25">
      <c r="A1434" s="1">
        <f>MONTH(TB_Vendas[[#This Row],[Data]])</f>
        <v>6</v>
      </c>
      <c r="B1434" s="9">
        <v>45451</v>
      </c>
      <c r="C1434" t="s">
        <v>50</v>
      </c>
      <c r="D1434" s="1">
        <v>3</v>
      </c>
      <c r="G1434" s="10">
        <f>TB_Vendas[[#This Row],[Preço Unitário]]*TB_Vendas[[#This Row],[Qtde]]</f>
        <v>0</v>
      </c>
      <c r="H1434" s="10" t="s">
        <v>111</v>
      </c>
    </row>
    <row r="1435" spans="1:8" x14ac:dyDescent="0.25">
      <c r="A1435" s="1">
        <f>MONTH(TB_Vendas[[#This Row],[Data]])</f>
        <v>6</v>
      </c>
      <c r="B1435" s="9">
        <v>45452</v>
      </c>
      <c r="C1435" t="s">
        <v>64</v>
      </c>
      <c r="D1435" s="1">
        <v>5</v>
      </c>
      <c r="G1435" s="10">
        <f>TB_Vendas[[#This Row],[Preço Unitário]]*TB_Vendas[[#This Row],[Qtde]]</f>
        <v>0</v>
      </c>
      <c r="H1435" s="10" t="s">
        <v>117</v>
      </c>
    </row>
    <row r="1436" spans="1:8" x14ac:dyDescent="0.25">
      <c r="A1436" s="1">
        <f>MONTH(TB_Vendas[[#This Row],[Data]])</f>
        <v>6</v>
      </c>
      <c r="B1436" s="9">
        <v>45452</v>
      </c>
      <c r="C1436" t="s">
        <v>43</v>
      </c>
      <c r="D1436" s="1">
        <v>3</v>
      </c>
      <c r="G1436" s="10">
        <f>TB_Vendas[[#This Row],[Preço Unitário]]*TB_Vendas[[#This Row],[Qtde]]</f>
        <v>0</v>
      </c>
      <c r="H1436" s="10" t="s">
        <v>115</v>
      </c>
    </row>
    <row r="1437" spans="1:8" x14ac:dyDescent="0.25">
      <c r="A1437" s="1">
        <f>MONTH(TB_Vendas[[#This Row],[Data]])</f>
        <v>6</v>
      </c>
      <c r="B1437" s="9">
        <v>45454</v>
      </c>
      <c r="C1437" t="s">
        <v>43</v>
      </c>
      <c r="D1437" s="1">
        <v>2</v>
      </c>
      <c r="G1437" s="10">
        <f>TB_Vendas[[#This Row],[Preço Unitário]]*TB_Vendas[[#This Row],[Qtde]]</f>
        <v>0</v>
      </c>
      <c r="H1437" s="10" t="s">
        <v>105</v>
      </c>
    </row>
    <row r="1438" spans="1:8" x14ac:dyDescent="0.25">
      <c r="A1438" s="1">
        <f>MONTH(TB_Vendas[[#This Row],[Data]])</f>
        <v>6</v>
      </c>
      <c r="B1438" s="9">
        <v>45454</v>
      </c>
      <c r="C1438" t="s">
        <v>56</v>
      </c>
      <c r="D1438" s="1">
        <v>3</v>
      </c>
      <c r="G1438" s="10">
        <f>TB_Vendas[[#This Row],[Preço Unitário]]*TB_Vendas[[#This Row],[Qtde]]</f>
        <v>0</v>
      </c>
      <c r="H1438" s="10" t="s">
        <v>115</v>
      </c>
    </row>
    <row r="1439" spans="1:8" x14ac:dyDescent="0.25">
      <c r="A1439" s="1">
        <f>MONTH(TB_Vendas[[#This Row],[Data]])</f>
        <v>6</v>
      </c>
      <c r="B1439" s="9">
        <v>45454</v>
      </c>
      <c r="C1439" t="s">
        <v>50</v>
      </c>
      <c r="D1439" s="1">
        <v>5</v>
      </c>
      <c r="G1439" s="10">
        <f>TB_Vendas[[#This Row],[Preço Unitário]]*TB_Vendas[[#This Row],[Qtde]]</f>
        <v>0</v>
      </c>
      <c r="H1439" s="10" t="s">
        <v>109</v>
      </c>
    </row>
    <row r="1440" spans="1:8" x14ac:dyDescent="0.25">
      <c r="A1440" s="1">
        <f>MONTH(TB_Vendas[[#This Row],[Data]])</f>
        <v>6</v>
      </c>
      <c r="B1440" s="9">
        <v>45455</v>
      </c>
      <c r="C1440" t="s">
        <v>64</v>
      </c>
      <c r="D1440" s="1">
        <v>2</v>
      </c>
      <c r="G1440" s="10">
        <f>TB_Vendas[[#This Row],[Preço Unitário]]*TB_Vendas[[#This Row],[Qtde]]</f>
        <v>0</v>
      </c>
      <c r="H1440" s="10" t="s">
        <v>117</v>
      </c>
    </row>
    <row r="1441" spans="1:8" x14ac:dyDescent="0.25">
      <c r="A1441" s="1">
        <f>MONTH(TB_Vendas[[#This Row],[Data]])</f>
        <v>6</v>
      </c>
      <c r="B1441" s="9">
        <v>45455</v>
      </c>
      <c r="C1441" t="s">
        <v>7</v>
      </c>
      <c r="D1441" s="1">
        <v>4</v>
      </c>
      <c r="G1441" s="10">
        <f>TB_Vendas[[#This Row],[Preço Unitário]]*TB_Vendas[[#This Row],[Qtde]]</f>
        <v>0</v>
      </c>
      <c r="H1441" s="10" t="s">
        <v>107</v>
      </c>
    </row>
    <row r="1442" spans="1:8" x14ac:dyDescent="0.25">
      <c r="A1442" s="1">
        <f>MONTH(TB_Vendas[[#This Row],[Data]])</f>
        <v>6</v>
      </c>
      <c r="B1442" s="9">
        <v>45457</v>
      </c>
      <c r="C1442" t="s">
        <v>77</v>
      </c>
      <c r="D1442" s="1">
        <v>4</v>
      </c>
      <c r="G1442" s="10">
        <f>TB_Vendas[[#This Row],[Preço Unitário]]*TB_Vendas[[#This Row],[Qtde]]</f>
        <v>0</v>
      </c>
      <c r="H1442" s="10" t="s">
        <v>97</v>
      </c>
    </row>
    <row r="1443" spans="1:8" x14ac:dyDescent="0.25">
      <c r="A1443" s="1">
        <f>MONTH(TB_Vendas[[#This Row],[Data]])</f>
        <v>6</v>
      </c>
      <c r="B1443" s="9">
        <v>45457</v>
      </c>
      <c r="C1443" t="s">
        <v>64</v>
      </c>
      <c r="D1443" s="1">
        <v>5</v>
      </c>
      <c r="G1443" s="10">
        <f>TB_Vendas[[#This Row],[Preço Unitário]]*TB_Vendas[[#This Row],[Qtde]]</f>
        <v>0</v>
      </c>
      <c r="H1443" s="10" t="s">
        <v>100</v>
      </c>
    </row>
    <row r="1444" spans="1:8" x14ac:dyDescent="0.25">
      <c r="A1444" s="1">
        <f>MONTH(TB_Vendas[[#This Row],[Data]])</f>
        <v>6</v>
      </c>
      <c r="B1444" s="9">
        <v>45457</v>
      </c>
      <c r="C1444" t="s">
        <v>71</v>
      </c>
      <c r="D1444" s="1">
        <v>3</v>
      </c>
      <c r="G1444" s="10">
        <f>TB_Vendas[[#This Row],[Preço Unitário]]*TB_Vendas[[#This Row],[Qtde]]</f>
        <v>0</v>
      </c>
      <c r="H1444" s="10" t="s">
        <v>111</v>
      </c>
    </row>
    <row r="1445" spans="1:8" x14ac:dyDescent="0.25">
      <c r="A1445" s="1">
        <f>MONTH(TB_Vendas[[#This Row],[Data]])</f>
        <v>6</v>
      </c>
      <c r="B1445" s="9">
        <v>45457</v>
      </c>
      <c r="C1445" t="s">
        <v>53</v>
      </c>
      <c r="D1445" s="1">
        <v>2</v>
      </c>
      <c r="G1445" s="10">
        <f>TB_Vendas[[#This Row],[Preço Unitário]]*TB_Vendas[[#This Row],[Qtde]]</f>
        <v>0</v>
      </c>
      <c r="H1445" s="10" t="s">
        <v>115</v>
      </c>
    </row>
    <row r="1446" spans="1:8" x14ac:dyDescent="0.25">
      <c r="A1446" s="1">
        <f>MONTH(TB_Vendas[[#This Row],[Data]])</f>
        <v>6</v>
      </c>
      <c r="B1446" s="9">
        <v>45457</v>
      </c>
      <c r="C1446" t="s">
        <v>60</v>
      </c>
      <c r="D1446" s="1">
        <v>5</v>
      </c>
      <c r="G1446" s="10">
        <f>TB_Vendas[[#This Row],[Preço Unitário]]*TB_Vendas[[#This Row],[Qtde]]</f>
        <v>0</v>
      </c>
      <c r="H1446" s="10" t="s">
        <v>119</v>
      </c>
    </row>
    <row r="1447" spans="1:8" x14ac:dyDescent="0.25">
      <c r="A1447" s="1">
        <f>MONTH(TB_Vendas[[#This Row],[Data]])</f>
        <v>6</v>
      </c>
      <c r="B1447" s="9">
        <v>45457</v>
      </c>
      <c r="C1447" t="s">
        <v>75</v>
      </c>
      <c r="D1447" s="1">
        <v>5</v>
      </c>
      <c r="G1447" s="10">
        <f>TB_Vendas[[#This Row],[Preço Unitário]]*TB_Vendas[[#This Row],[Qtde]]</f>
        <v>0</v>
      </c>
      <c r="H1447" s="10" t="s">
        <v>105</v>
      </c>
    </row>
    <row r="1448" spans="1:8" x14ac:dyDescent="0.25">
      <c r="A1448" s="1">
        <f>MONTH(TB_Vendas[[#This Row],[Data]])</f>
        <v>6</v>
      </c>
      <c r="B1448" s="9">
        <v>45457</v>
      </c>
      <c r="C1448" t="s">
        <v>28</v>
      </c>
      <c r="D1448" s="1">
        <v>3</v>
      </c>
      <c r="G1448" s="10">
        <f>TB_Vendas[[#This Row],[Preço Unitário]]*TB_Vendas[[#This Row],[Qtde]]</f>
        <v>0</v>
      </c>
      <c r="H1448" s="10" t="s">
        <v>117</v>
      </c>
    </row>
    <row r="1449" spans="1:8" x14ac:dyDescent="0.25">
      <c r="A1449" s="1">
        <f>MONTH(TB_Vendas[[#This Row],[Data]])</f>
        <v>6</v>
      </c>
      <c r="B1449" s="9">
        <v>45458</v>
      </c>
      <c r="C1449" t="s">
        <v>71</v>
      </c>
      <c r="D1449" s="1">
        <v>2</v>
      </c>
      <c r="G1449" s="10">
        <f>TB_Vendas[[#This Row],[Preço Unitário]]*TB_Vendas[[#This Row],[Qtde]]</f>
        <v>0</v>
      </c>
      <c r="H1449" s="10" t="s">
        <v>105</v>
      </c>
    </row>
    <row r="1450" spans="1:8" x14ac:dyDescent="0.25">
      <c r="A1450" s="1">
        <f>MONTH(TB_Vendas[[#This Row],[Data]])</f>
        <v>6</v>
      </c>
      <c r="B1450" s="9">
        <v>45458</v>
      </c>
      <c r="C1450" t="s">
        <v>71</v>
      </c>
      <c r="D1450" s="1">
        <v>4</v>
      </c>
      <c r="G1450" s="10">
        <f>TB_Vendas[[#This Row],[Preço Unitário]]*TB_Vendas[[#This Row],[Qtde]]</f>
        <v>0</v>
      </c>
      <c r="H1450" s="10" t="s">
        <v>121</v>
      </c>
    </row>
    <row r="1451" spans="1:8" x14ac:dyDescent="0.25">
      <c r="A1451" s="1">
        <f>MONTH(TB_Vendas[[#This Row],[Data]])</f>
        <v>6</v>
      </c>
      <c r="B1451" s="9">
        <v>45458</v>
      </c>
      <c r="C1451" t="s">
        <v>40</v>
      </c>
      <c r="D1451" s="1">
        <v>5</v>
      </c>
      <c r="G1451" s="10">
        <f>TB_Vendas[[#This Row],[Preço Unitário]]*TB_Vendas[[#This Row],[Qtde]]</f>
        <v>0</v>
      </c>
      <c r="H1451" s="10" t="s">
        <v>94</v>
      </c>
    </row>
    <row r="1452" spans="1:8" x14ac:dyDescent="0.25">
      <c r="A1452" s="1">
        <f>MONTH(TB_Vendas[[#This Row],[Data]])</f>
        <v>6</v>
      </c>
      <c r="B1452" s="9">
        <v>45459</v>
      </c>
      <c r="C1452" t="s">
        <v>73</v>
      </c>
      <c r="D1452" s="1">
        <v>5</v>
      </c>
      <c r="G1452" s="10">
        <f>TB_Vendas[[#This Row],[Preço Unitário]]*TB_Vendas[[#This Row],[Qtde]]</f>
        <v>0</v>
      </c>
      <c r="H1452" s="10" t="s">
        <v>117</v>
      </c>
    </row>
    <row r="1453" spans="1:8" x14ac:dyDescent="0.25">
      <c r="A1453" s="1">
        <f>MONTH(TB_Vendas[[#This Row],[Data]])</f>
        <v>6</v>
      </c>
      <c r="B1453" s="9">
        <v>45459</v>
      </c>
      <c r="C1453" t="s">
        <v>48</v>
      </c>
      <c r="D1453" s="1">
        <v>5</v>
      </c>
      <c r="G1453" s="10">
        <f>TB_Vendas[[#This Row],[Preço Unitário]]*TB_Vendas[[#This Row],[Qtde]]</f>
        <v>0</v>
      </c>
      <c r="H1453" s="10" t="s">
        <v>121</v>
      </c>
    </row>
    <row r="1454" spans="1:8" x14ac:dyDescent="0.25">
      <c r="A1454" s="1">
        <f>MONTH(TB_Vendas[[#This Row],[Data]])</f>
        <v>6</v>
      </c>
      <c r="B1454" s="9">
        <v>45461</v>
      </c>
      <c r="C1454" t="s">
        <v>77</v>
      </c>
      <c r="D1454" s="1">
        <v>2</v>
      </c>
      <c r="G1454" s="10">
        <f>TB_Vendas[[#This Row],[Preço Unitário]]*TB_Vendas[[#This Row],[Qtde]]</f>
        <v>0</v>
      </c>
      <c r="H1454" s="10" t="s">
        <v>119</v>
      </c>
    </row>
    <row r="1455" spans="1:8" x14ac:dyDescent="0.25">
      <c r="A1455" s="1">
        <f>MONTH(TB_Vendas[[#This Row],[Data]])</f>
        <v>6</v>
      </c>
      <c r="B1455" s="9">
        <v>45461</v>
      </c>
      <c r="C1455" t="s">
        <v>53</v>
      </c>
      <c r="D1455" s="1">
        <v>2</v>
      </c>
      <c r="G1455" s="10">
        <f>TB_Vendas[[#This Row],[Preço Unitário]]*TB_Vendas[[#This Row],[Qtde]]</f>
        <v>0</v>
      </c>
      <c r="H1455" s="10" t="s">
        <v>107</v>
      </c>
    </row>
    <row r="1456" spans="1:8" x14ac:dyDescent="0.25">
      <c r="A1456" s="1">
        <f>MONTH(TB_Vendas[[#This Row],[Data]])</f>
        <v>6</v>
      </c>
      <c r="B1456" s="9">
        <v>45461</v>
      </c>
      <c r="C1456" t="s">
        <v>22</v>
      </c>
      <c r="D1456" s="1">
        <v>1</v>
      </c>
      <c r="G1456" s="10">
        <f>TB_Vendas[[#This Row],[Preço Unitário]]*TB_Vendas[[#This Row],[Qtde]]</f>
        <v>0</v>
      </c>
      <c r="H1456" s="10" t="s">
        <v>113</v>
      </c>
    </row>
    <row r="1457" spans="1:8" x14ac:dyDescent="0.25">
      <c r="A1457" s="1">
        <f>MONTH(TB_Vendas[[#This Row],[Data]])</f>
        <v>6</v>
      </c>
      <c r="B1457" s="9">
        <v>45462</v>
      </c>
      <c r="C1457" t="s">
        <v>28</v>
      </c>
      <c r="D1457" s="1">
        <v>5</v>
      </c>
      <c r="G1457" s="10">
        <f>TB_Vendas[[#This Row],[Preço Unitário]]*TB_Vendas[[#This Row],[Qtde]]</f>
        <v>0</v>
      </c>
      <c r="H1457" s="10" t="s">
        <v>119</v>
      </c>
    </row>
    <row r="1458" spans="1:8" x14ac:dyDescent="0.25">
      <c r="A1458" s="1">
        <f>MONTH(TB_Vendas[[#This Row],[Data]])</f>
        <v>6</v>
      </c>
      <c r="B1458" s="9">
        <v>45462</v>
      </c>
      <c r="C1458" t="s">
        <v>58</v>
      </c>
      <c r="D1458" s="1">
        <v>4</v>
      </c>
      <c r="G1458" s="10">
        <f>TB_Vendas[[#This Row],[Preço Unitário]]*TB_Vendas[[#This Row],[Qtde]]</f>
        <v>0</v>
      </c>
      <c r="H1458" s="10" t="s">
        <v>109</v>
      </c>
    </row>
    <row r="1459" spans="1:8" x14ac:dyDescent="0.25">
      <c r="A1459" s="1">
        <f>MONTH(TB_Vendas[[#This Row],[Data]])</f>
        <v>6</v>
      </c>
      <c r="B1459" s="9">
        <v>45462</v>
      </c>
      <c r="C1459" t="s">
        <v>88</v>
      </c>
      <c r="D1459" s="1">
        <v>1</v>
      </c>
      <c r="G1459" s="10">
        <f>TB_Vendas[[#This Row],[Preço Unitário]]*TB_Vendas[[#This Row],[Qtde]]</f>
        <v>0</v>
      </c>
      <c r="H1459" s="10" t="s">
        <v>121</v>
      </c>
    </row>
    <row r="1460" spans="1:8" x14ac:dyDescent="0.25">
      <c r="A1460" s="1">
        <f>MONTH(TB_Vendas[[#This Row],[Data]])</f>
        <v>6</v>
      </c>
      <c r="B1460" s="9">
        <v>45462</v>
      </c>
      <c r="C1460" t="s">
        <v>25</v>
      </c>
      <c r="D1460" s="1">
        <v>4</v>
      </c>
      <c r="G1460" s="10">
        <f>TB_Vendas[[#This Row],[Preço Unitário]]*TB_Vendas[[#This Row],[Qtde]]</f>
        <v>0</v>
      </c>
      <c r="H1460" s="10" t="s">
        <v>107</v>
      </c>
    </row>
    <row r="1461" spans="1:8" x14ac:dyDescent="0.25">
      <c r="A1461" s="1">
        <f>MONTH(TB_Vendas[[#This Row],[Data]])</f>
        <v>6</v>
      </c>
      <c r="B1461" s="9">
        <v>45462</v>
      </c>
      <c r="C1461" t="s">
        <v>48</v>
      </c>
      <c r="D1461" s="1">
        <v>1</v>
      </c>
      <c r="G1461" s="10">
        <f>TB_Vendas[[#This Row],[Preço Unitário]]*TB_Vendas[[#This Row],[Qtde]]</f>
        <v>0</v>
      </c>
      <c r="H1461" s="10" t="s">
        <v>107</v>
      </c>
    </row>
    <row r="1462" spans="1:8" x14ac:dyDescent="0.25">
      <c r="A1462" s="1">
        <f>MONTH(TB_Vendas[[#This Row],[Data]])</f>
        <v>6</v>
      </c>
      <c r="B1462" s="9">
        <v>45463</v>
      </c>
      <c r="C1462" t="s">
        <v>58</v>
      </c>
      <c r="D1462" s="1">
        <v>4</v>
      </c>
      <c r="G1462" s="10">
        <f>TB_Vendas[[#This Row],[Preço Unitário]]*TB_Vendas[[#This Row],[Qtde]]</f>
        <v>0</v>
      </c>
      <c r="H1462" s="10" t="s">
        <v>97</v>
      </c>
    </row>
    <row r="1463" spans="1:8" x14ac:dyDescent="0.25">
      <c r="A1463" s="1">
        <f>MONTH(TB_Vendas[[#This Row],[Data]])</f>
        <v>6</v>
      </c>
      <c r="B1463" s="9">
        <v>45463</v>
      </c>
      <c r="C1463" t="s">
        <v>7</v>
      </c>
      <c r="D1463" s="1">
        <v>3</v>
      </c>
      <c r="G1463" s="10">
        <f>TB_Vendas[[#This Row],[Preço Unitário]]*TB_Vendas[[#This Row],[Qtde]]</f>
        <v>0</v>
      </c>
      <c r="H1463" s="10" t="s">
        <v>111</v>
      </c>
    </row>
    <row r="1464" spans="1:8" x14ac:dyDescent="0.25">
      <c r="A1464" s="1">
        <f>MONTH(TB_Vendas[[#This Row],[Data]])</f>
        <v>6</v>
      </c>
      <c r="B1464" s="9">
        <v>45463</v>
      </c>
      <c r="C1464" t="s">
        <v>50</v>
      </c>
      <c r="D1464" s="1">
        <v>1</v>
      </c>
      <c r="G1464" s="10">
        <f>TB_Vendas[[#This Row],[Preço Unitário]]*TB_Vendas[[#This Row],[Qtde]]</f>
        <v>0</v>
      </c>
      <c r="H1464" s="10" t="s">
        <v>121</v>
      </c>
    </row>
    <row r="1465" spans="1:8" x14ac:dyDescent="0.25">
      <c r="A1465" s="1">
        <f>MONTH(TB_Vendas[[#This Row],[Data]])</f>
        <v>6</v>
      </c>
      <c r="B1465" s="9">
        <v>45464</v>
      </c>
      <c r="C1465" t="s">
        <v>22</v>
      </c>
      <c r="D1465" s="1">
        <v>4</v>
      </c>
      <c r="G1465" s="10">
        <f>TB_Vendas[[#This Row],[Preço Unitário]]*TB_Vendas[[#This Row],[Qtde]]</f>
        <v>0</v>
      </c>
      <c r="H1465" s="10" t="s">
        <v>121</v>
      </c>
    </row>
    <row r="1466" spans="1:8" x14ac:dyDescent="0.25">
      <c r="A1466" s="1">
        <f>MONTH(TB_Vendas[[#This Row],[Data]])</f>
        <v>6</v>
      </c>
      <c r="B1466" s="9">
        <v>45464</v>
      </c>
      <c r="C1466" t="s">
        <v>20</v>
      </c>
      <c r="D1466" s="1">
        <v>4</v>
      </c>
      <c r="G1466" s="10">
        <f>TB_Vendas[[#This Row],[Preço Unitário]]*TB_Vendas[[#This Row],[Qtde]]</f>
        <v>0</v>
      </c>
      <c r="H1466" s="10" t="s">
        <v>105</v>
      </c>
    </row>
    <row r="1467" spans="1:8" x14ac:dyDescent="0.25">
      <c r="A1467" s="1">
        <f>MONTH(TB_Vendas[[#This Row],[Data]])</f>
        <v>6</v>
      </c>
      <c r="B1467" s="9">
        <v>45464</v>
      </c>
      <c r="C1467" t="s">
        <v>11</v>
      </c>
      <c r="D1467" s="1">
        <v>2</v>
      </c>
      <c r="G1467" s="10">
        <f>TB_Vendas[[#This Row],[Preço Unitário]]*TB_Vendas[[#This Row],[Qtde]]</f>
        <v>0</v>
      </c>
      <c r="H1467" s="10" t="s">
        <v>113</v>
      </c>
    </row>
    <row r="1468" spans="1:8" x14ac:dyDescent="0.25">
      <c r="A1468" s="1">
        <f>MONTH(TB_Vendas[[#This Row],[Data]])</f>
        <v>6</v>
      </c>
      <c r="B1468" s="9">
        <v>45464</v>
      </c>
      <c r="C1468" t="s">
        <v>11</v>
      </c>
      <c r="D1468" s="1">
        <v>1</v>
      </c>
      <c r="G1468" s="10">
        <f>TB_Vendas[[#This Row],[Preço Unitário]]*TB_Vendas[[#This Row],[Qtde]]</f>
        <v>0</v>
      </c>
      <c r="H1468" s="10" t="s">
        <v>113</v>
      </c>
    </row>
    <row r="1469" spans="1:8" x14ac:dyDescent="0.25">
      <c r="A1469" s="1">
        <f>MONTH(TB_Vendas[[#This Row],[Data]])</f>
        <v>6</v>
      </c>
      <c r="B1469" s="9">
        <v>45464</v>
      </c>
      <c r="C1469" t="s">
        <v>20</v>
      </c>
      <c r="D1469" s="1">
        <v>3</v>
      </c>
      <c r="G1469" s="10">
        <f>TB_Vendas[[#This Row],[Preço Unitário]]*TB_Vendas[[#This Row],[Qtde]]</f>
        <v>0</v>
      </c>
      <c r="H1469" s="10" t="s">
        <v>100</v>
      </c>
    </row>
    <row r="1470" spans="1:8" x14ac:dyDescent="0.25">
      <c r="A1470" s="1">
        <f>MONTH(TB_Vendas[[#This Row],[Data]])</f>
        <v>6</v>
      </c>
      <c r="B1470" s="9">
        <v>45464</v>
      </c>
      <c r="C1470" t="s">
        <v>68</v>
      </c>
      <c r="D1470" s="1">
        <v>3</v>
      </c>
      <c r="G1470" s="10">
        <f>TB_Vendas[[#This Row],[Preço Unitário]]*TB_Vendas[[#This Row],[Qtde]]</f>
        <v>0</v>
      </c>
      <c r="H1470" s="10" t="s">
        <v>94</v>
      </c>
    </row>
    <row r="1471" spans="1:8" x14ac:dyDescent="0.25">
      <c r="A1471" s="1">
        <f>MONTH(TB_Vendas[[#This Row],[Data]])</f>
        <v>6</v>
      </c>
      <c r="B1471" s="9">
        <v>45465</v>
      </c>
      <c r="C1471" t="s">
        <v>35</v>
      </c>
      <c r="D1471" s="1">
        <v>3</v>
      </c>
      <c r="G1471" s="10">
        <f>TB_Vendas[[#This Row],[Preço Unitário]]*TB_Vendas[[#This Row],[Qtde]]</f>
        <v>0</v>
      </c>
      <c r="H1471" s="10" t="s">
        <v>107</v>
      </c>
    </row>
    <row r="1472" spans="1:8" x14ac:dyDescent="0.25">
      <c r="A1472" s="1">
        <f>MONTH(TB_Vendas[[#This Row],[Data]])</f>
        <v>6</v>
      </c>
      <c r="B1472" s="9">
        <v>45465</v>
      </c>
      <c r="C1472" t="s">
        <v>31</v>
      </c>
      <c r="D1472" s="1">
        <v>2</v>
      </c>
      <c r="G1472" s="10">
        <f>TB_Vendas[[#This Row],[Preço Unitário]]*TB_Vendas[[#This Row],[Qtde]]</f>
        <v>0</v>
      </c>
      <c r="H1472" s="10" t="s">
        <v>107</v>
      </c>
    </row>
    <row r="1473" spans="1:8" x14ac:dyDescent="0.25">
      <c r="A1473" s="1">
        <f>MONTH(TB_Vendas[[#This Row],[Data]])</f>
        <v>6</v>
      </c>
      <c r="B1473" s="9">
        <v>45465</v>
      </c>
      <c r="C1473" t="s">
        <v>28</v>
      </c>
      <c r="D1473" s="1">
        <v>5</v>
      </c>
      <c r="G1473" s="10">
        <f>TB_Vendas[[#This Row],[Preço Unitário]]*TB_Vendas[[#This Row],[Qtde]]</f>
        <v>0</v>
      </c>
      <c r="H1473" s="10" t="s">
        <v>121</v>
      </c>
    </row>
    <row r="1474" spans="1:8" x14ac:dyDescent="0.25">
      <c r="A1474" s="1">
        <f>MONTH(TB_Vendas[[#This Row],[Data]])</f>
        <v>6</v>
      </c>
      <c r="B1474" s="9">
        <v>45466</v>
      </c>
      <c r="C1474" t="s">
        <v>28</v>
      </c>
      <c r="D1474" s="1">
        <v>4</v>
      </c>
      <c r="G1474" s="10">
        <f>TB_Vendas[[#This Row],[Preço Unitário]]*TB_Vendas[[#This Row],[Qtde]]</f>
        <v>0</v>
      </c>
      <c r="H1474" s="10" t="s">
        <v>94</v>
      </c>
    </row>
    <row r="1475" spans="1:8" x14ac:dyDescent="0.25">
      <c r="A1475" s="1">
        <f>MONTH(TB_Vendas[[#This Row],[Data]])</f>
        <v>6</v>
      </c>
      <c r="B1475" s="9">
        <v>45466</v>
      </c>
      <c r="C1475" t="s">
        <v>53</v>
      </c>
      <c r="D1475" s="1">
        <v>2</v>
      </c>
      <c r="G1475" s="10">
        <f>TB_Vendas[[#This Row],[Preço Unitário]]*TB_Vendas[[#This Row],[Qtde]]</f>
        <v>0</v>
      </c>
      <c r="H1475" s="10" t="s">
        <v>103</v>
      </c>
    </row>
    <row r="1476" spans="1:8" x14ac:dyDescent="0.25">
      <c r="A1476" s="1">
        <f>MONTH(TB_Vendas[[#This Row],[Data]])</f>
        <v>6</v>
      </c>
      <c r="B1476" s="9">
        <v>45466</v>
      </c>
      <c r="C1476" t="s">
        <v>48</v>
      </c>
      <c r="D1476" s="1">
        <v>2</v>
      </c>
      <c r="G1476" s="10">
        <f>TB_Vendas[[#This Row],[Preço Unitário]]*TB_Vendas[[#This Row],[Qtde]]</f>
        <v>0</v>
      </c>
      <c r="H1476" s="10" t="s">
        <v>100</v>
      </c>
    </row>
    <row r="1477" spans="1:8" x14ac:dyDescent="0.25">
      <c r="A1477" s="1">
        <f>MONTH(TB_Vendas[[#This Row],[Data]])</f>
        <v>6</v>
      </c>
      <c r="B1477" s="9">
        <v>45467</v>
      </c>
      <c r="C1477" t="s">
        <v>46</v>
      </c>
      <c r="D1477" s="1">
        <v>1</v>
      </c>
      <c r="G1477" s="10">
        <f>TB_Vendas[[#This Row],[Preço Unitário]]*TB_Vendas[[#This Row],[Qtde]]</f>
        <v>0</v>
      </c>
      <c r="H1477" s="10" t="s">
        <v>119</v>
      </c>
    </row>
    <row r="1478" spans="1:8" x14ac:dyDescent="0.25">
      <c r="A1478" s="1">
        <f>MONTH(TB_Vendas[[#This Row],[Data]])</f>
        <v>6</v>
      </c>
      <c r="B1478" s="9">
        <v>45467</v>
      </c>
      <c r="C1478" t="s">
        <v>58</v>
      </c>
      <c r="D1478" s="1">
        <v>1</v>
      </c>
      <c r="G1478" s="10">
        <f>TB_Vendas[[#This Row],[Preço Unitário]]*TB_Vendas[[#This Row],[Qtde]]</f>
        <v>0</v>
      </c>
      <c r="H1478" s="10" t="s">
        <v>121</v>
      </c>
    </row>
    <row r="1479" spans="1:8" x14ac:dyDescent="0.25">
      <c r="A1479" s="1">
        <f>MONTH(TB_Vendas[[#This Row],[Data]])</f>
        <v>6</v>
      </c>
      <c r="B1479" s="9">
        <v>45467</v>
      </c>
      <c r="C1479" t="s">
        <v>14</v>
      </c>
      <c r="D1479" s="1">
        <v>1</v>
      </c>
      <c r="G1479" s="10">
        <f>TB_Vendas[[#This Row],[Preço Unitário]]*TB_Vendas[[#This Row],[Qtde]]</f>
        <v>0</v>
      </c>
      <c r="H1479" s="10" t="s">
        <v>115</v>
      </c>
    </row>
    <row r="1480" spans="1:8" x14ac:dyDescent="0.25">
      <c r="A1480" s="1">
        <f>MONTH(TB_Vendas[[#This Row],[Data]])</f>
        <v>6</v>
      </c>
      <c r="B1480" s="9">
        <v>45469</v>
      </c>
      <c r="C1480" t="s">
        <v>75</v>
      </c>
      <c r="D1480" s="1">
        <v>3</v>
      </c>
      <c r="G1480" s="10">
        <f>TB_Vendas[[#This Row],[Preço Unitário]]*TB_Vendas[[#This Row],[Qtde]]</f>
        <v>0</v>
      </c>
      <c r="H1480" s="10" t="s">
        <v>97</v>
      </c>
    </row>
    <row r="1481" spans="1:8" x14ac:dyDescent="0.25">
      <c r="A1481" s="1">
        <f>MONTH(TB_Vendas[[#This Row],[Data]])</f>
        <v>6</v>
      </c>
      <c r="B1481" s="9">
        <v>45469</v>
      </c>
      <c r="C1481" t="s">
        <v>11</v>
      </c>
      <c r="D1481" s="1">
        <v>3</v>
      </c>
      <c r="G1481" s="10">
        <f>TB_Vendas[[#This Row],[Preço Unitário]]*TB_Vendas[[#This Row],[Qtde]]</f>
        <v>0</v>
      </c>
      <c r="H1481" s="10" t="s">
        <v>113</v>
      </c>
    </row>
    <row r="1482" spans="1:8" x14ac:dyDescent="0.25">
      <c r="A1482" s="1">
        <f>MONTH(TB_Vendas[[#This Row],[Data]])</f>
        <v>6</v>
      </c>
      <c r="B1482" s="9">
        <v>45469</v>
      </c>
      <c r="C1482" t="s">
        <v>58</v>
      </c>
      <c r="D1482" s="1">
        <v>3</v>
      </c>
      <c r="G1482" s="10">
        <f>TB_Vendas[[#This Row],[Preço Unitário]]*TB_Vendas[[#This Row],[Qtde]]</f>
        <v>0</v>
      </c>
      <c r="H1482" s="10" t="s">
        <v>119</v>
      </c>
    </row>
    <row r="1483" spans="1:8" x14ac:dyDescent="0.25">
      <c r="A1483" s="1">
        <f>MONTH(TB_Vendas[[#This Row],[Data]])</f>
        <v>6</v>
      </c>
      <c r="B1483" s="9">
        <v>45469</v>
      </c>
      <c r="C1483" t="s">
        <v>35</v>
      </c>
      <c r="D1483" s="1">
        <v>2</v>
      </c>
      <c r="G1483" s="10">
        <f>TB_Vendas[[#This Row],[Preço Unitário]]*TB_Vendas[[#This Row],[Qtde]]</f>
        <v>0</v>
      </c>
      <c r="H1483" s="10" t="s">
        <v>103</v>
      </c>
    </row>
    <row r="1484" spans="1:8" x14ac:dyDescent="0.25">
      <c r="A1484" s="1">
        <f>MONTH(TB_Vendas[[#This Row],[Data]])</f>
        <v>6</v>
      </c>
      <c r="B1484" s="9">
        <v>45469</v>
      </c>
      <c r="C1484" t="s">
        <v>86</v>
      </c>
      <c r="D1484" s="1">
        <v>1</v>
      </c>
      <c r="G1484" s="10">
        <f>TB_Vendas[[#This Row],[Preço Unitário]]*TB_Vendas[[#This Row],[Qtde]]</f>
        <v>0</v>
      </c>
      <c r="H1484" s="10" t="s">
        <v>107</v>
      </c>
    </row>
    <row r="1485" spans="1:8" x14ac:dyDescent="0.25">
      <c r="A1485" s="1">
        <f>MONTH(TB_Vendas[[#This Row],[Data]])</f>
        <v>6</v>
      </c>
      <c r="B1485" s="9">
        <v>45470</v>
      </c>
      <c r="C1485" t="s">
        <v>75</v>
      </c>
      <c r="D1485" s="1">
        <v>5</v>
      </c>
      <c r="G1485" s="10">
        <f>TB_Vendas[[#This Row],[Preço Unitário]]*TB_Vendas[[#This Row],[Qtde]]</f>
        <v>0</v>
      </c>
      <c r="H1485" s="10" t="s">
        <v>119</v>
      </c>
    </row>
    <row r="1486" spans="1:8" x14ac:dyDescent="0.25">
      <c r="A1486" s="1">
        <f>MONTH(TB_Vendas[[#This Row],[Data]])</f>
        <v>6</v>
      </c>
      <c r="B1486" s="9">
        <v>45470</v>
      </c>
      <c r="C1486" t="s">
        <v>48</v>
      </c>
      <c r="D1486" s="1">
        <v>5</v>
      </c>
      <c r="G1486" s="10">
        <f>TB_Vendas[[#This Row],[Preço Unitário]]*TB_Vendas[[#This Row],[Qtde]]</f>
        <v>0</v>
      </c>
      <c r="H1486" s="10" t="s">
        <v>94</v>
      </c>
    </row>
    <row r="1487" spans="1:8" x14ac:dyDescent="0.25">
      <c r="A1487" s="1">
        <f>MONTH(TB_Vendas[[#This Row],[Data]])</f>
        <v>6</v>
      </c>
      <c r="B1487" s="9">
        <v>45470</v>
      </c>
      <c r="C1487" t="s">
        <v>50</v>
      </c>
      <c r="D1487" s="1">
        <v>4</v>
      </c>
      <c r="G1487" s="10">
        <f>TB_Vendas[[#This Row],[Preço Unitário]]*TB_Vendas[[#This Row],[Qtde]]</f>
        <v>0</v>
      </c>
      <c r="H1487" s="10" t="s">
        <v>103</v>
      </c>
    </row>
    <row r="1488" spans="1:8" x14ac:dyDescent="0.25">
      <c r="A1488" s="1">
        <f>MONTH(TB_Vendas[[#This Row],[Data]])</f>
        <v>6</v>
      </c>
      <c r="B1488" s="9">
        <v>45471</v>
      </c>
      <c r="C1488" t="s">
        <v>11</v>
      </c>
      <c r="D1488" s="1">
        <v>1</v>
      </c>
      <c r="G1488" s="10">
        <f>TB_Vendas[[#This Row],[Preço Unitário]]*TB_Vendas[[#This Row],[Qtde]]</f>
        <v>0</v>
      </c>
      <c r="H1488" s="10" t="s">
        <v>103</v>
      </c>
    </row>
    <row r="1489" spans="1:8" x14ac:dyDescent="0.25">
      <c r="A1489" s="1">
        <f>MONTH(TB_Vendas[[#This Row],[Data]])</f>
        <v>6</v>
      </c>
      <c r="B1489" s="9">
        <v>45472</v>
      </c>
      <c r="C1489" t="s">
        <v>40</v>
      </c>
      <c r="D1489" s="1">
        <v>3</v>
      </c>
      <c r="G1489" s="10">
        <f>TB_Vendas[[#This Row],[Preço Unitário]]*TB_Vendas[[#This Row],[Qtde]]</f>
        <v>0</v>
      </c>
      <c r="H1489" s="10" t="s">
        <v>97</v>
      </c>
    </row>
    <row r="1490" spans="1:8" x14ac:dyDescent="0.25">
      <c r="A1490" s="1">
        <f>MONTH(TB_Vendas[[#This Row],[Data]])</f>
        <v>6</v>
      </c>
      <c r="B1490" s="9">
        <v>45472</v>
      </c>
      <c r="C1490" t="s">
        <v>35</v>
      </c>
      <c r="D1490" s="1">
        <v>2</v>
      </c>
      <c r="G1490" s="10">
        <f>TB_Vendas[[#This Row],[Preço Unitário]]*TB_Vendas[[#This Row],[Qtde]]</f>
        <v>0</v>
      </c>
      <c r="H1490" s="10" t="s">
        <v>103</v>
      </c>
    </row>
    <row r="1491" spans="1:8" x14ac:dyDescent="0.25">
      <c r="A1491" s="1">
        <f>MONTH(TB_Vendas[[#This Row],[Data]])</f>
        <v>6</v>
      </c>
      <c r="B1491" s="9">
        <v>45472</v>
      </c>
      <c r="C1491" t="s">
        <v>79</v>
      </c>
      <c r="D1491" s="1">
        <v>3</v>
      </c>
      <c r="G1491" s="10">
        <f>TB_Vendas[[#This Row],[Preço Unitário]]*TB_Vendas[[#This Row],[Qtde]]</f>
        <v>0</v>
      </c>
      <c r="H1491" s="10" t="s">
        <v>109</v>
      </c>
    </row>
    <row r="1492" spans="1:8" x14ac:dyDescent="0.25">
      <c r="A1492" s="1">
        <f>MONTH(TB_Vendas[[#This Row],[Data]])</f>
        <v>6</v>
      </c>
      <c r="B1492" s="9">
        <v>45473</v>
      </c>
      <c r="C1492" t="s">
        <v>20</v>
      </c>
      <c r="D1492" s="1">
        <v>5</v>
      </c>
      <c r="G1492" s="10">
        <f>TB_Vendas[[#This Row],[Preço Unitário]]*TB_Vendas[[#This Row],[Qtde]]</f>
        <v>0</v>
      </c>
      <c r="H1492" s="10" t="s">
        <v>119</v>
      </c>
    </row>
    <row r="1493" spans="1:8" x14ac:dyDescent="0.25">
      <c r="A1493" s="1">
        <f>MONTH(TB_Vendas[[#This Row],[Data]])</f>
        <v>6</v>
      </c>
      <c r="B1493" s="9">
        <v>45473</v>
      </c>
      <c r="C1493" t="s">
        <v>53</v>
      </c>
      <c r="D1493" s="1">
        <v>1</v>
      </c>
      <c r="G1493" s="10">
        <f>TB_Vendas[[#This Row],[Preço Unitário]]*TB_Vendas[[#This Row],[Qtde]]</f>
        <v>0</v>
      </c>
      <c r="H1493" s="10" t="s">
        <v>100</v>
      </c>
    </row>
    <row r="1494" spans="1:8" x14ac:dyDescent="0.25">
      <c r="A1494" s="1">
        <f>MONTH(TB_Vendas[[#This Row],[Data]])</f>
        <v>7</v>
      </c>
      <c r="B1494" s="9">
        <v>45474</v>
      </c>
      <c r="C1494" t="s">
        <v>53</v>
      </c>
      <c r="D1494" s="1">
        <v>3</v>
      </c>
      <c r="G1494" s="10">
        <f>TB_Vendas[[#This Row],[Preço Unitário]]*TB_Vendas[[#This Row],[Qtde]]</f>
        <v>0</v>
      </c>
      <c r="H1494" s="10" t="s">
        <v>115</v>
      </c>
    </row>
    <row r="1495" spans="1:8" x14ac:dyDescent="0.25">
      <c r="A1495" s="1">
        <f>MONTH(TB_Vendas[[#This Row],[Data]])</f>
        <v>7</v>
      </c>
      <c r="B1495" s="9">
        <v>45474</v>
      </c>
      <c r="C1495" t="s">
        <v>46</v>
      </c>
      <c r="D1495" s="1">
        <v>3</v>
      </c>
      <c r="G1495" s="10">
        <f>TB_Vendas[[#This Row],[Preço Unitário]]*TB_Vendas[[#This Row],[Qtde]]</f>
        <v>0</v>
      </c>
      <c r="H1495" s="10" t="s">
        <v>97</v>
      </c>
    </row>
    <row r="1496" spans="1:8" x14ac:dyDescent="0.25">
      <c r="A1496" s="1">
        <f>MONTH(TB_Vendas[[#This Row],[Data]])</f>
        <v>7</v>
      </c>
      <c r="B1496" s="9">
        <v>45474</v>
      </c>
      <c r="C1496" t="s">
        <v>22</v>
      </c>
      <c r="D1496" s="1">
        <v>1</v>
      </c>
      <c r="G1496" s="10">
        <f>TB_Vendas[[#This Row],[Preço Unitário]]*TB_Vendas[[#This Row],[Qtde]]</f>
        <v>0</v>
      </c>
      <c r="H1496" s="10" t="s">
        <v>100</v>
      </c>
    </row>
    <row r="1497" spans="1:8" x14ac:dyDescent="0.25">
      <c r="A1497" s="1">
        <f>MONTH(TB_Vendas[[#This Row],[Data]])</f>
        <v>7</v>
      </c>
      <c r="B1497" s="9">
        <v>45474</v>
      </c>
      <c r="C1497" t="s">
        <v>75</v>
      </c>
      <c r="D1497" s="1">
        <v>2</v>
      </c>
      <c r="G1497" s="10">
        <f>TB_Vendas[[#This Row],[Preço Unitário]]*TB_Vendas[[#This Row],[Qtde]]</f>
        <v>0</v>
      </c>
      <c r="H1497" s="10" t="s">
        <v>100</v>
      </c>
    </row>
    <row r="1498" spans="1:8" x14ac:dyDescent="0.25">
      <c r="A1498" s="1">
        <f>MONTH(TB_Vendas[[#This Row],[Data]])</f>
        <v>7</v>
      </c>
      <c r="B1498" s="9">
        <v>45475</v>
      </c>
      <c r="C1498" t="s">
        <v>88</v>
      </c>
      <c r="D1498" s="1">
        <v>3</v>
      </c>
      <c r="G1498" s="10">
        <f>TB_Vendas[[#This Row],[Preço Unitário]]*TB_Vendas[[#This Row],[Qtde]]</f>
        <v>0</v>
      </c>
      <c r="H1498" s="10" t="s">
        <v>100</v>
      </c>
    </row>
    <row r="1499" spans="1:8" x14ac:dyDescent="0.25">
      <c r="A1499" s="1">
        <f>MONTH(TB_Vendas[[#This Row],[Data]])</f>
        <v>7</v>
      </c>
      <c r="B1499" s="9">
        <v>45475</v>
      </c>
      <c r="C1499" t="s">
        <v>71</v>
      </c>
      <c r="D1499" s="1">
        <v>2</v>
      </c>
      <c r="G1499" s="10">
        <f>TB_Vendas[[#This Row],[Preço Unitário]]*TB_Vendas[[#This Row],[Qtde]]</f>
        <v>0</v>
      </c>
      <c r="H1499" s="10" t="s">
        <v>121</v>
      </c>
    </row>
    <row r="1500" spans="1:8" x14ac:dyDescent="0.25">
      <c r="A1500" s="1">
        <f>MONTH(TB_Vendas[[#This Row],[Data]])</f>
        <v>7</v>
      </c>
      <c r="B1500" s="9">
        <v>45475</v>
      </c>
      <c r="C1500" t="s">
        <v>22</v>
      </c>
      <c r="D1500" s="1">
        <v>1</v>
      </c>
      <c r="G1500" s="10">
        <f>TB_Vendas[[#This Row],[Preço Unitário]]*TB_Vendas[[#This Row],[Qtde]]</f>
        <v>0</v>
      </c>
      <c r="H1500" s="10" t="s">
        <v>103</v>
      </c>
    </row>
    <row r="1501" spans="1:8" x14ac:dyDescent="0.25">
      <c r="A1501" s="1">
        <f>MONTH(TB_Vendas[[#This Row],[Data]])</f>
        <v>7</v>
      </c>
      <c r="B1501" s="9">
        <v>45475</v>
      </c>
      <c r="C1501" t="s">
        <v>56</v>
      </c>
      <c r="D1501" s="1">
        <v>5</v>
      </c>
      <c r="G1501" s="10">
        <f>TB_Vendas[[#This Row],[Preço Unitário]]*TB_Vendas[[#This Row],[Qtde]]</f>
        <v>0</v>
      </c>
      <c r="H1501" s="10" t="s">
        <v>115</v>
      </c>
    </row>
    <row r="1502" spans="1:8" x14ac:dyDescent="0.25">
      <c r="A1502" s="1">
        <f>MONTH(TB_Vendas[[#This Row],[Data]])</f>
        <v>7</v>
      </c>
      <c r="B1502" s="9">
        <v>45477</v>
      </c>
      <c r="C1502" t="s">
        <v>31</v>
      </c>
      <c r="D1502" s="1">
        <v>5</v>
      </c>
      <c r="G1502" s="10">
        <f>TB_Vendas[[#This Row],[Preço Unitário]]*TB_Vendas[[#This Row],[Qtde]]</f>
        <v>0</v>
      </c>
      <c r="H1502" s="10" t="s">
        <v>97</v>
      </c>
    </row>
    <row r="1503" spans="1:8" x14ac:dyDescent="0.25">
      <c r="A1503" s="1">
        <f>MONTH(TB_Vendas[[#This Row],[Data]])</f>
        <v>7</v>
      </c>
      <c r="B1503" s="9">
        <v>45477</v>
      </c>
      <c r="C1503" t="s">
        <v>48</v>
      </c>
      <c r="D1503" s="1">
        <v>3</v>
      </c>
      <c r="G1503" s="10">
        <f>TB_Vendas[[#This Row],[Preço Unitário]]*TB_Vendas[[#This Row],[Qtde]]</f>
        <v>0</v>
      </c>
      <c r="H1503" s="10" t="s">
        <v>119</v>
      </c>
    </row>
    <row r="1504" spans="1:8" x14ac:dyDescent="0.25">
      <c r="A1504" s="1">
        <f>MONTH(TB_Vendas[[#This Row],[Data]])</f>
        <v>7</v>
      </c>
      <c r="B1504" s="9">
        <v>45478</v>
      </c>
      <c r="C1504" t="s">
        <v>58</v>
      </c>
      <c r="D1504" s="1">
        <v>3</v>
      </c>
      <c r="G1504" s="10">
        <f>TB_Vendas[[#This Row],[Preço Unitário]]*TB_Vendas[[#This Row],[Qtde]]</f>
        <v>0</v>
      </c>
      <c r="H1504" s="10" t="s">
        <v>97</v>
      </c>
    </row>
    <row r="1505" spans="1:8" x14ac:dyDescent="0.25">
      <c r="A1505" s="1">
        <f>MONTH(TB_Vendas[[#This Row],[Data]])</f>
        <v>7</v>
      </c>
      <c r="B1505" s="9">
        <v>45478</v>
      </c>
      <c r="C1505" t="s">
        <v>22</v>
      </c>
      <c r="D1505" s="1">
        <v>4</v>
      </c>
      <c r="G1505" s="10">
        <f>TB_Vendas[[#This Row],[Preço Unitário]]*TB_Vendas[[#This Row],[Qtde]]</f>
        <v>0</v>
      </c>
      <c r="H1505" s="10" t="s">
        <v>107</v>
      </c>
    </row>
    <row r="1506" spans="1:8" x14ac:dyDescent="0.25">
      <c r="A1506" s="1">
        <f>MONTH(TB_Vendas[[#This Row],[Data]])</f>
        <v>7</v>
      </c>
      <c r="B1506" s="9">
        <v>45479</v>
      </c>
      <c r="C1506" t="s">
        <v>43</v>
      </c>
      <c r="D1506" s="1">
        <v>2</v>
      </c>
      <c r="G1506" s="10">
        <f>TB_Vendas[[#This Row],[Preço Unitário]]*TB_Vendas[[#This Row],[Qtde]]</f>
        <v>0</v>
      </c>
      <c r="H1506" s="10" t="s">
        <v>109</v>
      </c>
    </row>
    <row r="1507" spans="1:8" x14ac:dyDescent="0.25">
      <c r="A1507" s="1">
        <f>MONTH(TB_Vendas[[#This Row],[Data]])</f>
        <v>7</v>
      </c>
      <c r="B1507" s="9">
        <v>45480</v>
      </c>
      <c r="C1507" t="s">
        <v>50</v>
      </c>
      <c r="D1507" s="1">
        <v>1</v>
      </c>
      <c r="G1507" s="10">
        <f>TB_Vendas[[#This Row],[Preço Unitário]]*TB_Vendas[[#This Row],[Qtde]]</f>
        <v>0</v>
      </c>
      <c r="H1507" s="10" t="s">
        <v>100</v>
      </c>
    </row>
    <row r="1508" spans="1:8" x14ac:dyDescent="0.25">
      <c r="A1508" s="1">
        <f>MONTH(TB_Vendas[[#This Row],[Data]])</f>
        <v>7</v>
      </c>
      <c r="B1508" s="9">
        <v>45480</v>
      </c>
      <c r="C1508" t="s">
        <v>31</v>
      </c>
      <c r="D1508" s="1">
        <v>3</v>
      </c>
      <c r="G1508" s="10">
        <f>TB_Vendas[[#This Row],[Preço Unitário]]*TB_Vendas[[#This Row],[Qtde]]</f>
        <v>0</v>
      </c>
      <c r="H1508" s="10" t="s">
        <v>121</v>
      </c>
    </row>
    <row r="1509" spans="1:8" x14ac:dyDescent="0.25">
      <c r="A1509" s="1">
        <f>MONTH(TB_Vendas[[#This Row],[Data]])</f>
        <v>7</v>
      </c>
      <c r="B1509" s="9">
        <v>45480</v>
      </c>
      <c r="C1509" t="s">
        <v>60</v>
      </c>
      <c r="D1509" s="1">
        <v>1</v>
      </c>
      <c r="G1509" s="10">
        <f>TB_Vendas[[#This Row],[Preço Unitário]]*TB_Vendas[[#This Row],[Qtde]]</f>
        <v>0</v>
      </c>
      <c r="H1509" s="10" t="s">
        <v>113</v>
      </c>
    </row>
    <row r="1510" spans="1:8" x14ac:dyDescent="0.25">
      <c r="A1510" s="1">
        <f>MONTH(TB_Vendas[[#This Row],[Data]])</f>
        <v>7</v>
      </c>
      <c r="B1510" s="9">
        <v>45480</v>
      </c>
      <c r="C1510" t="s">
        <v>11</v>
      </c>
      <c r="D1510" s="1">
        <v>2</v>
      </c>
      <c r="G1510" s="10">
        <f>TB_Vendas[[#This Row],[Preço Unitário]]*TB_Vendas[[#This Row],[Qtde]]</f>
        <v>0</v>
      </c>
      <c r="H1510" s="10" t="s">
        <v>100</v>
      </c>
    </row>
    <row r="1511" spans="1:8" x14ac:dyDescent="0.25">
      <c r="A1511" s="1">
        <f>MONTH(TB_Vendas[[#This Row],[Data]])</f>
        <v>7</v>
      </c>
      <c r="B1511" s="9">
        <v>45481</v>
      </c>
      <c r="C1511" t="s">
        <v>68</v>
      </c>
      <c r="D1511" s="1">
        <v>1</v>
      </c>
      <c r="G1511" s="10">
        <f>TB_Vendas[[#This Row],[Preço Unitário]]*TB_Vendas[[#This Row],[Qtde]]</f>
        <v>0</v>
      </c>
      <c r="H1511" s="10" t="s">
        <v>105</v>
      </c>
    </row>
    <row r="1512" spans="1:8" x14ac:dyDescent="0.25">
      <c r="A1512" s="1">
        <f>MONTH(TB_Vendas[[#This Row],[Data]])</f>
        <v>7</v>
      </c>
      <c r="B1512" s="9">
        <v>45481</v>
      </c>
      <c r="C1512" t="s">
        <v>17</v>
      </c>
      <c r="D1512" s="1">
        <v>4</v>
      </c>
      <c r="G1512" s="10">
        <f>TB_Vendas[[#This Row],[Preço Unitário]]*TB_Vendas[[#This Row],[Qtde]]</f>
        <v>0</v>
      </c>
      <c r="H1512" s="10" t="s">
        <v>107</v>
      </c>
    </row>
    <row r="1513" spans="1:8" x14ac:dyDescent="0.25">
      <c r="A1513" s="1">
        <f>MONTH(TB_Vendas[[#This Row],[Data]])</f>
        <v>7</v>
      </c>
      <c r="B1513" s="9">
        <v>45481</v>
      </c>
      <c r="C1513" t="s">
        <v>43</v>
      </c>
      <c r="D1513" s="1">
        <v>1</v>
      </c>
      <c r="G1513" s="10">
        <f>TB_Vendas[[#This Row],[Preço Unitário]]*TB_Vendas[[#This Row],[Qtde]]</f>
        <v>0</v>
      </c>
      <c r="H1513" s="10" t="s">
        <v>97</v>
      </c>
    </row>
    <row r="1514" spans="1:8" x14ac:dyDescent="0.25">
      <c r="A1514" s="1">
        <f>MONTH(TB_Vendas[[#This Row],[Data]])</f>
        <v>7</v>
      </c>
      <c r="B1514" s="9">
        <v>45481</v>
      </c>
      <c r="C1514" t="s">
        <v>68</v>
      </c>
      <c r="D1514" s="1">
        <v>4</v>
      </c>
      <c r="G1514" s="10">
        <f>TB_Vendas[[#This Row],[Preço Unitário]]*TB_Vendas[[#This Row],[Qtde]]</f>
        <v>0</v>
      </c>
      <c r="H1514" s="10" t="s">
        <v>103</v>
      </c>
    </row>
    <row r="1515" spans="1:8" x14ac:dyDescent="0.25">
      <c r="A1515" s="1">
        <f>MONTH(TB_Vendas[[#This Row],[Data]])</f>
        <v>7</v>
      </c>
      <c r="B1515" s="9">
        <v>45481</v>
      </c>
      <c r="C1515" t="s">
        <v>66</v>
      </c>
      <c r="D1515" s="1">
        <v>4</v>
      </c>
      <c r="G1515" s="10">
        <f>TB_Vendas[[#This Row],[Preço Unitário]]*TB_Vendas[[#This Row],[Qtde]]</f>
        <v>0</v>
      </c>
      <c r="H1515" s="10" t="s">
        <v>111</v>
      </c>
    </row>
    <row r="1516" spans="1:8" x14ac:dyDescent="0.25">
      <c r="A1516" s="1">
        <f>MONTH(TB_Vendas[[#This Row],[Data]])</f>
        <v>7</v>
      </c>
      <c r="B1516" s="9">
        <v>45482</v>
      </c>
      <c r="C1516" t="s">
        <v>83</v>
      </c>
      <c r="D1516" s="1">
        <v>4</v>
      </c>
      <c r="G1516" s="10">
        <f>TB_Vendas[[#This Row],[Preço Unitário]]*TB_Vendas[[#This Row],[Qtde]]</f>
        <v>0</v>
      </c>
      <c r="H1516" s="10" t="s">
        <v>94</v>
      </c>
    </row>
    <row r="1517" spans="1:8" x14ac:dyDescent="0.25">
      <c r="A1517" s="1">
        <f>MONTH(TB_Vendas[[#This Row],[Data]])</f>
        <v>7</v>
      </c>
      <c r="B1517" s="9">
        <v>45482</v>
      </c>
      <c r="C1517" t="s">
        <v>50</v>
      </c>
      <c r="D1517" s="1">
        <v>4</v>
      </c>
      <c r="G1517" s="10">
        <f>TB_Vendas[[#This Row],[Preço Unitário]]*TB_Vendas[[#This Row],[Qtde]]</f>
        <v>0</v>
      </c>
      <c r="H1517" s="10" t="s">
        <v>115</v>
      </c>
    </row>
    <row r="1518" spans="1:8" x14ac:dyDescent="0.25">
      <c r="A1518" s="1">
        <f>MONTH(TB_Vendas[[#This Row],[Data]])</f>
        <v>7</v>
      </c>
      <c r="B1518" s="9">
        <v>45484</v>
      </c>
      <c r="C1518" t="s">
        <v>7</v>
      </c>
      <c r="D1518" s="1">
        <v>1</v>
      </c>
      <c r="G1518" s="10">
        <f>TB_Vendas[[#This Row],[Preço Unitário]]*TB_Vendas[[#This Row],[Qtde]]</f>
        <v>0</v>
      </c>
      <c r="H1518" s="10" t="s">
        <v>100</v>
      </c>
    </row>
    <row r="1519" spans="1:8" x14ac:dyDescent="0.25">
      <c r="A1519" s="1">
        <f>MONTH(TB_Vendas[[#This Row],[Data]])</f>
        <v>7</v>
      </c>
      <c r="B1519" s="9">
        <v>45484</v>
      </c>
      <c r="C1519" t="s">
        <v>77</v>
      </c>
      <c r="D1519" s="1">
        <v>1</v>
      </c>
      <c r="G1519" s="10">
        <f>TB_Vendas[[#This Row],[Preço Unitário]]*TB_Vendas[[#This Row],[Qtde]]</f>
        <v>0</v>
      </c>
      <c r="H1519" s="10" t="s">
        <v>109</v>
      </c>
    </row>
    <row r="1520" spans="1:8" x14ac:dyDescent="0.25">
      <c r="A1520" s="1">
        <f>MONTH(TB_Vendas[[#This Row],[Data]])</f>
        <v>7</v>
      </c>
      <c r="B1520" s="9">
        <v>45484</v>
      </c>
      <c r="C1520" t="s">
        <v>46</v>
      </c>
      <c r="D1520" s="1">
        <v>1</v>
      </c>
      <c r="G1520" s="10">
        <f>TB_Vendas[[#This Row],[Preço Unitário]]*TB_Vendas[[#This Row],[Qtde]]</f>
        <v>0</v>
      </c>
      <c r="H1520" s="10" t="s">
        <v>113</v>
      </c>
    </row>
    <row r="1521" spans="1:8" x14ac:dyDescent="0.25">
      <c r="A1521" s="1">
        <f>MONTH(TB_Vendas[[#This Row],[Data]])</f>
        <v>7</v>
      </c>
      <c r="B1521" s="9">
        <v>45484</v>
      </c>
      <c r="C1521" t="s">
        <v>71</v>
      </c>
      <c r="D1521" s="1">
        <v>1</v>
      </c>
      <c r="G1521" s="10">
        <f>TB_Vendas[[#This Row],[Preço Unitário]]*TB_Vendas[[#This Row],[Qtde]]</f>
        <v>0</v>
      </c>
      <c r="H1521" s="10" t="s">
        <v>94</v>
      </c>
    </row>
    <row r="1522" spans="1:8" x14ac:dyDescent="0.25">
      <c r="A1522" s="1">
        <f>MONTH(TB_Vendas[[#This Row],[Data]])</f>
        <v>7</v>
      </c>
      <c r="B1522" s="9">
        <v>45484</v>
      </c>
      <c r="C1522" t="s">
        <v>7</v>
      </c>
      <c r="D1522" s="1">
        <v>1</v>
      </c>
      <c r="G1522" s="10">
        <f>TB_Vendas[[#This Row],[Preço Unitário]]*TB_Vendas[[#This Row],[Qtde]]</f>
        <v>0</v>
      </c>
      <c r="H1522" s="10" t="s">
        <v>97</v>
      </c>
    </row>
    <row r="1523" spans="1:8" x14ac:dyDescent="0.25">
      <c r="A1523" s="1">
        <f>MONTH(TB_Vendas[[#This Row],[Data]])</f>
        <v>7</v>
      </c>
      <c r="B1523" s="9">
        <v>45486</v>
      </c>
      <c r="C1523" t="s">
        <v>73</v>
      </c>
      <c r="D1523" s="1">
        <v>5</v>
      </c>
      <c r="G1523" s="10">
        <f>TB_Vendas[[#This Row],[Preço Unitário]]*TB_Vendas[[#This Row],[Qtde]]</f>
        <v>0</v>
      </c>
      <c r="H1523" s="10" t="s">
        <v>100</v>
      </c>
    </row>
    <row r="1524" spans="1:8" x14ac:dyDescent="0.25">
      <c r="A1524" s="1">
        <f>MONTH(TB_Vendas[[#This Row],[Data]])</f>
        <v>7</v>
      </c>
      <c r="B1524" s="9">
        <v>45486</v>
      </c>
      <c r="C1524" t="s">
        <v>88</v>
      </c>
      <c r="D1524" s="1">
        <v>2</v>
      </c>
      <c r="G1524" s="10">
        <f>TB_Vendas[[#This Row],[Preço Unitário]]*TB_Vendas[[#This Row],[Qtde]]</f>
        <v>0</v>
      </c>
      <c r="H1524" s="10" t="s">
        <v>117</v>
      </c>
    </row>
    <row r="1525" spans="1:8" x14ac:dyDescent="0.25">
      <c r="A1525" s="1">
        <f>MONTH(TB_Vendas[[#This Row],[Data]])</f>
        <v>7</v>
      </c>
      <c r="B1525" s="9">
        <v>45486</v>
      </c>
      <c r="C1525" t="s">
        <v>17</v>
      </c>
      <c r="D1525" s="1">
        <v>1</v>
      </c>
      <c r="G1525" s="10">
        <f>TB_Vendas[[#This Row],[Preço Unitário]]*TB_Vendas[[#This Row],[Qtde]]</f>
        <v>0</v>
      </c>
      <c r="H1525" s="10" t="s">
        <v>113</v>
      </c>
    </row>
    <row r="1526" spans="1:8" x14ac:dyDescent="0.25">
      <c r="A1526" s="1">
        <f>MONTH(TB_Vendas[[#This Row],[Data]])</f>
        <v>7</v>
      </c>
      <c r="B1526" s="9">
        <v>45487</v>
      </c>
      <c r="C1526" t="s">
        <v>31</v>
      </c>
      <c r="D1526" s="1">
        <v>1</v>
      </c>
      <c r="G1526" s="10">
        <f>TB_Vendas[[#This Row],[Preço Unitário]]*TB_Vendas[[#This Row],[Qtde]]</f>
        <v>0</v>
      </c>
      <c r="H1526" s="10" t="s">
        <v>97</v>
      </c>
    </row>
    <row r="1527" spans="1:8" x14ac:dyDescent="0.25">
      <c r="A1527" s="1">
        <f>MONTH(TB_Vendas[[#This Row],[Data]])</f>
        <v>7</v>
      </c>
      <c r="B1527" s="9">
        <v>45488</v>
      </c>
      <c r="C1527" t="s">
        <v>68</v>
      </c>
      <c r="D1527" s="1">
        <v>2</v>
      </c>
      <c r="G1527" s="10">
        <f>TB_Vendas[[#This Row],[Preço Unitário]]*TB_Vendas[[#This Row],[Qtde]]</f>
        <v>0</v>
      </c>
      <c r="H1527" s="10" t="s">
        <v>109</v>
      </c>
    </row>
    <row r="1528" spans="1:8" x14ac:dyDescent="0.25">
      <c r="A1528" s="1">
        <f>MONTH(TB_Vendas[[#This Row],[Data]])</f>
        <v>7</v>
      </c>
      <c r="B1528" s="9">
        <v>45488</v>
      </c>
      <c r="C1528" t="s">
        <v>14</v>
      </c>
      <c r="D1528" s="1">
        <v>1</v>
      </c>
      <c r="G1528" s="10">
        <f>TB_Vendas[[#This Row],[Preço Unitário]]*TB_Vendas[[#This Row],[Qtde]]</f>
        <v>0</v>
      </c>
      <c r="H1528" s="10" t="s">
        <v>111</v>
      </c>
    </row>
    <row r="1529" spans="1:8" x14ac:dyDescent="0.25">
      <c r="A1529" s="1">
        <f>MONTH(TB_Vendas[[#This Row],[Data]])</f>
        <v>7</v>
      </c>
      <c r="B1529" s="9">
        <v>45488</v>
      </c>
      <c r="C1529" t="s">
        <v>31</v>
      </c>
      <c r="D1529" s="1">
        <v>5</v>
      </c>
      <c r="G1529" s="10">
        <f>TB_Vendas[[#This Row],[Preço Unitário]]*TB_Vendas[[#This Row],[Qtde]]</f>
        <v>0</v>
      </c>
      <c r="H1529" s="10" t="s">
        <v>94</v>
      </c>
    </row>
    <row r="1530" spans="1:8" x14ac:dyDescent="0.25">
      <c r="A1530" s="1">
        <f>MONTH(TB_Vendas[[#This Row],[Data]])</f>
        <v>7</v>
      </c>
      <c r="B1530" s="9">
        <v>45488</v>
      </c>
      <c r="C1530" t="s">
        <v>79</v>
      </c>
      <c r="D1530" s="1">
        <v>3</v>
      </c>
      <c r="G1530" s="10">
        <f>TB_Vendas[[#This Row],[Preço Unitário]]*TB_Vendas[[#This Row],[Qtde]]</f>
        <v>0</v>
      </c>
      <c r="H1530" s="10" t="s">
        <v>107</v>
      </c>
    </row>
    <row r="1531" spans="1:8" x14ac:dyDescent="0.25">
      <c r="A1531" s="1">
        <f>MONTH(TB_Vendas[[#This Row],[Data]])</f>
        <v>7</v>
      </c>
      <c r="B1531" s="9">
        <v>45489</v>
      </c>
      <c r="C1531" t="s">
        <v>79</v>
      </c>
      <c r="D1531" s="1">
        <v>5</v>
      </c>
      <c r="G1531" s="10">
        <f>TB_Vendas[[#This Row],[Preço Unitário]]*TB_Vendas[[#This Row],[Qtde]]</f>
        <v>0</v>
      </c>
      <c r="H1531" s="10" t="s">
        <v>103</v>
      </c>
    </row>
    <row r="1532" spans="1:8" x14ac:dyDescent="0.25">
      <c r="A1532" s="1">
        <f>MONTH(TB_Vendas[[#This Row],[Data]])</f>
        <v>7</v>
      </c>
      <c r="B1532" s="9">
        <v>45490</v>
      </c>
      <c r="C1532" t="s">
        <v>37</v>
      </c>
      <c r="D1532" s="1">
        <v>5</v>
      </c>
      <c r="G1532" s="10">
        <f>TB_Vendas[[#This Row],[Preço Unitário]]*TB_Vendas[[#This Row],[Qtde]]</f>
        <v>0</v>
      </c>
      <c r="H1532" s="10" t="s">
        <v>119</v>
      </c>
    </row>
    <row r="1533" spans="1:8" x14ac:dyDescent="0.25">
      <c r="A1533" s="1">
        <f>MONTH(TB_Vendas[[#This Row],[Data]])</f>
        <v>7</v>
      </c>
      <c r="B1533" s="9">
        <v>45490</v>
      </c>
      <c r="C1533" t="s">
        <v>77</v>
      </c>
      <c r="D1533" s="1">
        <v>2</v>
      </c>
      <c r="G1533" s="10">
        <f>TB_Vendas[[#This Row],[Preço Unitário]]*TB_Vendas[[#This Row],[Qtde]]</f>
        <v>0</v>
      </c>
      <c r="H1533" s="10" t="s">
        <v>94</v>
      </c>
    </row>
    <row r="1534" spans="1:8" x14ac:dyDescent="0.25">
      <c r="A1534" s="1">
        <f>MONTH(TB_Vendas[[#This Row],[Data]])</f>
        <v>7</v>
      </c>
      <c r="B1534" s="9">
        <v>45490</v>
      </c>
      <c r="C1534" t="s">
        <v>53</v>
      </c>
      <c r="D1534" s="1">
        <v>5</v>
      </c>
      <c r="G1534" s="10">
        <f>TB_Vendas[[#This Row],[Preço Unitário]]*TB_Vendas[[#This Row],[Qtde]]</f>
        <v>0</v>
      </c>
      <c r="H1534" s="10" t="s">
        <v>111</v>
      </c>
    </row>
    <row r="1535" spans="1:8" x14ac:dyDescent="0.25">
      <c r="A1535" s="1">
        <f>MONTH(TB_Vendas[[#This Row],[Data]])</f>
        <v>7</v>
      </c>
      <c r="B1535" s="9">
        <v>45491</v>
      </c>
      <c r="C1535" t="s">
        <v>56</v>
      </c>
      <c r="D1535" s="1">
        <v>1</v>
      </c>
      <c r="G1535" s="10">
        <f>TB_Vendas[[#This Row],[Preço Unitário]]*TB_Vendas[[#This Row],[Qtde]]</f>
        <v>0</v>
      </c>
      <c r="H1535" s="10" t="s">
        <v>109</v>
      </c>
    </row>
    <row r="1536" spans="1:8" x14ac:dyDescent="0.25">
      <c r="A1536" s="1">
        <f>MONTH(TB_Vendas[[#This Row],[Data]])</f>
        <v>7</v>
      </c>
      <c r="B1536" s="9">
        <v>45491</v>
      </c>
      <c r="C1536" t="s">
        <v>53</v>
      </c>
      <c r="D1536" s="1">
        <v>4</v>
      </c>
      <c r="G1536" s="10">
        <f>TB_Vendas[[#This Row],[Preço Unitário]]*TB_Vendas[[#This Row],[Qtde]]</f>
        <v>0</v>
      </c>
      <c r="H1536" s="10" t="s">
        <v>105</v>
      </c>
    </row>
    <row r="1537" spans="1:8" x14ac:dyDescent="0.25">
      <c r="A1537" s="1">
        <f>MONTH(TB_Vendas[[#This Row],[Data]])</f>
        <v>7</v>
      </c>
      <c r="B1537" s="9">
        <v>45492</v>
      </c>
      <c r="C1537" t="s">
        <v>40</v>
      </c>
      <c r="D1537" s="1">
        <v>5</v>
      </c>
      <c r="G1537" s="10">
        <f>TB_Vendas[[#This Row],[Preço Unitário]]*TB_Vendas[[#This Row],[Qtde]]</f>
        <v>0</v>
      </c>
      <c r="H1537" s="10" t="s">
        <v>94</v>
      </c>
    </row>
    <row r="1538" spans="1:8" x14ac:dyDescent="0.25">
      <c r="A1538" s="1">
        <f>MONTH(TB_Vendas[[#This Row],[Data]])</f>
        <v>7</v>
      </c>
      <c r="B1538" s="9">
        <v>45492</v>
      </c>
      <c r="C1538" t="s">
        <v>28</v>
      </c>
      <c r="D1538" s="1">
        <v>2</v>
      </c>
      <c r="G1538" s="10">
        <f>TB_Vendas[[#This Row],[Preço Unitário]]*TB_Vendas[[#This Row],[Qtde]]</f>
        <v>0</v>
      </c>
      <c r="H1538" s="10" t="s">
        <v>103</v>
      </c>
    </row>
    <row r="1539" spans="1:8" x14ac:dyDescent="0.25">
      <c r="A1539" s="1">
        <f>MONTH(TB_Vendas[[#This Row],[Data]])</f>
        <v>7</v>
      </c>
      <c r="B1539" s="9">
        <v>45492</v>
      </c>
      <c r="C1539" t="s">
        <v>77</v>
      </c>
      <c r="D1539" s="1">
        <v>5</v>
      </c>
      <c r="G1539" s="10">
        <f>TB_Vendas[[#This Row],[Preço Unitário]]*TB_Vendas[[#This Row],[Qtde]]</f>
        <v>0</v>
      </c>
      <c r="H1539" s="10" t="s">
        <v>100</v>
      </c>
    </row>
    <row r="1540" spans="1:8" x14ac:dyDescent="0.25">
      <c r="A1540" s="1">
        <f>MONTH(TB_Vendas[[#This Row],[Data]])</f>
        <v>7</v>
      </c>
      <c r="B1540" s="9">
        <v>45492</v>
      </c>
      <c r="C1540" t="s">
        <v>86</v>
      </c>
      <c r="D1540" s="1">
        <v>5</v>
      </c>
      <c r="G1540" s="10">
        <f>TB_Vendas[[#This Row],[Preço Unitário]]*TB_Vendas[[#This Row],[Qtde]]</f>
        <v>0</v>
      </c>
      <c r="H1540" s="10" t="s">
        <v>94</v>
      </c>
    </row>
    <row r="1541" spans="1:8" x14ac:dyDescent="0.25">
      <c r="A1541" s="1">
        <f>MONTH(TB_Vendas[[#This Row],[Data]])</f>
        <v>7</v>
      </c>
      <c r="B1541" s="9">
        <v>45493</v>
      </c>
      <c r="C1541" t="s">
        <v>73</v>
      </c>
      <c r="D1541" s="1">
        <v>3</v>
      </c>
      <c r="G1541" s="10">
        <f>TB_Vendas[[#This Row],[Preço Unitário]]*TB_Vendas[[#This Row],[Qtde]]</f>
        <v>0</v>
      </c>
      <c r="H1541" s="10" t="s">
        <v>115</v>
      </c>
    </row>
    <row r="1542" spans="1:8" x14ac:dyDescent="0.25">
      <c r="A1542" s="1">
        <f>MONTH(TB_Vendas[[#This Row],[Data]])</f>
        <v>7</v>
      </c>
      <c r="B1542" s="9">
        <v>45493</v>
      </c>
      <c r="C1542" t="s">
        <v>79</v>
      </c>
      <c r="D1542" s="1">
        <v>2</v>
      </c>
      <c r="G1542" s="10">
        <f>TB_Vendas[[#This Row],[Preço Unitário]]*TB_Vendas[[#This Row],[Qtde]]</f>
        <v>0</v>
      </c>
      <c r="H1542" s="10" t="s">
        <v>111</v>
      </c>
    </row>
    <row r="1543" spans="1:8" x14ac:dyDescent="0.25">
      <c r="A1543" s="1">
        <f>MONTH(TB_Vendas[[#This Row],[Data]])</f>
        <v>7</v>
      </c>
      <c r="B1543" s="9">
        <v>45493</v>
      </c>
      <c r="C1543" t="s">
        <v>50</v>
      </c>
      <c r="D1543" s="1">
        <v>5</v>
      </c>
      <c r="G1543" s="10">
        <f>TB_Vendas[[#This Row],[Preço Unitário]]*TB_Vendas[[#This Row],[Qtde]]</f>
        <v>0</v>
      </c>
      <c r="H1543" s="10" t="s">
        <v>111</v>
      </c>
    </row>
    <row r="1544" spans="1:8" x14ac:dyDescent="0.25">
      <c r="A1544" s="1">
        <f>MONTH(TB_Vendas[[#This Row],[Data]])</f>
        <v>7</v>
      </c>
      <c r="B1544" s="9">
        <v>45493</v>
      </c>
      <c r="C1544" t="s">
        <v>77</v>
      </c>
      <c r="D1544" s="1">
        <v>3</v>
      </c>
      <c r="G1544" s="10">
        <f>TB_Vendas[[#This Row],[Preço Unitário]]*TB_Vendas[[#This Row],[Qtde]]</f>
        <v>0</v>
      </c>
      <c r="H1544" s="10" t="s">
        <v>94</v>
      </c>
    </row>
    <row r="1545" spans="1:8" x14ac:dyDescent="0.25">
      <c r="A1545" s="1">
        <f>MONTH(TB_Vendas[[#This Row],[Data]])</f>
        <v>7</v>
      </c>
      <c r="B1545" s="9">
        <v>45494</v>
      </c>
      <c r="C1545" t="s">
        <v>35</v>
      </c>
      <c r="D1545" s="1">
        <v>1</v>
      </c>
      <c r="G1545" s="10">
        <f>TB_Vendas[[#This Row],[Preço Unitário]]*TB_Vendas[[#This Row],[Qtde]]</f>
        <v>0</v>
      </c>
      <c r="H1545" s="10" t="s">
        <v>109</v>
      </c>
    </row>
    <row r="1546" spans="1:8" x14ac:dyDescent="0.25">
      <c r="A1546" s="1">
        <f>MONTH(TB_Vendas[[#This Row],[Data]])</f>
        <v>7</v>
      </c>
      <c r="B1546" s="9">
        <v>45495</v>
      </c>
      <c r="C1546" t="s">
        <v>7</v>
      </c>
      <c r="D1546" s="1">
        <v>3</v>
      </c>
      <c r="G1546" s="10">
        <f>TB_Vendas[[#This Row],[Preço Unitário]]*TB_Vendas[[#This Row],[Qtde]]</f>
        <v>0</v>
      </c>
      <c r="H1546" s="10" t="s">
        <v>111</v>
      </c>
    </row>
    <row r="1547" spans="1:8" x14ac:dyDescent="0.25">
      <c r="A1547" s="1">
        <f>MONTH(TB_Vendas[[#This Row],[Data]])</f>
        <v>7</v>
      </c>
      <c r="B1547" s="9">
        <v>45495</v>
      </c>
      <c r="C1547" t="s">
        <v>31</v>
      </c>
      <c r="D1547" s="1">
        <v>4</v>
      </c>
      <c r="G1547" s="10">
        <f>TB_Vendas[[#This Row],[Preço Unitário]]*TB_Vendas[[#This Row],[Qtde]]</f>
        <v>0</v>
      </c>
      <c r="H1547" s="10" t="s">
        <v>100</v>
      </c>
    </row>
    <row r="1548" spans="1:8" x14ac:dyDescent="0.25">
      <c r="A1548" s="1">
        <f>MONTH(TB_Vendas[[#This Row],[Data]])</f>
        <v>7</v>
      </c>
      <c r="B1548" s="9">
        <v>45495</v>
      </c>
      <c r="C1548" t="s">
        <v>14</v>
      </c>
      <c r="D1548" s="1">
        <v>4</v>
      </c>
      <c r="G1548" s="10">
        <f>TB_Vendas[[#This Row],[Preço Unitário]]*TB_Vendas[[#This Row],[Qtde]]</f>
        <v>0</v>
      </c>
      <c r="H1548" s="10" t="s">
        <v>97</v>
      </c>
    </row>
    <row r="1549" spans="1:8" x14ac:dyDescent="0.25">
      <c r="A1549" s="1">
        <f>MONTH(TB_Vendas[[#This Row],[Data]])</f>
        <v>7</v>
      </c>
      <c r="B1549" s="9">
        <v>45495</v>
      </c>
      <c r="C1549" t="s">
        <v>60</v>
      </c>
      <c r="D1549" s="1">
        <v>3</v>
      </c>
      <c r="G1549" s="10">
        <f>TB_Vendas[[#This Row],[Preço Unitário]]*TB_Vendas[[#This Row],[Qtde]]</f>
        <v>0</v>
      </c>
      <c r="H1549" s="10" t="s">
        <v>105</v>
      </c>
    </row>
    <row r="1550" spans="1:8" x14ac:dyDescent="0.25">
      <c r="A1550" s="1">
        <f>MONTH(TB_Vendas[[#This Row],[Data]])</f>
        <v>7</v>
      </c>
      <c r="B1550" s="9">
        <v>45496</v>
      </c>
      <c r="C1550" t="s">
        <v>17</v>
      </c>
      <c r="D1550" s="1">
        <v>1</v>
      </c>
      <c r="G1550" s="10">
        <f>TB_Vendas[[#This Row],[Preço Unitário]]*TB_Vendas[[#This Row],[Qtde]]</f>
        <v>0</v>
      </c>
      <c r="H1550" s="10" t="s">
        <v>113</v>
      </c>
    </row>
    <row r="1551" spans="1:8" x14ac:dyDescent="0.25">
      <c r="A1551" s="1">
        <f>MONTH(TB_Vendas[[#This Row],[Data]])</f>
        <v>7</v>
      </c>
      <c r="B1551" s="9">
        <v>45496</v>
      </c>
      <c r="C1551" t="s">
        <v>56</v>
      </c>
      <c r="D1551" s="1">
        <v>3</v>
      </c>
      <c r="G1551" s="10">
        <f>TB_Vendas[[#This Row],[Preço Unitário]]*TB_Vendas[[#This Row],[Qtde]]</f>
        <v>0</v>
      </c>
      <c r="H1551" s="10" t="s">
        <v>117</v>
      </c>
    </row>
    <row r="1552" spans="1:8" x14ac:dyDescent="0.25">
      <c r="A1552" s="1">
        <f>MONTH(TB_Vendas[[#This Row],[Data]])</f>
        <v>7</v>
      </c>
      <c r="B1552" s="9">
        <v>45496</v>
      </c>
      <c r="C1552" t="s">
        <v>60</v>
      </c>
      <c r="D1552" s="1">
        <v>1</v>
      </c>
      <c r="G1552" s="10">
        <f>TB_Vendas[[#This Row],[Preço Unitário]]*TB_Vendas[[#This Row],[Qtde]]</f>
        <v>0</v>
      </c>
      <c r="H1552" s="10" t="s">
        <v>119</v>
      </c>
    </row>
    <row r="1553" spans="1:8" x14ac:dyDescent="0.25">
      <c r="A1553" s="1">
        <f>MONTH(TB_Vendas[[#This Row],[Data]])</f>
        <v>7</v>
      </c>
      <c r="B1553" s="9">
        <v>45496</v>
      </c>
      <c r="C1553" t="s">
        <v>28</v>
      </c>
      <c r="D1553" s="1">
        <v>2</v>
      </c>
      <c r="G1553" s="10">
        <f>TB_Vendas[[#This Row],[Preço Unitário]]*TB_Vendas[[#This Row],[Qtde]]</f>
        <v>0</v>
      </c>
      <c r="H1553" s="10" t="s">
        <v>94</v>
      </c>
    </row>
    <row r="1554" spans="1:8" x14ac:dyDescent="0.25">
      <c r="A1554" s="1">
        <f>MONTH(TB_Vendas[[#This Row],[Data]])</f>
        <v>7</v>
      </c>
      <c r="B1554" s="9">
        <v>45496</v>
      </c>
      <c r="C1554" t="s">
        <v>86</v>
      </c>
      <c r="D1554" s="1">
        <v>2</v>
      </c>
      <c r="G1554" s="10">
        <f>TB_Vendas[[#This Row],[Preço Unitário]]*TB_Vendas[[#This Row],[Qtde]]</f>
        <v>0</v>
      </c>
      <c r="H1554" s="10" t="s">
        <v>107</v>
      </c>
    </row>
    <row r="1555" spans="1:8" x14ac:dyDescent="0.25">
      <c r="A1555" s="1">
        <f>MONTH(TB_Vendas[[#This Row],[Data]])</f>
        <v>7</v>
      </c>
      <c r="B1555" s="9">
        <v>45497</v>
      </c>
      <c r="C1555" t="s">
        <v>40</v>
      </c>
      <c r="D1555" s="1">
        <v>5</v>
      </c>
      <c r="G1555" s="10">
        <f>TB_Vendas[[#This Row],[Preço Unitário]]*TB_Vendas[[#This Row],[Qtde]]</f>
        <v>0</v>
      </c>
      <c r="H1555" s="10" t="s">
        <v>109</v>
      </c>
    </row>
    <row r="1556" spans="1:8" x14ac:dyDescent="0.25">
      <c r="A1556" s="1">
        <f>MONTH(TB_Vendas[[#This Row],[Data]])</f>
        <v>7</v>
      </c>
      <c r="B1556" s="9">
        <v>45497</v>
      </c>
      <c r="C1556" t="s">
        <v>77</v>
      </c>
      <c r="D1556" s="1">
        <v>4</v>
      </c>
      <c r="G1556" s="10">
        <f>TB_Vendas[[#This Row],[Preço Unitário]]*TB_Vendas[[#This Row],[Qtde]]</f>
        <v>0</v>
      </c>
      <c r="H1556" s="10" t="s">
        <v>111</v>
      </c>
    </row>
    <row r="1557" spans="1:8" x14ac:dyDescent="0.25">
      <c r="A1557" s="1">
        <f>MONTH(TB_Vendas[[#This Row],[Data]])</f>
        <v>7</v>
      </c>
      <c r="B1557" s="9">
        <v>45498</v>
      </c>
      <c r="C1557" t="s">
        <v>75</v>
      </c>
      <c r="D1557" s="1">
        <v>4</v>
      </c>
      <c r="G1557" s="10">
        <f>TB_Vendas[[#This Row],[Preço Unitário]]*TB_Vendas[[#This Row],[Qtde]]</f>
        <v>0</v>
      </c>
      <c r="H1557" s="10" t="s">
        <v>103</v>
      </c>
    </row>
    <row r="1558" spans="1:8" x14ac:dyDescent="0.25">
      <c r="A1558" s="1">
        <f>MONTH(TB_Vendas[[#This Row],[Data]])</f>
        <v>7</v>
      </c>
      <c r="B1558" s="9">
        <v>45498</v>
      </c>
      <c r="C1558" t="s">
        <v>77</v>
      </c>
      <c r="D1558" s="1">
        <v>5</v>
      </c>
      <c r="G1558" s="10">
        <f>TB_Vendas[[#This Row],[Preço Unitário]]*TB_Vendas[[#This Row],[Qtde]]</f>
        <v>0</v>
      </c>
      <c r="H1558" s="10" t="s">
        <v>117</v>
      </c>
    </row>
    <row r="1559" spans="1:8" x14ac:dyDescent="0.25">
      <c r="A1559" s="1">
        <f>MONTH(TB_Vendas[[#This Row],[Data]])</f>
        <v>7</v>
      </c>
      <c r="B1559" s="9">
        <v>45498</v>
      </c>
      <c r="C1559" t="s">
        <v>88</v>
      </c>
      <c r="D1559" s="1">
        <v>1</v>
      </c>
      <c r="G1559" s="10">
        <f>TB_Vendas[[#This Row],[Preço Unitário]]*TB_Vendas[[#This Row],[Qtde]]</f>
        <v>0</v>
      </c>
      <c r="H1559" s="10" t="s">
        <v>117</v>
      </c>
    </row>
    <row r="1560" spans="1:8" x14ac:dyDescent="0.25">
      <c r="A1560" s="1">
        <f>MONTH(TB_Vendas[[#This Row],[Data]])</f>
        <v>7</v>
      </c>
      <c r="B1560" s="9">
        <v>45498</v>
      </c>
      <c r="C1560" t="s">
        <v>40</v>
      </c>
      <c r="D1560" s="1">
        <v>3</v>
      </c>
      <c r="G1560" s="10">
        <f>TB_Vendas[[#This Row],[Preço Unitário]]*TB_Vendas[[#This Row],[Qtde]]</f>
        <v>0</v>
      </c>
      <c r="H1560" s="10" t="s">
        <v>111</v>
      </c>
    </row>
    <row r="1561" spans="1:8" x14ac:dyDescent="0.25">
      <c r="A1561" s="1">
        <f>MONTH(TB_Vendas[[#This Row],[Data]])</f>
        <v>7</v>
      </c>
      <c r="B1561" s="9">
        <v>45499</v>
      </c>
      <c r="C1561" t="s">
        <v>20</v>
      </c>
      <c r="D1561" s="1">
        <v>5</v>
      </c>
      <c r="G1561" s="10">
        <f>TB_Vendas[[#This Row],[Preço Unitário]]*TB_Vendas[[#This Row],[Qtde]]</f>
        <v>0</v>
      </c>
      <c r="H1561" s="10" t="s">
        <v>121</v>
      </c>
    </row>
    <row r="1562" spans="1:8" x14ac:dyDescent="0.25">
      <c r="A1562" s="1">
        <f>MONTH(TB_Vendas[[#This Row],[Data]])</f>
        <v>7</v>
      </c>
      <c r="B1562" s="9">
        <v>45499</v>
      </c>
      <c r="C1562" t="s">
        <v>73</v>
      </c>
      <c r="D1562" s="1">
        <v>2</v>
      </c>
      <c r="G1562" s="10">
        <f>TB_Vendas[[#This Row],[Preço Unitário]]*TB_Vendas[[#This Row],[Qtde]]</f>
        <v>0</v>
      </c>
      <c r="H1562" s="10" t="s">
        <v>94</v>
      </c>
    </row>
    <row r="1563" spans="1:8" x14ac:dyDescent="0.25">
      <c r="A1563" s="1">
        <f>MONTH(TB_Vendas[[#This Row],[Data]])</f>
        <v>7</v>
      </c>
      <c r="B1563" s="9">
        <v>45499</v>
      </c>
      <c r="C1563" t="s">
        <v>71</v>
      </c>
      <c r="D1563" s="1">
        <v>5</v>
      </c>
      <c r="G1563" s="10">
        <f>TB_Vendas[[#This Row],[Preço Unitário]]*TB_Vendas[[#This Row],[Qtde]]</f>
        <v>0</v>
      </c>
      <c r="H1563" s="10" t="s">
        <v>109</v>
      </c>
    </row>
    <row r="1564" spans="1:8" x14ac:dyDescent="0.25">
      <c r="A1564" s="1">
        <f>MONTH(TB_Vendas[[#This Row],[Data]])</f>
        <v>7</v>
      </c>
      <c r="B1564" s="9">
        <v>45499</v>
      </c>
      <c r="C1564" t="s">
        <v>11</v>
      </c>
      <c r="D1564" s="1">
        <v>1</v>
      </c>
      <c r="G1564" s="10">
        <f>TB_Vendas[[#This Row],[Preço Unitário]]*TB_Vendas[[#This Row],[Qtde]]</f>
        <v>0</v>
      </c>
      <c r="H1564" s="10" t="s">
        <v>107</v>
      </c>
    </row>
    <row r="1565" spans="1:8" x14ac:dyDescent="0.25">
      <c r="A1565" s="1">
        <f>MONTH(TB_Vendas[[#This Row],[Data]])</f>
        <v>7</v>
      </c>
      <c r="B1565" s="9">
        <v>45500</v>
      </c>
      <c r="C1565" t="s">
        <v>53</v>
      </c>
      <c r="D1565" s="1">
        <v>4</v>
      </c>
      <c r="G1565" s="10">
        <f>TB_Vendas[[#This Row],[Preço Unitário]]*TB_Vendas[[#This Row],[Qtde]]</f>
        <v>0</v>
      </c>
      <c r="H1565" s="10" t="s">
        <v>111</v>
      </c>
    </row>
    <row r="1566" spans="1:8" x14ac:dyDescent="0.25">
      <c r="A1566" s="1">
        <f>MONTH(TB_Vendas[[#This Row],[Data]])</f>
        <v>7</v>
      </c>
      <c r="B1566" s="9">
        <v>45500</v>
      </c>
      <c r="C1566" t="s">
        <v>35</v>
      </c>
      <c r="D1566" s="1">
        <v>5</v>
      </c>
      <c r="G1566" s="10">
        <f>TB_Vendas[[#This Row],[Preço Unitário]]*TB_Vendas[[#This Row],[Qtde]]</f>
        <v>0</v>
      </c>
      <c r="H1566" s="10" t="s">
        <v>117</v>
      </c>
    </row>
    <row r="1567" spans="1:8" x14ac:dyDescent="0.25">
      <c r="A1567" s="1">
        <f>MONTH(TB_Vendas[[#This Row],[Data]])</f>
        <v>7</v>
      </c>
      <c r="B1567" s="9">
        <v>45500</v>
      </c>
      <c r="C1567" t="s">
        <v>68</v>
      </c>
      <c r="D1567" s="1">
        <v>5</v>
      </c>
      <c r="G1567" s="10">
        <f>TB_Vendas[[#This Row],[Preço Unitário]]*TB_Vendas[[#This Row],[Qtde]]</f>
        <v>0</v>
      </c>
      <c r="H1567" s="10" t="s">
        <v>107</v>
      </c>
    </row>
    <row r="1568" spans="1:8" x14ac:dyDescent="0.25">
      <c r="A1568" s="1">
        <f>MONTH(TB_Vendas[[#This Row],[Data]])</f>
        <v>7</v>
      </c>
      <c r="B1568" s="9">
        <v>45501</v>
      </c>
      <c r="C1568" t="s">
        <v>88</v>
      </c>
      <c r="D1568" s="1">
        <v>5</v>
      </c>
      <c r="G1568" s="10">
        <f>TB_Vendas[[#This Row],[Preço Unitário]]*TB_Vendas[[#This Row],[Qtde]]</f>
        <v>0</v>
      </c>
      <c r="H1568" s="10" t="s">
        <v>111</v>
      </c>
    </row>
    <row r="1569" spans="1:8" x14ac:dyDescent="0.25">
      <c r="A1569" s="1">
        <f>MONTH(TB_Vendas[[#This Row],[Data]])</f>
        <v>7</v>
      </c>
      <c r="B1569" s="9">
        <v>45501</v>
      </c>
      <c r="C1569" t="s">
        <v>53</v>
      </c>
      <c r="D1569" s="1">
        <v>2</v>
      </c>
      <c r="G1569" s="10">
        <f>TB_Vendas[[#This Row],[Preço Unitário]]*TB_Vendas[[#This Row],[Qtde]]</f>
        <v>0</v>
      </c>
      <c r="H1569" s="10" t="s">
        <v>97</v>
      </c>
    </row>
    <row r="1570" spans="1:8" x14ac:dyDescent="0.25">
      <c r="A1570" s="1">
        <f>MONTH(TB_Vendas[[#This Row],[Data]])</f>
        <v>7</v>
      </c>
      <c r="B1570" s="9">
        <v>45502</v>
      </c>
      <c r="C1570" t="s">
        <v>22</v>
      </c>
      <c r="D1570" s="1">
        <v>1</v>
      </c>
      <c r="G1570" s="10">
        <f>TB_Vendas[[#This Row],[Preço Unitário]]*TB_Vendas[[#This Row],[Qtde]]</f>
        <v>0</v>
      </c>
      <c r="H1570" s="10" t="s">
        <v>107</v>
      </c>
    </row>
    <row r="1571" spans="1:8" x14ac:dyDescent="0.25">
      <c r="A1571" s="1">
        <f>MONTH(TB_Vendas[[#This Row],[Data]])</f>
        <v>7</v>
      </c>
      <c r="B1571" s="9">
        <v>45502</v>
      </c>
      <c r="C1571" t="s">
        <v>17</v>
      </c>
      <c r="D1571" s="1">
        <v>4</v>
      </c>
      <c r="G1571" s="10">
        <f>TB_Vendas[[#This Row],[Preço Unitário]]*TB_Vendas[[#This Row],[Qtde]]</f>
        <v>0</v>
      </c>
      <c r="H1571" s="10" t="s">
        <v>119</v>
      </c>
    </row>
    <row r="1572" spans="1:8" x14ac:dyDescent="0.25">
      <c r="A1572" s="1">
        <f>MONTH(TB_Vendas[[#This Row],[Data]])</f>
        <v>7</v>
      </c>
      <c r="B1572" s="9">
        <v>45502</v>
      </c>
      <c r="C1572" t="s">
        <v>75</v>
      </c>
      <c r="D1572" s="1">
        <v>5</v>
      </c>
      <c r="G1572" s="10">
        <f>TB_Vendas[[#This Row],[Preço Unitário]]*TB_Vendas[[#This Row],[Qtde]]</f>
        <v>0</v>
      </c>
      <c r="H1572" s="10" t="s">
        <v>115</v>
      </c>
    </row>
    <row r="1573" spans="1:8" x14ac:dyDescent="0.25">
      <c r="A1573" s="1">
        <f>MONTH(TB_Vendas[[#This Row],[Data]])</f>
        <v>7</v>
      </c>
      <c r="B1573" s="9">
        <v>45503</v>
      </c>
      <c r="C1573" t="s">
        <v>25</v>
      </c>
      <c r="D1573" s="1">
        <v>2</v>
      </c>
      <c r="G1573" s="10">
        <f>TB_Vendas[[#This Row],[Preço Unitário]]*TB_Vendas[[#This Row],[Qtde]]</f>
        <v>0</v>
      </c>
      <c r="H1573" s="10" t="s">
        <v>100</v>
      </c>
    </row>
    <row r="1574" spans="1:8" x14ac:dyDescent="0.25">
      <c r="A1574" s="1">
        <f>MONTH(TB_Vendas[[#This Row],[Data]])</f>
        <v>7</v>
      </c>
      <c r="B1574" s="9">
        <v>45503</v>
      </c>
      <c r="C1574" t="s">
        <v>86</v>
      </c>
      <c r="D1574" s="1">
        <v>3</v>
      </c>
      <c r="G1574" s="10">
        <f>TB_Vendas[[#This Row],[Preço Unitário]]*TB_Vendas[[#This Row],[Qtde]]</f>
        <v>0</v>
      </c>
      <c r="H1574" s="10" t="s">
        <v>97</v>
      </c>
    </row>
    <row r="1575" spans="1:8" x14ac:dyDescent="0.25">
      <c r="A1575" s="1">
        <f>MONTH(TB_Vendas[[#This Row],[Data]])</f>
        <v>7</v>
      </c>
      <c r="B1575" s="9">
        <v>45503</v>
      </c>
      <c r="C1575" t="s">
        <v>83</v>
      </c>
      <c r="D1575" s="1">
        <v>2</v>
      </c>
      <c r="G1575" s="10">
        <f>TB_Vendas[[#This Row],[Preço Unitário]]*TB_Vendas[[#This Row],[Qtde]]</f>
        <v>0</v>
      </c>
      <c r="H1575" s="10" t="s">
        <v>111</v>
      </c>
    </row>
    <row r="1576" spans="1:8" x14ac:dyDescent="0.25">
      <c r="A1576" s="1">
        <f>MONTH(TB_Vendas[[#This Row],[Data]])</f>
        <v>7</v>
      </c>
      <c r="B1576" s="9">
        <v>45503</v>
      </c>
      <c r="C1576" t="s">
        <v>20</v>
      </c>
      <c r="D1576" s="1">
        <v>2</v>
      </c>
      <c r="G1576" s="10">
        <f>TB_Vendas[[#This Row],[Preço Unitário]]*TB_Vendas[[#This Row],[Qtde]]</f>
        <v>0</v>
      </c>
      <c r="H1576" s="10" t="s">
        <v>103</v>
      </c>
    </row>
    <row r="1577" spans="1:8" x14ac:dyDescent="0.25">
      <c r="A1577" s="1">
        <f>MONTH(TB_Vendas[[#This Row],[Data]])</f>
        <v>7</v>
      </c>
      <c r="B1577" s="9">
        <v>45503</v>
      </c>
      <c r="C1577" t="s">
        <v>28</v>
      </c>
      <c r="D1577" s="1">
        <v>1</v>
      </c>
      <c r="G1577" s="10">
        <f>TB_Vendas[[#This Row],[Preço Unitário]]*TB_Vendas[[#This Row],[Qtde]]</f>
        <v>0</v>
      </c>
      <c r="H1577" s="10" t="s">
        <v>97</v>
      </c>
    </row>
    <row r="1578" spans="1:8" x14ac:dyDescent="0.25">
      <c r="A1578" s="1">
        <f>MONTH(TB_Vendas[[#This Row],[Data]])</f>
        <v>7</v>
      </c>
      <c r="B1578" s="9">
        <v>45503</v>
      </c>
      <c r="C1578" t="s">
        <v>73</v>
      </c>
      <c r="D1578" s="1">
        <v>5</v>
      </c>
      <c r="G1578" s="10">
        <f>TB_Vendas[[#This Row],[Preço Unitário]]*TB_Vendas[[#This Row],[Qtde]]</f>
        <v>0</v>
      </c>
      <c r="H1578" s="10" t="s">
        <v>119</v>
      </c>
    </row>
    <row r="1579" spans="1:8" x14ac:dyDescent="0.25">
      <c r="A1579" s="1">
        <f>MONTH(TB_Vendas[[#This Row],[Data]])</f>
        <v>7</v>
      </c>
      <c r="B1579" s="9">
        <v>45503</v>
      </c>
      <c r="C1579" t="s">
        <v>60</v>
      </c>
      <c r="D1579" s="1">
        <v>1</v>
      </c>
      <c r="G1579" s="10">
        <f>TB_Vendas[[#This Row],[Preço Unitário]]*TB_Vendas[[#This Row],[Qtde]]</f>
        <v>0</v>
      </c>
      <c r="H1579" s="10" t="s">
        <v>111</v>
      </c>
    </row>
    <row r="1580" spans="1:8" x14ac:dyDescent="0.25">
      <c r="A1580" s="1">
        <f>MONTH(TB_Vendas[[#This Row],[Data]])</f>
        <v>7</v>
      </c>
      <c r="B1580" s="9">
        <v>45504</v>
      </c>
      <c r="C1580" t="s">
        <v>43</v>
      </c>
      <c r="D1580" s="1">
        <v>4</v>
      </c>
      <c r="G1580" s="10">
        <f>TB_Vendas[[#This Row],[Preço Unitário]]*TB_Vendas[[#This Row],[Qtde]]</f>
        <v>0</v>
      </c>
      <c r="H1580" s="10" t="s">
        <v>107</v>
      </c>
    </row>
    <row r="1581" spans="1:8" x14ac:dyDescent="0.25">
      <c r="A1581" s="1">
        <f>MONTH(TB_Vendas[[#This Row],[Data]])</f>
        <v>7</v>
      </c>
      <c r="B1581" s="9">
        <v>45504</v>
      </c>
      <c r="C1581" t="s">
        <v>73</v>
      </c>
      <c r="D1581" s="1">
        <v>3</v>
      </c>
      <c r="G1581" s="10">
        <f>TB_Vendas[[#This Row],[Preço Unitário]]*TB_Vendas[[#This Row],[Qtde]]</f>
        <v>0</v>
      </c>
      <c r="H1581" s="10" t="s">
        <v>100</v>
      </c>
    </row>
    <row r="1582" spans="1:8" x14ac:dyDescent="0.25">
      <c r="A1582" s="1">
        <f>MONTH(TB_Vendas[[#This Row],[Data]])</f>
        <v>7</v>
      </c>
      <c r="B1582" s="9">
        <v>45504</v>
      </c>
      <c r="C1582" t="s">
        <v>25</v>
      </c>
      <c r="D1582" s="1">
        <v>3</v>
      </c>
      <c r="G1582" s="10">
        <f>TB_Vendas[[#This Row],[Preço Unitário]]*TB_Vendas[[#This Row],[Qtde]]</f>
        <v>0</v>
      </c>
      <c r="H1582" s="10" t="s">
        <v>115</v>
      </c>
    </row>
    <row r="1583" spans="1:8" x14ac:dyDescent="0.25">
      <c r="A1583" s="1">
        <f>MONTH(TB_Vendas[[#This Row],[Data]])</f>
        <v>8</v>
      </c>
      <c r="B1583" s="9">
        <v>45506</v>
      </c>
      <c r="C1583" t="s">
        <v>17</v>
      </c>
      <c r="D1583" s="1">
        <v>5</v>
      </c>
      <c r="G1583" s="10">
        <f>TB_Vendas[[#This Row],[Preço Unitário]]*TB_Vendas[[#This Row],[Qtde]]</f>
        <v>0</v>
      </c>
      <c r="H1583" s="10" t="s">
        <v>94</v>
      </c>
    </row>
    <row r="1584" spans="1:8" x14ac:dyDescent="0.25">
      <c r="A1584" s="1">
        <f>MONTH(TB_Vendas[[#This Row],[Data]])</f>
        <v>8</v>
      </c>
      <c r="B1584" s="9">
        <v>45506</v>
      </c>
      <c r="C1584" t="s">
        <v>58</v>
      </c>
      <c r="D1584" s="1">
        <v>2</v>
      </c>
      <c r="G1584" s="10">
        <f>TB_Vendas[[#This Row],[Preço Unitário]]*TB_Vendas[[#This Row],[Qtde]]</f>
        <v>0</v>
      </c>
      <c r="H1584" s="10" t="s">
        <v>119</v>
      </c>
    </row>
    <row r="1585" spans="1:8" x14ac:dyDescent="0.25">
      <c r="A1585" s="1">
        <f>MONTH(TB_Vendas[[#This Row],[Data]])</f>
        <v>8</v>
      </c>
      <c r="B1585" s="9">
        <v>45506</v>
      </c>
      <c r="C1585" t="s">
        <v>35</v>
      </c>
      <c r="D1585" s="1">
        <v>5</v>
      </c>
      <c r="G1585" s="10">
        <f>TB_Vendas[[#This Row],[Preço Unitário]]*TB_Vendas[[#This Row],[Qtde]]</f>
        <v>0</v>
      </c>
      <c r="H1585" s="10" t="s">
        <v>105</v>
      </c>
    </row>
    <row r="1586" spans="1:8" x14ac:dyDescent="0.25">
      <c r="A1586" s="1">
        <f>MONTH(TB_Vendas[[#This Row],[Data]])</f>
        <v>8</v>
      </c>
      <c r="B1586" s="9">
        <v>45506</v>
      </c>
      <c r="C1586" t="s">
        <v>50</v>
      </c>
      <c r="D1586" s="1">
        <v>1</v>
      </c>
      <c r="G1586" s="10">
        <f>TB_Vendas[[#This Row],[Preço Unitário]]*TB_Vendas[[#This Row],[Qtde]]</f>
        <v>0</v>
      </c>
      <c r="H1586" s="10" t="s">
        <v>109</v>
      </c>
    </row>
    <row r="1587" spans="1:8" x14ac:dyDescent="0.25">
      <c r="A1587" s="1">
        <f>MONTH(TB_Vendas[[#This Row],[Data]])</f>
        <v>8</v>
      </c>
      <c r="B1587" s="9">
        <v>45507</v>
      </c>
      <c r="C1587" t="s">
        <v>88</v>
      </c>
      <c r="D1587" s="1">
        <v>1</v>
      </c>
      <c r="G1587" s="10">
        <f>TB_Vendas[[#This Row],[Preço Unitário]]*TB_Vendas[[#This Row],[Qtde]]</f>
        <v>0</v>
      </c>
      <c r="H1587" s="10" t="s">
        <v>100</v>
      </c>
    </row>
    <row r="1588" spans="1:8" x14ac:dyDescent="0.25">
      <c r="A1588" s="1">
        <f>MONTH(TB_Vendas[[#This Row],[Data]])</f>
        <v>8</v>
      </c>
      <c r="B1588" s="9">
        <v>45507</v>
      </c>
      <c r="C1588" t="s">
        <v>40</v>
      </c>
      <c r="D1588" s="1">
        <v>2</v>
      </c>
      <c r="G1588" s="10">
        <f>TB_Vendas[[#This Row],[Preço Unitário]]*TB_Vendas[[#This Row],[Qtde]]</f>
        <v>0</v>
      </c>
      <c r="H1588" s="10" t="s">
        <v>107</v>
      </c>
    </row>
    <row r="1589" spans="1:8" x14ac:dyDescent="0.25">
      <c r="A1589" s="1">
        <f>MONTH(TB_Vendas[[#This Row],[Data]])</f>
        <v>8</v>
      </c>
      <c r="B1589" s="9">
        <v>45508</v>
      </c>
      <c r="C1589" t="s">
        <v>79</v>
      </c>
      <c r="D1589" s="1">
        <v>3</v>
      </c>
      <c r="G1589" s="10">
        <f>TB_Vendas[[#This Row],[Preço Unitário]]*TB_Vendas[[#This Row],[Qtde]]</f>
        <v>0</v>
      </c>
      <c r="H1589" s="10" t="s">
        <v>115</v>
      </c>
    </row>
    <row r="1590" spans="1:8" x14ac:dyDescent="0.25">
      <c r="A1590" s="1">
        <f>MONTH(TB_Vendas[[#This Row],[Data]])</f>
        <v>8</v>
      </c>
      <c r="B1590" s="9">
        <v>45508</v>
      </c>
      <c r="C1590" t="s">
        <v>79</v>
      </c>
      <c r="D1590" s="1">
        <v>5</v>
      </c>
      <c r="G1590" s="10">
        <f>TB_Vendas[[#This Row],[Preço Unitário]]*TB_Vendas[[#This Row],[Qtde]]</f>
        <v>0</v>
      </c>
      <c r="H1590" s="10" t="s">
        <v>103</v>
      </c>
    </row>
    <row r="1591" spans="1:8" x14ac:dyDescent="0.25">
      <c r="A1591" s="1">
        <f>MONTH(TB_Vendas[[#This Row],[Data]])</f>
        <v>8</v>
      </c>
      <c r="B1591" s="9">
        <v>45508</v>
      </c>
      <c r="C1591" t="s">
        <v>64</v>
      </c>
      <c r="D1591" s="1">
        <v>2</v>
      </c>
      <c r="G1591" s="10">
        <f>TB_Vendas[[#This Row],[Preço Unitário]]*TB_Vendas[[#This Row],[Qtde]]</f>
        <v>0</v>
      </c>
      <c r="H1591" s="10" t="s">
        <v>94</v>
      </c>
    </row>
    <row r="1592" spans="1:8" x14ac:dyDescent="0.25">
      <c r="A1592" s="1">
        <f>MONTH(TB_Vendas[[#This Row],[Data]])</f>
        <v>8</v>
      </c>
      <c r="B1592" s="9">
        <v>45508</v>
      </c>
      <c r="C1592" t="s">
        <v>7</v>
      </c>
      <c r="D1592" s="1">
        <v>5</v>
      </c>
      <c r="G1592" s="10">
        <f>TB_Vendas[[#This Row],[Preço Unitário]]*TB_Vendas[[#This Row],[Qtde]]</f>
        <v>0</v>
      </c>
      <c r="H1592" s="10" t="s">
        <v>111</v>
      </c>
    </row>
    <row r="1593" spans="1:8" x14ac:dyDescent="0.25">
      <c r="A1593" s="1">
        <f>MONTH(TB_Vendas[[#This Row],[Data]])</f>
        <v>8</v>
      </c>
      <c r="B1593" s="9">
        <v>45509</v>
      </c>
      <c r="C1593" t="s">
        <v>79</v>
      </c>
      <c r="D1593" s="1">
        <v>2</v>
      </c>
      <c r="G1593" s="10">
        <f>TB_Vendas[[#This Row],[Preço Unitário]]*TB_Vendas[[#This Row],[Qtde]]</f>
        <v>0</v>
      </c>
      <c r="H1593" s="10" t="s">
        <v>103</v>
      </c>
    </row>
    <row r="1594" spans="1:8" x14ac:dyDescent="0.25">
      <c r="A1594" s="1">
        <f>MONTH(TB_Vendas[[#This Row],[Data]])</f>
        <v>8</v>
      </c>
      <c r="B1594" s="9">
        <v>45509</v>
      </c>
      <c r="C1594" t="s">
        <v>7</v>
      </c>
      <c r="D1594" s="1">
        <v>2</v>
      </c>
      <c r="G1594" s="10">
        <f>TB_Vendas[[#This Row],[Preço Unitário]]*TB_Vendas[[#This Row],[Qtde]]</f>
        <v>0</v>
      </c>
      <c r="H1594" s="10" t="s">
        <v>105</v>
      </c>
    </row>
    <row r="1595" spans="1:8" x14ac:dyDescent="0.25">
      <c r="A1595" s="1">
        <f>MONTH(TB_Vendas[[#This Row],[Data]])</f>
        <v>8</v>
      </c>
      <c r="B1595" s="9">
        <v>45509</v>
      </c>
      <c r="C1595" t="s">
        <v>25</v>
      </c>
      <c r="D1595" s="1">
        <v>2</v>
      </c>
      <c r="G1595" s="10">
        <f>TB_Vendas[[#This Row],[Preço Unitário]]*TB_Vendas[[#This Row],[Qtde]]</f>
        <v>0</v>
      </c>
      <c r="H1595" s="10" t="s">
        <v>113</v>
      </c>
    </row>
    <row r="1596" spans="1:8" x14ac:dyDescent="0.25">
      <c r="A1596" s="1">
        <f>MONTH(TB_Vendas[[#This Row],[Data]])</f>
        <v>8</v>
      </c>
      <c r="B1596" s="9">
        <v>45510</v>
      </c>
      <c r="C1596" t="s">
        <v>37</v>
      </c>
      <c r="D1596" s="1">
        <v>3</v>
      </c>
      <c r="G1596" s="10">
        <f>TB_Vendas[[#This Row],[Preço Unitário]]*TB_Vendas[[#This Row],[Qtde]]</f>
        <v>0</v>
      </c>
      <c r="H1596" s="10" t="s">
        <v>97</v>
      </c>
    </row>
    <row r="1597" spans="1:8" x14ac:dyDescent="0.25">
      <c r="A1597" s="1">
        <f>MONTH(TB_Vendas[[#This Row],[Data]])</f>
        <v>8</v>
      </c>
      <c r="B1597" s="9">
        <v>45510</v>
      </c>
      <c r="C1597" t="s">
        <v>22</v>
      </c>
      <c r="D1597" s="1">
        <v>2</v>
      </c>
      <c r="G1597" s="10">
        <f>TB_Vendas[[#This Row],[Preço Unitário]]*TB_Vendas[[#This Row],[Qtde]]</f>
        <v>0</v>
      </c>
      <c r="H1597" s="10" t="s">
        <v>109</v>
      </c>
    </row>
    <row r="1598" spans="1:8" x14ac:dyDescent="0.25">
      <c r="A1598" s="1">
        <f>MONTH(TB_Vendas[[#This Row],[Data]])</f>
        <v>8</v>
      </c>
      <c r="B1598" s="9">
        <v>45512</v>
      </c>
      <c r="C1598" t="s">
        <v>83</v>
      </c>
      <c r="D1598" s="1">
        <v>3</v>
      </c>
      <c r="G1598" s="10">
        <f>TB_Vendas[[#This Row],[Preço Unitário]]*TB_Vendas[[#This Row],[Qtde]]</f>
        <v>0</v>
      </c>
      <c r="H1598" s="10" t="s">
        <v>100</v>
      </c>
    </row>
    <row r="1599" spans="1:8" x14ac:dyDescent="0.25">
      <c r="A1599" s="1">
        <f>MONTH(TB_Vendas[[#This Row],[Data]])</f>
        <v>8</v>
      </c>
      <c r="B1599" s="9">
        <v>45512</v>
      </c>
      <c r="C1599" t="s">
        <v>46</v>
      </c>
      <c r="D1599" s="1">
        <v>4</v>
      </c>
      <c r="G1599" s="10">
        <f>TB_Vendas[[#This Row],[Preço Unitário]]*TB_Vendas[[#This Row],[Qtde]]</f>
        <v>0</v>
      </c>
      <c r="H1599" s="10" t="s">
        <v>113</v>
      </c>
    </row>
    <row r="1600" spans="1:8" x14ac:dyDescent="0.25">
      <c r="A1600" s="1">
        <f>MONTH(TB_Vendas[[#This Row],[Data]])</f>
        <v>8</v>
      </c>
      <c r="B1600" s="9">
        <v>45512</v>
      </c>
      <c r="C1600" t="s">
        <v>46</v>
      </c>
      <c r="D1600" s="1">
        <v>4</v>
      </c>
      <c r="G1600" s="10">
        <f>TB_Vendas[[#This Row],[Preço Unitário]]*TB_Vendas[[#This Row],[Qtde]]</f>
        <v>0</v>
      </c>
      <c r="H1600" s="10" t="s">
        <v>100</v>
      </c>
    </row>
    <row r="1601" spans="1:8" x14ac:dyDescent="0.25">
      <c r="A1601" s="1">
        <f>MONTH(TB_Vendas[[#This Row],[Data]])</f>
        <v>8</v>
      </c>
      <c r="B1601" s="9">
        <v>45513</v>
      </c>
      <c r="C1601" t="s">
        <v>22</v>
      </c>
      <c r="D1601" s="1">
        <v>2</v>
      </c>
      <c r="G1601" s="10">
        <f>TB_Vendas[[#This Row],[Preço Unitário]]*TB_Vendas[[#This Row],[Qtde]]</f>
        <v>0</v>
      </c>
      <c r="H1601" s="10" t="s">
        <v>119</v>
      </c>
    </row>
    <row r="1602" spans="1:8" x14ac:dyDescent="0.25">
      <c r="A1602" s="1">
        <f>MONTH(TB_Vendas[[#This Row],[Data]])</f>
        <v>8</v>
      </c>
      <c r="B1602" s="9">
        <v>45514</v>
      </c>
      <c r="C1602" t="s">
        <v>31</v>
      </c>
      <c r="D1602" s="1">
        <v>3</v>
      </c>
      <c r="G1602" s="10">
        <f>TB_Vendas[[#This Row],[Preço Unitário]]*TB_Vendas[[#This Row],[Qtde]]</f>
        <v>0</v>
      </c>
      <c r="H1602" s="10" t="s">
        <v>100</v>
      </c>
    </row>
    <row r="1603" spans="1:8" x14ac:dyDescent="0.25">
      <c r="A1603" s="1">
        <f>MONTH(TB_Vendas[[#This Row],[Data]])</f>
        <v>8</v>
      </c>
      <c r="B1603" s="9">
        <v>45514</v>
      </c>
      <c r="C1603" t="s">
        <v>60</v>
      </c>
      <c r="D1603" s="1">
        <v>4</v>
      </c>
      <c r="G1603" s="10">
        <f>TB_Vendas[[#This Row],[Preço Unitário]]*TB_Vendas[[#This Row],[Qtde]]</f>
        <v>0</v>
      </c>
      <c r="H1603" s="10" t="s">
        <v>105</v>
      </c>
    </row>
    <row r="1604" spans="1:8" x14ac:dyDescent="0.25">
      <c r="A1604" s="1">
        <f>MONTH(TB_Vendas[[#This Row],[Data]])</f>
        <v>8</v>
      </c>
      <c r="B1604" s="9">
        <v>45514</v>
      </c>
      <c r="C1604" t="s">
        <v>20</v>
      </c>
      <c r="D1604" s="1">
        <v>1</v>
      </c>
      <c r="G1604" s="10">
        <f>TB_Vendas[[#This Row],[Preço Unitário]]*TB_Vendas[[#This Row],[Qtde]]</f>
        <v>0</v>
      </c>
      <c r="H1604" s="10" t="s">
        <v>103</v>
      </c>
    </row>
    <row r="1605" spans="1:8" x14ac:dyDescent="0.25">
      <c r="A1605" s="1">
        <f>MONTH(TB_Vendas[[#This Row],[Data]])</f>
        <v>8</v>
      </c>
      <c r="B1605" s="9">
        <v>45514</v>
      </c>
      <c r="C1605" t="s">
        <v>7</v>
      </c>
      <c r="D1605" s="1">
        <v>1</v>
      </c>
      <c r="G1605" s="10">
        <f>TB_Vendas[[#This Row],[Preço Unitário]]*TB_Vendas[[#This Row],[Qtde]]</f>
        <v>0</v>
      </c>
      <c r="H1605" s="10" t="s">
        <v>121</v>
      </c>
    </row>
    <row r="1606" spans="1:8" x14ac:dyDescent="0.25">
      <c r="A1606" s="1">
        <f>MONTH(TB_Vendas[[#This Row],[Data]])</f>
        <v>8</v>
      </c>
      <c r="B1606" s="9">
        <v>45514</v>
      </c>
      <c r="C1606" t="s">
        <v>46</v>
      </c>
      <c r="D1606" s="1">
        <v>5</v>
      </c>
      <c r="G1606" s="10">
        <f>TB_Vendas[[#This Row],[Preço Unitário]]*TB_Vendas[[#This Row],[Qtde]]</f>
        <v>0</v>
      </c>
      <c r="H1606" s="10" t="s">
        <v>115</v>
      </c>
    </row>
    <row r="1607" spans="1:8" x14ac:dyDescent="0.25">
      <c r="A1607" s="1">
        <f>MONTH(TB_Vendas[[#This Row],[Data]])</f>
        <v>8</v>
      </c>
      <c r="B1607" s="9">
        <v>45514</v>
      </c>
      <c r="C1607" t="s">
        <v>88</v>
      </c>
      <c r="D1607" s="1">
        <v>2</v>
      </c>
      <c r="G1607" s="10">
        <f>TB_Vendas[[#This Row],[Preço Unitário]]*TB_Vendas[[#This Row],[Qtde]]</f>
        <v>0</v>
      </c>
      <c r="H1607" s="10" t="s">
        <v>94</v>
      </c>
    </row>
    <row r="1608" spans="1:8" x14ac:dyDescent="0.25">
      <c r="A1608" s="1">
        <f>MONTH(TB_Vendas[[#This Row],[Data]])</f>
        <v>8</v>
      </c>
      <c r="B1608" s="9">
        <v>45514</v>
      </c>
      <c r="C1608" t="s">
        <v>40</v>
      </c>
      <c r="D1608" s="1">
        <v>4</v>
      </c>
      <c r="G1608" s="10">
        <f>TB_Vendas[[#This Row],[Preço Unitário]]*TB_Vendas[[#This Row],[Qtde]]</f>
        <v>0</v>
      </c>
      <c r="H1608" s="10" t="s">
        <v>115</v>
      </c>
    </row>
    <row r="1609" spans="1:8" x14ac:dyDescent="0.25">
      <c r="A1609" s="1">
        <f>MONTH(TB_Vendas[[#This Row],[Data]])</f>
        <v>8</v>
      </c>
      <c r="B1609" s="9">
        <v>45514</v>
      </c>
      <c r="C1609" t="s">
        <v>11</v>
      </c>
      <c r="D1609" s="1">
        <v>5</v>
      </c>
      <c r="G1609" s="10">
        <f>TB_Vendas[[#This Row],[Preço Unitário]]*TB_Vendas[[#This Row],[Qtde]]</f>
        <v>0</v>
      </c>
      <c r="H1609" s="10" t="s">
        <v>94</v>
      </c>
    </row>
    <row r="1610" spans="1:8" x14ac:dyDescent="0.25">
      <c r="A1610" s="1">
        <f>MONTH(TB_Vendas[[#This Row],[Data]])</f>
        <v>8</v>
      </c>
      <c r="B1610" s="9">
        <v>45515</v>
      </c>
      <c r="C1610" t="s">
        <v>53</v>
      </c>
      <c r="D1610" s="1">
        <v>5</v>
      </c>
      <c r="G1610" s="10">
        <f>TB_Vendas[[#This Row],[Preço Unitário]]*TB_Vendas[[#This Row],[Qtde]]</f>
        <v>0</v>
      </c>
      <c r="H1610" s="10" t="s">
        <v>119</v>
      </c>
    </row>
    <row r="1611" spans="1:8" x14ac:dyDescent="0.25">
      <c r="A1611" s="1">
        <f>MONTH(TB_Vendas[[#This Row],[Data]])</f>
        <v>8</v>
      </c>
      <c r="B1611" s="9">
        <v>45515</v>
      </c>
      <c r="C1611" t="s">
        <v>7</v>
      </c>
      <c r="D1611" s="1">
        <v>4</v>
      </c>
      <c r="G1611" s="10">
        <f>TB_Vendas[[#This Row],[Preço Unitário]]*TB_Vendas[[#This Row],[Qtde]]</f>
        <v>0</v>
      </c>
      <c r="H1611" s="10" t="s">
        <v>111</v>
      </c>
    </row>
    <row r="1612" spans="1:8" x14ac:dyDescent="0.25">
      <c r="A1612" s="1">
        <f>MONTH(TB_Vendas[[#This Row],[Data]])</f>
        <v>8</v>
      </c>
      <c r="B1612" s="9">
        <v>45515</v>
      </c>
      <c r="C1612" t="s">
        <v>46</v>
      </c>
      <c r="D1612" s="1">
        <v>4</v>
      </c>
      <c r="G1612" s="10">
        <f>TB_Vendas[[#This Row],[Preço Unitário]]*TB_Vendas[[#This Row],[Qtde]]</f>
        <v>0</v>
      </c>
      <c r="H1612" s="10" t="s">
        <v>105</v>
      </c>
    </row>
    <row r="1613" spans="1:8" x14ac:dyDescent="0.25">
      <c r="A1613" s="1">
        <f>MONTH(TB_Vendas[[#This Row],[Data]])</f>
        <v>8</v>
      </c>
      <c r="B1613" s="9">
        <v>45515</v>
      </c>
      <c r="C1613" t="s">
        <v>40</v>
      </c>
      <c r="D1613" s="1">
        <v>4</v>
      </c>
      <c r="G1613" s="10">
        <f>TB_Vendas[[#This Row],[Preço Unitário]]*TB_Vendas[[#This Row],[Qtde]]</f>
        <v>0</v>
      </c>
      <c r="H1613" s="10" t="s">
        <v>100</v>
      </c>
    </row>
    <row r="1614" spans="1:8" x14ac:dyDescent="0.25">
      <c r="A1614" s="1">
        <f>MONTH(TB_Vendas[[#This Row],[Data]])</f>
        <v>8</v>
      </c>
      <c r="B1614" s="9">
        <v>45515</v>
      </c>
      <c r="C1614" t="s">
        <v>53</v>
      </c>
      <c r="D1614" s="1">
        <v>3</v>
      </c>
      <c r="G1614" s="10">
        <f>TB_Vendas[[#This Row],[Preço Unitário]]*TB_Vendas[[#This Row],[Qtde]]</f>
        <v>0</v>
      </c>
      <c r="H1614" s="10" t="s">
        <v>113</v>
      </c>
    </row>
    <row r="1615" spans="1:8" x14ac:dyDescent="0.25">
      <c r="A1615" s="1">
        <f>MONTH(TB_Vendas[[#This Row],[Data]])</f>
        <v>8</v>
      </c>
      <c r="B1615" s="9">
        <v>45516</v>
      </c>
      <c r="C1615" t="s">
        <v>48</v>
      </c>
      <c r="D1615" s="1">
        <v>5</v>
      </c>
      <c r="G1615" s="10">
        <f>TB_Vendas[[#This Row],[Preço Unitário]]*TB_Vendas[[#This Row],[Qtde]]</f>
        <v>0</v>
      </c>
      <c r="H1615" s="10" t="s">
        <v>109</v>
      </c>
    </row>
    <row r="1616" spans="1:8" x14ac:dyDescent="0.25">
      <c r="A1616" s="1">
        <f>MONTH(TB_Vendas[[#This Row],[Data]])</f>
        <v>8</v>
      </c>
      <c r="B1616" s="9">
        <v>45518</v>
      </c>
      <c r="C1616" t="s">
        <v>53</v>
      </c>
      <c r="D1616" s="1">
        <v>4</v>
      </c>
      <c r="G1616" s="10">
        <f>TB_Vendas[[#This Row],[Preço Unitário]]*TB_Vendas[[#This Row],[Qtde]]</f>
        <v>0</v>
      </c>
      <c r="H1616" s="10" t="s">
        <v>113</v>
      </c>
    </row>
    <row r="1617" spans="1:8" x14ac:dyDescent="0.25">
      <c r="A1617" s="1">
        <f>MONTH(TB_Vendas[[#This Row],[Data]])</f>
        <v>8</v>
      </c>
      <c r="B1617" s="9">
        <v>45519</v>
      </c>
      <c r="C1617" t="s">
        <v>22</v>
      </c>
      <c r="D1617" s="1">
        <v>1</v>
      </c>
      <c r="G1617" s="10">
        <f>TB_Vendas[[#This Row],[Preço Unitário]]*TB_Vendas[[#This Row],[Qtde]]</f>
        <v>0</v>
      </c>
      <c r="H1617" s="10" t="s">
        <v>111</v>
      </c>
    </row>
    <row r="1618" spans="1:8" x14ac:dyDescent="0.25">
      <c r="A1618" s="1">
        <f>MONTH(TB_Vendas[[#This Row],[Data]])</f>
        <v>8</v>
      </c>
      <c r="B1618" s="9">
        <v>45519</v>
      </c>
      <c r="C1618" t="s">
        <v>17</v>
      </c>
      <c r="D1618" s="1">
        <v>5</v>
      </c>
      <c r="G1618" s="10">
        <f>TB_Vendas[[#This Row],[Preço Unitário]]*TB_Vendas[[#This Row],[Qtde]]</f>
        <v>0</v>
      </c>
      <c r="H1618" s="10" t="s">
        <v>100</v>
      </c>
    </row>
    <row r="1619" spans="1:8" x14ac:dyDescent="0.25">
      <c r="A1619" s="1">
        <f>MONTH(TB_Vendas[[#This Row],[Data]])</f>
        <v>8</v>
      </c>
      <c r="B1619" s="9">
        <v>45520</v>
      </c>
      <c r="C1619" t="s">
        <v>53</v>
      </c>
      <c r="D1619" s="1">
        <v>4</v>
      </c>
      <c r="G1619" s="10">
        <f>TB_Vendas[[#This Row],[Preço Unitário]]*TB_Vendas[[#This Row],[Qtde]]</f>
        <v>0</v>
      </c>
      <c r="H1619" s="10" t="s">
        <v>115</v>
      </c>
    </row>
    <row r="1620" spans="1:8" x14ac:dyDescent="0.25">
      <c r="A1620" s="1">
        <f>MONTH(TB_Vendas[[#This Row],[Data]])</f>
        <v>8</v>
      </c>
      <c r="B1620" s="9">
        <v>45520</v>
      </c>
      <c r="C1620" t="s">
        <v>83</v>
      </c>
      <c r="D1620" s="1">
        <v>3</v>
      </c>
      <c r="G1620" s="10">
        <f>TB_Vendas[[#This Row],[Preço Unitário]]*TB_Vendas[[#This Row],[Qtde]]</f>
        <v>0</v>
      </c>
      <c r="H1620" s="10" t="s">
        <v>97</v>
      </c>
    </row>
    <row r="1621" spans="1:8" x14ac:dyDescent="0.25">
      <c r="A1621" s="1">
        <f>MONTH(TB_Vendas[[#This Row],[Data]])</f>
        <v>8</v>
      </c>
      <c r="B1621" s="9">
        <v>45521</v>
      </c>
      <c r="C1621" t="s">
        <v>83</v>
      </c>
      <c r="D1621" s="1">
        <v>2</v>
      </c>
      <c r="G1621" s="10">
        <f>TB_Vendas[[#This Row],[Preço Unitário]]*TB_Vendas[[#This Row],[Qtde]]</f>
        <v>0</v>
      </c>
      <c r="H1621" s="10" t="s">
        <v>115</v>
      </c>
    </row>
    <row r="1622" spans="1:8" x14ac:dyDescent="0.25">
      <c r="A1622" s="1">
        <f>MONTH(TB_Vendas[[#This Row],[Data]])</f>
        <v>8</v>
      </c>
      <c r="B1622" s="9">
        <v>45522</v>
      </c>
      <c r="C1622" t="s">
        <v>56</v>
      </c>
      <c r="D1622" s="1">
        <v>2</v>
      </c>
      <c r="G1622" s="10">
        <f>TB_Vendas[[#This Row],[Preço Unitário]]*TB_Vendas[[#This Row],[Qtde]]</f>
        <v>0</v>
      </c>
      <c r="H1622" s="10" t="s">
        <v>105</v>
      </c>
    </row>
    <row r="1623" spans="1:8" x14ac:dyDescent="0.25">
      <c r="A1623" s="1">
        <f>MONTH(TB_Vendas[[#This Row],[Data]])</f>
        <v>8</v>
      </c>
      <c r="B1623" s="9">
        <v>45522</v>
      </c>
      <c r="C1623" t="s">
        <v>86</v>
      </c>
      <c r="D1623" s="1">
        <v>2</v>
      </c>
      <c r="G1623" s="10">
        <f>TB_Vendas[[#This Row],[Preço Unitário]]*TB_Vendas[[#This Row],[Qtde]]</f>
        <v>0</v>
      </c>
      <c r="H1623" s="10" t="s">
        <v>119</v>
      </c>
    </row>
    <row r="1624" spans="1:8" x14ac:dyDescent="0.25">
      <c r="A1624" s="1">
        <f>MONTH(TB_Vendas[[#This Row],[Data]])</f>
        <v>8</v>
      </c>
      <c r="B1624" s="9">
        <v>45523</v>
      </c>
      <c r="C1624" t="s">
        <v>40</v>
      </c>
      <c r="D1624" s="1">
        <v>2</v>
      </c>
      <c r="G1624" s="10">
        <f>TB_Vendas[[#This Row],[Preço Unitário]]*TB_Vendas[[#This Row],[Qtde]]</f>
        <v>0</v>
      </c>
      <c r="H1624" s="10" t="s">
        <v>111</v>
      </c>
    </row>
    <row r="1625" spans="1:8" x14ac:dyDescent="0.25">
      <c r="A1625" s="1">
        <f>MONTH(TB_Vendas[[#This Row],[Data]])</f>
        <v>8</v>
      </c>
      <c r="B1625" s="9">
        <v>45523</v>
      </c>
      <c r="C1625" t="s">
        <v>83</v>
      </c>
      <c r="D1625" s="1">
        <v>1</v>
      </c>
      <c r="G1625" s="10">
        <f>TB_Vendas[[#This Row],[Preço Unitário]]*TB_Vendas[[#This Row],[Qtde]]</f>
        <v>0</v>
      </c>
      <c r="H1625" s="10" t="s">
        <v>117</v>
      </c>
    </row>
    <row r="1626" spans="1:8" x14ac:dyDescent="0.25">
      <c r="A1626" s="1">
        <f>MONTH(TB_Vendas[[#This Row],[Data]])</f>
        <v>8</v>
      </c>
      <c r="B1626" s="9">
        <v>45523</v>
      </c>
      <c r="C1626" t="s">
        <v>83</v>
      </c>
      <c r="D1626" s="1">
        <v>2</v>
      </c>
      <c r="G1626" s="10">
        <f>TB_Vendas[[#This Row],[Preço Unitário]]*TB_Vendas[[#This Row],[Qtde]]</f>
        <v>0</v>
      </c>
      <c r="H1626" s="10" t="s">
        <v>115</v>
      </c>
    </row>
    <row r="1627" spans="1:8" x14ac:dyDescent="0.25">
      <c r="A1627" s="1">
        <f>MONTH(TB_Vendas[[#This Row],[Data]])</f>
        <v>8</v>
      </c>
      <c r="B1627" s="9">
        <v>45523</v>
      </c>
      <c r="C1627" t="s">
        <v>28</v>
      </c>
      <c r="D1627" s="1">
        <v>3</v>
      </c>
      <c r="G1627" s="10">
        <f>TB_Vendas[[#This Row],[Preço Unitário]]*TB_Vendas[[#This Row],[Qtde]]</f>
        <v>0</v>
      </c>
      <c r="H1627" s="10" t="s">
        <v>109</v>
      </c>
    </row>
    <row r="1628" spans="1:8" x14ac:dyDescent="0.25">
      <c r="A1628" s="1">
        <f>MONTH(TB_Vendas[[#This Row],[Data]])</f>
        <v>8</v>
      </c>
      <c r="B1628" s="9">
        <v>45523</v>
      </c>
      <c r="C1628" t="s">
        <v>37</v>
      </c>
      <c r="D1628" s="1">
        <v>4</v>
      </c>
      <c r="G1628" s="10">
        <f>TB_Vendas[[#This Row],[Preço Unitário]]*TB_Vendas[[#This Row],[Qtde]]</f>
        <v>0</v>
      </c>
      <c r="H1628" s="10" t="s">
        <v>105</v>
      </c>
    </row>
    <row r="1629" spans="1:8" x14ac:dyDescent="0.25">
      <c r="A1629" s="1">
        <f>MONTH(TB_Vendas[[#This Row],[Data]])</f>
        <v>8</v>
      </c>
      <c r="B1629" s="9">
        <v>45524</v>
      </c>
      <c r="C1629" t="s">
        <v>58</v>
      </c>
      <c r="D1629" s="1">
        <v>1</v>
      </c>
      <c r="G1629" s="10">
        <f>TB_Vendas[[#This Row],[Preço Unitário]]*TB_Vendas[[#This Row],[Qtde]]</f>
        <v>0</v>
      </c>
      <c r="H1629" s="10" t="s">
        <v>105</v>
      </c>
    </row>
    <row r="1630" spans="1:8" x14ac:dyDescent="0.25">
      <c r="A1630" s="1">
        <f>MONTH(TB_Vendas[[#This Row],[Data]])</f>
        <v>8</v>
      </c>
      <c r="B1630" s="9">
        <v>45524</v>
      </c>
      <c r="C1630" t="s">
        <v>46</v>
      </c>
      <c r="D1630" s="1">
        <v>1</v>
      </c>
      <c r="G1630" s="10">
        <f>TB_Vendas[[#This Row],[Preço Unitário]]*TB_Vendas[[#This Row],[Qtde]]</f>
        <v>0</v>
      </c>
      <c r="H1630" s="10" t="s">
        <v>94</v>
      </c>
    </row>
    <row r="1631" spans="1:8" x14ac:dyDescent="0.25">
      <c r="A1631" s="1">
        <f>MONTH(TB_Vendas[[#This Row],[Data]])</f>
        <v>8</v>
      </c>
      <c r="B1631" s="9">
        <v>45524</v>
      </c>
      <c r="C1631" t="s">
        <v>71</v>
      </c>
      <c r="D1631" s="1">
        <v>2</v>
      </c>
      <c r="G1631" s="10">
        <f>TB_Vendas[[#This Row],[Preço Unitário]]*TB_Vendas[[#This Row],[Qtde]]</f>
        <v>0</v>
      </c>
      <c r="H1631" s="10" t="s">
        <v>94</v>
      </c>
    </row>
    <row r="1632" spans="1:8" x14ac:dyDescent="0.25">
      <c r="A1632" s="1">
        <f>MONTH(TB_Vendas[[#This Row],[Data]])</f>
        <v>8</v>
      </c>
      <c r="B1632" s="9">
        <v>45524</v>
      </c>
      <c r="C1632" t="s">
        <v>83</v>
      </c>
      <c r="D1632" s="1">
        <v>1</v>
      </c>
      <c r="G1632" s="10">
        <f>TB_Vendas[[#This Row],[Preço Unitário]]*TB_Vendas[[#This Row],[Qtde]]</f>
        <v>0</v>
      </c>
      <c r="H1632" s="10" t="s">
        <v>119</v>
      </c>
    </row>
    <row r="1633" spans="1:8" x14ac:dyDescent="0.25">
      <c r="A1633" s="1">
        <f>MONTH(TB_Vendas[[#This Row],[Data]])</f>
        <v>8</v>
      </c>
      <c r="B1633" s="9">
        <v>45525</v>
      </c>
      <c r="C1633" t="s">
        <v>88</v>
      </c>
      <c r="D1633" s="1">
        <v>5</v>
      </c>
      <c r="G1633" s="10">
        <f>TB_Vendas[[#This Row],[Preço Unitário]]*TB_Vendas[[#This Row],[Qtde]]</f>
        <v>0</v>
      </c>
      <c r="H1633" s="10" t="s">
        <v>105</v>
      </c>
    </row>
    <row r="1634" spans="1:8" x14ac:dyDescent="0.25">
      <c r="A1634" s="1">
        <f>MONTH(TB_Vendas[[#This Row],[Data]])</f>
        <v>8</v>
      </c>
      <c r="B1634" s="9">
        <v>45525</v>
      </c>
      <c r="C1634" t="s">
        <v>35</v>
      </c>
      <c r="D1634" s="1">
        <v>3</v>
      </c>
      <c r="G1634" s="10">
        <f>TB_Vendas[[#This Row],[Preço Unitário]]*TB_Vendas[[#This Row],[Qtde]]</f>
        <v>0</v>
      </c>
      <c r="H1634" s="10" t="s">
        <v>97</v>
      </c>
    </row>
    <row r="1635" spans="1:8" x14ac:dyDescent="0.25">
      <c r="A1635" s="1">
        <f>MONTH(TB_Vendas[[#This Row],[Data]])</f>
        <v>8</v>
      </c>
      <c r="B1635" s="9">
        <v>45525</v>
      </c>
      <c r="C1635" t="s">
        <v>40</v>
      </c>
      <c r="D1635" s="1">
        <v>1</v>
      </c>
      <c r="G1635" s="10">
        <f>TB_Vendas[[#This Row],[Preço Unitário]]*TB_Vendas[[#This Row],[Qtde]]</f>
        <v>0</v>
      </c>
      <c r="H1635" s="10" t="s">
        <v>117</v>
      </c>
    </row>
    <row r="1636" spans="1:8" x14ac:dyDescent="0.25">
      <c r="A1636" s="1">
        <f>MONTH(TB_Vendas[[#This Row],[Data]])</f>
        <v>8</v>
      </c>
      <c r="B1636" s="9">
        <v>45525</v>
      </c>
      <c r="C1636" t="s">
        <v>71</v>
      </c>
      <c r="D1636" s="1">
        <v>1</v>
      </c>
      <c r="G1636" s="10">
        <f>TB_Vendas[[#This Row],[Preço Unitário]]*TB_Vendas[[#This Row],[Qtde]]</f>
        <v>0</v>
      </c>
      <c r="H1636" s="10" t="s">
        <v>94</v>
      </c>
    </row>
    <row r="1637" spans="1:8" x14ac:dyDescent="0.25">
      <c r="A1637" s="1">
        <f>MONTH(TB_Vendas[[#This Row],[Data]])</f>
        <v>8</v>
      </c>
      <c r="B1637" s="9">
        <v>45526</v>
      </c>
      <c r="C1637" t="s">
        <v>88</v>
      </c>
      <c r="D1637" s="1">
        <v>2</v>
      </c>
      <c r="G1637" s="10">
        <f>TB_Vendas[[#This Row],[Preço Unitário]]*TB_Vendas[[#This Row],[Qtde]]</f>
        <v>0</v>
      </c>
      <c r="H1637" s="10" t="s">
        <v>103</v>
      </c>
    </row>
    <row r="1638" spans="1:8" x14ac:dyDescent="0.25">
      <c r="A1638" s="1">
        <f>MONTH(TB_Vendas[[#This Row],[Data]])</f>
        <v>8</v>
      </c>
      <c r="B1638" s="9">
        <v>45526</v>
      </c>
      <c r="C1638" t="s">
        <v>77</v>
      </c>
      <c r="D1638" s="1">
        <v>1</v>
      </c>
      <c r="G1638" s="10">
        <f>TB_Vendas[[#This Row],[Preço Unitário]]*TB_Vendas[[#This Row],[Qtde]]</f>
        <v>0</v>
      </c>
      <c r="H1638" s="10" t="s">
        <v>94</v>
      </c>
    </row>
    <row r="1639" spans="1:8" x14ac:dyDescent="0.25">
      <c r="A1639" s="1">
        <f>MONTH(TB_Vendas[[#This Row],[Data]])</f>
        <v>8</v>
      </c>
      <c r="B1639" s="9">
        <v>45526</v>
      </c>
      <c r="C1639" t="s">
        <v>73</v>
      </c>
      <c r="D1639" s="1">
        <v>3</v>
      </c>
      <c r="G1639" s="10">
        <f>TB_Vendas[[#This Row],[Preço Unitário]]*TB_Vendas[[#This Row],[Qtde]]</f>
        <v>0</v>
      </c>
      <c r="H1639" s="10" t="s">
        <v>100</v>
      </c>
    </row>
    <row r="1640" spans="1:8" x14ac:dyDescent="0.25">
      <c r="A1640" s="1">
        <f>MONTH(TB_Vendas[[#This Row],[Data]])</f>
        <v>8</v>
      </c>
      <c r="B1640" s="9">
        <v>45526</v>
      </c>
      <c r="C1640" t="s">
        <v>73</v>
      </c>
      <c r="D1640" s="1">
        <v>4</v>
      </c>
      <c r="G1640" s="10">
        <f>TB_Vendas[[#This Row],[Preço Unitário]]*TB_Vendas[[#This Row],[Qtde]]</f>
        <v>0</v>
      </c>
      <c r="H1640" s="10" t="s">
        <v>97</v>
      </c>
    </row>
    <row r="1641" spans="1:8" x14ac:dyDescent="0.25">
      <c r="A1641" s="1">
        <f>MONTH(TB_Vendas[[#This Row],[Data]])</f>
        <v>8</v>
      </c>
      <c r="B1641" s="9">
        <v>45526</v>
      </c>
      <c r="C1641" t="s">
        <v>75</v>
      </c>
      <c r="D1641" s="1">
        <v>1</v>
      </c>
      <c r="G1641" s="10">
        <f>TB_Vendas[[#This Row],[Preço Unitário]]*TB_Vendas[[#This Row],[Qtde]]</f>
        <v>0</v>
      </c>
      <c r="H1641" s="10" t="s">
        <v>121</v>
      </c>
    </row>
    <row r="1642" spans="1:8" x14ac:dyDescent="0.25">
      <c r="A1642" s="1">
        <f>MONTH(TB_Vendas[[#This Row],[Data]])</f>
        <v>8</v>
      </c>
      <c r="B1642" s="9">
        <v>45527</v>
      </c>
      <c r="C1642" t="s">
        <v>40</v>
      </c>
      <c r="D1642" s="1">
        <v>5</v>
      </c>
      <c r="G1642" s="10">
        <f>TB_Vendas[[#This Row],[Preço Unitário]]*TB_Vendas[[#This Row],[Qtde]]</f>
        <v>0</v>
      </c>
      <c r="H1642" s="10" t="s">
        <v>113</v>
      </c>
    </row>
    <row r="1643" spans="1:8" x14ac:dyDescent="0.25">
      <c r="A1643" s="1">
        <f>MONTH(TB_Vendas[[#This Row],[Data]])</f>
        <v>8</v>
      </c>
      <c r="B1643" s="9">
        <v>45527</v>
      </c>
      <c r="C1643" t="s">
        <v>58</v>
      </c>
      <c r="D1643" s="1">
        <v>5</v>
      </c>
      <c r="G1643" s="10">
        <f>TB_Vendas[[#This Row],[Preço Unitário]]*TB_Vendas[[#This Row],[Qtde]]</f>
        <v>0</v>
      </c>
      <c r="H1643" s="10" t="s">
        <v>97</v>
      </c>
    </row>
    <row r="1644" spans="1:8" x14ac:dyDescent="0.25">
      <c r="A1644" s="1">
        <f>MONTH(TB_Vendas[[#This Row],[Data]])</f>
        <v>8</v>
      </c>
      <c r="B1644" s="9">
        <v>45527</v>
      </c>
      <c r="C1644" t="s">
        <v>48</v>
      </c>
      <c r="D1644" s="1">
        <v>3</v>
      </c>
      <c r="G1644" s="10">
        <f>TB_Vendas[[#This Row],[Preço Unitário]]*TB_Vendas[[#This Row],[Qtde]]</f>
        <v>0</v>
      </c>
      <c r="H1644" s="10" t="s">
        <v>121</v>
      </c>
    </row>
    <row r="1645" spans="1:8" x14ac:dyDescent="0.25">
      <c r="A1645" s="1">
        <f>MONTH(TB_Vendas[[#This Row],[Data]])</f>
        <v>8</v>
      </c>
      <c r="B1645" s="9">
        <v>45527</v>
      </c>
      <c r="C1645" t="s">
        <v>17</v>
      </c>
      <c r="D1645" s="1">
        <v>1</v>
      </c>
      <c r="G1645" s="10">
        <f>TB_Vendas[[#This Row],[Preço Unitário]]*TB_Vendas[[#This Row],[Qtde]]</f>
        <v>0</v>
      </c>
      <c r="H1645" s="10" t="s">
        <v>111</v>
      </c>
    </row>
    <row r="1646" spans="1:8" x14ac:dyDescent="0.25">
      <c r="A1646" s="1">
        <f>MONTH(TB_Vendas[[#This Row],[Data]])</f>
        <v>8</v>
      </c>
      <c r="B1646" s="9">
        <v>45528</v>
      </c>
      <c r="C1646" t="s">
        <v>64</v>
      </c>
      <c r="D1646" s="1">
        <v>4</v>
      </c>
      <c r="G1646" s="10">
        <f>TB_Vendas[[#This Row],[Preço Unitário]]*TB_Vendas[[#This Row],[Qtde]]</f>
        <v>0</v>
      </c>
      <c r="H1646" s="10" t="s">
        <v>107</v>
      </c>
    </row>
    <row r="1647" spans="1:8" x14ac:dyDescent="0.25">
      <c r="A1647" s="1">
        <f>MONTH(TB_Vendas[[#This Row],[Data]])</f>
        <v>8</v>
      </c>
      <c r="B1647" s="9">
        <v>45528</v>
      </c>
      <c r="C1647" t="s">
        <v>22</v>
      </c>
      <c r="D1647" s="1">
        <v>2</v>
      </c>
      <c r="G1647" s="10">
        <f>TB_Vendas[[#This Row],[Preço Unitário]]*TB_Vendas[[#This Row],[Qtde]]</f>
        <v>0</v>
      </c>
      <c r="H1647" s="10" t="s">
        <v>121</v>
      </c>
    </row>
    <row r="1648" spans="1:8" x14ac:dyDescent="0.25">
      <c r="A1648" s="1">
        <f>MONTH(TB_Vendas[[#This Row],[Data]])</f>
        <v>8</v>
      </c>
      <c r="B1648" s="9">
        <v>45529</v>
      </c>
      <c r="C1648" t="s">
        <v>28</v>
      </c>
      <c r="D1648" s="1">
        <v>2</v>
      </c>
      <c r="G1648" s="10">
        <f>TB_Vendas[[#This Row],[Preço Unitário]]*TB_Vendas[[#This Row],[Qtde]]</f>
        <v>0</v>
      </c>
      <c r="H1648" s="10" t="s">
        <v>113</v>
      </c>
    </row>
    <row r="1649" spans="1:8" x14ac:dyDescent="0.25">
      <c r="A1649" s="1">
        <f>MONTH(TB_Vendas[[#This Row],[Data]])</f>
        <v>8</v>
      </c>
      <c r="B1649" s="9">
        <v>45529</v>
      </c>
      <c r="C1649" t="s">
        <v>83</v>
      </c>
      <c r="D1649" s="1">
        <v>3</v>
      </c>
      <c r="G1649" s="10">
        <f>TB_Vendas[[#This Row],[Preço Unitário]]*TB_Vendas[[#This Row],[Qtde]]</f>
        <v>0</v>
      </c>
      <c r="H1649" s="10" t="s">
        <v>103</v>
      </c>
    </row>
    <row r="1650" spans="1:8" x14ac:dyDescent="0.25">
      <c r="A1650" s="1">
        <f>MONTH(TB_Vendas[[#This Row],[Data]])</f>
        <v>8</v>
      </c>
      <c r="B1650" s="9">
        <v>45529</v>
      </c>
      <c r="C1650" t="s">
        <v>31</v>
      </c>
      <c r="D1650" s="1">
        <v>4</v>
      </c>
      <c r="G1650" s="10">
        <f>TB_Vendas[[#This Row],[Preço Unitário]]*TB_Vendas[[#This Row],[Qtde]]</f>
        <v>0</v>
      </c>
      <c r="H1650" s="10" t="s">
        <v>103</v>
      </c>
    </row>
    <row r="1651" spans="1:8" x14ac:dyDescent="0.25">
      <c r="A1651" s="1">
        <f>MONTH(TB_Vendas[[#This Row],[Data]])</f>
        <v>8</v>
      </c>
      <c r="B1651" s="9">
        <v>45530</v>
      </c>
      <c r="C1651" t="s">
        <v>66</v>
      </c>
      <c r="D1651" s="1">
        <v>2</v>
      </c>
      <c r="G1651" s="10">
        <f>TB_Vendas[[#This Row],[Preço Unitário]]*TB_Vendas[[#This Row],[Qtde]]</f>
        <v>0</v>
      </c>
      <c r="H1651" s="10" t="s">
        <v>117</v>
      </c>
    </row>
    <row r="1652" spans="1:8" x14ac:dyDescent="0.25">
      <c r="A1652" s="1">
        <f>MONTH(TB_Vendas[[#This Row],[Data]])</f>
        <v>8</v>
      </c>
      <c r="B1652" s="9">
        <v>45530</v>
      </c>
      <c r="C1652" t="s">
        <v>71</v>
      </c>
      <c r="D1652" s="1">
        <v>4</v>
      </c>
      <c r="G1652" s="10">
        <f>TB_Vendas[[#This Row],[Preço Unitário]]*TB_Vendas[[#This Row],[Qtde]]</f>
        <v>0</v>
      </c>
      <c r="H1652" s="10" t="s">
        <v>121</v>
      </c>
    </row>
    <row r="1653" spans="1:8" x14ac:dyDescent="0.25">
      <c r="A1653" s="1">
        <f>MONTH(TB_Vendas[[#This Row],[Data]])</f>
        <v>8</v>
      </c>
      <c r="B1653" s="9">
        <v>45530</v>
      </c>
      <c r="C1653" t="s">
        <v>79</v>
      </c>
      <c r="D1653" s="1">
        <v>4</v>
      </c>
      <c r="G1653" s="10">
        <f>TB_Vendas[[#This Row],[Preço Unitário]]*TB_Vendas[[#This Row],[Qtde]]</f>
        <v>0</v>
      </c>
      <c r="H1653" s="10" t="s">
        <v>100</v>
      </c>
    </row>
    <row r="1654" spans="1:8" x14ac:dyDescent="0.25">
      <c r="A1654" s="1">
        <f>MONTH(TB_Vendas[[#This Row],[Data]])</f>
        <v>8</v>
      </c>
      <c r="B1654" s="9">
        <v>45530</v>
      </c>
      <c r="C1654" t="s">
        <v>7</v>
      </c>
      <c r="D1654" s="1">
        <v>1</v>
      </c>
      <c r="G1654" s="10">
        <f>TB_Vendas[[#This Row],[Preço Unitário]]*TB_Vendas[[#This Row],[Qtde]]</f>
        <v>0</v>
      </c>
      <c r="H1654" s="10" t="s">
        <v>97</v>
      </c>
    </row>
    <row r="1655" spans="1:8" x14ac:dyDescent="0.25">
      <c r="A1655" s="1">
        <f>MONTH(TB_Vendas[[#This Row],[Data]])</f>
        <v>8</v>
      </c>
      <c r="B1655" s="9">
        <v>45532</v>
      </c>
      <c r="C1655" t="s">
        <v>11</v>
      </c>
      <c r="D1655" s="1">
        <v>5</v>
      </c>
      <c r="G1655" s="10">
        <f>TB_Vendas[[#This Row],[Preço Unitário]]*TB_Vendas[[#This Row],[Qtde]]</f>
        <v>0</v>
      </c>
      <c r="H1655" s="10" t="s">
        <v>94</v>
      </c>
    </row>
    <row r="1656" spans="1:8" x14ac:dyDescent="0.25">
      <c r="A1656" s="1">
        <f>MONTH(TB_Vendas[[#This Row],[Data]])</f>
        <v>8</v>
      </c>
      <c r="B1656" s="9">
        <v>45532</v>
      </c>
      <c r="C1656" t="s">
        <v>86</v>
      </c>
      <c r="D1656" s="1">
        <v>4</v>
      </c>
      <c r="G1656" s="10">
        <f>TB_Vendas[[#This Row],[Preço Unitário]]*TB_Vendas[[#This Row],[Qtde]]</f>
        <v>0</v>
      </c>
      <c r="H1656" s="10" t="s">
        <v>119</v>
      </c>
    </row>
    <row r="1657" spans="1:8" x14ac:dyDescent="0.25">
      <c r="A1657" s="1">
        <f>MONTH(TB_Vendas[[#This Row],[Data]])</f>
        <v>8</v>
      </c>
      <c r="B1657" s="9">
        <v>45532</v>
      </c>
      <c r="C1657" t="s">
        <v>88</v>
      </c>
      <c r="D1657" s="1">
        <v>5</v>
      </c>
      <c r="G1657" s="10">
        <f>TB_Vendas[[#This Row],[Preço Unitário]]*TB_Vendas[[#This Row],[Qtde]]</f>
        <v>0</v>
      </c>
      <c r="H1657" s="10" t="s">
        <v>115</v>
      </c>
    </row>
    <row r="1658" spans="1:8" x14ac:dyDescent="0.25">
      <c r="A1658" s="1">
        <f>MONTH(TB_Vendas[[#This Row],[Data]])</f>
        <v>8</v>
      </c>
      <c r="B1658" s="9">
        <v>45532</v>
      </c>
      <c r="C1658" t="s">
        <v>75</v>
      </c>
      <c r="D1658" s="1">
        <v>5</v>
      </c>
      <c r="G1658" s="10">
        <f>TB_Vendas[[#This Row],[Preço Unitário]]*TB_Vendas[[#This Row],[Qtde]]</f>
        <v>0</v>
      </c>
      <c r="H1658" s="10" t="s">
        <v>113</v>
      </c>
    </row>
    <row r="1659" spans="1:8" x14ac:dyDescent="0.25">
      <c r="A1659" s="1">
        <f>MONTH(TB_Vendas[[#This Row],[Data]])</f>
        <v>8</v>
      </c>
      <c r="B1659" s="9">
        <v>45532</v>
      </c>
      <c r="C1659" t="s">
        <v>40</v>
      </c>
      <c r="D1659" s="1">
        <v>2</v>
      </c>
      <c r="G1659" s="10">
        <f>TB_Vendas[[#This Row],[Preço Unitário]]*TB_Vendas[[#This Row],[Qtde]]</f>
        <v>0</v>
      </c>
      <c r="H1659" s="10" t="s">
        <v>121</v>
      </c>
    </row>
    <row r="1660" spans="1:8" x14ac:dyDescent="0.25">
      <c r="A1660" s="1">
        <f>MONTH(TB_Vendas[[#This Row],[Data]])</f>
        <v>8</v>
      </c>
      <c r="B1660" s="9">
        <v>45532</v>
      </c>
      <c r="C1660" t="s">
        <v>60</v>
      </c>
      <c r="D1660" s="1">
        <v>5</v>
      </c>
      <c r="G1660" s="10">
        <f>TB_Vendas[[#This Row],[Preço Unitário]]*TB_Vendas[[#This Row],[Qtde]]</f>
        <v>0</v>
      </c>
      <c r="H1660" s="10" t="s">
        <v>121</v>
      </c>
    </row>
    <row r="1661" spans="1:8" x14ac:dyDescent="0.25">
      <c r="A1661" s="1">
        <f>MONTH(TB_Vendas[[#This Row],[Data]])</f>
        <v>8</v>
      </c>
      <c r="B1661" s="9">
        <v>45533</v>
      </c>
      <c r="C1661" t="s">
        <v>46</v>
      </c>
      <c r="D1661" s="1">
        <v>2</v>
      </c>
      <c r="G1661" s="10">
        <f>TB_Vendas[[#This Row],[Preço Unitário]]*TB_Vendas[[#This Row],[Qtde]]</f>
        <v>0</v>
      </c>
      <c r="H1661" s="10" t="s">
        <v>107</v>
      </c>
    </row>
    <row r="1662" spans="1:8" x14ac:dyDescent="0.25">
      <c r="A1662" s="1">
        <f>MONTH(TB_Vendas[[#This Row],[Data]])</f>
        <v>8</v>
      </c>
      <c r="B1662" s="9">
        <v>45533</v>
      </c>
      <c r="C1662" t="s">
        <v>7</v>
      </c>
      <c r="D1662" s="1">
        <v>5</v>
      </c>
      <c r="G1662" s="10">
        <f>TB_Vendas[[#This Row],[Preço Unitário]]*TB_Vendas[[#This Row],[Qtde]]</f>
        <v>0</v>
      </c>
      <c r="H1662" s="10" t="s">
        <v>119</v>
      </c>
    </row>
    <row r="1663" spans="1:8" x14ac:dyDescent="0.25">
      <c r="A1663" s="1">
        <f>MONTH(TB_Vendas[[#This Row],[Data]])</f>
        <v>8</v>
      </c>
      <c r="B1663" s="9">
        <v>45534</v>
      </c>
      <c r="C1663" t="s">
        <v>83</v>
      </c>
      <c r="D1663" s="1">
        <v>3</v>
      </c>
      <c r="G1663" s="10">
        <f>TB_Vendas[[#This Row],[Preço Unitário]]*TB_Vendas[[#This Row],[Qtde]]</f>
        <v>0</v>
      </c>
      <c r="H1663" s="10" t="s">
        <v>115</v>
      </c>
    </row>
    <row r="1664" spans="1:8" x14ac:dyDescent="0.25">
      <c r="A1664" s="1">
        <f>MONTH(TB_Vendas[[#This Row],[Data]])</f>
        <v>8</v>
      </c>
      <c r="B1664" s="9">
        <v>45534</v>
      </c>
      <c r="C1664" t="s">
        <v>71</v>
      </c>
      <c r="D1664" s="1">
        <v>2</v>
      </c>
      <c r="G1664" s="10">
        <f>TB_Vendas[[#This Row],[Preço Unitário]]*TB_Vendas[[#This Row],[Qtde]]</f>
        <v>0</v>
      </c>
      <c r="H1664" s="10" t="s">
        <v>107</v>
      </c>
    </row>
    <row r="1665" spans="1:8" x14ac:dyDescent="0.25">
      <c r="A1665" s="1">
        <f>MONTH(TB_Vendas[[#This Row],[Data]])</f>
        <v>8</v>
      </c>
      <c r="B1665" s="9">
        <v>45534</v>
      </c>
      <c r="C1665" t="s">
        <v>31</v>
      </c>
      <c r="D1665" s="1">
        <v>2</v>
      </c>
      <c r="G1665" s="10">
        <f>TB_Vendas[[#This Row],[Preço Unitário]]*TB_Vendas[[#This Row],[Qtde]]</f>
        <v>0</v>
      </c>
      <c r="H1665" s="10" t="s">
        <v>119</v>
      </c>
    </row>
    <row r="1666" spans="1:8" x14ac:dyDescent="0.25">
      <c r="A1666" s="1">
        <f>MONTH(TB_Vendas[[#This Row],[Data]])</f>
        <v>8</v>
      </c>
      <c r="B1666" s="9">
        <v>45535</v>
      </c>
      <c r="C1666" t="s">
        <v>73</v>
      </c>
      <c r="D1666" s="1">
        <v>1</v>
      </c>
      <c r="G1666" s="10">
        <f>TB_Vendas[[#This Row],[Preço Unitário]]*TB_Vendas[[#This Row],[Qtde]]</f>
        <v>0</v>
      </c>
      <c r="H1666" s="10" t="s">
        <v>94</v>
      </c>
    </row>
    <row r="1667" spans="1:8" x14ac:dyDescent="0.25">
      <c r="A1667" s="1">
        <f>MONTH(TB_Vendas[[#This Row],[Data]])</f>
        <v>8</v>
      </c>
      <c r="B1667" s="9">
        <v>45535</v>
      </c>
      <c r="C1667" t="s">
        <v>79</v>
      </c>
      <c r="D1667" s="1">
        <v>3</v>
      </c>
      <c r="G1667" s="10">
        <f>TB_Vendas[[#This Row],[Preço Unitário]]*TB_Vendas[[#This Row],[Qtde]]</f>
        <v>0</v>
      </c>
      <c r="H1667" s="10" t="s">
        <v>97</v>
      </c>
    </row>
    <row r="1668" spans="1:8" x14ac:dyDescent="0.25">
      <c r="A1668" s="1">
        <f>MONTH(TB_Vendas[[#This Row],[Data]])</f>
        <v>9</v>
      </c>
      <c r="B1668" s="9">
        <v>45536</v>
      </c>
      <c r="C1668" t="s">
        <v>75</v>
      </c>
      <c r="D1668" s="1">
        <v>2</v>
      </c>
      <c r="G1668" s="10">
        <f>TB_Vendas[[#This Row],[Preço Unitário]]*TB_Vendas[[#This Row],[Qtde]]</f>
        <v>0</v>
      </c>
      <c r="H1668" s="10" t="s">
        <v>117</v>
      </c>
    </row>
    <row r="1669" spans="1:8" x14ac:dyDescent="0.25">
      <c r="A1669" s="1">
        <f>MONTH(TB_Vendas[[#This Row],[Data]])</f>
        <v>9</v>
      </c>
      <c r="B1669" s="9">
        <v>45536</v>
      </c>
      <c r="C1669" t="s">
        <v>25</v>
      </c>
      <c r="D1669" s="1">
        <v>2</v>
      </c>
      <c r="G1669" s="10">
        <f>TB_Vendas[[#This Row],[Preço Unitário]]*TB_Vendas[[#This Row],[Qtde]]</f>
        <v>0</v>
      </c>
      <c r="H1669" s="10" t="s">
        <v>119</v>
      </c>
    </row>
    <row r="1670" spans="1:8" x14ac:dyDescent="0.25">
      <c r="A1670" s="1">
        <f>MONTH(TB_Vendas[[#This Row],[Data]])</f>
        <v>9</v>
      </c>
      <c r="B1670" s="9">
        <v>45536</v>
      </c>
      <c r="C1670" t="s">
        <v>11</v>
      </c>
      <c r="D1670" s="1">
        <v>5</v>
      </c>
      <c r="G1670" s="10">
        <f>TB_Vendas[[#This Row],[Preço Unitário]]*TB_Vendas[[#This Row],[Qtde]]</f>
        <v>0</v>
      </c>
      <c r="H1670" s="10" t="s">
        <v>119</v>
      </c>
    </row>
    <row r="1671" spans="1:8" x14ac:dyDescent="0.25">
      <c r="A1671" s="1">
        <f>MONTH(TB_Vendas[[#This Row],[Data]])</f>
        <v>9</v>
      </c>
      <c r="B1671" s="9">
        <v>45536</v>
      </c>
      <c r="C1671" t="s">
        <v>60</v>
      </c>
      <c r="D1671" s="1">
        <v>4</v>
      </c>
      <c r="G1671" s="10">
        <f>TB_Vendas[[#This Row],[Preço Unitário]]*TB_Vendas[[#This Row],[Qtde]]</f>
        <v>0</v>
      </c>
      <c r="H1671" s="10" t="s">
        <v>111</v>
      </c>
    </row>
    <row r="1672" spans="1:8" x14ac:dyDescent="0.25">
      <c r="A1672" s="1">
        <f>MONTH(TB_Vendas[[#This Row],[Data]])</f>
        <v>9</v>
      </c>
      <c r="B1672" s="9">
        <v>45536</v>
      </c>
      <c r="C1672" t="s">
        <v>77</v>
      </c>
      <c r="D1672" s="1">
        <v>5</v>
      </c>
      <c r="G1672" s="10">
        <f>TB_Vendas[[#This Row],[Preço Unitário]]*TB_Vendas[[#This Row],[Qtde]]</f>
        <v>0</v>
      </c>
      <c r="H1672" s="10" t="s">
        <v>105</v>
      </c>
    </row>
    <row r="1673" spans="1:8" x14ac:dyDescent="0.25">
      <c r="A1673" s="1">
        <f>MONTH(TB_Vendas[[#This Row],[Data]])</f>
        <v>9</v>
      </c>
      <c r="B1673" s="9">
        <v>45537</v>
      </c>
      <c r="C1673" t="s">
        <v>50</v>
      </c>
      <c r="D1673" s="1">
        <v>2</v>
      </c>
      <c r="G1673" s="10">
        <f>TB_Vendas[[#This Row],[Preço Unitário]]*TB_Vendas[[#This Row],[Qtde]]</f>
        <v>0</v>
      </c>
      <c r="H1673" s="10" t="s">
        <v>100</v>
      </c>
    </row>
    <row r="1674" spans="1:8" x14ac:dyDescent="0.25">
      <c r="A1674" s="1">
        <f>MONTH(TB_Vendas[[#This Row],[Data]])</f>
        <v>9</v>
      </c>
      <c r="B1674" s="9">
        <v>45538</v>
      </c>
      <c r="C1674" t="s">
        <v>46</v>
      </c>
      <c r="D1674" s="1">
        <v>1</v>
      </c>
      <c r="G1674" s="10">
        <f>TB_Vendas[[#This Row],[Preço Unitário]]*TB_Vendas[[#This Row],[Qtde]]</f>
        <v>0</v>
      </c>
      <c r="H1674" s="10" t="s">
        <v>111</v>
      </c>
    </row>
    <row r="1675" spans="1:8" x14ac:dyDescent="0.25">
      <c r="A1675" s="1">
        <f>MONTH(TB_Vendas[[#This Row],[Data]])</f>
        <v>9</v>
      </c>
      <c r="B1675" s="9">
        <v>45538</v>
      </c>
      <c r="C1675" t="s">
        <v>50</v>
      </c>
      <c r="D1675" s="1">
        <v>1</v>
      </c>
      <c r="G1675" s="10">
        <f>TB_Vendas[[#This Row],[Preço Unitário]]*TB_Vendas[[#This Row],[Qtde]]</f>
        <v>0</v>
      </c>
      <c r="H1675" s="10" t="s">
        <v>121</v>
      </c>
    </row>
    <row r="1676" spans="1:8" x14ac:dyDescent="0.25">
      <c r="A1676" s="1">
        <f>MONTH(TB_Vendas[[#This Row],[Data]])</f>
        <v>9</v>
      </c>
      <c r="B1676" s="9">
        <v>45538</v>
      </c>
      <c r="C1676" t="s">
        <v>53</v>
      </c>
      <c r="D1676" s="1">
        <v>1</v>
      </c>
      <c r="G1676" s="10">
        <f>TB_Vendas[[#This Row],[Preço Unitário]]*TB_Vendas[[#This Row],[Qtde]]</f>
        <v>0</v>
      </c>
      <c r="H1676" s="10" t="s">
        <v>100</v>
      </c>
    </row>
    <row r="1677" spans="1:8" x14ac:dyDescent="0.25">
      <c r="A1677" s="1">
        <f>MONTH(TB_Vendas[[#This Row],[Data]])</f>
        <v>9</v>
      </c>
      <c r="B1677" s="9">
        <v>45538</v>
      </c>
      <c r="C1677" t="s">
        <v>17</v>
      </c>
      <c r="D1677" s="1">
        <v>1</v>
      </c>
      <c r="G1677" s="10">
        <f>TB_Vendas[[#This Row],[Preço Unitário]]*TB_Vendas[[#This Row],[Qtde]]</f>
        <v>0</v>
      </c>
      <c r="H1677" s="10" t="s">
        <v>115</v>
      </c>
    </row>
    <row r="1678" spans="1:8" x14ac:dyDescent="0.25">
      <c r="A1678" s="1">
        <f>MONTH(TB_Vendas[[#This Row],[Data]])</f>
        <v>9</v>
      </c>
      <c r="B1678" s="9">
        <v>45538</v>
      </c>
      <c r="C1678" t="s">
        <v>83</v>
      </c>
      <c r="D1678" s="1">
        <v>1</v>
      </c>
      <c r="G1678" s="10">
        <f>TB_Vendas[[#This Row],[Preço Unitário]]*TB_Vendas[[#This Row],[Qtde]]</f>
        <v>0</v>
      </c>
      <c r="H1678" s="10" t="s">
        <v>117</v>
      </c>
    </row>
    <row r="1679" spans="1:8" x14ac:dyDescent="0.25">
      <c r="A1679" s="1">
        <f>MONTH(TB_Vendas[[#This Row],[Data]])</f>
        <v>9</v>
      </c>
      <c r="B1679" s="9">
        <v>45539</v>
      </c>
      <c r="C1679" t="s">
        <v>14</v>
      </c>
      <c r="D1679" s="1">
        <v>4</v>
      </c>
      <c r="G1679" s="10">
        <f>TB_Vendas[[#This Row],[Preço Unitário]]*TB_Vendas[[#This Row],[Qtde]]</f>
        <v>0</v>
      </c>
      <c r="H1679" s="10" t="s">
        <v>115</v>
      </c>
    </row>
    <row r="1680" spans="1:8" x14ac:dyDescent="0.25">
      <c r="A1680" s="1">
        <f>MONTH(TB_Vendas[[#This Row],[Data]])</f>
        <v>9</v>
      </c>
      <c r="B1680" s="9">
        <v>45539</v>
      </c>
      <c r="C1680" t="s">
        <v>25</v>
      </c>
      <c r="D1680" s="1">
        <v>5</v>
      </c>
      <c r="G1680" s="10">
        <f>TB_Vendas[[#This Row],[Preço Unitário]]*TB_Vendas[[#This Row],[Qtde]]</f>
        <v>0</v>
      </c>
      <c r="H1680" s="10" t="s">
        <v>119</v>
      </c>
    </row>
    <row r="1681" spans="1:8" x14ac:dyDescent="0.25">
      <c r="A1681" s="1">
        <f>MONTH(TB_Vendas[[#This Row],[Data]])</f>
        <v>9</v>
      </c>
      <c r="B1681" s="9">
        <v>45539</v>
      </c>
      <c r="C1681" t="s">
        <v>40</v>
      </c>
      <c r="D1681" s="1">
        <v>4</v>
      </c>
      <c r="G1681" s="10">
        <f>TB_Vendas[[#This Row],[Preço Unitário]]*TB_Vendas[[#This Row],[Qtde]]</f>
        <v>0</v>
      </c>
      <c r="H1681" s="10" t="s">
        <v>105</v>
      </c>
    </row>
    <row r="1682" spans="1:8" x14ac:dyDescent="0.25">
      <c r="A1682" s="1">
        <f>MONTH(TB_Vendas[[#This Row],[Data]])</f>
        <v>9</v>
      </c>
      <c r="B1682" s="9">
        <v>45540</v>
      </c>
      <c r="C1682" t="s">
        <v>46</v>
      </c>
      <c r="D1682" s="1">
        <v>5</v>
      </c>
      <c r="G1682" s="10">
        <f>TB_Vendas[[#This Row],[Preço Unitário]]*TB_Vendas[[#This Row],[Qtde]]</f>
        <v>0</v>
      </c>
      <c r="H1682" s="10" t="s">
        <v>113</v>
      </c>
    </row>
    <row r="1683" spans="1:8" x14ac:dyDescent="0.25">
      <c r="A1683" s="1">
        <f>MONTH(TB_Vendas[[#This Row],[Data]])</f>
        <v>9</v>
      </c>
      <c r="B1683" s="9">
        <v>45540</v>
      </c>
      <c r="C1683" t="s">
        <v>79</v>
      </c>
      <c r="D1683" s="1">
        <v>1</v>
      </c>
      <c r="G1683" s="10">
        <f>TB_Vendas[[#This Row],[Preço Unitário]]*TB_Vendas[[#This Row],[Qtde]]</f>
        <v>0</v>
      </c>
      <c r="H1683" s="10" t="s">
        <v>115</v>
      </c>
    </row>
    <row r="1684" spans="1:8" x14ac:dyDescent="0.25">
      <c r="A1684" s="1">
        <f>MONTH(TB_Vendas[[#This Row],[Data]])</f>
        <v>9</v>
      </c>
      <c r="B1684" s="9">
        <v>45540</v>
      </c>
      <c r="C1684" t="s">
        <v>48</v>
      </c>
      <c r="D1684" s="1">
        <v>3</v>
      </c>
      <c r="G1684" s="10">
        <f>TB_Vendas[[#This Row],[Preço Unitário]]*TB_Vendas[[#This Row],[Qtde]]</f>
        <v>0</v>
      </c>
      <c r="H1684" s="10" t="s">
        <v>119</v>
      </c>
    </row>
    <row r="1685" spans="1:8" x14ac:dyDescent="0.25">
      <c r="A1685" s="1">
        <f>MONTH(TB_Vendas[[#This Row],[Data]])</f>
        <v>9</v>
      </c>
      <c r="B1685" s="9">
        <v>45540</v>
      </c>
      <c r="C1685" t="s">
        <v>58</v>
      </c>
      <c r="D1685" s="1">
        <v>5</v>
      </c>
      <c r="G1685" s="10">
        <f>TB_Vendas[[#This Row],[Preço Unitário]]*TB_Vendas[[#This Row],[Qtde]]</f>
        <v>0</v>
      </c>
      <c r="H1685" s="10" t="s">
        <v>94</v>
      </c>
    </row>
    <row r="1686" spans="1:8" x14ac:dyDescent="0.25">
      <c r="A1686" s="1">
        <f>MONTH(TB_Vendas[[#This Row],[Data]])</f>
        <v>9</v>
      </c>
      <c r="B1686" s="9">
        <v>45541</v>
      </c>
      <c r="C1686" t="s">
        <v>11</v>
      </c>
      <c r="D1686" s="1">
        <v>4</v>
      </c>
      <c r="G1686" s="10">
        <f>TB_Vendas[[#This Row],[Preço Unitário]]*TB_Vendas[[#This Row],[Qtde]]</f>
        <v>0</v>
      </c>
      <c r="H1686" s="10" t="s">
        <v>105</v>
      </c>
    </row>
    <row r="1687" spans="1:8" x14ac:dyDescent="0.25">
      <c r="A1687" s="1">
        <f>MONTH(TB_Vendas[[#This Row],[Data]])</f>
        <v>9</v>
      </c>
      <c r="B1687" s="9">
        <v>45542</v>
      </c>
      <c r="C1687" t="s">
        <v>79</v>
      </c>
      <c r="D1687" s="1">
        <v>4</v>
      </c>
      <c r="G1687" s="10">
        <f>TB_Vendas[[#This Row],[Preço Unitário]]*TB_Vendas[[#This Row],[Qtde]]</f>
        <v>0</v>
      </c>
      <c r="H1687" s="10" t="s">
        <v>111</v>
      </c>
    </row>
    <row r="1688" spans="1:8" x14ac:dyDescent="0.25">
      <c r="A1688" s="1">
        <f>MONTH(TB_Vendas[[#This Row],[Data]])</f>
        <v>9</v>
      </c>
      <c r="B1688" s="9">
        <v>45542</v>
      </c>
      <c r="C1688" t="s">
        <v>75</v>
      </c>
      <c r="D1688" s="1">
        <v>1</v>
      </c>
      <c r="G1688" s="10">
        <f>TB_Vendas[[#This Row],[Preço Unitário]]*TB_Vendas[[#This Row],[Qtde]]</f>
        <v>0</v>
      </c>
      <c r="H1688" s="10" t="s">
        <v>119</v>
      </c>
    </row>
    <row r="1689" spans="1:8" x14ac:dyDescent="0.25">
      <c r="A1689" s="1">
        <f>MONTH(TB_Vendas[[#This Row],[Data]])</f>
        <v>9</v>
      </c>
      <c r="B1689" s="9">
        <v>45543</v>
      </c>
      <c r="C1689" t="s">
        <v>35</v>
      </c>
      <c r="D1689" s="1">
        <v>5</v>
      </c>
      <c r="G1689" s="10">
        <f>TB_Vendas[[#This Row],[Preço Unitário]]*TB_Vendas[[#This Row],[Qtde]]</f>
        <v>0</v>
      </c>
      <c r="H1689" s="10" t="s">
        <v>113</v>
      </c>
    </row>
    <row r="1690" spans="1:8" x14ac:dyDescent="0.25">
      <c r="A1690" s="1">
        <f>MONTH(TB_Vendas[[#This Row],[Data]])</f>
        <v>9</v>
      </c>
      <c r="B1690" s="9">
        <v>45544</v>
      </c>
      <c r="C1690" t="s">
        <v>60</v>
      </c>
      <c r="D1690" s="1">
        <v>1</v>
      </c>
      <c r="G1690" s="10">
        <f>TB_Vendas[[#This Row],[Preço Unitário]]*TB_Vendas[[#This Row],[Qtde]]</f>
        <v>0</v>
      </c>
      <c r="H1690" s="10" t="s">
        <v>111</v>
      </c>
    </row>
    <row r="1691" spans="1:8" x14ac:dyDescent="0.25">
      <c r="A1691" s="1">
        <f>MONTH(TB_Vendas[[#This Row],[Data]])</f>
        <v>9</v>
      </c>
      <c r="B1691" s="9">
        <v>45544</v>
      </c>
      <c r="C1691" t="s">
        <v>35</v>
      </c>
      <c r="D1691" s="1">
        <v>3</v>
      </c>
      <c r="G1691" s="10">
        <f>TB_Vendas[[#This Row],[Preço Unitário]]*TB_Vendas[[#This Row],[Qtde]]</f>
        <v>0</v>
      </c>
      <c r="H1691" s="10" t="s">
        <v>121</v>
      </c>
    </row>
    <row r="1692" spans="1:8" x14ac:dyDescent="0.25">
      <c r="A1692" s="1">
        <f>MONTH(TB_Vendas[[#This Row],[Data]])</f>
        <v>9</v>
      </c>
      <c r="B1692" s="9">
        <v>45544</v>
      </c>
      <c r="C1692" t="s">
        <v>31</v>
      </c>
      <c r="D1692" s="1">
        <v>5</v>
      </c>
      <c r="G1692" s="10">
        <f>TB_Vendas[[#This Row],[Preço Unitário]]*TB_Vendas[[#This Row],[Qtde]]</f>
        <v>0</v>
      </c>
      <c r="H1692" s="10" t="s">
        <v>117</v>
      </c>
    </row>
    <row r="1693" spans="1:8" x14ac:dyDescent="0.25">
      <c r="A1693" s="1">
        <f>MONTH(TB_Vendas[[#This Row],[Data]])</f>
        <v>9</v>
      </c>
      <c r="B1693" s="9">
        <v>45544</v>
      </c>
      <c r="C1693" t="s">
        <v>46</v>
      </c>
      <c r="D1693" s="1">
        <v>5</v>
      </c>
      <c r="G1693" s="10">
        <f>TB_Vendas[[#This Row],[Preço Unitário]]*TB_Vendas[[#This Row],[Qtde]]</f>
        <v>0</v>
      </c>
      <c r="H1693" s="10" t="s">
        <v>115</v>
      </c>
    </row>
    <row r="1694" spans="1:8" x14ac:dyDescent="0.25">
      <c r="A1694" s="1">
        <f>MONTH(TB_Vendas[[#This Row],[Data]])</f>
        <v>9</v>
      </c>
      <c r="B1694" s="9">
        <v>45545</v>
      </c>
      <c r="C1694" t="s">
        <v>83</v>
      </c>
      <c r="D1694" s="1">
        <v>2</v>
      </c>
      <c r="G1694" s="10">
        <f>TB_Vendas[[#This Row],[Preço Unitário]]*TB_Vendas[[#This Row],[Qtde]]</f>
        <v>0</v>
      </c>
      <c r="H1694" s="10" t="s">
        <v>109</v>
      </c>
    </row>
    <row r="1695" spans="1:8" x14ac:dyDescent="0.25">
      <c r="A1695" s="1">
        <f>MONTH(TB_Vendas[[#This Row],[Data]])</f>
        <v>9</v>
      </c>
      <c r="B1695" s="9">
        <v>45545</v>
      </c>
      <c r="C1695" t="s">
        <v>7</v>
      </c>
      <c r="D1695" s="1">
        <v>1</v>
      </c>
      <c r="G1695" s="10">
        <f>TB_Vendas[[#This Row],[Preço Unitário]]*TB_Vendas[[#This Row],[Qtde]]</f>
        <v>0</v>
      </c>
      <c r="H1695" s="10" t="s">
        <v>109</v>
      </c>
    </row>
    <row r="1696" spans="1:8" x14ac:dyDescent="0.25">
      <c r="A1696" s="1">
        <f>MONTH(TB_Vendas[[#This Row],[Data]])</f>
        <v>9</v>
      </c>
      <c r="B1696" s="9">
        <v>45546</v>
      </c>
      <c r="C1696" t="s">
        <v>14</v>
      </c>
      <c r="D1696" s="1">
        <v>3</v>
      </c>
      <c r="G1696" s="10">
        <f>TB_Vendas[[#This Row],[Preço Unitário]]*TB_Vendas[[#This Row],[Qtde]]</f>
        <v>0</v>
      </c>
      <c r="H1696" s="10" t="s">
        <v>100</v>
      </c>
    </row>
    <row r="1697" spans="1:8" x14ac:dyDescent="0.25">
      <c r="A1697" s="1">
        <f>MONTH(TB_Vendas[[#This Row],[Data]])</f>
        <v>9</v>
      </c>
      <c r="B1697" s="9">
        <v>45546</v>
      </c>
      <c r="C1697" t="s">
        <v>50</v>
      </c>
      <c r="D1697" s="1">
        <v>3</v>
      </c>
      <c r="G1697" s="10">
        <f>TB_Vendas[[#This Row],[Preço Unitário]]*TB_Vendas[[#This Row],[Qtde]]</f>
        <v>0</v>
      </c>
      <c r="H1697" s="10" t="s">
        <v>100</v>
      </c>
    </row>
    <row r="1698" spans="1:8" x14ac:dyDescent="0.25">
      <c r="A1698" s="1">
        <f>MONTH(TB_Vendas[[#This Row],[Data]])</f>
        <v>9</v>
      </c>
      <c r="B1698" s="9">
        <v>45546</v>
      </c>
      <c r="C1698" t="s">
        <v>28</v>
      </c>
      <c r="D1698" s="1">
        <v>4</v>
      </c>
      <c r="G1698" s="10">
        <f>TB_Vendas[[#This Row],[Preço Unitário]]*TB_Vendas[[#This Row],[Qtde]]</f>
        <v>0</v>
      </c>
      <c r="H1698" s="10" t="s">
        <v>115</v>
      </c>
    </row>
    <row r="1699" spans="1:8" x14ac:dyDescent="0.25">
      <c r="A1699" s="1">
        <f>MONTH(TB_Vendas[[#This Row],[Data]])</f>
        <v>9</v>
      </c>
      <c r="B1699" s="9">
        <v>45546</v>
      </c>
      <c r="C1699" t="s">
        <v>14</v>
      </c>
      <c r="D1699" s="1">
        <v>4</v>
      </c>
      <c r="G1699" s="10">
        <f>TB_Vendas[[#This Row],[Preço Unitário]]*TB_Vendas[[#This Row],[Qtde]]</f>
        <v>0</v>
      </c>
      <c r="H1699" s="10" t="s">
        <v>113</v>
      </c>
    </row>
    <row r="1700" spans="1:8" x14ac:dyDescent="0.25">
      <c r="A1700" s="1">
        <f>MONTH(TB_Vendas[[#This Row],[Data]])</f>
        <v>9</v>
      </c>
      <c r="B1700" s="9">
        <v>45546</v>
      </c>
      <c r="C1700" t="s">
        <v>28</v>
      </c>
      <c r="D1700" s="1">
        <v>5</v>
      </c>
      <c r="G1700" s="10">
        <f>TB_Vendas[[#This Row],[Preço Unitário]]*TB_Vendas[[#This Row],[Qtde]]</f>
        <v>0</v>
      </c>
      <c r="H1700" s="10" t="s">
        <v>121</v>
      </c>
    </row>
    <row r="1701" spans="1:8" x14ac:dyDescent="0.25">
      <c r="A1701" s="1">
        <f>MONTH(TB_Vendas[[#This Row],[Data]])</f>
        <v>9</v>
      </c>
      <c r="B1701" s="9">
        <v>45547</v>
      </c>
      <c r="C1701" t="s">
        <v>20</v>
      </c>
      <c r="D1701" s="1">
        <v>4</v>
      </c>
      <c r="G1701" s="10">
        <f>TB_Vendas[[#This Row],[Preço Unitário]]*TB_Vendas[[#This Row],[Qtde]]</f>
        <v>0</v>
      </c>
      <c r="H1701" s="10" t="s">
        <v>111</v>
      </c>
    </row>
    <row r="1702" spans="1:8" x14ac:dyDescent="0.25">
      <c r="A1702" s="1">
        <f>MONTH(TB_Vendas[[#This Row],[Data]])</f>
        <v>9</v>
      </c>
      <c r="B1702" s="9">
        <v>45547</v>
      </c>
      <c r="C1702" t="s">
        <v>68</v>
      </c>
      <c r="D1702" s="1">
        <v>5</v>
      </c>
      <c r="G1702" s="10">
        <f>TB_Vendas[[#This Row],[Preço Unitário]]*TB_Vendas[[#This Row],[Qtde]]</f>
        <v>0</v>
      </c>
      <c r="H1702" s="10" t="s">
        <v>107</v>
      </c>
    </row>
    <row r="1703" spans="1:8" x14ac:dyDescent="0.25">
      <c r="A1703" s="1">
        <f>MONTH(TB_Vendas[[#This Row],[Data]])</f>
        <v>9</v>
      </c>
      <c r="B1703" s="9">
        <v>45547</v>
      </c>
      <c r="C1703" t="s">
        <v>7</v>
      </c>
      <c r="D1703" s="1">
        <v>3</v>
      </c>
      <c r="G1703" s="10">
        <f>TB_Vendas[[#This Row],[Preço Unitário]]*TB_Vendas[[#This Row],[Qtde]]</f>
        <v>0</v>
      </c>
      <c r="H1703" s="10" t="s">
        <v>113</v>
      </c>
    </row>
    <row r="1704" spans="1:8" x14ac:dyDescent="0.25">
      <c r="A1704" s="1">
        <f>MONTH(TB_Vendas[[#This Row],[Data]])</f>
        <v>9</v>
      </c>
      <c r="B1704" s="9">
        <v>45548</v>
      </c>
      <c r="C1704" t="s">
        <v>88</v>
      </c>
      <c r="D1704" s="1">
        <v>5</v>
      </c>
      <c r="G1704" s="10">
        <f>TB_Vendas[[#This Row],[Preço Unitário]]*TB_Vendas[[#This Row],[Qtde]]</f>
        <v>0</v>
      </c>
      <c r="H1704" s="10" t="s">
        <v>113</v>
      </c>
    </row>
    <row r="1705" spans="1:8" x14ac:dyDescent="0.25">
      <c r="A1705" s="1">
        <f>MONTH(TB_Vendas[[#This Row],[Data]])</f>
        <v>9</v>
      </c>
      <c r="B1705" s="9">
        <v>45548</v>
      </c>
      <c r="C1705" t="s">
        <v>58</v>
      </c>
      <c r="D1705" s="1">
        <v>5</v>
      </c>
      <c r="G1705" s="10">
        <f>TB_Vendas[[#This Row],[Preço Unitário]]*TB_Vendas[[#This Row],[Qtde]]</f>
        <v>0</v>
      </c>
      <c r="H1705" s="10" t="s">
        <v>117</v>
      </c>
    </row>
    <row r="1706" spans="1:8" x14ac:dyDescent="0.25">
      <c r="A1706" s="1">
        <f>MONTH(TB_Vendas[[#This Row],[Data]])</f>
        <v>9</v>
      </c>
      <c r="B1706" s="9">
        <v>45548</v>
      </c>
      <c r="C1706" t="s">
        <v>11</v>
      </c>
      <c r="D1706" s="1">
        <v>4</v>
      </c>
      <c r="G1706" s="10">
        <f>TB_Vendas[[#This Row],[Preço Unitário]]*TB_Vendas[[#This Row],[Qtde]]</f>
        <v>0</v>
      </c>
      <c r="H1706" s="10" t="s">
        <v>97</v>
      </c>
    </row>
    <row r="1707" spans="1:8" x14ac:dyDescent="0.25">
      <c r="A1707" s="1">
        <f>MONTH(TB_Vendas[[#This Row],[Data]])</f>
        <v>9</v>
      </c>
      <c r="B1707" s="9">
        <v>45548</v>
      </c>
      <c r="C1707" t="s">
        <v>56</v>
      </c>
      <c r="D1707" s="1">
        <v>1</v>
      </c>
      <c r="G1707" s="10">
        <f>TB_Vendas[[#This Row],[Preço Unitário]]*TB_Vendas[[#This Row],[Qtde]]</f>
        <v>0</v>
      </c>
      <c r="H1707" s="10" t="s">
        <v>109</v>
      </c>
    </row>
    <row r="1708" spans="1:8" x14ac:dyDescent="0.25">
      <c r="A1708" s="1">
        <f>MONTH(TB_Vendas[[#This Row],[Data]])</f>
        <v>9</v>
      </c>
      <c r="B1708" s="9">
        <v>45549</v>
      </c>
      <c r="C1708" t="s">
        <v>75</v>
      </c>
      <c r="D1708" s="1">
        <v>4</v>
      </c>
      <c r="G1708" s="10">
        <f>TB_Vendas[[#This Row],[Preço Unitário]]*TB_Vendas[[#This Row],[Qtde]]</f>
        <v>0</v>
      </c>
      <c r="H1708" s="10" t="s">
        <v>103</v>
      </c>
    </row>
    <row r="1709" spans="1:8" x14ac:dyDescent="0.25">
      <c r="A1709" s="1">
        <f>MONTH(TB_Vendas[[#This Row],[Data]])</f>
        <v>9</v>
      </c>
      <c r="B1709" s="9">
        <v>45549</v>
      </c>
      <c r="C1709" t="s">
        <v>77</v>
      </c>
      <c r="D1709" s="1">
        <v>4</v>
      </c>
      <c r="G1709" s="10">
        <f>TB_Vendas[[#This Row],[Preço Unitário]]*TB_Vendas[[#This Row],[Qtde]]</f>
        <v>0</v>
      </c>
      <c r="H1709" s="10" t="s">
        <v>117</v>
      </c>
    </row>
    <row r="1710" spans="1:8" x14ac:dyDescent="0.25">
      <c r="A1710" s="1">
        <f>MONTH(TB_Vendas[[#This Row],[Data]])</f>
        <v>9</v>
      </c>
      <c r="B1710" s="9">
        <v>45550</v>
      </c>
      <c r="C1710" t="s">
        <v>43</v>
      </c>
      <c r="D1710" s="1">
        <v>2</v>
      </c>
      <c r="G1710" s="10">
        <f>TB_Vendas[[#This Row],[Preço Unitário]]*TB_Vendas[[#This Row],[Qtde]]</f>
        <v>0</v>
      </c>
      <c r="H1710" s="10" t="s">
        <v>121</v>
      </c>
    </row>
    <row r="1711" spans="1:8" x14ac:dyDescent="0.25">
      <c r="A1711" s="1">
        <f>MONTH(TB_Vendas[[#This Row],[Data]])</f>
        <v>9</v>
      </c>
      <c r="B1711" s="9">
        <v>45550</v>
      </c>
      <c r="C1711" t="s">
        <v>66</v>
      </c>
      <c r="D1711" s="1">
        <v>2</v>
      </c>
      <c r="G1711" s="10">
        <f>TB_Vendas[[#This Row],[Preço Unitário]]*TB_Vendas[[#This Row],[Qtde]]</f>
        <v>0</v>
      </c>
      <c r="H1711" s="10" t="s">
        <v>100</v>
      </c>
    </row>
    <row r="1712" spans="1:8" x14ac:dyDescent="0.25">
      <c r="A1712" s="1">
        <f>MONTH(TB_Vendas[[#This Row],[Data]])</f>
        <v>9</v>
      </c>
      <c r="B1712" s="9">
        <v>45550</v>
      </c>
      <c r="C1712" t="s">
        <v>53</v>
      </c>
      <c r="D1712" s="1">
        <v>4</v>
      </c>
      <c r="G1712" s="10">
        <f>TB_Vendas[[#This Row],[Preço Unitário]]*TB_Vendas[[#This Row],[Qtde]]</f>
        <v>0</v>
      </c>
      <c r="H1712" s="10" t="s">
        <v>113</v>
      </c>
    </row>
    <row r="1713" spans="1:8" x14ac:dyDescent="0.25">
      <c r="A1713" s="1">
        <f>MONTH(TB_Vendas[[#This Row],[Data]])</f>
        <v>9</v>
      </c>
      <c r="B1713" s="9">
        <v>45550</v>
      </c>
      <c r="C1713" t="s">
        <v>86</v>
      </c>
      <c r="D1713" s="1">
        <v>5</v>
      </c>
      <c r="G1713" s="10">
        <f>TB_Vendas[[#This Row],[Preço Unitário]]*TB_Vendas[[#This Row],[Qtde]]</f>
        <v>0</v>
      </c>
      <c r="H1713" s="10" t="s">
        <v>121</v>
      </c>
    </row>
    <row r="1714" spans="1:8" x14ac:dyDescent="0.25">
      <c r="A1714" s="1">
        <f>MONTH(TB_Vendas[[#This Row],[Data]])</f>
        <v>9</v>
      </c>
      <c r="B1714" s="9">
        <v>45551</v>
      </c>
      <c r="C1714" t="s">
        <v>64</v>
      </c>
      <c r="D1714" s="1">
        <v>1</v>
      </c>
      <c r="G1714" s="10">
        <f>TB_Vendas[[#This Row],[Preço Unitário]]*TB_Vendas[[#This Row],[Qtde]]</f>
        <v>0</v>
      </c>
      <c r="H1714" s="10" t="s">
        <v>100</v>
      </c>
    </row>
    <row r="1715" spans="1:8" x14ac:dyDescent="0.25">
      <c r="A1715" s="1">
        <f>MONTH(TB_Vendas[[#This Row],[Data]])</f>
        <v>9</v>
      </c>
      <c r="B1715" s="9">
        <v>45552</v>
      </c>
      <c r="C1715" t="s">
        <v>22</v>
      </c>
      <c r="D1715" s="1">
        <v>1</v>
      </c>
      <c r="G1715" s="10">
        <f>TB_Vendas[[#This Row],[Preço Unitário]]*TB_Vendas[[#This Row],[Qtde]]</f>
        <v>0</v>
      </c>
      <c r="H1715" s="10" t="s">
        <v>111</v>
      </c>
    </row>
    <row r="1716" spans="1:8" x14ac:dyDescent="0.25">
      <c r="A1716" s="1">
        <f>MONTH(TB_Vendas[[#This Row],[Data]])</f>
        <v>9</v>
      </c>
      <c r="B1716" s="9">
        <v>45552</v>
      </c>
      <c r="C1716" t="s">
        <v>31</v>
      </c>
      <c r="D1716" s="1">
        <v>2</v>
      </c>
      <c r="G1716" s="10">
        <f>TB_Vendas[[#This Row],[Preço Unitário]]*TB_Vendas[[#This Row],[Qtde]]</f>
        <v>0</v>
      </c>
      <c r="H1716" s="10" t="s">
        <v>119</v>
      </c>
    </row>
    <row r="1717" spans="1:8" x14ac:dyDescent="0.25">
      <c r="A1717" s="1">
        <f>MONTH(TB_Vendas[[#This Row],[Data]])</f>
        <v>9</v>
      </c>
      <c r="B1717" s="9">
        <v>45552</v>
      </c>
      <c r="C1717" t="s">
        <v>11</v>
      </c>
      <c r="D1717" s="1">
        <v>4</v>
      </c>
      <c r="G1717" s="10">
        <f>TB_Vendas[[#This Row],[Preço Unitário]]*TB_Vendas[[#This Row],[Qtde]]</f>
        <v>0</v>
      </c>
      <c r="H1717" s="10" t="s">
        <v>119</v>
      </c>
    </row>
    <row r="1718" spans="1:8" x14ac:dyDescent="0.25">
      <c r="A1718" s="1">
        <f>MONTH(TB_Vendas[[#This Row],[Data]])</f>
        <v>9</v>
      </c>
      <c r="B1718" s="9">
        <v>45553</v>
      </c>
      <c r="C1718" t="s">
        <v>35</v>
      </c>
      <c r="D1718" s="1">
        <v>1</v>
      </c>
      <c r="G1718" s="10">
        <f>TB_Vendas[[#This Row],[Preço Unitário]]*TB_Vendas[[#This Row],[Qtde]]</f>
        <v>0</v>
      </c>
      <c r="H1718" s="10" t="s">
        <v>100</v>
      </c>
    </row>
    <row r="1719" spans="1:8" x14ac:dyDescent="0.25">
      <c r="A1719" s="1">
        <f>MONTH(TB_Vendas[[#This Row],[Data]])</f>
        <v>9</v>
      </c>
      <c r="B1719" s="9">
        <v>45554</v>
      </c>
      <c r="C1719" t="s">
        <v>46</v>
      </c>
      <c r="D1719" s="1">
        <v>5</v>
      </c>
      <c r="G1719" s="10">
        <f>TB_Vendas[[#This Row],[Preço Unitário]]*TB_Vendas[[#This Row],[Qtde]]</f>
        <v>0</v>
      </c>
      <c r="H1719" s="10" t="s">
        <v>107</v>
      </c>
    </row>
    <row r="1720" spans="1:8" x14ac:dyDescent="0.25">
      <c r="A1720" s="1">
        <f>MONTH(TB_Vendas[[#This Row],[Data]])</f>
        <v>9</v>
      </c>
      <c r="B1720" s="9">
        <v>45554</v>
      </c>
      <c r="C1720" t="s">
        <v>58</v>
      </c>
      <c r="D1720" s="1">
        <v>3</v>
      </c>
      <c r="G1720" s="10">
        <f>TB_Vendas[[#This Row],[Preço Unitário]]*TB_Vendas[[#This Row],[Qtde]]</f>
        <v>0</v>
      </c>
      <c r="H1720" s="10" t="s">
        <v>115</v>
      </c>
    </row>
    <row r="1721" spans="1:8" x14ac:dyDescent="0.25">
      <c r="A1721" s="1">
        <f>MONTH(TB_Vendas[[#This Row],[Data]])</f>
        <v>9</v>
      </c>
      <c r="B1721" s="9">
        <v>45554</v>
      </c>
      <c r="C1721" t="s">
        <v>14</v>
      </c>
      <c r="D1721" s="1">
        <v>5</v>
      </c>
      <c r="G1721" s="10">
        <f>TB_Vendas[[#This Row],[Preço Unitário]]*TB_Vendas[[#This Row],[Qtde]]</f>
        <v>0</v>
      </c>
      <c r="H1721" s="10" t="s">
        <v>107</v>
      </c>
    </row>
    <row r="1722" spans="1:8" x14ac:dyDescent="0.25">
      <c r="A1722" s="1">
        <f>MONTH(TB_Vendas[[#This Row],[Data]])</f>
        <v>9</v>
      </c>
      <c r="B1722" s="9">
        <v>45555</v>
      </c>
      <c r="C1722" t="s">
        <v>88</v>
      </c>
      <c r="D1722" s="1">
        <v>4</v>
      </c>
      <c r="G1722" s="10">
        <f>TB_Vendas[[#This Row],[Preço Unitário]]*TB_Vendas[[#This Row],[Qtde]]</f>
        <v>0</v>
      </c>
      <c r="H1722" s="10" t="s">
        <v>97</v>
      </c>
    </row>
    <row r="1723" spans="1:8" x14ac:dyDescent="0.25">
      <c r="A1723" s="1">
        <f>MONTH(TB_Vendas[[#This Row],[Data]])</f>
        <v>9</v>
      </c>
      <c r="B1723" s="9">
        <v>45555</v>
      </c>
      <c r="C1723" t="s">
        <v>53</v>
      </c>
      <c r="D1723" s="1">
        <v>1</v>
      </c>
      <c r="G1723" s="10">
        <f>TB_Vendas[[#This Row],[Preço Unitário]]*TB_Vendas[[#This Row],[Qtde]]</f>
        <v>0</v>
      </c>
      <c r="H1723" s="10" t="s">
        <v>121</v>
      </c>
    </row>
    <row r="1724" spans="1:8" x14ac:dyDescent="0.25">
      <c r="A1724" s="1">
        <f>MONTH(TB_Vendas[[#This Row],[Data]])</f>
        <v>9</v>
      </c>
      <c r="B1724" s="9">
        <v>45557</v>
      </c>
      <c r="C1724" t="s">
        <v>46</v>
      </c>
      <c r="D1724" s="1">
        <v>4</v>
      </c>
      <c r="G1724" s="10">
        <f>TB_Vendas[[#This Row],[Preço Unitário]]*TB_Vendas[[#This Row],[Qtde]]</f>
        <v>0</v>
      </c>
      <c r="H1724" s="10" t="s">
        <v>109</v>
      </c>
    </row>
    <row r="1725" spans="1:8" x14ac:dyDescent="0.25">
      <c r="A1725" s="1">
        <f>MONTH(TB_Vendas[[#This Row],[Data]])</f>
        <v>9</v>
      </c>
      <c r="B1725" s="9">
        <v>45558</v>
      </c>
      <c r="C1725" t="s">
        <v>77</v>
      </c>
      <c r="D1725" s="1">
        <v>4</v>
      </c>
      <c r="G1725" s="10">
        <f>TB_Vendas[[#This Row],[Preço Unitário]]*TB_Vendas[[#This Row],[Qtde]]</f>
        <v>0</v>
      </c>
      <c r="H1725" s="10" t="s">
        <v>103</v>
      </c>
    </row>
    <row r="1726" spans="1:8" x14ac:dyDescent="0.25">
      <c r="A1726" s="1">
        <f>MONTH(TB_Vendas[[#This Row],[Data]])</f>
        <v>9</v>
      </c>
      <c r="B1726" s="9">
        <v>45559</v>
      </c>
      <c r="C1726" t="s">
        <v>64</v>
      </c>
      <c r="D1726" s="1">
        <v>4</v>
      </c>
      <c r="G1726" s="10">
        <f>TB_Vendas[[#This Row],[Preço Unitário]]*TB_Vendas[[#This Row],[Qtde]]</f>
        <v>0</v>
      </c>
      <c r="H1726" s="10" t="s">
        <v>111</v>
      </c>
    </row>
    <row r="1727" spans="1:8" x14ac:dyDescent="0.25">
      <c r="A1727" s="1">
        <f>MONTH(TB_Vendas[[#This Row],[Data]])</f>
        <v>9</v>
      </c>
      <c r="B1727" s="9">
        <v>45559</v>
      </c>
      <c r="C1727" t="s">
        <v>11</v>
      </c>
      <c r="D1727" s="1">
        <v>3</v>
      </c>
      <c r="G1727" s="10">
        <f>TB_Vendas[[#This Row],[Preço Unitário]]*TB_Vendas[[#This Row],[Qtde]]</f>
        <v>0</v>
      </c>
      <c r="H1727" s="10" t="s">
        <v>94</v>
      </c>
    </row>
    <row r="1728" spans="1:8" x14ac:dyDescent="0.25">
      <c r="A1728" s="1">
        <f>MONTH(TB_Vendas[[#This Row],[Data]])</f>
        <v>9</v>
      </c>
      <c r="B1728" s="9">
        <v>45560</v>
      </c>
      <c r="C1728" t="s">
        <v>50</v>
      </c>
      <c r="D1728" s="1">
        <v>4</v>
      </c>
      <c r="G1728" s="10">
        <f>TB_Vendas[[#This Row],[Preço Unitário]]*TB_Vendas[[#This Row],[Qtde]]</f>
        <v>0</v>
      </c>
      <c r="H1728" s="10" t="s">
        <v>109</v>
      </c>
    </row>
    <row r="1729" spans="1:8" x14ac:dyDescent="0.25">
      <c r="A1729" s="1">
        <f>MONTH(TB_Vendas[[#This Row],[Data]])</f>
        <v>9</v>
      </c>
      <c r="B1729" s="9">
        <v>45561</v>
      </c>
      <c r="C1729" t="s">
        <v>68</v>
      </c>
      <c r="D1729" s="1">
        <v>2</v>
      </c>
      <c r="G1729" s="10">
        <f>TB_Vendas[[#This Row],[Preço Unitário]]*TB_Vendas[[#This Row],[Qtde]]</f>
        <v>0</v>
      </c>
      <c r="H1729" s="10" t="s">
        <v>121</v>
      </c>
    </row>
    <row r="1730" spans="1:8" x14ac:dyDescent="0.25">
      <c r="A1730" s="1">
        <f>MONTH(TB_Vendas[[#This Row],[Data]])</f>
        <v>9</v>
      </c>
      <c r="B1730" s="9">
        <v>45561</v>
      </c>
      <c r="C1730" t="s">
        <v>20</v>
      </c>
      <c r="D1730" s="1">
        <v>3</v>
      </c>
      <c r="G1730" s="10">
        <f>TB_Vendas[[#This Row],[Preço Unitário]]*TB_Vendas[[#This Row],[Qtde]]</f>
        <v>0</v>
      </c>
      <c r="H1730" s="10" t="s">
        <v>105</v>
      </c>
    </row>
    <row r="1731" spans="1:8" x14ac:dyDescent="0.25">
      <c r="A1731" s="1">
        <f>MONTH(TB_Vendas[[#This Row],[Data]])</f>
        <v>9</v>
      </c>
      <c r="B1731" s="9">
        <v>45561</v>
      </c>
      <c r="C1731" t="s">
        <v>48</v>
      </c>
      <c r="D1731" s="1">
        <v>4</v>
      </c>
      <c r="G1731" s="10">
        <f>TB_Vendas[[#This Row],[Preço Unitário]]*TB_Vendas[[#This Row],[Qtde]]</f>
        <v>0</v>
      </c>
      <c r="H1731" s="10" t="s">
        <v>117</v>
      </c>
    </row>
    <row r="1732" spans="1:8" x14ac:dyDescent="0.25">
      <c r="A1732" s="1">
        <f>MONTH(TB_Vendas[[#This Row],[Data]])</f>
        <v>9</v>
      </c>
      <c r="B1732" s="9">
        <v>45562</v>
      </c>
      <c r="C1732" t="s">
        <v>35</v>
      </c>
      <c r="D1732" s="1">
        <v>1</v>
      </c>
      <c r="G1732" s="10">
        <f>TB_Vendas[[#This Row],[Preço Unitário]]*TB_Vendas[[#This Row],[Qtde]]</f>
        <v>0</v>
      </c>
      <c r="H1732" s="10" t="s">
        <v>113</v>
      </c>
    </row>
    <row r="1733" spans="1:8" x14ac:dyDescent="0.25">
      <c r="A1733" s="1">
        <f>MONTH(TB_Vendas[[#This Row],[Data]])</f>
        <v>9</v>
      </c>
      <c r="B1733" s="9">
        <v>45562</v>
      </c>
      <c r="C1733" t="s">
        <v>56</v>
      </c>
      <c r="D1733" s="1">
        <v>2</v>
      </c>
      <c r="G1733" s="10">
        <f>TB_Vendas[[#This Row],[Preço Unitário]]*TB_Vendas[[#This Row],[Qtde]]</f>
        <v>0</v>
      </c>
      <c r="H1733" s="10" t="s">
        <v>100</v>
      </c>
    </row>
    <row r="1734" spans="1:8" x14ac:dyDescent="0.25">
      <c r="A1734" s="1">
        <f>MONTH(TB_Vendas[[#This Row],[Data]])</f>
        <v>9</v>
      </c>
      <c r="B1734" s="9">
        <v>45563</v>
      </c>
      <c r="C1734" t="s">
        <v>48</v>
      </c>
      <c r="D1734" s="1">
        <v>1</v>
      </c>
      <c r="G1734" s="10">
        <f>TB_Vendas[[#This Row],[Preço Unitário]]*TB_Vendas[[#This Row],[Qtde]]</f>
        <v>0</v>
      </c>
      <c r="H1734" s="10" t="s">
        <v>94</v>
      </c>
    </row>
    <row r="1735" spans="1:8" x14ac:dyDescent="0.25">
      <c r="A1735" s="1">
        <f>MONTH(TB_Vendas[[#This Row],[Data]])</f>
        <v>9</v>
      </c>
      <c r="B1735" s="9">
        <v>45563</v>
      </c>
      <c r="C1735" t="s">
        <v>73</v>
      </c>
      <c r="D1735" s="1">
        <v>5</v>
      </c>
      <c r="G1735" s="10">
        <f>TB_Vendas[[#This Row],[Preço Unitário]]*TB_Vendas[[#This Row],[Qtde]]</f>
        <v>0</v>
      </c>
      <c r="H1735" s="10" t="s">
        <v>113</v>
      </c>
    </row>
    <row r="1736" spans="1:8" x14ac:dyDescent="0.25">
      <c r="A1736" s="1">
        <f>MONTH(TB_Vendas[[#This Row],[Data]])</f>
        <v>9</v>
      </c>
      <c r="B1736" s="9">
        <v>45564</v>
      </c>
      <c r="C1736" t="s">
        <v>46</v>
      </c>
      <c r="D1736" s="1">
        <v>2</v>
      </c>
      <c r="G1736" s="10">
        <f>TB_Vendas[[#This Row],[Preço Unitário]]*TB_Vendas[[#This Row],[Qtde]]</f>
        <v>0</v>
      </c>
      <c r="H1736" s="10" t="s">
        <v>121</v>
      </c>
    </row>
    <row r="1737" spans="1:8" x14ac:dyDescent="0.25">
      <c r="A1737" s="1">
        <f>MONTH(TB_Vendas[[#This Row],[Data]])</f>
        <v>9</v>
      </c>
      <c r="B1737" s="9">
        <v>45564</v>
      </c>
      <c r="C1737" t="s">
        <v>83</v>
      </c>
      <c r="D1737" s="1">
        <v>3</v>
      </c>
      <c r="G1737" s="10">
        <f>TB_Vendas[[#This Row],[Preço Unitário]]*TB_Vendas[[#This Row],[Qtde]]</f>
        <v>0</v>
      </c>
      <c r="H1737" s="10" t="s">
        <v>94</v>
      </c>
    </row>
    <row r="1738" spans="1:8" x14ac:dyDescent="0.25">
      <c r="A1738" s="1">
        <f>MONTH(TB_Vendas[[#This Row],[Data]])</f>
        <v>9</v>
      </c>
      <c r="B1738" s="9">
        <v>45565</v>
      </c>
      <c r="C1738" t="s">
        <v>75</v>
      </c>
      <c r="D1738" s="1">
        <v>5</v>
      </c>
      <c r="G1738" s="10">
        <f>TB_Vendas[[#This Row],[Preço Unitário]]*TB_Vendas[[#This Row],[Qtde]]</f>
        <v>0</v>
      </c>
      <c r="H1738" s="10" t="s">
        <v>113</v>
      </c>
    </row>
    <row r="1739" spans="1:8" x14ac:dyDescent="0.25">
      <c r="A1739" s="1">
        <f>MONTH(TB_Vendas[[#This Row],[Data]])</f>
        <v>9</v>
      </c>
      <c r="B1739" s="9">
        <v>45565</v>
      </c>
      <c r="C1739" t="s">
        <v>60</v>
      </c>
      <c r="D1739" s="1">
        <v>2</v>
      </c>
      <c r="G1739" s="10">
        <f>TB_Vendas[[#This Row],[Preço Unitário]]*TB_Vendas[[#This Row],[Qtde]]</f>
        <v>0</v>
      </c>
      <c r="H1739" s="10" t="s">
        <v>121</v>
      </c>
    </row>
    <row r="1740" spans="1:8" x14ac:dyDescent="0.25">
      <c r="A1740" s="1">
        <f>MONTH(TB_Vendas[[#This Row],[Data]])</f>
        <v>9</v>
      </c>
      <c r="B1740" s="9">
        <v>45565</v>
      </c>
      <c r="C1740" t="s">
        <v>58</v>
      </c>
      <c r="D1740" s="1">
        <v>5</v>
      </c>
      <c r="G1740" s="10">
        <f>TB_Vendas[[#This Row],[Preço Unitário]]*TB_Vendas[[#This Row],[Qtde]]</f>
        <v>0</v>
      </c>
      <c r="H1740" s="10" t="s">
        <v>100</v>
      </c>
    </row>
    <row r="1741" spans="1:8" x14ac:dyDescent="0.25">
      <c r="A1741" s="1">
        <f>MONTH(TB_Vendas[[#This Row],[Data]])</f>
        <v>9</v>
      </c>
      <c r="B1741" s="9">
        <v>45565</v>
      </c>
      <c r="C1741" t="s">
        <v>48</v>
      </c>
      <c r="D1741" s="1">
        <v>1</v>
      </c>
      <c r="G1741" s="10">
        <f>TB_Vendas[[#This Row],[Preço Unitário]]*TB_Vendas[[#This Row],[Qtde]]</f>
        <v>0</v>
      </c>
      <c r="H1741" s="10" t="s">
        <v>115</v>
      </c>
    </row>
    <row r="1742" spans="1:8" x14ac:dyDescent="0.25">
      <c r="A1742" s="1">
        <f>MONTH(TB_Vendas[[#This Row],[Data]])</f>
        <v>9</v>
      </c>
      <c r="B1742" s="9">
        <v>45565</v>
      </c>
      <c r="C1742" t="s">
        <v>64</v>
      </c>
      <c r="D1742" s="1">
        <v>1</v>
      </c>
      <c r="G1742" s="10">
        <f>TB_Vendas[[#This Row],[Preço Unitário]]*TB_Vendas[[#This Row],[Qtde]]</f>
        <v>0</v>
      </c>
      <c r="H1742" s="10" t="s">
        <v>107</v>
      </c>
    </row>
    <row r="1743" spans="1:8" x14ac:dyDescent="0.25">
      <c r="A1743" s="1">
        <f>MONTH(TB_Vendas[[#This Row],[Data]])</f>
        <v>9</v>
      </c>
      <c r="B1743" s="9">
        <v>45565</v>
      </c>
      <c r="C1743" t="s">
        <v>77</v>
      </c>
      <c r="D1743" s="1">
        <v>5</v>
      </c>
      <c r="G1743" s="10">
        <f>TB_Vendas[[#This Row],[Preço Unitário]]*TB_Vendas[[#This Row],[Qtde]]</f>
        <v>0</v>
      </c>
      <c r="H1743" s="10" t="s">
        <v>107</v>
      </c>
    </row>
    <row r="1744" spans="1:8" x14ac:dyDescent="0.25">
      <c r="A1744" s="1">
        <f>MONTH(TB_Vendas[[#This Row],[Data]])</f>
        <v>10</v>
      </c>
      <c r="B1744" s="9">
        <v>45566</v>
      </c>
      <c r="C1744" t="s">
        <v>77</v>
      </c>
      <c r="D1744" s="1">
        <v>1</v>
      </c>
      <c r="G1744" s="10">
        <f>TB_Vendas[[#This Row],[Preço Unitário]]*TB_Vendas[[#This Row],[Qtde]]</f>
        <v>0</v>
      </c>
      <c r="H1744" s="10" t="s">
        <v>111</v>
      </c>
    </row>
    <row r="1745" spans="1:8" x14ac:dyDescent="0.25">
      <c r="A1745" s="1">
        <f>MONTH(TB_Vendas[[#This Row],[Data]])</f>
        <v>10</v>
      </c>
      <c r="B1745" s="9">
        <v>45566</v>
      </c>
      <c r="C1745" t="s">
        <v>83</v>
      </c>
      <c r="D1745" s="1">
        <v>4</v>
      </c>
      <c r="G1745" s="10">
        <f>TB_Vendas[[#This Row],[Preço Unitário]]*TB_Vendas[[#This Row],[Qtde]]</f>
        <v>0</v>
      </c>
      <c r="H1745" s="10" t="s">
        <v>121</v>
      </c>
    </row>
    <row r="1746" spans="1:8" x14ac:dyDescent="0.25">
      <c r="A1746" s="1">
        <f>MONTH(TB_Vendas[[#This Row],[Data]])</f>
        <v>10</v>
      </c>
      <c r="B1746" s="9">
        <v>45567</v>
      </c>
      <c r="C1746" t="s">
        <v>68</v>
      </c>
      <c r="D1746" s="1">
        <v>5</v>
      </c>
      <c r="G1746" s="10">
        <f>TB_Vendas[[#This Row],[Preço Unitário]]*TB_Vendas[[#This Row],[Qtde]]</f>
        <v>0</v>
      </c>
      <c r="H1746" s="10" t="s">
        <v>111</v>
      </c>
    </row>
    <row r="1747" spans="1:8" x14ac:dyDescent="0.25">
      <c r="A1747" s="1">
        <f>MONTH(TB_Vendas[[#This Row],[Data]])</f>
        <v>10</v>
      </c>
      <c r="B1747" s="9">
        <v>45567</v>
      </c>
      <c r="C1747" t="s">
        <v>7</v>
      </c>
      <c r="D1747" s="1">
        <v>1</v>
      </c>
      <c r="G1747" s="10">
        <f>TB_Vendas[[#This Row],[Preço Unitário]]*TB_Vendas[[#This Row],[Qtde]]</f>
        <v>0</v>
      </c>
      <c r="H1747" s="10" t="s">
        <v>105</v>
      </c>
    </row>
    <row r="1748" spans="1:8" x14ac:dyDescent="0.25">
      <c r="A1748" s="1">
        <f>MONTH(TB_Vendas[[#This Row],[Data]])</f>
        <v>10</v>
      </c>
      <c r="B1748" s="9">
        <v>45568</v>
      </c>
      <c r="C1748" t="s">
        <v>68</v>
      </c>
      <c r="D1748" s="1">
        <v>2</v>
      </c>
      <c r="G1748" s="10">
        <f>TB_Vendas[[#This Row],[Preço Unitário]]*TB_Vendas[[#This Row],[Qtde]]</f>
        <v>0</v>
      </c>
      <c r="H1748" s="10" t="s">
        <v>117</v>
      </c>
    </row>
    <row r="1749" spans="1:8" x14ac:dyDescent="0.25">
      <c r="A1749" s="1">
        <f>MONTH(TB_Vendas[[#This Row],[Data]])</f>
        <v>10</v>
      </c>
      <c r="B1749" s="9">
        <v>45569</v>
      </c>
      <c r="C1749" t="s">
        <v>71</v>
      </c>
      <c r="D1749" s="1">
        <v>5</v>
      </c>
      <c r="G1749" s="10">
        <f>TB_Vendas[[#This Row],[Preço Unitário]]*TB_Vendas[[#This Row],[Qtde]]</f>
        <v>0</v>
      </c>
      <c r="H1749" s="10" t="s">
        <v>119</v>
      </c>
    </row>
    <row r="1750" spans="1:8" x14ac:dyDescent="0.25">
      <c r="A1750" s="1">
        <f>MONTH(TB_Vendas[[#This Row],[Data]])</f>
        <v>10</v>
      </c>
      <c r="B1750" s="9">
        <v>45570</v>
      </c>
      <c r="C1750" t="s">
        <v>83</v>
      </c>
      <c r="D1750" s="1">
        <v>3</v>
      </c>
      <c r="G1750" s="10">
        <f>TB_Vendas[[#This Row],[Preço Unitário]]*TB_Vendas[[#This Row],[Qtde]]</f>
        <v>0</v>
      </c>
      <c r="H1750" s="10" t="s">
        <v>105</v>
      </c>
    </row>
    <row r="1751" spans="1:8" x14ac:dyDescent="0.25">
      <c r="A1751" s="1">
        <f>MONTH(TB_Vendas[[#This Row],[Data]])</f>
        <v>10</v>
      </c>
      <c r="B1751" s="9">
        <v>45570</v>
      </c>
      <c r="C1751" t="s">
        <v>73</v>
      </c>
      <c r="D1751" s="1">
        <v>1</v>
      </c>
      <c r="G1751" s="10">
        <f>TB_Vendas[[#This Row],[Preço Unitário]]*TB_Vendas[[#This Row],[Qtde]]</f>
        <v>0</v>
      </c>
      <c r="H1751" s="10" t="s">
        <v>97</v>
      </c>
    </row>
    <row r="1752" spans="1:8" x14ac:dyDescent="0.25">
      <c r="A1752" s="1">
        <f>MONTH(TB_Vendas[[#This Row],[Data]])</f>
        <v>10</v>
      </c>
      <c r="B1752" s="9">
        <v>45570</v>
      </c>
      <c r="C1752" t="s">
        <v>48</v>
      </c>
      <c r="D1752" s="1">
        <v>1</v>
      </c>
      <c r="G1752" s="10">
        <f>TB_Vendas[[#This Row],[Preço Unitário]]*TB_Vendas[[#This Row],[Qtde]]</f>
        <v>0</v>
      </c>
      <c r="H1752" s="10" t="s">
        <v>109</v>
      </c>
    </row>
    <row r="1753" spans="1:8" x14ac:dyDescent="0.25">
      <c r="A1753" s="1">
        <f>MONTH(TB_Vendas[[#This Row],[Data]])</f>
        <v>10</v>
      </c>
      <c r="B1753" s="9">
        <v>45570</v>
      </c>
      <c r="C1753" t="s">
        <v>48</v>
      </c>
      <c r="D1753" s="1">
        <v>1</v>
      </c>
      <c r="G1753" s="10">
        <f>TB_Vendas[[#This Row],[Preço Unitário]]*TB_Vendas[[#This Row],[Qtde]]</f>
        <v>0</v>
      </c>
      <c r="H1753" s="10" t="s">
        <v>94</v>
      </c>
    </row>
    <row r="1754" spans="1:8" x14ac:dyDescent="0.25">
      <c r="A1754" s="1">
        <f>MONTH(TB_Vendas[[#This Row],[Data]])</f>
        <v>10</v>
      </c>
      <c r="B1754" s="9">
        <v>45571</v>
      </c>
      <c r="C1754" t="s">
        <v>66</v>
      </c>
      <c r="D1754" s="1">
        <v>5</v>
      </c>
      <c r="G1754" s="10">
        <f>TB_Vendas[[#This Row],[Preço Unitário]]*TB_Vendas[[#This Row],[Qtde]]</f>
        <v>0</v>
      </c>
      <c r="H1754" s="10" t="s">
        <v>107</v>
      </c>
    </row>
    <row r="1755" spans="1:8" x14ac:dyDescent="0.25">
      <c r="A1755" s="1">
        <f>MONTH(TB_Vendas[[#This Row],[Data]])</f>
        <v>10</v>
      </c>
      <c r="B1755" s="9">
        <v>45572</v>
      </c>
      <c r="C1755" t="s">
        <v>56</v>
      </c>
      <c r="D1755" s="1">
        <v>4</v>
      </c>
      <c r="G1755" s="10">
        <f>TB_Vendas[[#This Row],[Preço Unitário]]*TB_Vendas[[#This Row],[Qtde]]</f>
        <v>0</v>
      </c>
      <c r="H1755" s="10" t="s">
        <v>115</v>
      </c>
    </row>
    <row r="1756" spans="1:8" x14ac:dyDescent="0.25">
      <c r="A1756" s="1">
        <f>MONTH(TB_Vendas[[#This Row],[Data]])</f>
        <v>10</v>
      </c>
      <c r="B1756" s="9">
        <v>45572</v>
      </c>
      <c r="C1756" t="s">
        <v>14</v>
      </c>
      <c r="D1756" s="1">
        <v>5</v>
      </c>
      <c r="G1756" s="10">
        <f>TB_Vendas[[#This Row],[Preço Unitário]]*TB_Vendas[[#This Row],[Qtde]]</f>
        <v>0</v>
      </c>
      <c r="H1756" s="10" t="s">
        <v>121</v>
      </c>
    </row>
    <row r="1757" spans="1:8" x14ac:dyDescent="0.25">
      <c r="A1757" s="1">
        <f>MONTH(TB_Vendas[[#This Row],[Data]])</f>
        <v>10</v>
      </c>
      <c r="B1757" s="9">
        <v>45572</v>
      </c>
      <c r="C1757" t="s">
        <v>40</v>
      </c>
      <c r="D1757" s="1">
        <v>3</v>
      </c>
      <c r="G1757" s="10">
        <f>TB_Vendas[[#This Row],[Preço Unitário]]*TB_Vendas[[#This Row],[Qtde]]</f>
        <v>0</v>
      </c>
      <c r="H1757" s="10" t="s">
        <v>113</v>
      </c>
    </row>
    <row r="1758" spans="1:8" x14ac:dyDescent="0.25">
      <c r="A1758" s="1">
        <f>MONTH(TB_Vendas[[#This Row],[Data]])</f>
        <v>10</v>
      </c>
      <c r="B1758" s="9">
        <v>45573</v>
      </c>
      <c r="C1758" t="s">
        <v>35</v>
      </c>
      <c r="D1758" s="1">
        <v>3</v>
      </c>
      <c r="G1758" s="10">
        <f>TB_Vendas[[#This Row],[Preço Unitário]]*TB_Vendas[[#This Row],[Qtde]]</f>
        <v>0</v>
      </c>
      <c r="H1758" s="10" t="s">
        <v>117</v>
      </c>
    </row>
    <row r="1759" spans="1:8" x14ac:dyDescent="0.25">
      <c r="A1759" s="1">
        <f>MONTH(TB_Vendas[[#This Row],[Data]])</f>
        <v>10</v>
      </c>
      <c r="B1759" s="9">
        <v>45573</v>
      </c>
      <c r="C1759" t="s">
        <v>37</v>
      </c>
      <c r="D1759" s="1">
        <v>4</v>
      </c>
      <c r="G1759" s="10">
        <f>TB_Vendas[[#This Row],[Preço Unitário]]*TB_Vendas[[#This Row],[Qtde]]</f>
        <v>0</v>
      </c>
      <c r="H1759" s="10" t="s">
        <v>113</v>
      </c>
    </row>
    <row r="1760" spans="1:8" x14ac:dyDescent="0.25">
      <c r="A1760" s="1">
        <f>MONTH(TB_Vendas[[#This Row],[Data]])</f>
        <v>10</v>
      </c>
      <c r="B1760" s="9">
        <v>45574</v>
      </c>
      <c r="C1760" t="s">
        <v>73</v>
      </c>
      <c r="D1760" s="1">
        <v>3</v>
      </c>
      <c r="G1760" s="10">
        <f>TB_Vendas[[#This Row],[Preço Unitário]]*TB_Vendas[[#This Row],[Qtde]]</f>
        <v>0</v>
      </c>
      <c r="H1760" s="10" t="s">
        <v>105</v>
      </c>
    </row>
    <row r="1761" spans="1:8" x14ac:dyDescent="0.25">
      <c r="A1761" s="1">
        <f>MONTH(TB_Vendas[[#This Row],[Data]])</f>
        <v>10</v>
      </c>
      <c r="B1761" s="9">
        <v>45575</v>
      </c>
      <c r="C1761" t="s">
        <v>83</v>
      </c>
      <c r="D1761" s="1">
        <v>1</v>
      </c>
      <c r="G1761" s="10">
        <f>TB_Vendas[[#This Row],[Preço Unitário]]*TB_Vendas[[#This Row],[Qtde]]</f>
        <v>0</v>
      </c>
      <c r="H1761" s="10" t="s">
        <v>115</v>
      </c>
    </row>
    <row r="1762" spans="1:8" x14ac:dyDescent="0.25">
      <c r="A1762" s="1">
        <f>MONTH(TB_Vendas[[#This Row],[Data]])</f>
        <v>10</v>
      </c>
      <c r="B1762" s="9">
        <v>45575</v>
      </c>
      <c r="C1762" t="s">
        <v>66</v>
      </c>
      <c r="D1762" s="1">
        <v>5</v>
      </c>
      <c r="G1762" s="10">
        <f>TB_Vendas[[#This Row],[Preço Unitário]]*TB_Vendas[[#This Row],[Qtde]]</f>
        <v>0</v>
      </c>
      <c r="H1762" s="10" t="s">
        <v>113</v>
      </c>
    </row>
    <row r="1763" spans="1:8" x14ac:dyDescent="0.25">
      <c r="A1763" s="1">
        <f>MONTH(TB_Vendas[[#This Row],[Data]])</f>
        <v>10</v>
      </c>
      <c r="B1763" s="9">
        <v>45575</v>
      </c>
      <c r="C1763" t="s">
        <v>83</v>
      </c>
      <c r="D1763" s="1">
        <v>4</v>
      </c>
      <c r="G1763" s="10">
        <f>TB_Vendas[[#This Row],[Preço Unitário]]*TB_Vendas[[#This Row],[Qtde]]</f>
        <v>0</v>
      </c>
      <c r="H1763" s="10" t="s">
        <v>117</v>
      </c>
    </row>
    <row r="1764" spans="1:8" x14ac:dyDescent="0.25">
      <c r="A1764" s="1">
        <f>MONTH(TB_Vendas[[#This Row],[Data]])</f>
        <v>10</v>
      </c>
      <c r="B1764" s="9">
        <v>45576</v>
      </c>
      <c r="C1764" t="s">
        <v>86</v>
      </c>
      <c r="D1764" s="1">
        <v>5</v>
      </c>
      <c r="G1764" s="10">
        <f>TB_Vendas[[#This Row],[Preço Unitário]]*TB_Vendas[[#This Row],[Qtde]]</f>
        <v>0</v>
      </c>
      <c r="H1764" s="10" t="s">
        <v>97</v>
      </c>
    </row>
    <row r="1765" spans="1:8" x14ac:dyDescent="0.25">
      <c r="A1765" s="1">
        <f>MONTH(TB_Vendas[[#This Row],[Data]])</f>
        <v>10</v>
      </c>
      <c r="B1765" s="9">
        <v>45576</v>
      </c>
      <c r="C1765" t="s">
        <v>64</v>
      </c>
      <c r="D1765" s="1">
        <v>3</v>
      </c>
      <c r="G1765" s="10">
        <f>TB_Vendas[[#This Row],[Preço Unitário]]*TB_Vendas[[#This Row],[Qtde]]</f>
        <v>0</v>
      </c>
      <c r="H1765" s="10" t="s">
        <v>100</v>
      </c>
    </row>
    <row r="1766" spans="1:8" x14ac:dyDescent="0.25">
      <c r="A1766" s="1">
        <f>MONTH(TB_Vendas[[#This Row],[Data]])</f>
        <v>10</v>
      </c>
      <c r="B1766" s="9">
        <v>45576</v>
      </c>
      <c r="C1766" t="s">
        <v>58</v>
      </c>
      <c r="D1766" s="1">
        <v>3</v>
      </c>
      <c r="G1766" s="10">
        <f>TB_Vendas[[#This Row],[Preço Unitário]]*TB_Vendas[[#This Row],[Qtde]]</f>
        <v>0</v>
      </c>
      <c r="H1766" s="10" t="s">
        <v>107</v>
      </c>
    </row>
    <row r="1767" spans="1:8" x14ac:dyDescent="0.25">
      <c r="A1767" s="1">
        <f>MONTH(TB_Vendas[[#This Row],[Data]])</f>
        <v>10</v>
      </c>
      <c r="B1767" s="9">
        <v>45577</v>
      </c>
      <c r="C1767" t="s">
        <v>60</v>
      </c>
      <c r="D1767" s="1">
        <v>1</v>
      </c>
      <c r="G1767" s="10">
        <f>TB_Vendas[[#This Row],[Preço Unitário]]*TB_Vendas[[#This Row],[Qtde]]</f>
        <v>0</v>
      </c>
      <c r="H1767" s="10" t="s">
        <v>107</v>
      </c>
    </row>
    <row r="1768" spans="1:8" x14ac:dyDescent="0.25">
      <c r="A1768" s="1">
        <f>MONTH(TB_Vendas[[#This Row],[Data]])</f>
        <v>10</v>
      </c>
      <c r="B1768" s="9">
        <v>45577</v>
      </c>
      <c r="C1768" t="s">
        <v>71</v>
      </c>
      <c r="D1768" s="1">
        <v>1</v>
      </c>
      <c r="G1768" s="10">
        <f>TB_Vendas[[#This Row],[Preço Unitário]]*TB_Vendas[[#This Row],[Qtde]]</f>
        <v>0</v>
      </c>
      <c r="H1768" s="10" t="s">
        <v>115</v>
      </c>
    </row>
    <row r="1769" spans="1:8" x14ac:dyDescent="0.25">
      <c r="A1769" s="1">
        <f>MONTH(TB_Vendas[[#This Row],[Data]])</f>
        <v>10</v>
      </c>
      <c r="B1769" s="9">
        <v>45579</v>
      </c>
      <c r="C1769" t="s">
        <v>22</v>
      </c>
      <c r="D1769" s="1">
        <v>2</v>
      </c>
      <c r="G1769" s="10">
        <f>TB_Vendas[[#This Row],[Preço Unitário]]*TB_Vendas[[#This Row],[Qtde]]</f>
        <v>0</v>
      </c>
      <c r="H1769" s="10" t="s">
        <v>119</v>
      </c>
    </row>
    <row r="1770" spans="1:8" x14ac:dyDescent="0.25">
      <c r="A1770" s="1">
        <f>MONTH(TB_Vendas[[#This Row],[Data]])</f>
        <v>10</v>
      </c>
      <c r="B1770" s="9">
        <v>45579</v>
      </c>
      <c r="C1770" t="s">
        <v>56</v>
      </c>
      <c r="D1770" s="1">
        <v>2</v>
      </c>
      <c r="G1770" s="10">
        <f>TB_Vendas[[#This Row],[Preço Unitário]]*TB_Vendas[[#This Row],[Qtde]]</f>
        <v>0</v>
      </c>
      <c r="H1770" s="10" t="s">
        <v>121</v>
      </c>
    </row>
    <row r="1771" spans="1:8" x14ac:dyDescent="0.25">
      <c r="A1771" s="1">
        <f>MONTH(TB_Vendas[[#This Row],[Data]])</f>
        <v>10</v>
      </c>
      <c r="B1771" s="9">
        <v>45579</v>
      </c>
      <c r="C1771" t="s">
        <v>58</v>
      </c>
      <c r="D1771" s="1">
        <v>2</v>
      </c>
      <c r="G1771" s="10">
        <f>TB_Vendas[[#This Row],[Preço Unitário]]*TB_Vendas[[#This Row],[Qtde]]</f>
        <v>0</v>
      </c>
      <c r="H1771" s="10" t="s">
        <v>115</v>
      </c>
    </row>
    <row r="1772" spans="1:8" x14ac:dyDescent="0.25">
      <c r="A1772" s="1">
        <f>MONTH(TB_Vendas[[#This Row],[Data]])</f>
        <v>10</v>
      </c>
      <c r="B1772" s="9">
        <v>45579</v>
      </c>
      <c r="C1772" t="s">
        <v>75</v>
      </c>
      <c r="D1772" s="1">
        <v>4</v>
      </c>
      <c r="G1772" s="10">
        <f>TB_Vendas[[#This Row],[Preço Unitário]]*TB_Vendas[[#This Row],[Qtde]]</f>
        <v>0</v>
      </c>
      <c r="H1772" s="10" t="s">
        <v>97</v>
      </c>
    </row>
    <row r="1773" spans="1:8" x14ac:dyDescent="0.25">
      <c r="A1773" s="1">
        <f>MONTH(TB_Vendas[[#This Row],[Data]])</f>
        <v>10</v>
      </c>
      <c r="B1773" s="9">
        <v>45579</v>
      </c>
      <c r="C1773" t="s">
        <v>50</v>
      </c>
      <c r="D1773" s="1">
        <v>5</v>
      </c>
      <c r="G1773" s="10">
        <f>TB_Vendas[[#This Row],[Preço Unitário]]*TB_Vendas[[#This Row],[Qtde]]</f>
        <v>0</v>
      </c>
      <c r="H1773" s="10" t="s">
        <v>119</v>
      </c>
    </row>
    <row r="1774" spans="1:8" x14ac:dyDescent="0.25">
      <c r="A1774" s="1">
        <f>MONTH(TB_Vendas[[#This Row],[Data]])</f>
        <v>10</v>
      </c>
      <c r="B1774" s="9">
        <v>45579</v>
      </c>
      <c r="C1774" t="s">
        <v>43</v>
      </c>
      <c r="D1774" s="1">
        <v>4</v>
      </c>
      <c r="G1774" s="10">
        <f>TB_Vendas[[#This Row],[Preço Unitário]]*TB_Vendas[[#This Row],[Qtde]]</f>
        <v>0</v>
      </c>
      <c r="H1774" s="10" t="s">
        <v>111</v>
      </c>
    </row>
    <row r="1775" spans="1:8" x14ac:dyDescent="0.25">
      <c r="A1775" s="1">
        <f>MONTH(TB_Vendas[[#This Row],[Data]])</f>
        <v>10</v>
      </c>
      <c r="B1775" s="9">
        <v>45580</v>
      </c>
      <c r="C1775" t="s">
        <v>48</v>
      </c>
      <c r="D1775" s="1">
        <v>4</v>
      </c>
      <c r="G1775" s="10">
        <f>TB_Vendas[[#This Row],[Preço Unitário]]*TB_Vendas[[#This Row],[Qtde]]</f>
        <v>0</v>
      </c>
      <c r="H1775" s="10" t="s">
        <v>105</v>
      </c>
    </row>
    <row r="1776" spans="1:8" x14ac:dyDescent="0.25">
      <c r="A1776" s="1">
        <f>MONTH(TB_Vendas[[#This Row],[Data]])</f>
        <v>10</v>
      </c>
      <c r="B1776" s="9">
        <v>45580</v>
      </c>
      <c r="C1776" t="s">
        <v>83</v>
      </c>
      <c r="D1776" s="1">
        <v>3</v>
      </c>
      <c r="G1776" s="10">
        <f>TB_Vendas[[#This Row],[Preço Unitário]]*TB_Vendas[[#This Row],[Qtde]]</f>
        <v>0</v>
      </c>
      <c r="H1776" s="10" t="s">
        <v>111</v>
      </c>
    </row>
    <row r="1777" spans="1:8" x14ac:dyDescent="0.25">
      <c r="A1777" s="1">
        <f>MONTH(TB_Vendas[[#This Row],[Data]])</f>
        <v>10</v>
      </c>
      <c r="B1777" s="9">
        <v>45581</v>
      </c>
      <c r="C1777" t="s">
        <v>53</v>
      </c>
      <c r="D1777" s="1">
        <v>2</v>
      </c>
      <c r="G1777" s="10">
        <f>TB_Vendas[[#This Row],[Preço Unitário]]*TB_Vendas[[#This Row],[Qtde]]</f>
        <v>0</v>
      </c>
      <c r="H1777" s="10" t="s">
        <v>94</v>
      </c>
    </row>
    <row r="1778" spans="1:8" x14ac:dyDescent="0.25">
      <c r="A1778" s="1">
        <f>MONTH(TB_Vendas[[#This Row],[Data]])</f>
        <v>10</v>
      </c>
      <c r="B1778" s="9">
        <v>45581</v>
      </c>
      <c r="C1778" t="s">
        <v>43</v>
      </c>
      <c r="D1778" s="1">
        <v>3</v>
      </c>
      <c r="G1778" s="10">
        <f>TB_Vendas[[#This Row],[Preço Unitário]]*TB_Vendas[[#This Row],[Qtde]]</f>
        <v>0</v>
      </c>
      <c r="H1778" s="10" t="s">
        <v>100</v>
      </c>
    </row>
    <row r="1779" spans="1:8" x14ac:dyDescent="0.25">
      <c r="A1779" s="1">
        <f>MONTH(TB_Vendas[[#This Row],[Data]])</f>
        <v>10</v>
      </c>
      <c r="B1779" s="9">
        <v>45581</v>
      </c>
      <c r="C1779" t="s">
        <v>40</v>
      </c>
      <c r="D1779" s="1">
        <v>2</v>
      </c>
      <c r="G1779" s="10">
        <f>TB_Vendas[[#This Row],[Preço Unitário]]*TB_Vendas[[#This Row],[Qtde]]</f>
        <v>0</v>
      </c>
      <c r="H1779" s="10" t="s">
        <v>107</v>
      </c>
    </row>
    <row r="1780" spans="1:8" x14ac:dyDescent="0.25">
      <c r="A1780" s="1">
        <f>MONTH(TB_Vendas[[#This Row],[Data]])</f>
        <v>10</v>
      </c>
      <c r="B1780" s="9">
        <v>45581</v>
      </c>
      <c r="C1780" t="s">
        <v>83</v>
      </c>
      <c r="D1780" s="1">
        <v>4</v>
      </c>
      <c r="G1780" s="10">
        <f>TB_Vendas[[#This Row],[Preço Unitário]]*TB_Vendas[[#This Row],[Qtde]]</f>
        <v>0</v>
      </c>
      <c r="H1780" s="10" t="s">
        <v>105</v>
      </c>
    </row>
    <row r="1781" spans="1:8" x14ac:dyDescent="0.25">
      <c r="A1781" s="1">
        <f>MONTH(TB_Vendas[[#This Row],[Data]])</f>
        <v>10</v>
      </c>
      <c r="B1781" s="9">
        <v>45581</v>
      </c>
      <c r="C1781" t="s">
        <v>56</v>
      </c>
      <c r="D1781" s="1">
        <v>3</v>
      </c>
      <c r="G1781" s="10">
        <f>TB_Vendas[[#This Row],[Preço Unitário]]*TB_Vendas[[#This Row],[Qtde]]</f>
        <v>0</v>
      </c>
      <c r="H1781" s="10" t="s">
        <v>94</v>
      </c>
    </row>
    <row r="1782" spans="1:8" x14ac:dyDescent="0.25">
      <c r="A1782" s="1">
        <f>MONTH(TB_Vendas[[#This Row],[Data]])</f>
        <v>10</v>
      </c>
      <c r="B1782" s="9">
        <v>45582</v>
      </c>
      <c r="C1782" t="s">
        <v>25</v>
      </c>
      <c r="D1782" s="1">
        <v>2</v>
      </c>
      <c r="G1782" s="10">
        <f>TB_Vendas[[#This Row],[Preço Unitário]]*TB_Vendas[[#This Row],[Qtde]]</f>
        <v>0</v>
      </c>
      <c r="H1782" s="10" t="s">
        <v>121</v>
      </c>
    </row>
    <row r="1783" spans="1:8" x14ac:dyDescent="0.25">
      <c r="A1783" s="1">
        <f>MONTH(TB_Vendas[[#This Row],[Data]])</f>
        <v>10</v>
      </c>
      <c r="B1783" s="9">
        <v>45582</v>
      </c>
      <c r="C1783" t="s">
        <v>71</v>
      </c>
      <c r="D1783" s="1">
        <v>5</v>
      </c>
      <c r="G1783" s="10">
        <f>TB_Vendas[[#This Row],[Preço Unitário]]*TB_Vendas[[#This Row],[Qtde]]</f>
        <v>0</v>
      </c>
      <c r="H1783" s="10" t="s">
        <v>97</v>
      </c>
    </row>
    <row r="1784" spans="1:8" x14ac:dyDescent="0.25">
      <c r="A1784" s="1">
        <f>MONTH(TB_Vendas[[#This Row],[Data]])</f>
        <v>10</v>
      </c>
      <c r="B1784" s="9">
        <v>45582</v>
      </c>
      <c r="C1784" t="s">
        <v>25</v>
      </c>
      <c r="D1784" s="1">
        <v>1</v>
      </c>
      <c r="G1784" s="10">
        <f>TB_Vendas[[#This Row],[Preço Unitário]]*TB_Vendas[[#This Row],[Qtde]]</f>
        <v>0</v>
      </c>
      <c r="H1784" s="10" t="s">
        <v>103</v>
      </c>
    </row>
    <row r="1785" spans="1:8" x14ac:dyDescent="0.25">
      <c r="A1785" s="1">
        <f>MONTH(TB_Vendas[[#This Row],[Data]])</f>
        <v>10</v>
      </c>
      <c r="B1785" s="9">
        <v>45582</v>
      </c>
      <c r="C1785" t="s">
        <v>35</v>
      </c>
      <c r="D1785" s="1">
        <v>1</v>
      </c>
      <c r="G1785" s="10">
        <f>TB_Vendas[[#This Row],[Preço Unitário]]*TB_Vendas[[#This Row],[Qtde]]</f>
        <v>0</v>
      </c>
      <c r="H1785" s="10" t="s">
        <v>121</v>
      </c>
    </row>
    <row r="1786" spans="1:8" x14ac:dyDescent="0.25">
      <c r="A1786" s="1">
        <f>MONTH(TB_Vendas[[#This Row],[Data]])</f>
        <v>10</v>
      </c>
      <c r="B1786" s="9">
        <v>45583</v>
      </c>
      <c r="C1786" t="s">
        <v>17</v>
      </c>
      <c r="D1786" s="1">
        <v>1</v>
      </c>
      <c r="G1786" s="10">
        <f>TB_Vendas[[#This Row],[Preço Unitário]]*TB_Vendas[[#This Row],[Qtde]]</f>
        <v>0</v>
      </c>
      <c r="H1786" s="10" t="s">
        <v>97</v>
      </c>
    </row>
    <row r="1787" spans="1:8" x14ac:dyDescent="0.25">
      <c r="A1787" s="1">
        <f>MONTH(TB_Vendas[[#This Row],[Data]])</f>
        <v>10</v>
      </c>
      <c r="B1787" s="9">
        <v>45583</v>
      </c>
      <c r="C1787" t="s">
        <v>40</v>
      </c>
      <c r="D1787" s="1">
        <v>1</v>
      </c>
      <c r="G1787" s="10">
        <f>TB_Vendas[[#This Row],[Preço Unitário]]*TB_Vendas[[#This Row],[Qtde]]</f>
        <v>0</v>
      </c>
      <c r="H1787" s="10" t="s">
        <v>117</v>
      </c>
    </row>
    <row r="1788" spans="1:8" x14ac:dyDescent="0.25">
      <c r="A1788" s="1">
        <f>MONTH(TB_Vendas[[#This Row],[Data]])</f>
        <v>10</v>
      </c>
      <c r="B1788" s="9">
        <v>45583</v>
      </c>
      <c r="C1788" t="s">
        <v>48</v>
      </c>
      <c r="D1788" s="1">
        <v>4</v>
      </c>
      <c r="G1788" s="10">
        <f>TB_Vendas[[#This Row],[Preço Unitário]]*TB_Vendas[[#This Row],[Qtde]]</f>
        <v>0</v>
      </c>
      <c r="H1788" s="10" t="s">
        <v>117</v>
      </c>
    </row>
    <row r="1789" spans="1:8" x14ac:dyDescent="0.25">
      <c r="A1789" s="1">
        <f>MONTH(TB_Vendas[[#This Row],[Data]])</f>
        <v>10</v>
      </c>
      <c r="B1789" s="9">
        <v>45583</v>
      </c>
      <c r="C1789" t="s">
        <v>64</v>
      </c>
      <c r="D1789" s="1">
        <v>4</v>
      </c>
      <c r="G1789" s="10">
        <f>TB_Vendas[[#This Row],[Preço Unitário]]*TB_Vendas[[#This Row],[Qtde]]</f>
        <v>0</v>
      </c>
      <c r="H1789" s="10" t="s">
        <v>100</v>
      </c>
    </row>
    <row r="1790" spans="1:8" x14ac:dyDescent="0.25">
      <c r="A1790" s="1">
        <f>MONTH(TB_Vendas[[#This Row],[Data]])</f>
        <v>10</v>
      </c>
      <c r="B1790" s="9">
        <v>45584</v>
      </c>
      <c r="C1790" t="s">
        <v>28</v>
      </c>
      <c r="D1790" s="1">
        <v>4</v>
      </c>
      <c r="G1790" s="10">
        <f>TB_Vendas[[#This Row],[Preço Unitário]]*TB_Vendas[[#This Row],[Qtde]]</f>
        <v>0</v>
      </c>
      <c r="H1790" s="10" t="s">
        <v>100</v>
      </c>
    </row>
    <row r="1791" spans="1:8" x14ac:dyDescent="0.25">
      <c r="A1791" s="1">
        <f>MONTH(TB_Vendas[[#This Row],[Data]])</f>
        <v>10</v>
      </c>
      <c r="B1791" s="9">
        <v>45584</v>
      </c>
      <c r="C1791" t="s">
        <v>60</v>
      </c>
      <c r="D1791" s="1">
        <v>5</v>
      </c>
      <c r="G1791" s="10">
        <f>TB_Vendas[[#This Row],[Preço Unitário]]*TB_Vendas[[#This Row],[Qtde]]</f>
        <v>0</v>
      </c>
      <c r="H1791" s="10" t="s">
        <v>117</v>
      </c>
    </row>
    <row r="1792" spans="1:8" x14ac:dyDescent="0.25">
      <c r="A1792" s="1">
        <f>MONTH(TB_Vendas[[#This Row],[Data]])</f>
        <v>10</v>
      </c>
      <c r="B1792" s="9">
        <v>45585</v>
      </c>
      <c r="C1792" t="s">
        <v>71</v>
      </c>
      <c r="D1792" s="1">
        <v>3</v>
      </c>
      <c r="G1792" s="10">
        <f>TB_Vendas[[#This Row],[Preço Unitário]]*TB_Vendas[[#This Row],[Qtde]]</f>
        <v>0</v>
      </c>
      <c r="H1792" s="10" t="s">
        <v>103</v>
      </c>
    </row>
    <row r="1793" spans="1:8" x14ac:dyDescent="0.25">
      <c r="A1793" s="1">
        <f>MONTH(TB_Vendas[[#This Row],[Data]])</f>
        <v>10</v>
      </c>
      <c r="B1793" s="9">
        <v>45585</v>
      </c>
      <c r="C1793" t="s">
        <v>50</v>
      </c>
      <c r="D1793" s="1">
        <v>3</v>
      </c>
      <c r="G1793" s="10">
        <f>TB_Vendas[[#This Row],[Preço Unitário]]*TB_Vendas[[#This Row],[Qtde]]</f>
        <v>0</v>
      </c>
      <c r="H1793" s="10" t="s">
        <v>105</v>
      </c>
    </row>
    <row r="1794" spans="1:8" x14ac:dyDescent="0.25">
      <c r="A1794" s="1">
        <f>MONTH(TB_Vendas[[#This Row],[Data]])</f>
        <v>10</v>
      </c>
      <c r="B1794" s="9">
        <v>45585</v>
      </c>
      <c r="C1794" t="s">
        <v>43</v>
      </c>
      <c r="D1794" s="1">
        <v>3</v>
      </c>
      <c r="G1794" s="10">
        <f>TB_Vendas[[#This Row],[Preço Unitário]]*TB_Vendas[[#This Row],[Qtde]]</f>
        <v>0</v>
      </c>
      <c r="H1794" s="10" t="s">
        <v>97</v>
      </c>
    </row>
    <row r="1795" spans="1:8" x14ac:dyDescent="0.25">
      <c r="A1795" s="1">
        <f>MONTH(TB_Vendas[[#This Row],[Data]])</f>
        <v>10</v>
      </c>
      <c r="B1795" s="9">
        <v>45586</v>
      </c>
      <c r="C1795" t="s">
        <v>75</v>
      </c>
      <c r="D1795" s="1">
        <v>3</v>
      </c>
      <c r="G1795" s="10">
        <f>TB_Vendas[[#This Row],[Preço Unitário]]*TB_Vendas[[#This Row],[Qtde]]</f>
        <v>0</v>
      </c>
      <c r="H1795" s="10" t="s">
        <v>94</v>
      </c>
    </row>
    <row r="1796" spans="1:8" x14ac:dyDescent="0.25">
      <c r="A1796" s="1">
        <f>MONTH(TB_Vendas[[#This Row],[Data]])</f>
        <v>10</v>
      </c>
      <c r="B1796" s="9">
        <v>45586</v>
      </c>
      <c r="C1796" t="s">
        <v>53</v>
      </c>
      <c r="D1796" s="1">
        <v>1</v>
      </c>
      <c r="G1796" s="10">
        <f>TB_Vendas[[#This Row],[Preço Unitário]]*TB_Vendas[[#This Row],[Qtde]]</f>
        <v>0</v>
      </c>
      <c r="H1796" s="10" t="s">
        <v>115</v>
      </c>
    </row>
    <row r="1797" spans="1:8" x14ac:dyDescent="0.25">
      <c r="A1797" s="1">
        <f>MONTH(TB_Vendas[[#This Row],[Data]])</f>
        <v>10</v>
      </c>
      <c r="B1797" s="9">
        <v>45586</v>
      </c>
      <c r="C1797" t="s">
        <v>28</v>
      </c>
      <c r="D1797" s="1">
        <v>3</v>
      </c>
      <c r="G1797" s="10">
        <f>TB_Vendas[[#This Row],[Preço Unitário]]*TB_Vendas[[#This Row],[Qtde]]</f>
        <v>0</v>
      </c>
      <c r="H1797" s="10" t="s">
        <v>111</v>
      </c>
    </row>
    <row r="1798" spans="1:8" x14ac:dyDescent="0.25">
      <c r="A1798" s="1">
        <f>MONTH(TB_Vendas[[#This Row],[Data]])</f>
        <v>10</v>
      </c>
      <c r="B1798" s="9">
        <v>45586</v>
      </c>
      <c r="C1798" t="s">
        <v>60</v>
      </c>
      <c r="D1798" s="1">
        <v>3</v>
      </c>
      <c r="G1798" s="10">
        <f>TB_Vendas[[#This Row],[Preço Unitário]]*TB_Vendas[[#This Row],[Qtde]]</f>
        <v>0</v>
      </c>
      <c r="H1798" s="10" t="s">
        <v>107</v>
      </c>
    </row>
    <row r="1799" spans="1:8" x14ac:dyDescent="0.25">
      <c r="A1799" s="1">
        <f>MONTH(TB_Vendas[[#This Row],[Data]])</f>
        <v>10</v>
      </c>
      <c r="B1799" s="9">
        <v>45586</v>
      </c>
      <c r="C1799" t="s">
        <v>71</v>
      </c>
      <c r="D1799" s="1">
        <v>5</v>
      </c>
      <c r="G1799" s="10">
        <f>TB_Vendas[[#This Row],[Preço Unitário]]*TB_Vendas[[#This Row],[Qtde]]</f>
        <v>0</v>
      </c>
      <c r="H1799" s="10" t="s">
        <v>100</v>
      </c>
    </row>
    <row r="1800" spans="1:8" x14ac:dyDescent="0.25">
      <c r="A1800" s="1">
        <f>MONTH(TB_Vendas[[#This Row],[Data]])</f>
        <v>10</v>
      </c>
      <c r="B1800" s="9">
        <v>45587</v>
      </c>
      <c r="C1800" t="s">
        <v>37</v>
      </c>
      <c r="D1800" s="1">
        <v>4</v>
      </c>
      <c r="G1800" s="10">
        <f>TB_Vendas[[#This Row],[Preço Unitário]]*TB_Vendas[[#This Row],[Qtde]]</f>
        <v>0</v>
      </c>
      <c r="H1800" s="10" t="s">
        <v>94</v>
      </c>
    </row>
    <row r="1801" spans="1:8" x14ac:dyDescent="0.25">
      <c r="A1801" s="1">
        <f>MONTH(TB_Vendas[[#This Row],[Data]])</f>
        <v>10</v>
      </c>
      <c r="B1801" s="9">
        <v>45587</v>
      </c>
      <c r="C1801" t="s">
        <v>43</v>
      </c>
      <c r="D1801" s="1">
        <v>4</v>
      </c>
      <c r="G1801" s="10">
        <f>TB_Vendas[[#This Row],[Preço Unitário]]*TB_Vendas[[#This Row],[Qtde]]</f>
        <v>0</v>
      </c>
      <c r="H1801" s="10" t="s">
        <v>121</v>
      </c>
    </row>
    <row r="1802" spans="1:8" x14ac:dyDescent="0.25">
      <c r="A1802" s="1">
        <f>MONTH(TB_Vendas[[#This Row],[Data]])</f>
        <v>10</v>
      </c>
      <c r="B1802" s="9">
        <v>45588</v>
      </c>
      <c r="C1802" t="s">
        <v>7</v>
      </c>
      <c r="D1802" s="1">
        <v>1</v>
      </c>
      <c r="G1802" s="10">
        <f>TB_Vendas[[#This Row],[Preço Unitário]]*TB_Vendas[[#This Row],[Qtde]]</f>
        <v>0</v>
      </c>
      <c r="H1802" s="10" t="s">
        <v>100</v>
      </c>
    </row>
    <row r="1803" spans="1:8" x14ac:dyDescent="0.25">
      <c r="A1803" s="1">
        <f>MONTH(TB_Vendas[[#This Row],[Data]])</f>
        <v>10</v>
      </c>
      <c r="B1803" s="9">
        <v>45589</v>
      </c>
      <c r="C1803" t="s">
        <v>66</v>
      </c>
      <c r="D1803" s="1">
        <v>5</v>
      </c>
      <c r="G1803" s="10">
        <f>TB_Vendas[[#This Row],[Preço Unitário]]*TB_Vendas[[#This Row],[Qtde]]</f>
        <v>0</v>
      </c>
      <c r="H1803" s="10" t="s">
        <v>111</v>
      </c>
    </row>
    <row r="1804" spans="1:8" x14ac:dyDescent="0.25">
      <c r="A1804" s="1">
        <f>MONTH(TB_Vendas[[#This Row],[Data]])</f>
        <v>10</v>
      </c>
      <c r="B1804" s="9">
        <v>45589</v>
      </c>
      <c r="C1804" t="s">
        <v>60</v>
      </c>
      <c r="D1804" s="1">
        <v>5</v>
      </c>
      <c r="G1804" s="10">
        <f>TB_Vendas[[#This Row],[Preço Unitário]]*TB_Vendas[[#This Row],[Qtde]]</f>
        <v>0</v>
      </c>
      <c r="H1804" s="10" t="s">
        <v>117</v>
      </c>
    </row>
    <row r="1805" spans="1:8" x14ac:dyDescent="0.25">
      <c r="A1805" s="1">
        <f>MONTH(TB_Vendas[[#This Row],[Data]])</f>
        <v>10</v>
      </c>
      <c r="B1805" s="9">
        <v>45589</v>
      </c>
      <c r="C1805" t="s">
        <v>11</v>
      </c>
      <c r="D1805" s="1">
        <v>1</v>
      </c>
      <c r="G1805" s="10">
        <f>TB_Vendas[[#This Row],[Preço Unitário]]*TB_Vendas[[#This Row],[Qtde]]</f>
        <v>0</v>
      </c>
      <c r="H1805" s="10" t="s">
        <v>121</v>
      </c>
    </row>
    <row r="1806" spans="1:8" x14ac:dyDescent="0.25">
      <c r="A1806" s="1">
        <f>MONTH(TB_Vendas[[#This Row],[Data]])</f>
        <v>10</v>
      </c>
      <c r="B1806" s="9">
        <v>45589</v>
      </c>
      <c r="C1806" t="s">
        <v>17</v>
      </c>
      <c r="D1806" s="1">
        <v>3</v>
      </c>
      <c r="G1806" s="10">
        <f>TB_Vendas[[#This Row],[Preço Unitário]]*TB_Vendas[[#This Row],[Qtde]]</f>
        <v>0</v>
      </c>
      <c r="H1806" s="10" t="s">
        <v>97</v>
      </c>
    </row>
    <row r="1807" spans="1:8" x14ac:dyDescent="0.25">
      <c r="A1807" s="1">
        <f>MONTH(TB_Vendas[[#This Row],[Data]])</f>
        <v>10</v>
      </c>
      <c r="B1807" s="9">
        <v>45589</v>
      </c>
      <c r="C1807" t="s">
        <v>28</v>
      </c>
      <c r="D1807" s="1">
        <v>2</v>
      </c>
      <c r="G1807" s="10">
        <f>TB_Vendas[[#This Row],[Preço Unitário]]*TB_Vendas[[#This Row],[Qtde]]</f>
        <v>0</v>
      </c>
      <c r="H1807" s="10" t="s">
        <v>119</v>
      </c>
    </row>
    <row r="1808" spans="1:8" x14ac:dyDescent="0.25">
      <c r="A1808" s="1">
        <f>MONTH(TB_Vendas[[#This Row],[Data]])</f>
        <v>10</v>
      </c>
      <c r="B1808" s="9">
        <v>45590</v>
      </c>
      <c r="C1808" t="s">
        <v>43</v>
      </c>
      <c r="D1808" s="1">
        <v>4</v>
      </c>
      <c r="G1808" s="10">
        <f>TB_Vendas[[#This Row],[Preço Unitário]]*TB_Vendas[[#This Row],[Qtde]]</f>
        <v>0</v>
      </c>
      <c r="H1808" s="10" t="s">
        <v>117</v>
      </c>
    </row>
    <row r="1809" spans="1:8" x14ac:dyDescent="0.25">
      <c r="A1809" s="1">
        <f>MONTH(TB_Vendas[[#This Row],[Data]])</f>
        <v>10</v>
      </c>
      <c r="B1809" s="9">
        <v>45590</v>
      </c>
      <c r="C1809" t="s">
        <v>20</v>
      </c>
      <c r="D1809" s="1">
        <v>5</v>
      </c>
      <c r="G1809" s="10">
        <f>TB_Vendas[[#This Row],[Preço Unitário]]*TB_Vendas[[#This Row],[Qtde]]</f>
        <v>0</v>
      </c>
      <c r="H1809" s="10" t="s">
        <v>119</v>
      </c>
    </row>
    <row r="1810" spans="1:8" x14ac:dyDescent="0.25">
      <c r="A1810" s="1">
        <f>MONTH(TB_Vendas[[#This Row],[Data]])</f>
        <v>10</v>
      </c>
      <c r="B1810" s="9">
        <v>45591</v>
      </c>
      <c r="C1810" t="s">
        <v>14</v>
      </c>
      <c r="D1810" s="1">
        <v>5</v>
      </c>
      <c r="G1810" s="10">
        <f>TB_Vendas[[#This Row],[Preço Unitário]]*TB_Vendas[[#This Row],[Qtde]]</f>
        <v>0</v>
      </c>
      <c r="H1810" s="10" t="s">
        <v>105</v>
      </c>
    </row>
    <row r="1811" spans="1:8" x14ac:dyDescent="0.25">
      <c r="A1811" s="1">
        <f>MONTH(TB_Vendas[[#This Row],[Data]])</f>
        <v>10</v>
      </c>
      <c r="B1811" s="9">
        <v>45591</v>
      </c>
      <c r="C1811" t="s">
        <v>56</v>
      </c>
      <c r="D1811" s="1">
        <v>5</v>
      </c>
      <c r="G1811" s="10">
        <f>TB_Vendas[[#This Row],[Preço Unitário]]*TB_Vendas[[#This Row],[Qtde]]</f>
        <v>0</v>
      </c>
      <c r="H1811" s="10" t="s">
        <v>109</v>
      </c>
    </row>
    <row r="1812" spans="1:8" x14ac:dyDescent="0.25">
      <c r="A1812" s="1">
        <f>MONTH(TB_Vendas[[#This Row],[Data]])</f>
        <v>10</v>
      </c>
      <c r="B1812" s="9">
        <v>45591</v>
      </c>
      <c r="C1812" t="s">
        <v>37</v>
      </c>
      <c r="D1812" s="1">
        <v>1</v>
      </c>
      <c r="G1812" s="10">
        <f>TB_Vendas[[#This Row],[Preço Unitário]]*TB_Vendas[[#This Row],[Qtde]]</f>
        <v>0</v>
      </c>
      <c r="H1812" s="10" t="s">
        <v>100</v>
      </c>
    </row>
    <row r="1813" spans="1:8" x14ac:dyDescent="0.25">
      <c r="A1813" s="1">
        <f>MONTH(TB_Vendas[[#This Row],[Data]])</f>
        <v>10</v>
      </c>
      <c r="B1813" s="9">
        <v>45592</v>
      </c>
      <c r="C1813" t="s">
        <v>50</v>
      </c>
      <c r="D1813" s="1">
        <v>4</v>
      </c>
      <c r="G1813" s="10">
        <f>TB_Vendas[[#This Row],[Preço Unitário]]*TB_Vendas[[#This Row],[Qtde]]</f>
        <v>0</v>
      </c>
      <c r="H1813" s="10" t="s">
        <v>105</v>
      </c>
    </row>
    <row r="1814" spans="1:8" x14ac:dyDescent="0.25">
      <c r="A1814" s="1">
        <f>MONTH(TB_Vendas[[#This Row],[Data]])</f>
        <v>10</v>
      </c>
      <c r="B1814" s="9">
        <v>45592</v>
      </c>
      <c r="C1814" t="s">
        <v>28</v>
      </c>
      <c r="D1814" s="1">
        <v>1</v>
      </c>
      <c r="G1814" s="10">
        <f>TB_Vendas[[#This Row],[Preço Unitário]]*TB_Vendas[[#This Row],[Qtde]]</f>
        <v>0</v>
      </c>
      <c r="H1814" s="10" t="s">
        <v>113</v>
      </c>
    </row>
    <row r="1815" spans="1:8" x14ac:dyDescent="0.25">
      <c r="A1815" s="1">
        <f>MONTH(TB_Vendas[[#This Row],[Data]])</f>
        <v>10</v>
      </c>
      <c r="B1815" s="9">
        <v>45593</v>
      </c>
      <c r="C1815" t="s">
        <v>77</v>
      </c>
      <c r="D1815" s="1">
        <v>5</v>
      </c>
      <c r="G1815" s="10">
        <f>TB_Vendas[[#This Row],[Preço Unitário]]*TB_Vendas[[#This Row],[Qtde]]</f>
        <v>0</v>
      </c>
      <c r="H1815" s="10" t="s">
        <v>119</v>
      </c>
    </row>
    <row r="1816" spans="1:8" x14ac:dyDescent="0.25">
      <c r="A1816" s="1">
        <f>MONTH(TB_Vendas[[#This Row],[Data]])</f>
        <v>10</v>
      </c>
      <c r="B1816" s="9">
        <v>45593</v>
      </c>
      <c r="C1816" t="s">
        <v>68</v>
      </c>
      <c r="D1816" s="1">
        <v>3</v>
      </c>
      <c r="G1816" s="10">
        <f>TB_Vendas[[#This Row],[Preço Unitário]]*TB_Vendas[[#This Row],[Qtde]]</f>
        <v>0</v>
      </c>
      <c r="H1816" s="10" t="s">
        <v>105</v>
      </c>
    </row>
    <row r="1817" spans="1:8" x14ac:dyDescent="0.25">
      <c r="A1817" s="1">
        <f>MONTH(TB_Vendas[[#This Row],[Data]])</f>
        <v>10</v>
      </c>
      <c r="B1817" s="9">
        <v>45594</v>
      </c>
      <c r="C1817" t="s">
        <v>56</v>
      </c>
      <c r="D1817" s="1">
        <v>5</v>
      </c>
      <c r="G1817" s="10">
        <f>TB_Vendas[[#This Row],[Preço Unitário]]*TB_Vendas[[#This Row],[Qtde]]</f>
        <v>0</v>
      </c>
      <c r="H1817" s="10" t="s">
        <v>107</v>
      </c>
    </row>
    <row r="1818" spans="1:8" x14ac:dyDescent="0.25">
      <c r="A1818" s="1">
        <f>MONTH(TB_Vendas[[#This Row],[Data]])</f>
        <v>10</v>
      </c>
      <c r="B1818" s="9">
        <v>45594</v>
      </c>
      <c r="C1818" t="s">
        <v>17</v>
      </c>
      <c r="D1818" s="1">
        <v>1</v>
      </c>
      <c r="G1818" s="10">
        <f>TB_Vendas[[#This Row],[Preço Unitário]]*TB_Vendas[[#This Row],[Qtde]]</f>
        <v>0</v>
      </c>
      <c r="H1818" s="10" t="s">
        <v>97</v>
      </c>
    </row>
    <row r="1819" spans="1:8" x14ac:dyDescent="0.25">
      <c r="A1819" s="1">
        <f>MONTH(TB_Vendas[[#This Row],[Data]])</f>
        <v>10</v>
      </c>
      <c r="B1819" s="9">
        <v>45594</v>
      </c>
      <c r="C1819" t="s">
        <v>31</v>
      </c>
      <c r="D1819" s="1">
        <v>2</v>
      </c>
      <c r="G1819" s="10">
        <f>TB_Vendas[[#This Row],[Preço Unitário]]*TB_Vendas[[#This Row],[Qtde]]</f>
        <v>0</v>
      </c>
      <c r="H1819" s="10" t="s">
        <v>113</v>
      </c>
    </row>
    <row r="1820" spans="1:8" x14ac:dyDescent="0.25">
      <c r="A1820" s="1">
        <f>MONTH(TB_Vendas[[#This Row],[Data]])</f>
        <v>10</v>
      </c>
      <c r="B1820" s="9">
        <v>45594</v>
      </c>
      <c r="C1820" t="s">
        <v>11</v>
      </c>
      <c r="D1820" s="1">
        <v>3</v>
      </c>
      <c r="G1820" s="10">
        <f>TB_Vendas[[#This Row],[Preço Unitário]]*TB_Vendas[[#This Row],[Qtde]]</f>
        <v>0</v>
      </c>
      <c r="H1820" s="10" t="s">
        <v>117</v>
      </c>
    </row>
    <row r="1821" spans="1:8" x14ac:dyDescent="0.25">
      <c r="A1821" s="1">
        <f>MONTH(TB_Vendas[[#This Row],[Data]])</f>
        <v>10</v>
      </c>
      <c r="B1821" s="9">
        <v>45595</v>
      </c>
      <c r="C1821" t="s">
        <v>86</v>
      </c>
      <c r="D1821" s="1">
        <v>3</v>
      </c>
      <c r="G1821" s="10">
        <f>TB_Vendas[[#This Row],[Preço Unitário]]*TB_Vendas[[#This Row],[Qtde]]</f>
        <v>0</v>
      </c>
      <c r="H1821" s="10" t="s">
        <v>100</v>
      </c>
    </row>
    <row r="1822" spans="1:8" x14ac:dyDescent="0.25">
      <c r="A1822" s="1">
        <f>MONTH(TB_Vendas[[#This Row],[Data]])</f>
        <v>10</v>
      </c>
      <c r="B1822" s="9">
        <v>45595</v>
      </c>
      <c r="C1822" t="s">
        <v>60</v>
      </c>
      <c r="D1822" s="1">
        <v>2</v>
      </c>
      <c r="G1822" s="10">
        <f>TB_Vendas[[#This Row],[Preço Unitário]]*TB_Vendas[[#This Row],[Qtde]]</f>
        <v>0</v>
      </c>
      <c r="H1822" s="10" t="s">
        <v>119</v>
      </c>
    </row>
    <row r="1823" spans="1:8" x14ac:dyDescent="0.25">
      <c r="A1823" s="1">
        <f>MONTH(TB_Vendas[[#This Row],[Data]])</f>
        <v>10</v>
      </c>
      <c r="B1823" s="9">
        <v>45596</v>
      </c>
      <c r="C1823" t="s">
        <v>88</v>
      </c>
      <c r="D1823" s="1">
        <v>4</v>
      </c>
      <c r="G1823" s="10">
        <f>TB_Vendas[[#This Row],[Preço Unitário]]*TB_Vendas[[#This Row],[Qtde]]</f>
        <v>0</v>
      </c>
      <c r="H1823" s="10" t="s">
        <v>103</v>
      </c>
    </row>
    <row r="1824" spans="1:8" x14ac:dyDescent="0.25">
      <c r="A1824" s="1">
        <f>MONTH(TB_Vendas[[#This Row],[Data]])</f>
        <v>10</v>
      </c>
      <c r="B1824" s="9">
        <v>45596</v>
      </c>
      <c r="C1824" t="s">
        <v>43</v>
      </c>
      <c r="D1824" s="1">
        <v>3</v>
      </c>
      <c r="G1824" s="10">
        <f>TB_Vendas[[#This Row],[Preço Unitário]]*TB_Vendas[[#This Row],[Qtde]]</f>
        <v>0</v>
      </c>
      <c r="H1824" s="10" t="s">
        <v>105</v>
      </c>
    </row>
    <row r="1825" spans="1:8" x14ac:dyDescent="0.25">
      <c r="A1825" s="1">
        <f>MONTH(TB_Vendas[[#This Row],[Data]])</f>
        <v>10</v>
      </c>
      <c r="B1825" s="9">
        <v>45596</v>
      </c>
      <c r="C1825" t="s">
        <v>20</v>
      </c>
      <c r="D1825" s="1">
        <v>3</v>
      </c>
      <c r="G1825" s="10">
        <f>TB_Vendas[[#This Row],[Preço Unitário]]*TB_Vendas[[#This Row],[Qtde]]</f>
        <v>0</v>
      </c>
      <c r="H1825" s="10" t="s">
        <v>115</v>
      </c>
    </row>
    <row r="1826" spans="1:8" x14ac:dyDescent="0.25">
      <c r="A1826" s="1">
        <f>MONTH(TB_Vendas[[#This Row],[Data]])</f>
        <v>10</v>
      </c>
      <c r="B1826" s="9">
        <v>45596</v>
      </c>
      <c r="C1826" t="s">
        <v>56</v>
      </c>
      <c r="D1826" s="1">
        <v>3</v>
      </c>
      <c r="G1826" s="10">
        <f>TB_Vendas[[#This Row],[Preço Unitário]]*TB_Vendas[[#This Row],[Qtde]]</f>
        <v>0</v>
      </c>
      <c r="H1826" s="10" t="s">
        <v>107</v>
      </c>
    </row>
    <row r="1827" spans="1:8" x14ac:dyDescent="0.25">
      <c r="A1827" s="1">
        <f>MONTH(TB_Vendas[[#This Row],[Data]])</f>
        <v>11</v>
      </c>
      <c r="B1827" s="9">
        <v>45597</v>
      </c>
      <c r="C1827" t="s">
        <v>7</v>
      </c>
      <c r="D1827" s="1">
        <v>3</v>
      </c>
      <c r="G1827" s="10">
        <f>TB_Vendas[[#This Row],[Preço Unitário]]*TB_Vendas[[#This Row],[Qtde]]</f>
        <v>0</v>
      </c>
      <c r="H1827" s="10" t="s">
        <v>100</v>
      </c>
    </row>
    <row r="1828" spans="1:8" x14ac:dyDescent="0.25">
      <c r="A1828" s="1">
        <f>MONTH(TB_Vendas[[#This Row],[Data]])</f>
        <v>11</v>
      </c>
      <c r="B1828" s="9">
        <v>45597</v>
      </c>
      <c r="C1828" t="s">
        <v>56</v>
      </c>
      <c r="D1828" s="1">
        <v>4</v>
      </c>
      <c r="G1828" s="10">
        <f>TB_Vendas[[#This Row],[Preço Unitário]]*TB_Vendas[[#This Row],[Qtde]]</f>
        <v>0</v>
      </c>
      <c r="H1828" s="10" t="s">
        <v>121</v>
      </c>
    </row>
    <row r="1829" spans="1:8" x14ac:dyDescent="0.25">
      <c r="A1829" s="1">
        <f>MONTH(TB_Vendas[[#This Row],[Data]])</f>
        <v>11</v>
      </c>
      <c r="B1829" s="9">
        <v>45597</v>
      </c>
      <c r="C1829" t="s">
        <v>79</v>
      </c>
      <c r="D1829" s="1">
        <v>3</v>
      </c>
      <c r="G1829" s="10">
        <f>TB_Vendas[[#This Row],[Preço Unitário]]*TB_Vendas[[#This Row],[Qtde]]</f>
        <v>0</v>
      </c>
      <c r="H1829" s="10" t="s">
        <v>117</v>
      </c>
    </row>
    <row r="1830" spans="1:8" x14ac:dyDescent="0.25">
      <c r="A1830" s="1">
        <f>MONTH(TB_Vendas[[#This Row],[Data]])</f>
        <v>11</v>
      </c>
      <c r="B1830" s="9">
        <v>45598</v>
      </c>
      <c r="C1830" t="s">
        <v>7</v>
      </c>
      <c r="D1830" s="1">
        <v>3</v>
      </c>
      <c r="G1830" s="10">
        <f>TB_Vendas[[#This Row],[Preço Unitário]]*TB_Vendas[[#This Row],[Qtde]]</f>
        <v>0</v>
      </c>
      <c r="H1830" s="10" t="s">
        <v>97</v>
      </c>
    </row>
    <row r="1831" spans="1:8" x14ac:dyDescent="0.25">
      <c r="A1831" s="1">
        <f>MONTH(TB_Vendas[[#This Row],[Data]])</f>
        <v>11</v>
      </c>
      <c r="B1831" s="9">
        <v>45598</v>
      </c>
      <c r="C1831" t="s">
        <v>22</v>
      </c>
      <c r="D1831" s="1">
        <v>4</v>
      </c>
      <c r="G1831" s="10">
        <f>TB_Vendas[[#This Row],[Preço Unitário]]*TB_Vendas[[#This Row],[Qtde]]</f>
        <v>0</v>
      </c>
      <c r="H1831" s="10" t="s">
        <v>105</v>
      </c>
    </row>
    <row r="1832" spans="1:8" x14ac:dyDescent="0.25">
      <c r="A1832" s="1">
        <f>MONTH(TB_Vendas[[#This Row],[Data]])</f>
        <v>11</v>
      </c>
      <c r="B1832" s="9">
        <v>45598</v>
      </c>
      <c r="C1832" t="s">
        <v>17</v>
      </c>
      <c r="D1832" s="1">
        <v>3</v>
      </c>
      <c r="G1832" s="10">
        <f>TB_Vendas[[#This Row],[Preço Unitário]]*TB_Vendas[[#This Row],[Qtde]]</f>
        <v>0</v>
      </c>
      <c r="H1832" s="10" t="s">
        <v>103</v>
      </c>
    </row>
    <row r="1833" spans="1:8" x14ac:dyDescent="0.25">
      <c r="A1833" s="1">
        <f>MONTH(TB_Vendas[[#This Row],[Data]])</f>
        <v>11</v>
      </c>
      <c r="B1833" s="9">
        <v>45599</v>
      </c>
      <c r="C1833" t="s">
        <v>58</v>
      </c>
      <c r="D1833" s="1">
        <v>4</v>
      </c>
      <c r="G1833" s="10">
        <f>TB_Vendas[[#This Row],[Preço Unitário]]*TB_Vendas[[#This Row],[Qtde]]</f>
        <v>0</v>
      </c>
      <c r="H1833" s="10" t="s">
        <v>107</v>
      </c>
    </row>
    <row r="1834" spans="1:8" x14ac:dyDescent="0.25">
      <c r="A1834" s="1">
        <f>MONTH(TB_Vendas[[#This Row],[Data]])</f>
        <v>11</v>
      </c>
      <c r="B1834" s="9">
        <v>45599</v>
      </c>
      <c r="C1834" t="s">
        <v>64</v>
      </c>
      <c r="D1834" s="1">
        <v>3</v>
      </c>
      <c r="G1834" s="10">
        <f>TB_Vendas[[#This Row],[Preço Unitário]]*TB_Vendas[[#This Row],[Qtde]]</f>
        <v>0</v>
      </c>
      <c r="H1834" s="10" t="s">
        <v>113</v>
      </c>
    </row>
    <row r="1835" spans="1:8" x14ac:dyDescent="0.25">
      <c r="A1835" s="1">
        <f>MONTH(TB_Vendas[[#This Row],[Data]])</f>
        <v>11</v>
      </c>
      <c r="B1835" s="9">
        <v>45599</v>
      </c>
      <c r="C1835" t="s">
        <v>31</v>
      </c>
      <c r="D1835" s="1">
        <v>3</v>
      </c>
      <c r="G1835" s="10">
        <f>TB_Vendas[[#This Row],[Preço Unitário]]*TB_Vendas[[#This Row],[Qtde]]</f>
        <v>0</v>
      </c>
      <c r="H1835" s="10" t="s">
        <v>94</v>
      </c>
    </row>
    <row r="1836" spans="1:8" x14ac:dyDescent="0.25">
      <c r="A1836" s="1">
        <f>MONTH(TB_Vendas[[#This Row],[Data]])</f>
        <v>11</v>
      </c>
      <c r="B1836" s="9">
        <v>45599</v>
      </c>
      <c r="C1836" t="s">
        <v>43</v>
      </c>
      <c r="D1836" s="1">
        <v>1</v>
      </c>
      <c r="G1836" s="10">
        <f>TB_Vendas[[#This Row],[Preço Unitário]]*TB_Vendas[[#This Row],[Qtde]]</f>
        <v>0</v>
      </c>
      <c r="H1836" s="10" t="s">
        <v>97</v>
      </c>
    </row>
    <row r="1837" spans="1:8" x14ac:dyDescent="0.25">
      <c r="A1837" s="1">
        <f>MONTH(TB_Vendas[[#This Row],[Data]])</f>
        <v>11</v>
      </c>
      <c r="B1837" s="9">
        <v>45599</v>
      </c>
      <c r="C1837" t="s">
        <v>75</v>
      </c>
      <c r="D1837" s="1">
        <v>3</v>
      </c>
      <c r="G1837" s="10">
        <f>TB_Vendas[[#This Row],[Preço Unitário]]*TB_Vendas[[#This Row],[Qtde]]</f>
        <v>0</v>
      </c>
      <c r="H1837" s="10" t="s">
        <v>97</v>
      </c>
    </row>
    <row r="1838" spans="1:8" x14ac:dyDescent="0.25">
      <c r="A1838" s="1">
        <f>MONTH(TB_Vendas[[#This Row],[Data]])</f>
        <v>11</v>
      </c>
      <c r="B1838" s="9">
        <v>45599</v>
      </c>
      <c r="C1838" t="s">
        <v>75</v>
      </c>
      <c r="D1838" s="1">
        <v>3</v>
      </c>
      <c r="G1838" s="10">
        <f>TB_Vendas[[#This Row],[Preço Unitário]]*TB_Vendas[[#This Row],[Qtde]]</f>
        <v>0</v>
      </c>
      <c r="H1838" s="10" t="s">
        <v>105</v>
      </c>
    </row>
    <row r="1839" spans="1:8" x14ac:dyDescent="0.25">
      <c r="A1839" s="1">
        <f>MONTH(TB_Vendas[[#This Row],[Data]])</f>
        <v>11</v>
      </c>
      <c r="B1839" s="9">
        <v>45600</v>
      </c>
      <c r="C1839" t="s">
        <v>50</v>
      </c>
      <c r="D1839" s="1">
        <v>4</v>
      </c>
      <c r="G1839" s="10">
        <f>TB_Vendas[[#This Row],[Preço Unitário]]*TB_Vendas[[#This Row],[Qtde]]</f>
        <v>0</v>
      </c>
      <c r="H1839" s="10" t="s">
        <v>115</v>
      </c>
    </row>
    <row r="1840" spans="1:8" x14ac:dyDescent="0.25">
      <c r="A1840" s="1">
        <f>MONTH(TB_Vendas[[#This Row],[Data]])</f>
        <v>11</v>
      </c>
      <c r="B1840" s="9">
        <v>45601</v>
      </c>
      <c r="C1840" t="s">
        <v>40</v>
      </c>
      <c r="D1840" s="1">
        <v>5</v>
      </c>
      <c r="G1840" s="10">
        <f>TB_Vendas[[#This Row],[Preço Unitário]]*TB_Vendas[[#This Row],[Qtde]]</f>
        <v>0</v>
      </c>
      <c r="H1840" s="10" t="s">
        <v>111</v>
      </c>
    </row>
    <row r="1841" spans="1:8" x14ac:dyDescent="0.25">
      <c r="A1841" s="1">
        <f>MONTH(TB_Vendas[[#This Row],[Data]])</f>
        <v>11</v>
      </c>
      <c r="B1841" s="9">
        <v>45601</v>
      </c>
      <c r="C1841" t="s">
        <v>40</v>
      </c>
      <c r="D1841" s="1">
        <v>5</v>
      </c>
      <c r="G1841" s="10">
        <f>TB_Vendas[[#This Row],[Preço Unitário]]*TB_Vendas[[#This Row],[Qtde]]</f>
        <v>0</v>
      </c>
      <c r="H1841" s="10" t="s">
        <v>119</v>
      </c>
    </row>
    <row r="1842" spans="1:8" x14ac:dyDescent="0.25">
      <c r="A1842" s="1">
        <f>MONTH(TB_Vendas[[#This Row],[Data]])</f>
        <v>11</v>
      </c>
      <c r="B1842" s="9">
        <v>45602</v>
      </c>
      <c r="C1842" t="s">
        <v>46</v>
      </c>
      <c r="D1842" s="1">
        <v>3</v>
      </c>
      <c r="G1842" s="10">
        <f>TB_Vendas[[#This Row],[Preço Unitário]]*TB_Vendas[[#This Row],[Qtde]]</f>
        <v>0</v>
      </c>
      <c r="H1842" s="10" t="s">
        <v>121</v>
      </c>
    </row>
    <row r="1843" spans="1:8" x14ac:dyDescent="0.25">
      <c r="A1843" s="1">
        <f>MONTH(TB_Vendas[[#This Row],[Data]])</f>
        <v>11</v>
      </c>
      <c r="B1843" s="9">
        <v>45602</v>
      </c>
      <c r="C1843" t="s">
        <v>88</v>
      </c>
      <c r="D1843" s="1">
        <v>3</v>
      </c>
      <c r="G1843" s="10">
        <f>TB_Vendas[[#This Row],[Preço Unitário]]*TB_Vendas[[#This Row],[Qtde]]</f>
        <v>0</v>
      </c>
      <c r="H1843" s="10" t="s">
        <v>105</v>
      </c>
    </row>
    <row r="1844" spans="1:8" x14ac:dyDescent="0.25">
      <c r="A1844" s="1">
        <f>MONTH(TB_Vendas[[#This Row],[Data]])</f>
        <v>11</v>
      </c>
      <c r="B1844" s="9">
        <v>45602</v>
      </c>
      <c r="C1844" t="s">
        <v>43</v>
      </c>
      <c r="D1844" s="1">
        <v>4</v>
      </c>
      <c r="G1844" s="10">
        <f>TB_Vendas[[#This Row],[Preço Unitário]]*TB_Vendas[[#This Row],[Qtde]]</f>
        <v>0</v>
      </c>
      <c r="H1844" s="10" t="s">
        <v>113</v>
      </c>
    </row>
    <row r="1845" spans="1:8" x14ac:dyDescent="0.25">
      <c r="A1845" s="1">
        <f>MONTH(TB_Vendas[[#This Row],[Data]])</f>
        <v>11</v>
      </c>
      <c r="B1845" s="9">
        <v>45602</v>
      </c>
      <c r="C1845" t="s">
        <v>60</v>
      </c>
      <c r="D1845" s="1">
        <v>2</v>
      </c>
      <c r="G1845" s="10">
        <f>TB_Vendas[[#This Row],[Preço Unitário]]*TB_Vendas[[#This Row],[Qtde]]</f>
        <v>0</v>
      </c>
      <c r="H1845" s="10" t="s">
        <v>117</v>
      </c>
    </row>
    <row r="1846" spans="1:8" x14ac:dyDescent="0.25">
      <c r="A1846" s="1">
        <f>MONTH(TB_Vendas[[#This Row],[Data]])</f>
        <v>11</v>
      </c>
      <c r="B1846" s="9">
        <v>45603</v>
      </c>
      <c r="C1846" t="s">
        <v>71</v>
      </c>
      <c r="D1846" s="1">
        <v>3</v>
      </c>
      <c r="G1846" s="10">
        <f>TB_Vendas[[#This Row],[Preço Unitário]]*TB_Vendas[[#This Row],[Qtde]]</f>
        <v>0</v>
      </c>
      <c r="H1846" s="10" t="s">
        <v>111</v>
      </c>
    </row>
    <row r="1847" spans="1:8" x14ac:dyDescent="0.25">
      <c r="A1847" s="1">
        <f>MONTH(TB_Vendas[[#This Row],[Data]])</f>
        <v>11</v>
      </c>
      <c r="B1847" s="9">
        <v>45603</v>
      </c>
      <c r="C1847" t="s">
        <v>28</v>
      </c>
      <c r="D1847" s="1">
        <v>5</v>
      </c>
      <c r="G1847" s="10">
        <f>TB_Vendas[[#This Row],[Preço Unitário]]*TB_Vendas[[#This Row],[Qtde]]</f>
        <v>0</v>
      </c>
      <c r="H1847" s="10" t="s">
        <v>100</v>
      </c>
    </row>
    <row r="1848" spans="1:8" x14ac:dyDescent="0.25">
      <c r="A1848" s="1">
        <f>MONTH(TB_Vendas[[#This Row],[Data]])</f>
        <v>11</v>
      </c>
      <c r="B1848" s="9">
        <v>45603</v>
      </c>
      <c r="C1848" t="s">
        <v>48</v>
      </c>
      <c r="D1848" s="1">
        <v>1</v>
      </c>
      <c r="G1848" s="10">
        <f>TB_Vendas[[#This Row],[Preço Unitário]]*TB_Vendas[[#This Row],[Qtde]]</f>
        <v>0</v>
      </c>
      <c r="H1848" s="10" t="s">
        <v>113</v>
      </c>
    </row>
    <row r="1849" spans="1:8" x14ac:dyDescent="0.25">
      <c r="A1849" s="1">
        <f>MONTH(TB_Vendas[[#This Row],[Data]])</f>
        <v>11</v>
      </c>
      <c r="B1849" s="9">
        <v>45603</v>
      </c>
      <c r="C1849" t="s">
        <v>43</v>
      </c>
      <c r="D1849" s="1">
        <v>5</v>
      </c>
      <c r="G1849" s="10">
        <f>TB_Vendas[[#This Row],[Preço Unitário]]*TB_Vendas[[#This Row],[Qtde]]</f>
        <v>0</v>
      </c>
      <c r="H1849" s="10" t="s">
        <v>111</v>
      </c>
    </row>
    <row r="1850" spans="1:8" x14ac:dyDescent="0.25">
      <c r="A1850" s="1">
        <f>MONTH(TB_Vendas[[#This Row],[Data]])</f>
        <v>11</v>
      </c>
      <c r="B1850" s="9">
        <v>45604</v>
      </c>
      <c r="C1850" t="s">
        <v>20</v>
      </c>
      <c r="D1850" s="1">
        <v>1</v>
      </c>
      <c r="G1850" s="10">
        <f>TB_Vendas[[#This Row],[Preço Unitário]]*TB_Vendas[[#This Row],[Qtde]]</f>
        <v>0</v>
      </c>
      <c r="H1850" s="10" t="s">
        <v>119</v>
      </c>
    </row>
    <row r="1851" spans="1:8" x14ac:dyDescent="0.25">
      <c r="A1851" s="1">
        <f>MONTH(TB_Vendas[[#This Row],[Data]])</f>
        <v>11</v>
      </c>
      <c r="B1851" s="9">
        <v>45605</v>
      </c>
      <c r="C1851" t="s">
        <v>50</v>
      </c>
      <c r="D1851" s="1">
        <v>1</v>
      </c>
      <c r="G1851" s="10">
        <f>TB_Vendas[[#This Row],[Preço Unitário]]*TB_Vendas[[#This Row],[Qtde]]</f>
        <v>0</v>
      </c>
      <c r="H1851" s="10" t="s">
        <v>121</v>
      </c>
    </row>
    <row r="1852" spans="1:8" x14ac:dyDescent="0.25">
      <c r="A1852" s="1">
        <f>MONTH(TB_Vendas[[#This Row],[Data]])</f>
        <v>11</v>
      </c>
      <c r="B1852" s="9">
        <v>45606</v>
      </c>
      <c r="C1852" t="s">
        <v>17</v>
      </c>
      <c r="D1852" s="1">
        <v>5</v>
      </c>
      <c r="G1852" s="10">
        <f>TB_Vendas[[#This Row],[Preço Unitário]]*TB_Vendas[[#This Row],[Qtde]]</f>
        <v>0</v>
      </c>
      <c r="H1852" s="10" t="s">
        <v>111</v>
      </c>
    </row>
    <row r="1853" spans="1:8" x14ac:dyDescent="0.25">
      <c r="A1853" s="1">
        <f>MONTH(TB_Vendas[[#This Row],[Data]])</f>
        <v>11</v>
      </c>
      <c r="B1853" s="9">
        <v>45606</v>
      </c>
      <c r="C1853" t="s">
        <v>17</v>
      </c>
      <c r="D1853" s="1">
        <v>1</v>
      </c>
      <c r="G1853" s="10">
        <f>TB_Vendas[[#This Row],[Preço Unitário]]*TB_Vendas[[#This Row],[Qtde]]</f>
        <v>0</v>
      </c>
      <c r="H1853" s="10" t="s">
        <v>119</v>
      </c>
    </row>
    <row r="1854" spans="1:8" x14ac:dyDescent="0.25">
      <c r="A1854" s="1">
        <f>MONTH(TB_Vendas[[#This Row],[Data]])</f>
        <v>11</v>
      </c>
      <c r="B1854" s="9">
        <v>45607</v>
      </c>
      <c r="C1854" t="s">
        <v>22</v>
      </c>
      <c r="D1854" s="1">
        <v>4</v>
      </c>
      <c r="G1854" s="10">
        <f>TB_Vendas[[#This Row],[Preço Unitário]]*TB_Vendas[[#This Row],[Qtde]]</f>
        <v>0</v>
      </c>
      <c r="H1854" s="10" t="s">
        <v>105</v>
      </c>
    </row>
    <row r="1855" spans="1:8" x14ac:dyDescent="0.25">
      <c r="A1855" s="1">
        <f>MONTH(TB_Vendas[[#This Row],[Data]])</f>
        <v>11</v>
      </c>
      <c r="B1855" s="9">
        <v>45607</v>
      </c>
      <c r="C1855" t="s">
        <v>83</v>
      </c>
      <c r="D1855" s="1">
        <v>4</v>
      </c>
      <c r="G1855" s="10">
        <f>TB_Vendas[[#This Row],[Preço Unitário]]*TB_Vendas[[#This Row],[Qtde]]</f>
        <v>0</v>
      </c>
      <c r="H1855" s="10" t="s">
        <v>111</v>
      </c>
    </row>
    <row r="1856" spans="1:8" x14ac:dyDescent="0.25">
      <c r="A1856" s="1">
        <f>MONTH(TB_Vendas[[#This Row],[Data]])</f>
        <v>11</v>
      </c>
      <c r="B1856" s="9">
        <v>45608</v>
      </c>
      <c r="C1856" t="s">
        <v>68</v>
      </c>
      <c r="D1856" s="1">
        <v>1</v>
      </c>
      <c r="G1856" s="10">
        <f>TB_Vendas[[#This Row],[Preço Unitário]]*TB_Vendas[[#This Row],[Qtde]]</f>
        <v>0</v>
      </c>
      <c r="H1856" s="10" t="s">
        <v>115</v>
      </c>
    </row>
    <row r="1857" spans="1:8" x14ac:dyDescent="0.25">
      <c r="A1857" s="1">
        <f>MONTH(TB_Vendas[[#This Row],[Data]])</f>
        <v>11</v>
      </c>
      <c r="B1857" s="9">
        <v>45608</v>
      </c>
      <c r="C1857" t="s">
        <v>17</v>
      </c>
      <c r="D1857" s="1">
        <v>2</v>
      </c>
      <c r="G1857" s="10">
        <f>TB_Vendas[[#This Row],[Preço Unitário]]*TB_Vendas[[#This Row],[Qtde]]</f>
        <v>0</v>
      </c>
      <c r="H1857" s="10" t="s">
        <v>107</v>
      </c>
    </row>
    <row r="1858" spans="1:8" x14ac:dyDescent="0.25">
      <c r="A1858" s="1">
        <f>MONTH(TB_Vendas[[#This Row],[Data]])</f>
        <v>11</v>
      </c>
      <c r="B1858" s="9">
        <v>45608</v>
      </c>
      <c r="C1858" t="s">
        <v>40</v>
      </c>
      <c r="D1858" s="1">
        <v>5</v>
      </c>
      <c r="G1858" s="10">
        <f>TB_Vendas[[#This Row],[Preço Unitário]]*TB_Vendas[[#This Row],[Qtde]]</f>
        <v>0</v>
      </c>
      <c r="H1858" s="10" t="s">
        <v>97</v>
      </c>
    </row>
    <row r="1859" spans="1:8" x14ac:dyDescent="0.25">
      <c r="A1859" s="1">
        <f>MONTH(TB_Vendas[[#This Row],[Data]])</f>
        <v>11</v>
      </c>
      <c r="B1859" s="9">
        <v>45609</v>
      </c>
      <c r="C1859" t="s">
        <v>14</v>
      </c>
      <c r="D1859" s="1">
        <v>1</v>
      </c>
      <c r="G1859" s="10">
        <f>TB_Vendas[[#This Row],[Preço Unitário]]*TB_Vendas[[#This Row],[Qtde]]</f>
        <v>0</v>
      </c>
      <c r="H1859" s="10" t="s">
        <v>107</v>
      </c>
    </row>
    <row r="1860" spans="1:8" x14ac:dyDescent="0.25">
      <c r="A1860" s="1">
        <f>MONTH(TB_Vendas[[#This Row],[Data]])</f>
        <v>11</v>
      </c>
      <c r="B1860" s="9">
        <v>45610</v>
      </c>
      <c r="C1860" t="s">
        <v>35</v>
      </c>
      <c r="D1860" s="1">
        <v>2</v>
      </c>
      <c r="G1860" s="10">
        <f>TB_Vendas[[#This Row],[Preço Unitário]]*TB_Vendas[[#This Row],[Qtde]]</f>
        <v>0</v>
      </c>
      <c r="H1860" s="10" t="s">
        <v>109</v>
      </c>
    </row>
    <row r="1861" spans="1:8" x14ac:dyDescent="0.25">
      <c r="A1861" s="1">
        <f>MONTH(TB_Vendas[[#This Row],[Data]])</f>
        <v>11</v>
      </c>
      <c r="B1861" s="9">
        <v>45610</v>
      </c>
      <c r="C1861" t="s">
        <v>75</v>
      </c>
      <c r="D1861" s="1">
        <v>5</v>
      </c>
      <c r="G1861" s="10">
        <f>TB_Vendas[[#This Row],[Preço Unitário]]*TB_Vendas[[#This Row],[Qtde]]</f>
        <v>0</v>
      </c>
      <c r="H1861" s="10" t="s">
        <v>100</v>
      </c>
    </row>
    <row r="1862" spans="1:8" x14ac:dyDescent="0.25">
      <c r="A1862" s="1">
        <f>MONTH(TB_Vendas[[#This Row],[Data]])</f>
        <v>11</v>
      </c>
      <c r="B1862" s="9">
        <v>45610</v>
      </c>
      <c r="C1862" t="s">
        <v>35</v>
      </c>
      <c r="D1862" s="1">
        <v>3</v>
      </c>
      <c r="G1862" s="10">
        <f>TB_Vendas[[#This Row],[Preço Unitário]]*TB_Vendas[[#This Row],[Qtde]]</f>
        <v>0</v>
      </c>
      <c r="H1862" s="10" t="s">
        <v>105</v>
      </c>
    </row>
    <row r="1863" spans="1:8" x14ac:dyDescent="0.25">
      <c r="A1863" s="1">
        <f>MONTH(TB_Vendas[[#This Row],[Data]])</f>
        <v>11</v>
      </c>
      <c r="B1863" s="9">
        <v>45610</v>
      </c>
      <c r="C1863" t="s">
        <v>68</v>
      </c>
      <c r="D1863" s="1">
        <v>3</v>
      </c>
      <c r="G1863" s="10">
        <f>TB_Vendas[[#This Row],[Preço Unitário]]*TB_Vendas[[#This Row],[Qtde]]</f>
        <v>0</v>
      </c>
      <c r="H1863" s="10" t="s">
        <v>109</v>
      </c>
    </row>
    <row r="1864" spans="1:8" x14ac:dyDescent="0.25">
      <c r="A1864" s="1">
        <f>MONTH(TB_Vendas[[#This Row],[Data]])</f>
        <v>11</v>
      </c>
      <c r="B1864" s="9">
        <v>45610</v>
      </c>
      <c r="C1864" t="s">
        <v>43</v>
      </c>
      <c r="D1864" s="1">
        <v>2</v>
      </c>
      <c r="G1864" s="10">
        <f>TB_Vendas[[#This Row],[Preço Unitário]]*TB_Vendas[[#This Row],[Qtde]]</f>
        <v>0</v>
      </c>
      <c r="H1864" s="10" t="s">
        <v>94</v>
      </c>
    </row>
    <row r="1865" spans="1:8" x14ac:dyDescent="0.25">
      <c r="A1865" s="1">
        <f>MONTH(TB_Vendas[[#This Row],[Data]])</f>
        <v>11</v>
      </c>
      <c r="B1865" s="9">
        <v>45611</v>
      </c>
      <c r="C1865" t="s">
        <v>77</v>
      </c>
      <c r="D1865" s="1">
        <v>5</v>
      </c>
      <c r="G1865" s="10">
        <f>TB_Vendas[[#This Row],[Preço Unitário]]*TB_Vendas[[#This Row],[Qtde]]</f>
        <v>0</v>
      </c>
      <c r="H1865" s="10" t="s">
        <v>94</v>
      </c>
    </row>
    <row r="1866" spans="1:8" x14ac:dyDescent="0.25">
      <c r="A1866" s="1">
        <f>MONTH(TB_Vendas[[#This Row],[Data]])</f>
        <v>11</v>
      </c>
      <c r="B1866" s="9">
        <v>45611</v>
      </c>
      <c r="C1866" t="s">
        <v>20</v>
      </c>
      <c r="D1866" s="1">
        <v>4</v>
      </c>
      <c r="G1866" s="10">
        <f>TB_Vendas[[#This Row],[Preço Unitário]]*TB_Vendas[[#This Row],[Qtde]]</f>
        <v>0</v>
      </c>
      <c r="H1866" s="10" t="s">
        <v>100</v>
      </c>
    </row>
    <row r="1867" spans="1:8" x14ac:dyDescent="0.25">
      <c r="A1867" s="1">
        <f>MONTH(TB_Vendas[[#This Row],[Data]])</f>
        <v>11</v>
      </c>
      <c r="B1867" s="9">
        <v>45611</v>
      </c>
      <c r="C1867" t="s">
        <v>14</v>
      </c>
      <c r="D1867" s="1">
        <v>3</v>
      </c>
      <c r="G1867" s="10">
        <f>TB_Vendas[[#This Row],[Preço Unitário]]*TB_Vendas[[#This Row],[Qtde]]</f>
        <v>0</v>
      </c>
      <c r="H1867" s="10" t="s">
        <v>115</v>
      </c>
    </row>
    <row r="1868" spans="1:8" x14ac:dyDescent="0.25">
      <c r="A1868" s="1">
        <f>MONTH(TB_Vendas[[#This Row],[Data]])</f>
        <v>11</v>
      </c>
      <c r="B1868" s="9">
        <v>45611</v>
      </c>
      <c r="C1868" t="s">
        <v>83</v>
      </c>
      <c r="D1868" s="1">
        <v>2</v>
      </c>
      <c r="G1868" s="10">
        <f>TB_Vendas[[#This Row],[Preço Unitário]]*TB_Vendas[[#This Row],[Qtde]]</f>
        <v>0</v>
      </c>
      <c r="H1868" s="10" t="s">
        <v>100</v>
      </c>
    </row>
    <row r="1869" spans="1:8" x14ac:dyDescent="0.25">
      <c r="A1869" s="1">
        <f>MONTH(TB_Vendas[[#This Row],[Data]])</f>
        <v>11</v>
      </c>
      <c r="B1869" s="9">
        <v>45611</v>
      </c>
      <c r="C1869" t="s">
        <v>64</v>
      </c>
      <c r="D1869" s="1">
        <v>1</v>
      </c>
      <c r="G1869" s="10">
        <f>TB_Vendas[[#This Row],[Preço Unitário]]*TB_Vendas[[#This Row],[Qtde]]</f>
        <v>0</v>
      </c>
      <c r="H1869" s="10" t="s">
        <v>94</v>
      </c>
    </row>
    <row r="1870" spans="1:8" x14ac:dyDescent="0.25">
      <c r="A1870" s="1">
        <f>MONTH(TB_Vendas[[#This Row],[Data]])</f>
        <v>11</v>
      </c>
      <c r="B1870" s="9">
        <v>45611</v>
      </c>
      <c r="C1870" t="s">
        <v>53</v>
      </c>
      <c r="D1870" s="1">
        <v>1</v>
      </c>
      <c r="G1870" s="10">
        <f>TB_Vendas[[#This Row],[Preço Unitário]]*TB_Vendas[[#This Row],[Qtde]]</f>
        <v>0</v>
      </c>
      <c r="H1870" s="10" t="s">
        <v>117</v>
      </c>
    </row>
    <row r="1871" spans="1:8" x14ac:dyDescent="0.25">
      <c r="A1871" s="1">
        <f>MONTH(TB_Vendas[[#This Row],[Data]])</f>
        <v>11</v>
      </c>
      <c r="B1871" s="9">
        <v>45611</v>
      </c>
      <c r="C1871" t="s">
        <v>86</v>
      </c>
      <c r="D1871" s="1">
        <v>3</v>
      </c>
      <c r="G1871" s="10">
        <f>TB_Vendas[[#This Row],[Preço Unitário]]*TB_Vendas[[#This Row],[Qtde]]</f>
        <v>0</v>
      </c>
      <c r="H1871" s="10" t="s">
        <v>109</v>
      </c>
    </row>
    <row r="1872" spans="1:8" x14ac:dyDescent="0.25">
      <c r="A1872" s="1">
        <f>MONTH(TB_Vendas[[#This Row],[Data]])</f>
        <v>11</v>
      </c>
      <c r="B1872" s="9">
        <v>45612</v>
      </c>
      <c r="C1872" t="s">
        <v>14</v>
      </c>
      <c r="D1872" s="1">
        <v>3</v>
      </c>
      <c r="G1872" s="10">
        <f>TB_Vendas[[#This Row],[Preço Unitário]]*TB_Vendas[[#This Row],[Qtde]]</f>
        <v>0</v>
      </c>
      <c r="H1872" s="10" t="s">
        <v>117</v>
      </c>
    </row>
    <row r="1873" spans="1:8" x14ac:dyDescent="0.25">
      <c r="A1873" s="1">
        <f>MONTH(TB_Vendas[[#This Row],[Data]])</f>
        <v>11</v>
      </c>
      <c r="B1873" s="9">
        <v>45612</v>
      </c>
      <c r="C1873" t="s">
        <v>60</v>
      </c>
      <c r="D1873" s="1">
        <v>4</v>
      </c>
      <c r="G1873" s="10">
        <f>TB_Vendas[[#This Row],[Preço Unitário]]*TB_Vendas[[#This Row],[Qtde]]</f>
        <v>0</v>
      </c>
      <c r="H1873" s="10" t="s">
        <v>109</v>
      </c>
    </row>
    <row r="1874" spans="1:8" x14ac:dyDescent="0.25">
      <c r="A1874" s="1">
        <f>MONTH(TB_Vendas[[#This Row],[Data]])</f>
        <v>11</v>
      </c>
      <c r="B1874" s="9">
        <v>45612</v>
      </c>
      <c r="C1874" t="s">
        <v>20</v>
      </c>
      <c r="D1874" s="1">
        <v>2</v>
      </c>
      <c r="G1874" s="10">
        <f>TB_Vendas[[#This Row],[Preço Unitário]]*TB_Vendas[[#This Row],[Qtde]]</f>
        <v>0</v>
      </c>
      <c r="H1874" s="10" t="s">
        <v>117</v>
      </c>
    </row>
    <row r="1875" spans="1:8" x14ac:dyDescent="0.25">
      <c r="A1875" s="1">
        <f>MONTH(TB_Vendas[[#This Row],[Data]])</f>
        <v>11</v>
      </c>
      <c r="B1875" s="9">
        <v>45614</v>
      </c>
      <c r="C1875" t="s">
        <v>75</v>
      </c>
      <c r="D1875" s="1">
        <v>4</v>
      </c>
      <c r="G1875" s="10">
        <f>TB_Vendas[[#This Row],[Preço Unitário]]*TB_Vendas[[#This Row],[Qtde]]</f>
        <v>0</v>
      </c>
      <c r="H1875" s="10" t="s">
        <v>119</v>
      </c>
    </row>
    <row r="1876" spans="1:8" x14ac:dyDescent="0.25">
      <c r="A1876" s="1">
        <f>MONTH(TB_Vendas[[#This Row],[Data]])</f>
        <v>11</v>
      </c>
      <c r="B1876" s="9">
        <v>45614</v>
      </c>
      <c r="C1876" t="s">
        <v>17</v>
      </c>
      <c r="D1876" s="1">
        <v>5</v>
      </c>
      <c r="G1876" s="10">
        <f>TB_Vendas[[#This Row],[Preço Unitário]]*TB_Vendas[[#This Row],[Qtde]]</f>
        <v>0</v>
      </c>
      <c r="H1876" s="10" t="s">
        <v>97</v>
      </c>
    </row>
    <row r="1877" spans="1:8" x14ac:dyDescent="0.25">
      <c r="A1877" s="1">
        <f>MONTH(TB_Vendas[[#This Row],[Data]])</f>
        <v>11</v>
      </c>
      <c r="B1877" s="9">
        <v>45614</v>
      </c>
      <c r="C1877" t="s">
        <v>64</v>
      </c>
      <c r="D1877" s="1">
        <v>3</v>
      </c>
      <c r="G1877" s="10">
        <f>TB_Vendas[[#This Row],[Preço Unitário]]*TB_Vendas[[#This Row],[Qtde]]</f>
        <v>0</v>
      </c>
      <c r="H1877" s="10" t="s">
        <v>97</v>
      </c>
    </row>
    <row r="1878" spans="1:8" x14ac:dyDescent="0.25">
      <c r="A1878" s="1">
        <f>MONTH(TB_Vendas[[#This Row],[Data]])</f>
        <v>11</v>
      </c>
      <c r="B1878" s="9">
        <v>45614</v>
      </c>
      <c r="C1878" t="s">
        <v>66</v>
      </c>
      <c r="D1878" s="1">
        <v>1</v>
      </c>
      <c r="G1878" s="10">
        <f>TB_Vendas[[#This Row],[Preço Unitário]]*TB_Vendas[[#This Row],[Qtde]]</f>
        <v>0</v>
      </c>
      <c r="H1878" s="10" t="s">
        <v>109</v>
      </c>
    </row>
    <row r="1879" spans="1:8" x14ac:dyDescent="0.25">
      <c r="A1879" s="1">
        <f>MONTH(TB_Vendas[[#This Row],[Data]])</f>
        <v>11</v>
      </c>
      <c r="B1879" s="9">
        <v>45615</v>
      </c>
      <c r="C1879" t="s">
        <v>73</v>
      </c>
      <c r="D1879" s="1">
        <v>4</v>
      </c>
      <c r="G1879" s="10">
        <f>TB_Vendas[[#This Row],[Preço Unitário]]*TB_Vendas[[#This Row],[Qtde]]</f>
        <v>0</v>
      </c>
      <c r="H1879" s="10" t="s">
        <v>115</v>
      </c>
    </row>
    <row r="1880" spans="1:8" x14ac:dyDescent="0.25">
      <c r="A1880" s="1">
        <f>MONTH(TB_Vendas[[#This Row],[Data]])</f>
        <v>11</v>
      </c>
      <c r="B1880" s="9">
        <v>45615</v>
      </c>
      <c r="C1880" t="s">
        <v>22</v>
      </c>
      <c r="D1880" s="1">
        <v>1</v>
      </c>
      <c r="G1880" s="10">
        <f>TB_Vendas[[#This Row],[Preço Unitário]]*TB_Vendas[[#This Row],[Qtde]]</f>
        <v>0</v>
      </c>
      <c r="H1880" s="10" t="s">
        <v>111</v>
      </c>
    </row>
    <row r="1881" spans="1:8" x14ac:dyDescent="0.25">
      <c r="A1881" s="1">
        <f>MONTH(TB_Vendas[[#This Row],[Data]])</f>
        <v>11</v>
      </c>
      <c r="B1881" s="9">
        <v>45615</v>
      </c>
      <c r="C1881" t="s">
        <v>60</v>
      </c>
      <c r="D1881" s="1">
        <v>4</v>
      </c>
      <c r="G1881" s="10">
        <f>TB_Vendas[[#This Row],[Preço Unitário]]*TB_Vendas[[#This Row],[Qtde]]</f>
        <v>0</v>
      </c>
      <c r="H1881" s="10" t="s">
        <v>94</v>
      </c>
    </row>
    <row r="1882" spans="1:8" x14ac:dyDescent="0.25">
      <c r="A1882" s="1">
        <f>MONTH(TB_Vendas[[#This Row],[Data]])</f>
        <v>11</v>
      </c>
      <c r="B1882" s="9">
        <v>45615</v>
      </c>
      <c r="C1882" t="s">
        <v>86</v>
      </c>
      <c r="D1882" s="1">
        <v>2</v>
      </c>
      <c r="G1882" s="10">
        <f>TB_Vendas[[#This Row],[Preço Unitário]]*TB_Vendas[[#This Row],[Qtde]]</f>
        <v>0</v>
      </c>
      <c r="H1882" s="10" t="s">
        <v>111</v>
      </c>
    </row>
    <row r="1883" spans="1:8" x14ac:dyDescent="0.25">
      <c r="A1883" s="1">
        <f>MONTH(TB_Vendas[[#This Row],[Data]])</f>
        <v>11</v>
      </c>
      <c r="B1883" s="9">
        <v>45615</v>
      </c>
      <c r="C1883" t="s">
        <v>31</v>
      </c>
      <c r="D1883" s="1">
        <v>3</v>
      </c>
      <c r="G1883" s="10">
        <f>TB_Vendas[[#This Row],[Preço Unitário]]*TB_Vendas[[#This Row],[Qtde]]</f>
        <v>0</v>
      </c>
      <c r="H1883" s="10" t="s">
        <v>117</v>
      </c>
    </row>
    <row r="1884" spans="1:8" x14ac:dyDescent="0.25">
      <c r="A1884" s="1">
        <f>MONTH(TB_Vendas[[#This Row],[Data]])</f>
        <v>11</v>
      </c>
      <c r="B1884" s="9">
        <v>45617</v>
      </c>
      <c r="C1884" t="s">
        <v>64</v>
      </c>
      <c r="D1884" s="1">
        <v>5</v>
      </c>
      <c r="G1884" s="10">
        <f>TB_Vendas[[#This Row],[Preço Unitário]]*TB_Vendas[[#This Row],[Qtde]]</f>
        <v>0</v>
      </c>
      <c r="H1884" s="10" t="s">
        <v>117</v>
      </c>
    </row>
    <row r="1885" spans="1:8" x14ac:dyDescent="0.25">
      <c r="A1885" s="1">
        <f>MONTH(TB_Vendas[[#This Row],[Data]])</f>
        <v>11</v>
      </c>
      <c r="B1885" s="9">
        <v>45617</v>
      </c>
      <c r="C1885" t="s">
        <v>56</v>
      </c>
      <c r="D1885" s="1">
        <v>5</v>
      </c>
      <c r="G1885" s="10">
        <f>TB_Vendas[[#This Row],[Preço Unitário]]*TB_Vendas[[#This Row],[Qtde]]</f>
        <v>0</v>
      </c>
      <c r="H1885" s="10" t="s">
        <v>109</v>
      </c>
    </row>
    <row r="1886" spans="1:8" x14ac:dyDescent="0.25">
      <c r="A1886" s="1">
        <f>MONTH(TB_Vendas[[#This Row],[Data]])</f>
        <v>11</v>
      </c>
      <c r="B1886" s="9">
        <v>45617</v>
      </c>
      <c r="C1886" t="s">
        <v>88</v>
      </c>
      <c r="D1886" s="1">
        <v>1</v>
      </c>
      <c r="G1886" s="10">
        <f>TB_Vendas[[#This Row],[Preço Unitário]]*TB_Vendas[[#This Row],[Qtde]]</f>
        <v>0</v>
      </c>
      <c r="H1886" s="10" t="s">
        <v>121</v>
      </c>
    </row>
    <row r="1887" spans="1:8" x14ac:dyDescent="0.25">
      <c r="A1887" s="1">
        <f>MONTH(TB_Vendas[[#This Row],[Data]])</f>
        <v>11</v>
      </c>
      <c r="B1887" s="9">
        <v>45617</v>
      </c>
      <c r="C1887" t="s">
        <v>88</v>
      </c>
      <c r="D1887" s="1">
        <v>3</v>
      </c>
      <c r="G1887" s="10">
        <f>TB_Vendas[[#This Row],[Preço Unitário]]*TB_Vendas[[#This Row],[Qtde]]</f>
        <v>0</v>
      </c>
      <c r="H1887" s="10" t="s">
        <v>97</v>
      </c>
    </row>
    <row r="1888" spans="1:8" x14ac:dyDescent="0.25">
      <c r="A1888" s="1">
        <f>MONTH(TB_Vendas[[#This Row],[Data]])</f>
        <v>11</v>
      </c>
      <c r="B1888" s="9">
        <v>45617</v>
      </c>
      <c r="C1888" t="s">
        <v>68</v>
      </c>
      <c r="D1888" s="1">
        <v>3</v>
      </c>
      <c r="G1888" s="10">
        <f>TB_Vendas[[#This Row],[Preço Unitário]]*TB_Vendas[[#This Row],[Qtde]]</f>
        <v>0</v>
      </c>
      <c r="H1888" s="10" t="s">
        <v>111</v>
      </c>
    </row>
    <row r="1889" spans="1:8" x14ac:dyDescent="0.25">
      <c r="A1889" s="1">
        <f>MONTH(TB_Vendas[[#This Row],[Data]])</f>
        <v>11</v>
      </c>
      <c r="B1889" s="9">
        <v>45618</v>
      </c>
      <c r="C1889" t="s">
        <v>17</v>
      </c>
      <c r="D1889" s="1">
        <v>5</v>
      </c>
      <c r="G1889" s="10">
        <f>TB_Vendas[[#This Row],[Preço Unitário]]*TB_Vendas[[#This Row],[Qtde]]</f>
        <v>0</v>
      </c>
      <c r="H1889" s="10" t="s">
        <v>107</v>
      </c>
    </row>
    <row r="1890" spans="1:8" x14ac:dyDescent="0.25">
      <c r="A1890" s="1">
        <f>MONTH(TB_Vendas[[#This Row],[Data]])</f>
        <v>11</v>
      </c>
      <c r="B1890" s="9">
        <v>45618</v>
      </c>
      <c r="C1890" t="s">
        <v>7</v>
      </c>
      <c r="D1890" s="1">
        <v>5</v>
      </c>
      <c r="G1890" s="10">
        <f>TB_Vendas[[#This Row],[Preço Unitário]]*TB_Vendas[[#This Row],[Qtde]]</f>
        <v>0</v>
      </c>
      <c r="H1890" s="10" t="s">
        <v>121</v>
      </c>
    </row>
    <row r="1891" spans="1:8" x14ac:dyDescent="0.25">
      <c r="A1891" s="1">
        <f>MONTH(TB_Vendas[[#This Row],[Data]])</f>
        <v>11</v>
      </c>
      <c r="B1891" s="9">
        <v>45618</v>
      </c>
      <c r="C1891" t="s">
        <v>22</v>
      </c>
      <c r="D1891" s="1">
        <v>1</v>
      </c>
      <c r="G1891" s="10">
        <f>TB_Vendas[[#This Row],[Preço Unitário]]*TB_Vendas[[#This Row],[Qtde]]</f>
        <v>0</v>
      </c>
      <c r="H1891" s="10" t="s">
        <v>113</v>
      </c>
    </row>
    <row r="1892" spans="1:8" x14ac:dyDescent="0.25">
      <c r="A1892" s="1">
        <f>MONTH(TB_Vendas[[#This Row],[Data]])</f>
        <v>11</v>
      </c>
      <c r="B1892" s="9">
        <v>45619</v>
      </c>
      <c r="C1892" t="s">
        <v>66</v>
      </c>
      <c r="D1892" s="1">
        <v>3</v>
      </c>
      <c r="G1892" s="10">
        <f>TB_Vendas[[#This Row],[Preço Unitário]]*TB_Vendas[[#This Row],[Qtde]]</f>
        <v>0</v>
      </c>
      <c r="H1892" s="10" t="s">
        <v>103</v>
      </c>
    </row>
    <row r="1893" spans="1:8" x14ac:dyDescent="0.25">
      <c r="A1893" s="1">
        <f>MONTH(TB_Vendas[[#This Row],[Data]])</f>
        <v>11</v>
      </c>
      <c r="B1893" s="9">
        <v>45620</v>
      </c>
      <c r="C1893" t="s">
        <v>53</v>
      </c>
      <c r="D1893" s="1">
        <v>2</v>
      </c>
      <c r="G1893" s="10">
        <f>TB_Vendas[[#This Row],[Preço Unitário]]*TB_Vendas[[#This Row],[Qtde]]</f>
        <v>0</v>
      </c>
      <c r="H1893" s="10" t="s">
        <v>113</v>
      </c>
    </row>
    <row r="1894" spans="1:8" x14ac:dyDescent="0.25">
      <c r="A1894" s="1">
        <f>MONTH(TB_Vendas[[#This Row],[Data]])</f>
        <v>11</v>
      </c>
      <c r="B1894" s="9">
        <v>45621</v>
      </c>
      <c r="C1894" t="s">
        <v>46</v>
      </c>
      <c r="D1894" s="1">
        <v>1</v>
      </c>
      <c r="G1894" s="10">
        <f>TB_Vendas[[#This Row],[Preço Unitário]]*TB_Vendas[[#This Row],[Qtde]]</f>
        <v>0</v>
      </c>
      <c r="H1894" s="10" t="s">
        <v>119</v>
      </c>
    </row>
    <row r="1895" spans="1:8" x14ac:dyDescent="0.25">
      <c r="A1895" s="1">
        <f>MONTH(TB_Vendas[[#This Row],[Data]])</f>
        <v>11</v>
      </c>
      <c r="B1895" s="9">
        <v>45622</v>
      </c>
      <c r="C1895" t="s">
        <v>40</v>
      </c>
      <c r="D1895" s="1">
        <v>2</v>
      </c>
      <c r="G1895" s="10">
        <f>TB_Vendas[[#This Row],[Preço Unitário]]*TB_Vendas[[#This Row],[Qtde]]</f>
        <v>0</v>
      </c>
      <c r="H1895" s="10" t="s">
        <v>113</v>
      </c>
    </row>
    <row r="1896" spans="1:8" x14ac:dyDescent="0.25">
      <c r="A1896" s="1">
        <f>MONTH(TB_Vendas[[#This Row],[Data]])</f>
        <v>11</v>
      </c>
      <c r="B1896" s="9">
        <v>45623</v>
      </c>
      <c r="C1896" t="s">
        <v>79</v>
      </c>
      <c r="D1896" s="1">
        <v>1</v>
      </c>
      <c r="G1896" s="10">
        <f>TB_Vendas[[#This Row],[Preço Unitário]]*TB_Vendas[[#This Row],[Qtde]]</f>
        <v>0</v>
      </c>
      <c r="H1896" s="10" t="s">
        <v>94</v>
      </c>
    </row>
    <row r="1897" spans="1:8" x14ac:dyDescent="0.25">
      <c r="A1897" s="1">
        <f>MONTH(TB_Vendas[[#This Row],[Data]])</f>
        <v>11</v>
      </c>
      <c r="B1897" s="9">
        <v>45623</v>
      </c>
      <c r="C1897" t="s">
        <v>79</v>
      </c>
      <c r="D1897" s="1">
        <v>3</v>
      </c>
      <c r="G1897" s="10">
        <f>TB_Vendas[[#This Row],[Preço Unitário]]*TB_Vendas[[#This Row],[Qtde]]</f>
        <v>0</v>
      </c>
      <c r="H1897" s="10" t="s">
        <v>115</v>
      </c>
    </row>
    <row r="1898" spans="1:8" x14ac:dyDescent="0.25">
      <c r="A1898" s="1">
        <f>MONTH(TB_Vendas[[#This Row],[Data]])</f>
        <v>11</v>
      </c>
      <c r="B1898" s="9">
        <v>45623</v>
      </c>
      <c r="C1898" t="s">
        <v>28</v>
      </c>
      <c r="D1898" s="1">
        <v>3</v>
      </c>
      <c r="G1898" s="10">
        <f>TB_Vendas[[#This Row],[Preço Unitário]]*TB_Vendas[[#This Row],[Qtde]]</f>
        <v>0</v>
      </c>
      <c r="H1898" s="10" t="s">
        <v>100</v>
      </c>
    </row>
    <row r="1899" spans="1:8" x14ac:dyDescent="0.25">
      <c r="A1899" s="1">
        <f>MONTH(TB_Vendas[[#This Row],[Data]])</f>
        <v>11</v>
      </c>
      <c r="B1899" s="9">
        <v>45623</v>
      </c>
      <c r="C1899" t="s">
        <v>46</v>
      </c>
      <c r="D1899" s="1">
        <v>1</v>
      </c>
      <c r="G1899" s="10">
        <f>TB_Vendas[[#This Row],[Preço Unitário]]*TB_Vendas[[#This Row],[Qtde]]</f>
        <v>0</v>
      </c>
      <c r="H1899" s="10" t="s">
        <v>115</v>
      </c>
    </row>
    <row r="1900" spans="1:8" x14ac:dyDescent="0.25">
      <c r="A1900" s="1">
        <f>MONTH(TB_Vendas[[#This Row],[Data]])</f>
        <v>11</v>
      </c>
      <c r="B1900" s="9">
        <v>45623</v>
      </c>
      <c r="C1900" t="s">
        <v>48</v>
      </c>
      <c r="D1900" s="1">
        <v>2</v>
      </c>
      <c r="G1900" s="10">
        <f>TB_Vendas[[#This Row],[Preço Unitário]]*TB_Vendas[[#This Row],[Qtde]]</f>
        <v>0</v>
      </c>
      <c r="H1900" s="10" t="s">
        <v>94</v>
      </c>
    </row>
    <row r="1901" spans="1:8" x14ac:dyDescent="0.25">
      <c r="A1901" s="1">
        <f>MONTH(TB_Vendas[[#This Row],[Data]])</f>
        <v>11</v>
      </c>
      <c r="B1901" s="9">
        <v>45624</v>
      </c>
      <c r="C1901" t="s">
        <v>86</v>
      </c>
      <c r="D1901" s="1">
        <v>3</v>
      </c>
      <c r="G1901" s="10">
        <f>TB_Vendas[[#This Row],[Preço Unitário]]*TB_Vendas[[#This Row],[Qtde]]</f>
        <v>0</v>
      </c>
      <c r="H1901" s="10" t="s">
        <v>115</v>
      </c>
    </row>
    <row r="1902" spans="1:8" x14ac:dyDescent="0.25">
      <c r="A1902" s="1">
        <f>MONTH(TB_Vendas[[#This Row],[Data]])</f>
        <v>11</v>
      </c>
      <c r="B1902" s="9">
        <v>45624</v>
      </c>
      <c r="C1902" t="s">
        <v>31</v>
      </c>
      <c r="D1902" s="1">
        <v>2</v>
      </c>
      <c r="G1902" s="10">
        <f>TB_Vendas[[#This Row],[Preço Unitário]]*TB_Vendas[[#This Row],[Qtde]]</f>
        <v>0</v>
      </c>
      <c r="H1902" s="10" t="s">
        <v>121</v>
      </c>
    </row>
    <row r="1903" spans="1:8" x14ac:dyDescent="0.25">
      <c r="A1903" s="1">
        <f>MONTH(TB_Vendas[[#This Row],[Data]])</f>
        <v>11</v>
      </c>
      <c r="B1903" s="9">
        <v>45624</v>
      </c>
      <c r="C1903" t="s">
        <v>46</v>
      </c>
      <c r="D1903" s="1">
        <v>1</v>
      </c>
      <c r="G1903" s="10">
        <f>TB_Vendas[[#This Row],[Preço Unitário]]*TB_Vendas[[#This Row],[Qtde]]</f>
        <v>0</v>
      </c>
      <c r="H1903" s="10" t="s">
        <v>105</v>
      </c>
    </row>
    <row r="1904" spans="1:8" x14ac:dyDescent="0.25">
      <c r="A1904" s="1">
        <f>MONTH(TB_Vendas[[#This Row],[Data]])</f>
        <v>11</v>
      </c>
      <c r="B1904" s="9">
        <v>45624</v>
      </c>
      <c r="C1904" t="s">
        <v>58</v>
      </c>
      <c r="D1904" s="1">
        <v>5</v>
      </c>
      <c r="G1904" s="10">
        <f>TB_Vendas[[#This Row],[Preço Unitário]]*TB_Vendas[[#This Row],[Qtde]]</f>
        <v>0</v>
      </c>
      <c r="H1904" s="10" t="s">
        <v>103</v>
      </c>
    </row>
    <row r="1905" spans="1:8" x14ac:dyDescent="0.25">
      <c r="A1905" s="1">
        <f>MONTH(TB_Vendas[[#This Row],[Data]])</f>
        <v>11</v>
      </c>
      <c r="B1905" s="9">
        <v>45625</v>
      </c>
      <c r="C1905" t="s">
        <v>83</v>
      </c>
      <c r="D1905" s="1">
        <v>4</v>
      </c>
      <c r="G1905" s="10">
        <f>TB_Vendas[[#This Row],[Preço Unitário]]*TB_Vendas[[#This Row],[Qtde]]</f>
        <v>0</v>
      </c>
      <c r="H1905" s="10" t="s">
        <v>100</v>
      </c>
    </row>
    <row r="1906" spans="1:8" x14ac:dyDescent="0.25">
      <c r="A1906" s="1">
        <f>MONTH(TB_Vendas[[#This Row],[Data]])</f>
        <v>12</v>
      </c>
      <c r="B1906" s="9">
        <v>45627</v>
      </c>
      <c r="C1906" t="s">
        <v>50</v>
      </c>
      <c r="D1906" s="1">
        <v>3</v>
      </c>
      <c r="G1906" s="10">
        <f>TB_Vendas[[#This Row],[Preço Unitário]]*TB_Vendas[[#This Row],[Qtde]]</f>
        <v>0</v>
      </c>
      <c r="H1906" s="10" t="s">
        <v>113</v>
      </c>
    </row>
    <row r="1907" spans="1:8" x14ac:dyDescent="0.25">
      <c r="A1907" s="1">
        <f>MONTH(TB_Vendas[[#This Row],[Data]])</f>
        <v>12</v>
      </c>
      <c r="B1907" s="9">
        <v>45627</v>
      </c>
      <c r="C1907" t="s">
        <v>7</v>
      </c>
      <c r="D1907" s="1">
        <v>5</v>
      </c>
      <c r="G1907" s="10">
        <f>TB_Vendas[[#This Row],[Preço Unitário]]*TB_Vendas[[#This Row],[Qtde]]</f>
        <v>0</v>
      </c>
      <c r="H1907" s="10" t="s">
        <v>103</v>
      </c>
    </row>
    <row r="1908" spans="1:8" x14ac:dyDescent="0.25">
      <c r="A1908" s="1">
        <f>MONTH(TB_Vendas[[#This Row],[Data]])</f>
        <v>12</v>
      </c>
      <c r="B1908" s="9">
        <v>45628</v>
      </c>
      <c r="C1908" t="s">
        <v>73</v>
      </c>
      <c r="D1908" s="1">
        <v>1</v>
      </c>
      <c r="G1908" s="10">
        <f>TB_Vendas[[#This Row],[Preço Unitário]]*TB_Vendas[[#This Row],[Qtde]]</f>
        <v>0</v>
      </c>
      <c r="H1908" s="10" t="s">
        <v>113</v>
      </c>
    </row>
    <row r="1909" spans="1:8" x14ac:dyDescent="0.25">
      <c r="A1909" s="1">
        <f>MONTH(TB_Vendas[[#This Row],[Data]])</f>
        <v>12</v>
      </c>
      <c r="B1909" s="9">
        <v>45628</v>
      </c>
      <c r="C1909" t="s">
        <v>40</v>
      </c>
      <c r="D1909" s="1">
        <v>2</v>
      </c>
      <c r="G1909" s="10">
        <f>TB_Vendas[[#This Row],[Preço Unitário]]*TB_Vendas[[#This Row],[Qtde]]</f>
        <v>0</v>
      </c>
      <c r="H1909" s="10" t="s">
        <v>113</v>
      </c>
    </row>
    <row r="1910" spans="1:8" x14ac:dyDescent="0.25">
      <c r="A1910" s="1">
        <f>MONTH(TB_Vendas[[#This Row],[Data]])</f>
        <v>12</v>
      </c>
      <c r="B1910" s="9">
        <v>45628</v>
      </c>
      <c r="C1910" t="s">
        <v>50</v>
      </c>
      <c r="D1910" s="1">
        <v>1</v>
      </c>
      <c r="G1910" s="10">
        <f>TB_Vendas[[#This Row],[Preço Unitário]]*TB_Vendas[[#This Row],[Qtde]]</f>
        <v>0</v>
      </c>
      <c r="H1910" s="10" t="s">
        <v>107</v>
      </c>
    </row>
    <row r="1911" spans="1:8" x14ac:dyDescent="0.25">
      <c r="A1911" s="1">
        <f>MONTH(TB_Vendas[[#This Row],[Data]])</f>
        <v>12</v>
      </c>
      <c r="B1911" s="9">
        <v>45628</v>
      </c>
      <c r="C1911" t="s">
        <v>25</v>
      </c>
      <c r="D1911" s="1">
        <v>2</v>
      </c>
      <c r="G1911" s="10">
        <f>TB_Vendas[[#This Row],[Preço Unitário]]*TB_Vendas[[#This Row],[Qtde]]</f>
        <v>0</v>
      </c>
      <c r="H1911" s="10" t="s">
        <v>100</v>
      </c>
    </row>
    <row r="1912" spans="1:8" x14ac:dyDescent="0.25">
      <c r="A1912" s="1">
        <f>MONTH(TB_Vendas[[#This Row],[Data]])</f>
        <v>12</v>
      </c>
      <c r="B1912" s="9">
        <v>45628</v>
      </c>
      <c r="C1912" t="s">
        <v>11</v>
      </c>
      <c r="D1912" s="1">
        <v>3</v>
      </c>
      <c r="G1912" s="10">
        <f>TB_Vendas[[#This Row],[Preço Unitário]]*TB_Vendas[[#This Row],[Qtde]]</f>
        <v>0</v>
      </c>
      <c r="H1912" s="10" t="s">
        <v>117</v>
      </c>
    </row>
    <row r="1913" spans="1:8" x14ac:dyDescent="0.25">
      <c r="A1913" s="1">
        <f>MONTH(TB_Vendas[[#This Row],[Data]])</f>
        <v>12</v>
      </c>
      <c r="B1913" s="9">
        <v>45628</v>
      </c>
      <c r="C1913" t="s">
        <v>79</v>
      </c>
      <c r="D1913" s="1">
        <v>4</v>
      </c>
      <c r="G1913" s="10">
        <f>TB_Vendas[[#This Row],[Preço Unitário]]*TB_Vendas[[#This Row],[Qtde]]</f>
        <v>0</v>
      </c>
      <c r="H1913" s="10" t="s">
        <v>115</v>
      </c>
    </row>
    <row r="1914" spans="1:8" x14ac:dyDescent="0.25">
      <c r="A1914" s="1">
        <f>MONTH(TB_Vendas[[#This Row],[Data]])</f>
        <v>12</v>
      </c>
      <c r="B1914" s="9">
        <v>45629</v>
      </c>
      <c r="C1914" t="s">
        <v>50</v>
      </c>
      <c r="D1914" s="1">
        <v>3</v>
      </c>
      <c r="G1914" s="10">
        <f>TB_Vendas[[#This Row],[Preço Unitário]]*TB_Vendas[[#This Row],[Qtde]]</f>
        <v>0</v>
      </c>
      <c r="H1914" s="10" t="s">
        <v>111</v>
      </c>
    </row>
    <row r="1915" spans="1:8" x14ac:dyDescent="0.25">
      <c r="A1915" s="1">
        <f>MONTH(TB_Vendas[[#This Row],[Data]])</f>
        <v>12</v>
      </c>
      <c r="B1915" s="9">
        <v>45629</v>
      </c>
      <c r="C1915" t="s">
        <v>58</v>
      </c>
      <c r="D1915" s="1">
        <v>1</v>
      </c>
      <c r="G1915" s="10">
        <f>TB_Vendas[[#This Row],[Preço Unitário]]*TB_Vendas[[#This Row],[Qtde]]</f>
        <v>0</v>
      </c>
      <c r="H1915" s="10" t="s">
        <v>109</v>
      </c>
    </row>
    <row r="1916" spans="1:8" x14ac:dyDescent="0.25">
      <c r="A1916" s="1">
        <f>MONTH(TB_Vendas[[#This Row],[Data]])</f>
        <v>12</v>
      </c>
      <c r="B1916" s="9">
        <v>45629</v>
      </c>
      <c r="C1916" t="s">
        <v>20</v>
      </c>
      <c r="D1916" s="1">
        <v>5</v>
      </c>
      <c r="G1916" s="10">
        <f>TB_Vendas[[#This Row],[Preço Unitário]]*TB_Vendas[[#This Row],[Qtde]]</f>
        <v>0</v>
      </c>
      <c r="H1916" s="10" t="s">
        <v>111</v>
      </c>
    </row>
    <row r="1917" spans="1:8" x14ac:dyDescent="0.25">
      <c r="A1917" s="1">
        <f>MONTH(TB_Vendas[[#This Row],[Data]])</f>
        <v>12</v>
      </c>
      <c r="B1917" s="9">
        <v>45630</v>
      </c>
      <c r="C1917" t="s">
        <v>31</v>
      </c>
      <c r="D1917" s="1">
        <v>5</v>
      </c>
      <c r="G1917" s="10">
        <f>TB_Vendas[[#This Row],[Preço Unitário]]*TB_Vendas[[#This Row],[Qtde]]</f>
        <v>0</v>
      </c>
      <c r="H1917" s="10" t="s">
        <v>113</v>
      </c>
    </row>
    <row r="1918" spans="1:8" x14ac:dyDescent="0.25">
      <c r="A1918" s="1">
        <f>MONTH(TB_Vendas[[#This Row],[Data]])</f>
        <v>12</v>
      </c>
      <c r="B1918" s="9">
        <v>45630</v>
      </c>
      <c r="C1918" t="s">
        <v>11</v>
      </c>
      <c r="D1918" s="1">
        <v>1</v>
      </c>
      <c r="G1918" s="10">
        <f>TB_Vendas[[#This Row],[Preço Unitário]]*TB_Vendas[[#This Row],[Qtde]]</f>
        <v>0</v>
      </c>
      <c r="H1918" s="10" t="s">
        <v>100</v>
      </c>
    </row>
    <row r="1919" spans="1:8" x14ac:dyDescent="0.25">
      <c r="A1919" s="1">
        <f>MONTH(TB_Vendas[[#This Row],[Data]])</f>
        <v>12</v>
      </c>
      <c r="B1919" s="9">
        <v>45630</v>
      </c>
      <c r="C1919" t="s">
        <v>7</v>
      </c>
      <c r="D1919" s="1">
        <v>2</v>
      </c>
      <c r="G1919" s="10">
        <f>TB_Vendas[[#This Row],[Preço Unitário]]*TB_Vendas[[#This Row],[Qtde]]</f>
        <v>0</v>
      </c>
      <c r="H1919" s="10" t="s">
        <v>113</v>
      </c>
    </row>
    <row r="1920" spans="1:8" x14ac:dyDescent="0.25">
      <c r="A1920" s="1">
        <f>MONTH(TB_Vendas[[#This Row],[Data]])</f>
        <v>12</v>
      </c>
      <c r="B1920" s="9">
        <v>45630</v>
      </c>
      <c r="C1920" t="s">
        <v>31</v>
      </c>
      <c r="D1920" s="1">
        <v>3</v>
      </c>
      <c r="G1920" s="10">
        <f>TB_Vendas[[#This Row],[Preço Unitário]]*TB_Vendas[[#This Row],[Qtde]]</f>
        <v>0</v>
      </c>
      <c r="H1920" s="10" t="s">
        <v>111</v>
      </c>
    </row>
    <row r="1921" spans="1:8" x14ac:dyDescent="0.25">
      <c r="A1921" s="1">
        <f>MONTH(TB_Vendas[[#This Row],[Data]])</f>
        <v>12</v>
      </c>
      <c r="B1921" s="9">
        <v>45630</v>
      </c>
      <c r="C1921" t="s">
        <v>75</v>
      </c>
      <c r="D1921" s="1">
        <v>5</v>
      </c>
      <c r="G1921" s="10">
        <f>TB_Vendas[[#This Row],[Preço Unitário]]*TB_Vendas[[#This Row],[Qtde]]</f>
        <v>0</v>
      </c>
      <c r="H1921" s="10" t="s">
        <v>97</v>
      </c>
    </row>
    <row r="1922" spans="1:8" x14ac:dyDescent="0.25">
      <c r="A1922" s="1">
        <f>MONTH(TB_Vendas[[#This Row],[Data]])</f>
        <v>12</v>
      </c>
      <c r="B1922" s="9">
        <v>45630</v>
      </c>
      <c r="C1922" t="s">
        <v>20</v>
      </c>
      <c r="D1922" s="1">
        <v>3</v>
      </c>
      <c r="G1922" s="10">
        <f>TB_Vendas[[#This Row],[Preço Unitário]]*TB_Vendas[[#This Row],[Qtde]]</f>
        <v>0</v>
      </c>
      <c r="H1922" s="10" t="s">
        <v>103</v>
      </c>
    </row>
    <row r="1923" spans="1:8" x14ac:dyDescent="0.25">
      <c r="A1923" s="1">
        <f>MONTH(TB_Vendas[[#This Row],[Data]])</f>
        <v>12</v>
      </c>
      <c r="B1923" s="9">
        <v>45630</v>
      </c>
      <c r="C1923" t="s">
        <v>43</v>
      </c>
      <c r="D1923" s="1">
        <v>3</v>
      </c>
      <c r="G1923" s="10">
        <f>TB_Vendas[[#This Row],[Preço Unitário]]*TB_Vendas[[#This Row],[Qtde]]</f>
        <v>0</v>
      </c>
      <c r="H1923" s="10" t="s">
        <v>109</v>
      </c>
    </row>
    <row r="1924" spans="1:8" x14ac:dyDescent="0.25">
      <c r="A1924" s="1">
        <f>MONTH(TB_Vendas[[#This Row],[Data]])</f>
        <v>12</v>
      </c>
      <c r="B1924" s="9">
        <v>45631</v>
      </c>
      <c r="C1924" t="s">
        <v>46</v>
      </c>
      <c r="D1924" s="1">
        <v>3</v>
      </c>
      <c r="G1924" s="10">
        <f>TB_Vendas[[#This Row],[Preço Unitário]]*TB_Vendas[[#This Row],[Qtde]]</f>
        <v>0</v>
      </c>
      <c r="H1924" s="10" t="s">
        <v>111</v>
      </c>
    </row>
    <row r="1925" spans="1:8" x14ac:dyDescent="0.25">
      <c r="A1925" s="1">
        <f>MONTH(TB_Vendas[[#This Row],[Data]])</f>
        <v>12</v>
      </c>
      <c r="B1925" s="9">
        <v>45631</v>
      </c>
      <c r="C1925" t="s">
        <v>83</v>
      </c>
      <c r="D1925" s="1">
        <v>3</v>
      </c>
      <c r="G1925" s="10">
        <f>TB_Vendas[[#This Row],[Preço Unitário]]*TB_Vendas[[#This Row],[Qtde]]</f>
        <v>0</v>
      </c>
      <c r="H1925" s="10" t="s">
        <v>107</v>
      </c>
    </row>
    <row r="1926" spans="1:8" x14ac:dyDescent="0.25">
      <c r="A1926" s="1">
        <f>MONTH(TB_Vendas[[#This Row],[Data]])</f>
        <v>12</v>
      </c>
      <c r="B1926" s="9">
        <v>45631</v>
      </c>
      <c r="C1926" t="s">
        <v>28</v>
      </c>
      <c r="D1926" s="1">
        <v>2</v>
      </c>
      <c r="G1926" s="10">
        <f>TB_Vendas[[#This Row],[Preço Unitário]]*TB_Vendas[[#This Row],[Qtde]]</f>
        <v>0</v>
      </c>
      <c r="H1926" s="10" t="s">
        <v>107</v>
      </c>
    </row>
    <row r="1927" spans="1:8" x14ac:dyDescent="0.25">
      <c r="A1927" s="1">
        <f>MONTH(TB_Vendas[[#This Row],[Data]])</f>
        <v>12</v>
      </c>
      <c r="B1927" s="9">
        <v>45631</v>
      </c>
      <c r="C1927" t="s">
        <v>86</v>
      </c>
      <c r="D1927" s="1">
        <v>1</v>
      </c>
      <c r="G1927" s="10">
        <f>TB_Vendas[[#This Row],[Preço Unitário]]*TB_Vendas[[#This Row],[Qtde]]</f>
        <v>0</v>
      </c>
      <c r="H1927" s="10" t="s">
        <v>105</v>
      </c>
    </row>
    <row r="1928" spans="1:8" x14ac:dyDescent="0.25">
      <c r="A1928" s="1">
        <f>MONTH(TB_Vendas[[#This Row],[Data]])</f>
        <v>12</v>
      </c>
      <c r="B1928" s="9">
        <v>45633</v>
      </c>
      <c r="C1928" t="s">
        <v>50</v>
      </c>
      <c r="D1928" s="1">
        <v>2</v>
      </c>
      <c r="G1928" s="10">
        <f>TB_Vendas[[#This Row],[Preço Unitário]]*TB_Vendas[[#This Row],[Qtde]]</f>
        <v>0</v>
      </c>
      <c r="H1928" s="10" t="s">
        <v>97</v>
      </c>
    </row>
    <row r="1929" spans="1:8" x14ac:dyDescent="0.25">
      <c r="A1929" s="1">
        <f>MONTH(TB_Vendas[[#This Row],[Data]])</f>
        <v>12</v>
      </c>
      <c r="B1929" s="9">
        <v>45633</v>
      </c>
      <c r="C1929" t="s">
        <v>11</v>
      </c>
      <c r="D1929" s="1">
        <v>2</v>
      </c>
      <c r="G1929" s="10">
        <f>TB_Vendas[[#This Row],[Preço Unitário]]*TB_Vendas[[#This Row],[Qtde]]</f>
        <v>0</v>
      </c>
      <c r="H1929" s="10" t="s">
        <v>115</v>
      </c>
    </row>
    <row r="1930" spans="1:8" x14ac:dyDescent="0.25">
      <c r="A1930" s="1">
        <f>MONTH(TB_Vendas[[#This Row],[Data]])</f>
        <v>12</v>
      </c>
      <c r="B1930" s="9">
        <v>45633</v>
      </c>
      <c r="C1930" t="s">
        <v>7</v>
      </c>
      <c r="D1930" s="1">
        <v>3</v>
      </c>
      <c r="G1930" s="10">
        <f>TB_Vendas[[#This Row],[Preço Unitário]]*TB_Vendas[[#This Row],[Qtde]]</f>
        <v>0</v>
      </c>
      <c r="H1930" s="10" t="s">
        <v>103</v>
      </c>
    </row>
    <row r="1931" spans="1:8" x14ac:dyDescent="0.25">
      <c r="A1931" s="1">
        <f>MONTH(TB_Vendas[[#This Row],[Data]])</f>
        <v>12</v>
      </c>
      <c r="B1931" s="9">
        <v>45634</v>
      </c>
      <c r="C1931" t="s">
        <v>53</v>
      </c>
      <c r="D1931" s="1">
        <v>2</v>
      </c>
      <c r="G1931" s="10">
        <f>TB_Vendas[[#This Row],[Preço Unitário]]*TB_Vendas[[#This Row],[Qtde]]</f>
        <v>0</v>
      </c>
      <c r="H1931" s="10" t="s">
        <v>115</v>
      </c>
    </row>
    <row r="1932" spans="1:8" x14ac:dyDescent="0.25">
      <c r="A1932" s="1">
        <f>MONTH(TB_Vendas[[#This Row],[Data]])</f>
        <v>12</v>
      </c>
      <c r="B1932" s="9">
        <v>45634</v>
      </c>
      <c r="C1932" t="s">
        <v>46</v>
      </c>
      <c r="D1932" s="1">
        <v>4</v>
      </c>
      <c r="G1932" s="10">
        <f>TB_Vendas[[#This Row],[Preço Unitário]]*TB_Vendas[[#This Row],[Qtde]]</f>
        <v>0</v>
      </c>
      <c r="H1932" s="10" t="s">
        <v>109</v>
      </c>
    </row>
    <row r="1933" spans="1:8" x14ac:dyDescent="0.25">
      <c r="A1933" s="1">
        <f>MONTH(TB_Vendas[[#This Row],[Data]])</f>
        <v>12</v>
      </c>
      <c r="B1933" s="9">
        <v>45634</v>
      </c>
      <c r="C1933" t="s">
        <v>71</v>
      </c>
      <c r="D1933" s="1">
        <v>3</v>
      </c>
      <c r="G1933" s="10">
        <f>TB_Vendas[[#This Row],[Preço Unitário]]*TB_Vendas[[#This Row],[Qtde]]</f>
        <v>0</v>
      </c>
      <c r="H1933" s="10" t="s">
        <v>100</v>
      </c>
    </row>
    <row r="1934" spans="1:8" x14ac:dyDescent="0.25">
      <c r="A1934" s="1">
        <f>MONTH(TB_Vendas[[#This Row],[Data]])</f>
        <v>12</v>
      </c>
      <c r="B1934" s="9">
        <v>45635</v>
      </c>
      <c r="C1934" t="s">
        <v>75</v>
      </c>
      <c r="D1934" s="1">
        <v>1</v>
      </c>
      <c r="G1934" s="10">
        <f>TB_Vendas[[#This Row],[Preço Unitário]]*TB_Vendas[[#This Row],[Qtde]]</f>
        <v>0</v>
      </c>
      <c r="H1934" s="10" t="s">
        <v>94</v>
      </c>
    </row>
    <row r="1935" spans="1:8" x14ac:dyDescent="0.25">
      <c r="A1935" s="1">
        <f>MONTH(TB_Vendas[[#This Row],[Data]])</f>
        <v>12</v>
      </c>
      <c r="B1935" s="9">
        <v>45635</v>
      </c>
      <c r="C1935" t="s">
        <v>53</v>
      </c>
      <c r="D1935" s="1">
        <v>3</v>
      </c>
      <c r="G1935" s="10">
        <f>TB_Vendas[[#This Row],[Preço Unitário]]*TB_Vendas[[#This Row],[Qtde]]</f>
        <v>0</v>
      </c>
      <c r="H1935" s="10" t="s">
        <v>121</v>
      </c>
    </row>
    <row r="1936" spans="1:8" x14ac:dyDescent="0.25">
      <c r="A1936" s="1">
        <f>MONTH(TB_Vendas[[#This Row],[Data]])</f>
        <v>12</v>
      </c>
      <c r="B1936" s="9">
        <v>45636</v>
      </c>
      <c r="C1936" t="s">
        <v>75</v>
      </c>
      <c r="D1936" s="1">
        <v>5</v>
      </c>
      <c r="G1936" s="10">
        <f>TB_Vendas[[#This Row],[Preço Unitário]]*TB_Vendas[[#This Row],[Qtde]]</f>
        <v>0</v>
      </c>
      <c r="H1936" s="10" t="s">
        <v>103</v>
      </c>
    </row>
    <row r="1937" spans="1:8" x14ac:dyDescent="0.25">
      <c r="A1937" s="1">
        <f>MONTH(TB_Vendas[[#This Row],[Data]])</f>
        <v>12</v>
      </c>
      <c r="B1937" s="9">
        <v>45637</v>
      </c>
      <c r="C1937" t="s">
        <v>75</v>
      </c>
      <c r="D1937" s="1">
        <v>3</v>
      </c>
      <c r="G1937" s="10">
        <f>TB_Vendas[[#This Row],[Preço Unitário]]*TB_Vendas[[#This Row],[Qtde]]</f>
        <v>0</v>
      </c>
      <c r="H1937" s="10" t="s">
        <v>117</v>
      </c>
    </row>
    <row r="1938" spans="1:8" x14ac:dyDescent="0.25">
      <c r="A1938" s="1">
        <f>MONTH(TB_Vendas[[#This Row],[Data]])</f>
        <v>12</v>
      </c>
      <c r="B1938" s="9">
        <v>45638</v>
      </c>
      <c r="C1938" t="s">
        <v>53</v>
      </c>
      <c r="D1938" s="1">
        <v>4</v>
      </c>
      <c r="G1938" s="10">
        <f>TB_Vendas[[#This Row],[Preço Unitário]]*TB_Vendas[[#This Row],[Qtde]]</f>
        <v>0</v>
      </c>
      <c r="H1938" s="10" t="s">
        <v>121</v>
      </c>
    </row>
    <row r="1939" spans="1:8" x14ac:dyDescent="0.25">
      <c r="A1939" s="1">
        <f>MONTH(TB_Vendas[[#This Row],[Data]])</f>
        <v>12</v>
      </c>
      <c r="B1939" s="9">
        <v>45639</v>
      </c>
      <c r="C1939" t="s">
        <v>31</v>
      </c>
      <c r="D1939" s="1">
        <v>5</v>
      </c>
      <c r="G1939" s="10">
        <f>TB_Vendas[[#This Row],[Preço Unitário]]*TB_Vendas[[#This Row],[Qtde]]</f>
        <v>0</v>
      </c>
      <c r="H1939" s="10" t="s">
        <v>113</v>
      </c>
    </row>
    <row r="1940" spans="1:8" x14ac:dyDescent="0.25">
      <c r="A1940" s="1">
        <f>MONTH(TB_Vendas[[#This Row],[Data]])</f>
        <v>12</v>
      </c>
      <c r="B1940" s="9">
        <v>45639</v>
      </c>
      <c r="C1940" t="s">
        <v>20</v>
      </c>
      <c r="D1940" s="1">
        <v>2</v>
      </c>
      <c r="G1940" s="10">
        <f>TB_Vendas[[#This Row],[Preço Unitário]]*TB_Vendas[[#This Row],[Qtde]]</f>
        <v>0</v>
      </c>
      <c r="H1940" s="10" t="s">
        <v>117</v>
      </c>
    </row>
    <row r="1941" spans="1:8" x14ac:dyDescent="0.25">
      <c r="A1941" s="1">
        <f>MONTH(TB_Vendas[[#This Row],[Data]])</f>
        <v>12</v>
      </c>
      <c r="B1941" s="9">
        <v>45639</v>
      </c>
      <c r="C1941" t="s">
        <v>86</v>
      </c>
      <c r="D1941" s="1">
        <v>2</v>
      </c>
      <c r="G1941" s="10">
        <f>TB_Vendas[[#This Row],[Preço Unitário]]*TB_Vendas[[#This Row],[Qtde]]</f>
        <v>0</v>
      </c>
      <c r="H1941" s="10" t="s">
        <v>121</v>
      </c>
    </row>
    <row r="1942" spans="1:8" x14ac:dyDescent="0.25">
      <c r="A1942" s="1">
        <f>MONTH(TB_Vendas[[#This Row],[Data]])</f>
        <v>12</v>
      </c>
      <c r="B1942" s="9">
        <v>45639</v>
      </c>
      <c r="C1942" t="s">
        <v>22</v>
      </c>
      <c r="D1942" s="1">
        <v>1</v>
      </c>
      <c r="G1942" s="10">
        <f>TB_Vendas[[#This Row],[Preço Unitário]]*TB_Vendas[[#This Row],[Qtde]]</f>
        <v>0</v>
      </c>
      <c r="H1942" s="10" t="s">
        <v>119</v>
      </c>
    </row>
    <row r="1943" spans="1:8" x14ac:dyDescent="0.25">
      <c r="A1943" s="1">
        <f>MONTH(TB_Vendas[[#This Row],[Data]])</f>
        <v>12</v>
      </c>
      <c r="B1943" s="9">
        <v>45639</v>
      </c>
      <c r="C1943" t="s">
        <v>79</v>
      </c>
      <c r="D1943" s="1">
        <v>5</v>
      </c>
      <c r="G1943" s="10">
        <f>TB_Vendas[[#This Row],[Preço Unitário]]*TB_Vendas[[#This Row],[Qtde]]</f>
        <v>0</v>
      </c>
      <c r="H1943" s="10" t="s">
        <v>107</v>
      </c>
    </row>
    <row r="1944" spans="1:8" x14ac:dyDescent="0.25">
      <c r="A1944" s="1">
        <f>MONTH(TB_Vendas[[#This Row],[Data]])</f>
        <v>12</v>
      </c>
      <c r="B1944" s="9">
        <v>45640</v>
      </c>
      <c r="C1944" t="s">
        <v>22</v>
      </c>
      <c r="D1944" s="1">
        <v>3</v>
      </c>
      <c r="G1944" s="10">
        <f>TB_Vendas[[#This Row],[Preço Unitário]]*TB_Vendas[[#This Row],[Qtde]]</f>
        <v>0</v>
      </c>
      <c r="H1944" s="10" t="s">
        <v>100</v>
      </c>
    </row>
    <row r="1945" spans="1:8" x14ac:dyDescent="0.25">
      <c r="A1945" s="1">
        <f>MONTH(TB_Vendas[[#This Row],[Data]])</f>
        <v>12</v>
      </c>
      <c r="B1945" s="9">
        <v>45640</v>
      </c>
      <c r="C1945" t="s">
        <v>75</v>
      </c>
      <c r="D1945" s="1">
        <v>3</v>
      </c>
      <c r="G1945" s="10">
        <f>TB_Vendas[[#This Row],[Preço Unitário]]*TB_Vendas[[#This Row],[Qtde]]</f>
        <v>0</v>
      </c>
      <c r="H1945" s="10" t="s">
        <v>115</v>
      </c>
    </row>
    <row r="1946" spans="1:8" x14ac:dyDescent="0.25">
      <c r="A1946" s="1">
        <f>MONTH(TB_Vendas[[#This Row],[Data]])</f>
        <v>12</v>
      </c>
      <c r="B1946" s="9">
        <v>45640</v>
      </c>
      <c r="C1946" t="s">
        <v>31</v>
      </c>
      <c r="D1946" s="1">
        <v>2</v>
      </c>
      <c r="G1946" s="10">
        <f>TB_Vendas[[#This Row],[Preço Unitário]]*TB_Vendas[[#This Row],[Qtde]]</f>
        <v>0</v>
      </c>
      <c r="H1946" s="10" t="s">
        <v>97</v>
      </c>
    </row>
    <row r="1947" spans="1:8" x14ac:dyDescent="0.25">
      <c r="A1947" s="1">
        <f>MONTH(TB_Vendas[[#This Row],[Data]])</f>
        <v>12</v>
      </c>
      <c r="B1947" s="9">
        <v>45642</v>
      </c>
      <c r="C1947" t="s">
        <v>43</v>
      </c>
      <c r="D1947" s="1">
        <v>3</v>
      </c>
      <c r="G1947" s="10">
        <f>TB_Vendas[[#This Row],[Preço Unitário]]*TB_Vendas[[#This Row],[Qtde]]</f>
        <v>0</v>
      </c>
      <c r="H1947" s="10" t="s">
        <v>103</v>
      </c>
    </row>
    <row r="1948" spans="1:8" x14ac:dyDescent="0.25">
      <c r="A1948" s="1">
        <f>MONTH(TB_Vendas[[#This Row],[Data]])</f>
        <v>12</v>
      </c>
      <c r="B1948" s="9">
        <v>45642</v>
      </c>
      <c r="C1948" t="s">
        <v>86</v>
      </c>
      <c r="D1948" s="1">
        <v>5</v>
      </c>
      <c r="G1948" s="10">
        <f>TB_Vendas[[#This Row],[Preço Unitário]]*TB_Vendas[[#This Row],[Qtde]]</f>
        <v>0</v>
      </c>
      <c r="H1948" s="10" t="s">
        <v>109</v>
      </c>
    </row>
    <row r="1949" spans="1:8" x14ac:dyDescent="0.25">
      <c r="A1949" s="1">
        <f>MONTH(TB_Vendas[[#This Row],[Data]])</f>
        <v>12</v>
      </c>
      <c r="B1949" s="9">
        <v>45643</v>
      </c>
      <c r="C1949" t="s">
        <v>77</v>
      </c>
      <c r="D1949" s="1">
        <v>5</v>
      </c>
      <c r="G1949" s="10">
        <f>TB_Vendas[[#This Row],[Preço Unitário]]*TB_Vendas[[#This Row],[Qtde]]</f>
        <v>0</v>
      </c>
      <c r="H1949" s="10" t="s">
        <v>115</v>
      </c>
    </row>
    <row r="1950" spans="1:8" x14ac:dyDescent="0.25">
      <c r="A1950" s="1">
        <f>MONTH(TB_Vendas[[#This Row],[Data]])</f>
        <v>12</v>
      </c>
      <c r="B1950" s="9">
        <v>45644</v>
      </c>
      <c r="C1950" t="s">
        <v>83</v>
      </c>
      <c r="D1950" s="1">
        <v>4</v>
      </c>
      <c r="G1950" s="10">
        <f>TB_Vendas[[#This Row],[Preço Unitário]]*TB_Vendas[[#This Row],[Qtde]]</f>
        <v>0</v>
      </c>
      <c r="H1950" s="10" t="s">
        <v>94</v>
      </c>
    </row>
    <row r="1951" spans="1:8" x14ac:dyDescent="0.25">
      <c r="A1951" s="1">
        <f>MONTH(TB_Vendas[[#This Row],[Data]])</f>
        <v>12</v>
      </c>
      <c r="B1951" s="9">
        <v>45644</v>
      </c>
      <c r="C1951" t="s">
        <v>28</v>
      </c>
      <c r="D1951" s="1">
        <v>4</v>
      </c>
      <c r="G1951" s="10">
        <f>TB_Vendas[[#This Row],[Preço Unitário]]*TB_Vendas[[#This Row],[Qtde]]</f>
        <v>0</v>
      </c>
      <c r="H1951" s="10" t="s">
        <v>109</v>
      </c>
    </row>
    <row r="1952" spans="1:8" x14ac:dyDescent="0.25">
      <c r="A1952" s="1">
        <f>MONTH(TB_Vendas[[#This Row],[Data]])</f>
        <v>12</v>
      </c>
      <c r="B1952" s="9">
        <v>45644</v>
      </c>
      <c r="C1952" t="s">
        <v>40</v>
      </c>
      <c r="D1952" s="1">
        <v>3</v>
      </c>
      <c r="G1952" s="10">
        <f>TB_Vendas[[#This Row],[Preço Unitário]]*TB_Vendas[[#This Row],[Qtde]]</f>
        <v>0</v>
      </c>
      <c r="H1952" s="10" t="s">
        <v>117</v>
      </c>
    </row>
    <row r="1953" spans="1:8" x14ac:dyDescent="0.25">
      <c r="A1953" s="1">
        <f>MONTH(TB_Vendas[[#This Row],[Data]])</f>
        <v>12</v>
      </c>
      <c r="B1953" s="9">
        <v>45645</v>
      </c>
      <c r="C1953" t="s">
        <v>7</v>
      </c>
      <c r="D1953" s="1">
        <v>5</v>
      </c>
      <c r="G1953" s="10">
        <f>TB_Vendas[[#This Row],[Preço Unitário]]*TB_Vendas[[#This Row],[Qtde]]</f>
        <v>0</v>
      </c>
      <c r="H1953" s="10" t="s">
        <v>115</v>
      </c>
    </row>
    <row r="1954" spans="1:8" x14ac:dyDescent="0.25">
      <c r="A1954" s="1">
        <f>MONTH(TB_Vendas[[#This Row],[Data]])</f>
        <v>12</v>
      </c>
      <c r="B1954" s="9">
        <v>45645</v>
      </c>
      <c r="C1954" t="s">
        <v>31</v>
      </c>
      <c r="D1954" s="1">
        <v>3</v>
      </c>
      <c r="G1954" s="10">
        <f>TB_Vendas[[#This Row],[Preço Unitário]]*TB_Vendas[[#This Row],[Qtde]]</f>
        <v>0</v>
      </c>
      <c r="H1954" s="10" t="s">
        <v>100</v>
      </c>
    </row>
    <row r="1955" spans="1:8" x14ac:dyDescent="0.25">
      <c r="A1955" s="1">
        <f>MONTH(TB_Vendas[[#This Row],[Data]])</f>
        <v>12</v>
      </c>
      <c r="B1955" s="9">
        <v>45645</v>
      </c>
      <c r="C1955" t="s">
        <v>31</v>
      </c>
      <c r="D1955" s="1">
        <v>3</v>
      </c>
      <c r="G1955" s="10">
        <f>TB_Vendas[[#This Row],[Preço Unitário]]*TB_Vendas[[#This Row],[Qtde]]</f>
        <v>0</v>
      </c>
      <c r="H1955" s="10" t="s">
        <v>103</v>
      </c>
    </row>
    <row r="1956" spans="1:8" x14ac:dyDescent="0.25">
      <c r="A1956" s="1">
        <f>MONTH(TB_Vendas[[#This Row],[Data]])</f>
        <v>12</v>
      </c>
      <c r="B1956" s="9">
        <v>45646</v>
      </c>
      <c r="C1956" t="s">
        <v>20</v>
      </c>
      <c r="D1956" s="1">
        <v>4</v>
      </c>
      <c r="G1956" s="10">
        <f>TB_Vendas[[#This Row],[Preço Unitário]]*TB_Vendas[[#This Row],[Qtde]]</f>
        <v>0</v>
      </c>
      <c r="H1956" s="10" t="s">
        <v>117</v>
      </c>
    </row>
    <row r="1957" spans="1:8" x14ac:dyDescent="0.25">
      <c r="A1957" s="1">
        <f>MONTH(TB_Vendas[[#This Row],[Data]])</f>
        <v>12</v>
      </c>
      <c r="B1957" s="9">
        <v>45646</v>
      </c>
      <c r="C1957" t="s">
        <v>86</v>
      </c>
      <c r="D1957" s="1">
        <v>1</v>
      </c>
      <c r="G1957" s="10">
        <f>TB_Vendas[[#This Row],[Preço Unitário]]*TB_Vendas[[#This Row],[Qtde]]</f>
        <v>0</v>
      </c>
      <c r="H1957" s="10" t="s">
        <v>109</v>
      </c>
    </row>
    <row r="1958" spans="1:8" x14ac:dyDescent="0.25">
      <c r="A1958" s="1">
        <f>MONTH(TB_Vendas[[#This Row],[Data]])</f>
        <v>12</v>
      </c>
      <c r="B1958" s="9">
        <v>45646</v>
      </c>
      <c r="C1958" t="s">
        <v>22</v>
      </c>
      <c r="D1958" s="1">
        <v>4</v>
      </c>
      <c r="G1958" s="10">
        <f>TB_Vendas[[#This Row],[Preço Unitário]]*TB_Vendas[[#This Row],[Qtde]]</f>
        <v>0</v>
      </c>
      <c r="H1958" s="10" t="s">
        <v>103</v>
      </c>
    </row>
    <row r="1959" spans="1:8" x14ac:dyDescent="0.25">
      <c r="A1959" s="1">
        <f>MONTH(TB_Vendas[[#This Row],[Data]])</f>
        <v>12</v>
      </c>
      <c r="B1959" s="9">
        <v>45646</v>
      </c>
      <c r="C1959" t="s">
        <v>22</v>
      </c>
      <c r="D1959" s="1">
        <v>4</v>
      </c>
      <c r="G1959" s="10">
        <f>TB_Vendas[[#This Row],[Preço Unitário]]*TB_Vendas[[#This Row],[Qtde]]</f>
        <v>0</v>
      </c>
      <c r="H1959" s="10" t="s">
        <v>103</v>
      </c>
    </row>
    <row r="1960" spans="1:8" x14ac:dyDescent="0.25">
      <c r="A1960" s="1">
        <f>MONTH(TB_Vendas[[#This Row],[Data]])</f>
        <v>12</v>
      </c>
      <c r="B1960" s="9">
        <v>45646</v>
      </c>
      <c r="C1960" t="s">
        <v>46</v>
      </c>
      <c r="D1960" s="1">
        <v>3</v>
      </c>
      <c r="G1960" s="10">
        <f>TB_Vendas[[#This Row],[Preço Unitário]]*TB_Vendas[[#This Row],[Qtde]]</f>
        <v>0</v>
      </c>
      <c r="H1960" s="10" t="s">
        <v>103</v>
      </c>
    </row>
    <row r="1961" spans="1:8" x14ac:dyDescent="0.25">
      <c r="A1961" s="1">
        <f>MONTH(TB_Vendas[[#This Row],[Data]])</f>
        <v>12</v>
      </c>
      <c r="B1961" s="9">
        <v>45646</v>
      </c>
      <c r="C1961" t="s">
        <v>71</v>
      </c>
      <c r="D1961" s="1">
        <v>2</v>
      </c>
      <c r="G1961" s="10">
        <f>TB_Vendas[[#This Row],[Preço Unitário]]*TB_Vendas[[#This Row],[Qtde]]</f>
        <v>0</v>
      </c>
      <c r="H1961" s="10" t="s">
        <v>119</v>
      </c>
    </row>
    <row r="1962" spans="1:8" x14ac:dyDescent="0.25">
      <c r="A1962" s="1">
        <f>MONTH(TB_Vendas[[#This Row],[Data]])</f>
        <v>12</v>
      </c>
      <c r="B1962" s="9">
        <v>45646</v>
      </c>
      <c r="C1962" t="s">
        <v>35</v>
      </c>
      <c r="D1962" s="1">
        <v>4</v>
      </c>
      <c r="G1962" s="10">
        <f>TB_Vendas[[#This Row],[Preço Unitário]]*TB_Vendas[[#This Row],[Qtde]]</f>
        <v>0</v>
      </c>
      <c r="H1962" s="10" t="s">
        <v>94</v>
      </c>
    </row>
    <row r="1963" spans="1:8" x14ac:dyDescent="0.25">
      <c r="A1963" s="1">
        <f>MONTH(TB_Vendas[[#This Row],[Data]])</f>
        <v>12</v>
      </c>
      <c r="B1963" s="9">
        <v>45646</v>
      </c>
      <c r="C1963" t="s">
        <v>66</v>
      </c>
      <c r="D1963" s="1">
        <v>2</v>
      </c>
      <c r="G1963" s="10">
        <f>TB_Vendas[[#This Row],[Preço Unitário]]*TB_Vendas[[#This Row],[Qtde]]</f>
        <v>0</v>
      </c>
      <c r="H1963" s="10" t="s">
        <v>111</v>
      </c>
    </row>
    <row r="1964" spans="1:8" x14ac:dyDescent="0.25">
      <c r="A1964" s="1">
        <f>MONTH(TB_Vendas[[#This Row],[Data]])</f>
        <v>12</v>
      </c>
      <c r="B1964" s="9">
        <v>45646</v>
      </c>
      <c r="C1964" t="s">
        <v>56</v>
      </c>
      <c r="D1964" s="1">
        <v>5</v>
      </c>
      <c r="G1964" s="10">
        <f>TB_Vendas[[#This Row],[Preço Unitário]]*TB_Vendas[[#This Row],[Qtde]]</f>
        <v>0</v>
      </c>
      <c r="H1964" s="10" t="s">
        <v>94</v>
      </c>
    </row>
    <row r="1965" spans="1:8" x14ac:dyDescent="0.25">
      <c r="A1965" s="1">
        <f>MONTH(TB_Vendas[[#This Row],[Data]])</f>
        <v>12</v>
      </c>
      <c r="B1965" s="9">
        <v>45646</v>
      </c>
      <c r="C1965" t="s">
        <v>28</v>
      </c>
      <c r="D1965" s="1">
        <v>2</v>
      </c>
      <c r="G1965" s="10">
        <f>TB_Vendas[[#This Row],[Preço Unitário]]*TB_Vendas[[#This Row],[Qtde]]</f>
        <v>0</v>
      </c>
      <c r="H1965" s="10" t="s">
        <v>100</v>
      </c>
    </row>
    <row r="1966" spans="1:8" x14ac:dyDescent="0.25">
      <c r="A1966" s="1">
        <f>MONTH(TB_Vendas[[#This Row],[Data]])</f>
        <v>12</v>
      </c>
      <c r="B1966" s="9">
        <v>45647</v>
      </c>
      <c r="C1966" t="s">
        <v>58</v>
      </c>
      <c r="D1966" s="1">
        <v>4</v>
      </c>
      <c r="G1966" s="10">
        <f>TB_Vendas[[#This Row],[Preço Unitário]]*TB_Vendas[[#This Row],[Qtde]]</f>
        <v>0</v>
      </c>
      <c r="H1966" s="10" t="s">
        <v>109</v>
      </c>
    </row>
    <row r="1967" spans="1:8" x14ac:dyDescent="0.25">
      <c r="A1967" s="1">
        <f>MONTH(TB_Vendas[[#This Row],[Data]])</f>
        <v>12</v>
      </c>
      <c r="B1967" s="9">
        <v>45647</v>
      </c>
      <c r="C1967" t="s">
        <v>56</v>
      </c>
      <c r="D1967" s="1">
        <v>3</v>
      </c>
      <c r="G1967" s="10">
        <f>TB_Vendas[[#This Row],[Preço Unitário]]*TB_Vendas[[#This Row],[Qtde]]</f>
        <v>0</v>
      </c>
      <c r="H1967" s="10" t="s">
        <v>115</v>
      </c>
    </row>
    <row r="1968" spans="1:8" x14ac:dyDescent="0.25">
      <c r="A1968" s="1">
        <f>MONTH(TB_Vendas[[#This Row],[Data]])</f>
        <v>12</v>
      </c>
      <c r="B1968" s="9">
        <v>45647</v>
      </c>
      <c r="C1968" t="s">
        <v>46</v>
      </c>
      <c r="D1968" s="1">
        <v>3</v>
      </c>
      <c r="G1968" s="10">
        <f>TB_Vendas[[#This Row],[Preço Unitário]]*TB_Vendas[[#This Row],[Qtde]]</f>
        <v>0</v>
      </c>
      <c r="H1968" s="10" t="s">
        <v>105</v>
      </c>
    </row>
    <row r="1969" spans="1:8" x14ac:dyDescent="0.25">
      <c r="A1969" s="1">
        <f>MONTH(TB_Vendas[[#This Row],[Data]])</f>
        <v>12</v>
      </c>
      <c r="B1969" s="9">
        <v>45647</v>
      </c>
      <c r="C1969" t="s">
        <v>53</v>
      </c>
      <c r="D1969" s="1">
        <v>1</v>
      </c>
      <c r="G1969" s="10">
        <f>TB_Vendas[[#This Row],[Preço Unitário]]*TB_Vendas[[#This Row],[Qtde]]</f>
        <v>0</v>
      </c>
      <c r="H1969" s="10" t="s">
        <v>113</v>
      </c>
    </row>
    <row r="1970" spans="1:8" x14ac:dyDescent="0.25">
      <c r="A1970" s="1">
        <f>MONTH(TB_Vendas[[#This Row],[Data]])</f>
        <v>12</v>
      </c>
      <c r="B1970" s="9">
        <v>45647</v>
      </c>
      <c r="C1970" t="s">
        <v>77</v>
      </c>
      <c r="D1970" s="1">
        <v>4</v>
      </c>
      <c r="G1970" s="10">
        <f>TB_Vendas[[#This Row],[Preço Unitário]]*TB_Vendas[[#This Row],[Qtde]]</f>
        <v>0</v>
      </c>
      <c r="H1970" s="10" t="s">
        <v>97</v>
      </c>
    </row>
    <row r="1971" spans="1:8" x14ac:dyDescent="0.25">
      <c r="A1971" s="1">
        <f>MONTH(TB_Vendas[[#This Row],[Data]])</f>
        <v>12</v>
      </c>
      <c r="B1971" s="9">
        <v>45647</v>
      </c>
      <c r="C1971" t="s">
        <v>11</v>
      </c>
      <c r="D1971" s="1">
        <v>5</v>
      </c>
      <c r="G1971" s="10">
        <f>TB_Vendas[[#This Row],[Preço Unitário]]*TB_Vendas[[#This Row],[Qtde]]</f>
        <v>0</v>
      </c>
      <c r="H1971" s="10" t="s">
        <v>109</v>
      </c>
    </row>
    <row r="1972" spans="1:8" x14ac:dyDescent="0.25">
      <c r="A1972" s="1">
        <f>MONTH(TB_Vendas[[#This Row],[Data]])</f>
        <v>12</v>
      </c>
      <c r="B1972" s="9">
        <v>45647</v>
      </c>
      <c r="C1972" t="s">
        <v>43</v>
      </c>
      <c r="D1972" s="1">
        <v>5</v>
      </c>
      <c r="G1972" s="10">
        <f>TB_Vendas[[#This Row],[Preço Unitário]]*TB_Vendas[[#This Row],[Qtde]]</f>
        <v>0</v>
      </c>
      <c r="H1972" s="10" t="s">
        <v>94</v>
      </c>
    </row>
    <row r="1973" spans="1:8" x14ac:dyDescent="0.25">
      <c r="A1973" s="1">
        <f>MONTH(TB_Vendas[[#This Row],[Data]])</f>
        <v>12</v>
      </c>
      <c r="B1973" s="9">
        <v>45647</v>
      </c>
      <c r="C1973" t="s">
        <v>66</v>
      </c>
      <c r="D1973" s="1">
        <v>3</v>
      </c>
      <c r="G1973" s="10">
        <f>TB_Vendas[[#This Row],[Preço Unitário]]*TB_Vendas[[#This Row],[Qtde]]</f>
        <v>0</v>
      </c>
      <c r="H1973" s="10" t="s">
        <v>111</v>
      </c>
    </row>
    <row r="1974" spans="1:8" x14ac:dyDescent="0.25">
      <c r="A1974" s="1">
        <f>MONTH(TB_Vendas[[#This Row],[Data]])</f>
        <v>12</v>
      </c>
      <c r="B1974" s="9">
        <v>45647</v>
      </c>
      <c r="C1974" t="s">
        <v>68</v>
      </c>
      <c r="D1974" s="1">
        <v>3</v>
      </c>
      <c r="G1974" s="10">
        <f>TB_Vendas[[#This Row],[Preço Unitário]]*TB_Vendas[[#This Row],[Qtde]]</f>
        <v>0</v>
      </c>
      <c r="H1974" s="10" t="s">
        <v>100</v>
      </c>
    </row>
    <row r="1975" spans="1:8" x14ac:dyDescent="0.25">
      <c r="A1975" s="1">
        <f>MONTH(TB_Vendas[[#This Row],[Data]])</f>
        <v>12</v>
      </c>
      <c r="B1975" s="9">
        <v>45648</v>
      </c>
      <c r="C1975" t="s">
        <v>25</v>
      </c>
      <c r="D1975" s="1">
        <v>4</v>
      </c>
      <c r="G1975" s="10">
        <f>TB_Vendas[[#This Row],[Preço Unitário]]*TB_Vendas[[#This Row],[Qtde]]</f>
        <v>0</v>
      </c>
      <c r="H1975" s="10" t="s">
        <v>121</v>
      </c>
    </row>
    <row r="1976" spans="1:8" x14ac:dyDescent="0.25">
      <c r="A1976" s="1">
        <f>MONTH(TB_Vendas[[#This Row],[Data]])</f>
        <v>12</v>
      </c>
      <c r="B1976" s="9">
        <v>45648</v>
      </c>
      <c r="C1976" t="s">
        <v>22</v>
      </c>
      <c r="D1976" s="1">
        <v>2</v>
      </c>
      <c r="G1976" s="10">
        <f>TB_Vendas[[#This Row],[Preço Unitário]]*TB_Vendas[[#This Row],[Qtde]]</f>
        <v>0</v>
      </c>
      <c r="H1976" s="10" t="s">
        <v>115</v>
      </c>
    </row>
    <row r="1977" spans="1:8" x14ac:dyDescent="0.25">
      <c r="A1977" s="1">
        <f>MONTH(TB_Vendas[[#This Row],[Data]])</f>
        <v>12</v>
      </c>
      <c r="B1977" s="9">
        <v>45648</v>
      </c>
      <c r="C1977" t="s">
        <v>48</v>
      </c>
      <c r="D1977" s="1">
        <v>5</v>
      </c>
      <c r="G1977" s="10">
        <f>TB_Vendas[[#This Row],[Preço Unitário]]*TB_Vendas[[#This Row],[Qtde]]</f>
        <v>0</v>
      </c>
      <c r="H1977" s="10" t="s">
        <v>107</v>
      </c>
    </row>
    <row r="1978" spans="1:8" x14ac:dyDescent="0.25">
      <c r="A1978" s="1">
        <f>MONTH(TB_Vendas[[#This Row],[Data]])</f>
        <v>12</v>
      </c>
      <c r="B1978" s="9">
        <v>45648</v>
      </c>
      <c r="C1978" t="s">
        <v>66</v>
      </c>
      <c r="D1978" s="1">
        <v>4</v>
      </c>
      <c r="G1978" s="10">
        <f>TB_Vendas[[#This Row],[Preço Unitário]]*TB_Vendas[[#This Row],[Qtde]]</f>
        <v>0</v>
      </c>
      <c r="H1978" s="10" t="s">
        <v>97</v>
      </c>
    </row>
    <row r="1979" spans="1:8" x14ac:dyDescent="0.25">
      <c r="A1979" s="1">
        <f>MONTH(TB_Vendas[[#This Row],[Data]])</f>
        <v>12</v>
      </c>
      <c r="B1979" s="9">
        <v>45648</v>
      </c>
      <c r="C1979" t="s">
        <v>75</v>
      </c>
      <c r="D1979" s="1">
        <v>4</v>
      </c>
      <c r="G1979" s="10">
        <f>TB_Vendas[[#This Row],[Preço Unitário]]*TB_Vendas[[#This Row],[Qtde]]</f>
        <v>0</v>
      </c>
      <c r="H1979" s="10" t="s">
        <v>100</v>
      </c>
    </row>
    <row r="1980" spans="1:8" x14ac:dyDescent="0.25">
      <c r="A1980" s="1">
        <f>MONTH(TB_Vendas[[#This Row],[Data]])</f>
        <v>12</v>
      </c>
      <c r="B1980" s="9">
        <v>45649</v>
      </c>
      <c r="C1980" t="s">
        <v>25</v>
      </c>
      <c r="D1980" s="1">
        <v>3</v>
      </c>
      <c r="G1980" s="10">
        <f>TB_Vendas[[#This Row],[Preço Unitário]]*TB_Vendas[[#This Row],[Qtde]]</f>
        <v>0</v>
      </c>
      <c r="H1980" s="10" t="s">
        <v>121</v>
      </c>
    </row>
    <row r="1981" spans="1:8" x14ac:dyDescent="0.25">
      <c r="A1981" s="1">
        <f>MONTH(TB_Vendas[[#This Row],[Data]])</f>
        <v>12</v>
      </c>
      <c r="B1981" s="9">
        <v>45650</v>
      </c>
      <c r="C1981" t="s">
        <v>46</v>
      </c>
      <c r="D1981" s="1">
        <v>4</v>
      </c>
      <c r="G1981" s="10">
        <f>TB_Vendas[[#This Row],[Preço Unitário]]*TB_Vendas[[#This Row],[Qtde]]</f>
        <v>0</v>
      </c>
      <c r="H1981" s="10" t="s">
        <v>105</v>
      </c>
    </row>
    <row r="1982" spans="1:8" x14ac:dyDescent="0.25">
      <c r="A1982" s="1">
        <f>MONTH(TB_Vendas[[#This Row],[Data]])</f>
        <v>12</v>
      </c>
      <c r="B1982" s="9">
        <v>45650</v>
      </c>
      <c r="C1982" t="s">
        <v>75</v>
      </c>
      <c r="D1982" s="1">
        <v>3</v>
      </c>
      <c r="G1982" s="10">
        <f>TB_Vendas[[#This Row],[Preço Unitário]]*TB_Vendas[[#This Row],[Qtde]]</f>
        <v>0</v>
      </c>
      <c r="H1982" s="10" t="s">
        <v>100</v>
      </c>
    </row>
    <row r="1983" spans="1:8" x14ac:dyDescent="0.25">
      <c r="A1983" s="1">
        <f>MONTH(TB_Vendas[[#This Row],[Data]])</f>
        <v>12</v>
      </c>
      <c r="B1983" s="9">
        <v>45651</v>
      </c>
      <c r="C1983" t="s">
        <v>40</v>
      </c>
      <c r="D1983" s="1">
        <v>1</v>
      </c>
      <c r="G1983" s="10">
        <f>TB_Vendas[[#This Row],[Preço Unitário]]*TB_Vendas[[#This Row],[Qtde]]</f>
        <v>0</v>
      </c>
      <c r="H1983" s="10" t="s">
        <v>121</v>
      </c>
    </row>
    <row r="1984" spans="1:8" x14ac:dyDescent="0.25">
      <c r="A1984" s="1">
        <f>MONTH(TB_Vendas[[#This Row],[Data]])</f>
        <v>12</v>
      </c>
      <c r="B1984" s="9">
        <v>45652</v>
      </c>
      <c r="C1984" t="s">
        <v>46</v>
      </c>
      <c r="D1984" s="1">
        <v>4</v>
      </c>
      <c r="G1984" s="10">
        <f>TB_Vendas[[#This Row],[Preço Unitário]]*TB_Vendas[[#This Row],[Qtde]]</f>
        <v>0</v>
      </c>
      <c r="H1984" s="10" t="s">
        <v>121</v>
      </c>
    </row>
    <row r="1985" spans="1:8" x14ac:dyDescent="0.25">
      <c r="A1985" s="1">
        <f>MONTH(TB_Vendas[[#This Row],[Data]])</f>
        <v>12</v>
      </c>
      <c r="B1985" s="9">
        <v>45652</v>
      </c>
      <c r="C1985" t="s">
        <v>40</v>
      </c>
      <c r="D1985" s="1">
        <v>4</v>
      </c>
      <c r="G1985" s="10">
        <f>TB_Vendas[[#This Row],[Preço Unitário]]*TB_Vendas[[#This Row],[Qtde]]</f>
        <v>0</v>
      </c>
      <c r="H1985" s="10" t="s">
        <v>121</v>
      </c>
    </row>
    <row r="1986" spans="1:8" x14ac:dyDescent="0.25">
      <c r="A1986" s="1">
        <f>MONTH(TB_Vendas[[#This Row],[Data]])</f>
        <v>12</v>
      </c>
      <c r="B1986" s="9">
        <v>45653</v>
      </c>
      <c r="C1986" t="s">
        <v>60</v>
      </c>
      <c r="D1986" s="1">
        <v>5</v>
      </c>
      <c r="G1986" s="10">
        <f>TB_Vendas[[#This Row],[Preço Unitário]]*TB_Vendas[[#This Row],[Qtde]]</f>
        <v>0</v>
      </c>
      <c r="H1986" s="10" t="s">
        <v>113</v>
      </c>
    </row>
    <row r="1987" spans="1:8" x14ac:dyDescent="0.25">
      <c r="A1987" s="1">
        <f>MONTH(TB_Vendas[[#This Row],[Data]])</f>
        <v>12</v>
      </c>
      <c r="B1987" s="9">
        <v>45653</v>
      </c>
      <c r="C1987" t="s">
        <v>66</v>
      </c>
      <c r="D1987" s="1">
        <v>5</v>
      </c>
      <c r="G1987" s="10">
        <f>TB_Vendas[[#This Row],[Preço Unitário]]*TB_Vendas[[#This Row],[Qtde]]</f>
        <v>0</v>
      </c>
      <c r="H1987" s="10" t="s">
        <v>111</v>
      </c>
    </row>
    <row r="1988" spans="1:8" x14ac:dyDescent="0.25">
      <c r="A1988" s="1">
        <f>MONTH(TB_Vendas[[#This Row],[Data]])</f>
        <v>12</v>
      </c>
      <c r="B1988" s="9">
        <v>45653</v>
      </c>
      <c r="C1988" t="s">
        <v>48</v>
      </c>
      <c r="D1988" s="1">
        <v>4</v>
      </c>
      <c r="G1988" s="10">
        <f>TB_Vendas[[#This Row],[Preço Unitário]]*TB_Vendas[[#This Row],[Qtde]]</f>
        <v>0</v>
      </c>
      <c r="H1988" s="10" t="s">
        <v>103</v>
      </c>
    </row>
    <row r="1989" spans="1:8" x14ac:dyDescent="0.25">
      <c r="A1989" s="1">
        <f>MONTH(TB_Vendas[[#This Row],[Data]])</f>
        <v>12</v>
      </c>
      <c r="B1989" s="9">
        <v>45654</v>
      </c>
      <c r="C1989" t="s">
        <v>17</v>
      </c>
      <c r="D1989" s="1">
        <v>5</v>
      </c>
      <c r="G1989" s="10">
        <f>TB_Vendas[[#This Row],[Preço Unitário]]*TB_Vendas[[#This Row],[Qtde]]</f>
        <v>0</v>
      </c>
      <c r="H1989" s="10" t="s">
        <v>107</v>
      </c>
    </row>
    <row r="1990" spans="1:8" x14ac:dyDescent="0.25">
      <c r="A1990" s="1">
        <f>MONTH(TB_Vendas[[#This Row],[Data]])</f>
        <v>12</v>
      </c>
      <c r="B1990" s="9">
        <v>45654</v>
      </c>
      <c r="C1990" t="s">
        <v>71</v>
      </c>
      <c r="D1990" s="1">
        <v>4</v>
      </c>
      <c r="G1990" s="10">
        <f>TB_Vendas[[#This Row],[Preço Unitário]]*TB_Vendas[[#This Row],[Qtde]]</f>
        <v>0</v>
      </c>
      <c r="H1990" s="10" t="s">
        <v>117</v>
      </c>
    </row>
    <row r="1991" spans="1:8" x14ac:dyDescent="0.25">
      <c r="A1991" s="1">
        <f>MONTH(TB_Vendas[[#This Row],[Data]])</f>
        <v>12</v>
      </c>
      <c r="B1991" s="9">
        <v>45654</v>
      </c>
      <c r="C1991" t="s">
        <v>48</v>
      </c>
      <c r="D1991" s="1">
        <v>1</v>
      </c>
      <c r="G1991" s="10">
        <f>TB_Vendas[[#This Row],[Preço Unitário]]*TB_Vendas[[#This Row],[Qtde]]</f>
        <v>0</v>
      </c>
      <c r="H1991" s="10" t="s">
        <v>111</v>
      </c>
    </row>
    <row r="1992" spans="1:8" x14ac:dyDescent="0.25">
      <c r="A1992" s="1">
        <f>MONTH(TB_Vendas[[#This Row],[Data]])</f>
        <v>12</v>
      </c>
      <c r="B1992" s="9">
        <v>45654</v>
      </c>
      <c r="C1992" t="s">
        <v>58</v>
      </c>
      <c r="D1992" s="1">
        <v>5</v>
      </c>
      <c r="G1992" s="10">
        <f>TB_Vendas[[#This Row],[Preço Unitário]]*TB_Vendas[[#This Row],[Qtde]]</f>
        <v>0</v>
      </c>
      <c r="H1992" s="10" t="s">
        <v>117</v>
      </c>
    </row>
    <row r="1993" spans="1:8" x14ac:dyDescent="0.25">
      <c r="A1993" s="1">
        <f>MONTH(TB_Vendas[[#This Row],[Data]])</f>
        <v>12</v>
      </c>
      <c r="B1993" s="9">
        <v>45654</v>
      </c>
      <c r="C1993" t="s">
        <v>22</v>
      </c>
      <c r="D1993" s="1">
        <v>5</v>
      </c>
      <c r="G1993" s="10">
        <f>TB_Vendas[[#This Row],[Preço Unitário]]*TB_Vendas[[#This Row],[Qtde]]</f>
        <v>0</v>
      </c>
      <c r="H1993" s="10" t="s">
        <v>105</v>
      </c>
    </row>
    <row r="1994" spans="1:8" x14ac:dyDescent="0.25">
      <c r="A1994" s="1">
        <f>MONTH(TB_Vendas[[#This Row],[Data]])</f>
        <v>12</v>
      </c>
      <c r="B1994" s="9">
        <v>45654</v>
      </c>
      <c r="C1994" t="s">
        <v>75</v>
      </c>
      <c r="D1994" s="1">
        <v>1</v>
      </c>
      <c r="G1994" s="10">
        <f>TB_Vendas[[#This Row],[Preço Unitário]]*TB_Vendas[[#This Row],[Qtde]]</f>
        <v>0</v>
      </c>
      <c r="H1994" s="10" t="s">
        <v>94</v>
      </c>
    </row>
    <row r="1995" spans="1:8" x14ac:dyDescent="0.25">
      <c r="A1995" s="1">
        <f>MONTH(TB_Vendas[[#This Row],[Data]])</f>
        <v>12</v>
      </c>
      <c r="B1995" s="9">
        <v>45654</v>
      </c>
      <c r="C1995" t="s">
        <v>35</v>
      </c>
      <c r="D1995" s="1">
        <v>3</v>
      </c>
      <c r="G1995" s="10">
        <f>TB_Vendas[[#This Row],[Preço Unitário]]*TB_Vendas[[#This Row],[Qtde]]</f>
        <v>0</v>
      </c>
      <c r="H1995" s="10" t="s">
        <v>111</v>
      </c>
    </row>
    <row r="1996" spans="1:8" x14ac:dyDescent="0.25">
      <c r="A1996" s="1">
        <f>MONTH(TB_Vendas[[#This Row],[Data]])</f>
        <v>12</v>
      </c>
      <c r="B1996" s="9">
        <v>45655</v>
      </c>
      <c r="C1996" t="s">
        <v>88</v>
      </c>
      <c r="D1996" s="1">
        <v>5</v>
      </c>
      <c r="G1996" s="10">
        <f>TB_Vendas[[#This Row],[Preço Unitário]]*TB_Vendas[[#This Row],[Qtde]]</f>
        <v>0</v>
      </c>
      <c r="H1996" s="10" t="s">
        <v>115</v>
      </c>
    </row>
    <row r="1997" spans="1:8" x14ac:dyDescent="0.25">
      <c r="A1997" s="1">
        <f>MONTH(TB_Vendas[[#This Row],[Data]])</f>
        <v>12</v>
      </c>
      <c r="B1997" s="9">
        <v>45655</v>
      </c>
      <c r="C1997" t="s">
        <v>53</v>
      </c>
      <c r="D1997" s="1">
        <v>2</v>
      </c>
      <c r="G1997" s="10">
        <f>TB_Vendas[[#This Row],[Preço Unitário]]*TB_Vendas[[#This Row],[Qtde]]</f>
        <v>0</v>
      </c>
      <c r="H1997" s="10" t="s">
        <v>119</v>
      </c>
    </row>
    <row r="1998" spans="1:8" x14ac:dyDescent="0.25">
      <c r="A1998" s="1">
        <f>MONTH(TB_Vendas[[#This Row],[Data]])</f>
        <v>12</v>
      </c>
      <c r="B1998" s="9">
        <v>45656</v>
      </c>
      <c r="C1998" t="s">
        <v>7</v>
      </c>
      <c r="D1998" s="1">
        <v>5</v>
      </c>
      <c r="G1998" s="10">
        <f>TB_Vendas[[#This Row],[Preço Unitário]]*TB_Vendas[[#This Row],[Qtde]]</f>
        <v>0</v>
      </c>
      <c r="H1998" s="10" t="s">
        <v>111</v>
      </c>
    </row>
    <row r="1999" spans="1:8" x14ac:dyDescent="0.25">
      <c r="A1999" s="1">
        <f>MONTH(TB_Vendas[[#This Row],[Data]])</f>
        <v>12</v>
      </c>
      <c r="B1999" s="9">
        <v>45657</v>
      </c>
      <c r="C1999" t="s">
        <v>71</v>
      </c>
      <c r="D1999" s="1">
        <v>2</v>
      </c>
      <c r="G1999" s="10">
        <f>TB_Vendas[[#This Row],[Preço Unitário]]*TB_Vendas[[#This Row],[Qtde]]</f>
        <v>0</v>
      </c>
      <c r="H1999" s="10" t="s">
        <v>103</v>
      </c>
    </row>
    <row r="2000" spans="1:8" x14ac:dyDescent="0.25">
      <c r="A2000" s="1">
        <f>MONTH(TB_Vendas[[#This Row],[Data]])</f>
        <v>12</v>
      </c>
      <c r="B2000" s="9">
        <v>45657</v>
      </c>
      <c r="C2000" t="s">
        <v>71</v>
      </c>
      <c r="D2000" s="1">
        <v>4</v>
      </c>
      <c r="G2000" s="10">
        <f>TB_Vendas[[#This Row],[Preço Unitário]]*TB_Vendas[[#This Row],[Qtde]]</f>
        <v>0</v>
      </c>
      <c r="H2000" s="10" t="s">
        <v>97</v>
      </c>
    </row>
    <row r="2001" spans="1:8" x14ac:dyDescent="0.25">
      <c r="A2001" s="1">
        <f>MONTH(TB_Vendas[[#This Row],[Data]])</f>
        <v>12</v>
      </c>
      <c r="B2001" s="9">
        <v>45657</v>
      </c>
      <c r="C2001" t="s">
        <v>71</v>
      </c>
      <c r="D2001" s="1">
        <v>4</v>
      </c>
      <c r="G2001" s="10">
        <f>TB_Vendas[[#This Row],[Preço Unitário]]*TB_Vendas[[#This Row],[Qtde]]</f>
        <v>0</v>
      </c>
      <c r="H2001" s="10" t="s">
        <v>103</v>
      </c>
    </row>
    <row r="2002" spans="1:8" x14ac:dyDescent="0.25">
      <c r="A2002" s="1">
        <f>MONTH(TB_Vendas[[#This Row],[Data]])</f>
        <v>1</v>
      </c>
      <c r="B2002" s="9">
        <v>45658</v>
      </c>
      <c r="C2002" t="s">
        <v>64</v>
      </c>
      <c r="D2002" s="1">
        <v>1</v>
      </c>
      <c r="G2002" s="10">
        <f>TB_Vendas[[#This Row],[Preço Unitário]]*TB_Vendas[[#This Row],[Qtde]]</f>
        <v>0</v>
      </c>
      <c r="H2002" s="10" t="s">
        <v>100</v>
      </c>
    </row>
    <row r="2003" spans="1:8" x14ac:dyDescent="0.25">
      <c r="A2003" s="1">
        <f>MONTH(TB_Vendas[[#This Row],[Data]])</f>
        <v>1</v>
      </c>
      <c r="B2003" s="9">
        <v>45658</v>
      </c>
      <c r="C2003" t="s">
        <v>35</v>
      </c>
      <c r="D2003" s="1">
        <v>5</v>
      </c>
      <c r="G2003" s="10">
        <f>TB_Vendas[[#This Row],[Preço Unitário]]*TB_Vendas[[#This Row],[Qtde]]</f>
        <v>0</v>
      </c>
      <c r="H2003" s="10" t="s">
        <v>97</v>
      </c>
    </row>
    <row r="2004" spans="1:8" x14ac:dyDescent="0.25">
      <c r="A2004" s="1">
        <f>MONTH(TB_Vendas[[#This Row],[Data]])</f>
        <v>1</v>
      </c>
      <c r="B2004" s="9">
        <v>45658</v>
      </c>
      <c r="C2004" t="s">
        <v>86</v>
      </c>
      <c r="D2004" s="1">
        <v>2</v>
      </c>
      <c r="G2004" s="10">
        <f>TB_Vendas[[#This Row],[Preço Unitário]]*TB_Vendas[[#This Row],[Qtde]]</f>
        <v>0</v>
      </c>
      <c r="H2004" s="10" t="s">
        <v>119</v>
      </c>
    </row>
    <row r="2005" spans="1:8" x14ac:dyDescent="0.25">
      <c r="A2005" s="1">
        <f>MONTH(TB_Vendas[[#This Row],[Data]])</f>
        <v>1</v>
      </c>
      <c r="B2005" s="9">
        <v>45659</v>
      </c>
      <c r="C2005" t="s">
        <v>46</v>
      </c>
      <c r="D2005" s="1">
        <v>5</v>
      </c>
      <c r="G2005" s="10">
        <f>TB_Vendas[[#This Row],[Preço Unitário]]*TB_Vendas[[#This Row],[Qtde]]</f>
        <v>0</v>
      </c>
      <c r="H2005" s="10" t="s">
        <v>115</v>
      </c>
    </row>
    <row r="2006" spans="1:8" x14ac:dyDescent="0.25">
      <c r="A2006" s="1">
        <f>MONTH(TB_Vendas[[#This Row],[Data]])</f>
        <v>1</v>
      </c>
      <c r="B2006" s="9">
        <v>45659</v>
      </c>
      <c r="C2006" t="s">
        <v>17</v>
      </c>
      <c r="D2006" s="1">
        <v>5</v>
      </c>
      <c r="G2006" s="10">
        <f>TB_Vendas[[#This Row],[Preço Unitário]]*TB_Vendas[[#This Row],[Qtde]]</f>
        <v>0</v>
      </c>
      <c r="H2006" s="10" t="s">
        <v>94</v>
      </c>
    </row>
    <row r="2007" spans="1:8" x14ac:dyDescent="0.25">
      <c r="A2007" s="1">
        <f>MONTH(TB_Vendas[[#This Row],[Data]])</f>
        <v>1</v>
      </c>
      <c r="B2007" s="9">
        <v>45659</v>
      </c>
      <c r="C2007" t="s">
        <v>7</v>
      </c>
      <c r="D2007" s="1">
        <v>1</v>
      </c>
      <c r="G2007" s="10">
        <f>TB_Vendas[[#This Row],[Preço Unitário]]*TB_Vendas[[#This Row],[Qtde]]</f>
        <v>0</v>
      </c>
      <c r="H2007" s="10" t="s">
        <v>105</v>
      </c>
    </row>
    <row r="2008" spans="1:8" x14ac:dyDescent="0.25">
      <c r="A2008" s="1">
        <f>MONTH(TB_Vendas[[#This Row],[Data]])</f>
        <v>1</v>
      </c>
      <c r="B2008" s="9">
        <v>45660</v>
      </c>
      <c r="C2008" t="s">
        <v>20</v>
      </c>
      <c r="D2008" s="1">
        <v>2</v>
      </c>
      <c r="G2008" s="10">
        <f>TB_Vendas[[#This Row],[Preço Unitário]]*TB_Vendas[[#This Row],[Qtde]]</f>
        <v>0</v>
      </c>
      <c r="H2008" s="10" t="s">
        <v>119</v>
      </c>
    </row>
    <row r="2009" spans="1:8" x14ac:dyDescent="0.25">
      <c r="A2009" s="1">
        <f>MONTH(TB_Vendas[[#This Row],[Data]])</f>
        <v>1</v>
      </c>
      <c r="B2009" s="9">
        <v>45660</v>
      </c>
      <c r="C2009" t="s">
        <v>86</v>
      </c>
      <c r="D2009" s="1">
        <v>5</v>
      </c>
      <c r="G2009" s="10">
        <f>TB_Vendas[[#This Row],[Preço Unitário]]*TB_Vendas[[#This Row],[Qtde]]</f>
        <v>0</v>
      </c>
      <c r="H2009" s="10" t="s">
        <v>100</v>
      </c>
    </row>
    <row r="2010" spans="1:8" x14ac:dyDescent="0.25">
      <c r="A2010" s="1">
        <f>MONTH(TB_Vendas[[#This Row],[Data]])</f>
        <v>1</v>
      </c>
      <c r="B2010" s="9">
        <v>45660</v>
      </c>
      <c r="C2010" t="s">
        <v>14</v>
      </c>
      <c r="D2010" s="1">
        <v>4</v>
      </c>
      <c r="G2010" s="10">
        <f>TB_Vendas[[#This Row],[Preço Unitário]]*TB_Vendas[[#This Row],[Qtde]]</f>
        <v>0</v>
      </c>
      <c r="H2010" s="10" t="s">
        <v>100</v>
      </c>
    </row>
    <row r="2011" spans="1:8" x14ac:dyDescent="0.25">
      <c r="A2011" s="1">
        <f>MONTH(TB_Vendas[[#This Row],[Data]])</f>
        <v>1</v>
      </c>
      <c r="B2011" s="9">
        <v>45660</v>
      </c>
      <c r="C2011" t="s">
        <v>48</v>
      </c>
      <c r="D2011" s="1">
        <v>5</v>
      </c>
      <c r="G2011" s="10">
        <f>TB_Vendas[[#This Row],[Preço Unitário]]*TB_Vendas[[#This Row],[Qtde]]</f>
        <v>0</v>
      </c>
      <c r="H2011" s="10" t="s">
        <v>105</v>
      </c>
    </row>
    <row r="2012" spans="1:8" x14ac:dyDescent="0.25">
      <c r="A2012" s="1">
        <f>MONTH(TB_Vendas[[#This Row],[Data]])</f>
        <v>1</v>
      </c>
      <c r="B2012" s="9">
        <v>45661</v>
      </c>
      <c r="C2012" t="s">
        <v>46</v>
      </c>
      <c r="D2012" s="1">
        <v>2</v>
      </c>
      <c r="G2012" s="10">
        <f>TB_Vendas[[#This Row],[Preço Unitário]]*TB_Vendas[[#This Row],[Qtde]]</f>
        <v>0</v>
      </c>
      <c r="H2012" s="10" t="s">
        <v>117</v>
      </c>
    </row>
    <row r="2013" spans="1:8" x14ac:dyDescent="0.25">
      <c r="A2013" s="1">
        <f>MONTH(TB_Vendas[[#This Row],[Data]])</f>
        <v>1</v>
      </c>
      <c r="B2013" s="9">
        <v>45661</v>
      </c>
      <c r="C2013" t="s">
        <v>40</v>
      </c>
      <c r="D2013" s="1">
        <v>3</v>
      </c>
      <c r="G2013" s="10">
        <f>TB_Vendas[[#This Row],[Preço Unitário]]*TB_Vendas[[#This Row],[Qtde]]</f>
        <v>0</v>
      </c>
      <c r="H2013" s="10" t="s">
        <v>105</v>
      </c>
    </row>
    <row r="2014" spans="1:8" x14ac:dyDescent="0.25">
      <c r="A2014" s="1">
        <f>MONTH(TB_Vendas[[#This Row],[Data]])</f>
        <v>1</v>
      </c>
      <c r="B2014" s="9">
        <v>45661</v>
      </c>
      <c r="C2014" t="s">
        <v>48</v>
      </c>
      <c r="D2014" s="1">
        <v>5</v>
      </c>
      <c r="G2014" s="10">
        <f>TB_Vendas[[#This Row],[Preço Unitário]]*TB_Vendas[[#This Row],[Qtde]]</f>
        <v>0</v>
      </c>
      <c r="H2014" s="10" t="s">
        <v>113</v>
      </c>
    </row>
    <row r="2015" spans="1:8" x14ac:dyDescent="0.25">
      <c r="A2015" s="1">
        <f>MONTH(TB_Vendas[[#This Row],[Data]])</f>
        <v>1</v>
      </c>
      <c r="B2015" s="9">
        <v>45661</v>
      </c>
      <c r="C2015" t="s">
        <v>46</v>
      </c>
      <c r="D2015" s="1">
        <v>1</v>
      </c>
      <c r="G2015" s="10">
        <f>TB_Vendas[[#This Row],[Preço Unitário]]*TB_Vendas[[#This Row],[Qtde]]</f>
        <v>0</v>
      </c>
      <c r="H2015" s="10" t="s">
        <v>97</v>
      </c>
    </row>
    <row r="2016" spans="1:8" x14ac:dyDescent="0.25">
      <c r="A2016" s="1">
        <f>MONTH(TB_Vendas[[#This Row],[Data]])</f>
        <v>1</v>
      </c>
      <c r="B2016" s="9">
        <v>45661</v>
      </c>
      <c r="C2016" t="s">
        <v>28</v>
      </c>
      <c r="D2016" s="1">
        <v>1</v>
      </c>
      <c r="G2016" s="10">
        <f>TB_Vendas[[#This Row],[Preço Unitário]]*TB_Vendas[[#This Row],[Qtde]]</f>
        <v>0</v>
      </c>
      <c r="H2016" s="10" t="s">
        <v>100</v>
      </c>
    </row>
    <row r="2017" spans="1:8" x14ac:dyDescent="0.25">
      <c r="A2017" s="1">
        <f>MONTH(TB_Vendas[[#This Row],[Data]])</f>
        <v>1</v>
      </c>
      <c r="B2017" s="9">
        <v>45662</v>
      </c>
      <c r="C2017" t="s">
        <v>64</v>
      </c>
      <c r="D2017" s="1">
        <v>3</v>
      </c>
      <c r="G2017" s="10">
        <f>TB_Vendas[[#This Row],[Preço Unitário]]*TB_Vendas[[#This Row],[Qtde]]</f>
        <v>0</v>
      </c>
      <c r="H2017" s="10" t="s">
        <v>94</v>
      </c>
    </row>
    <row r="2018" spans="1:8" x14ac:dyDescent="0.25">
      <c r="A2018" s="1">
        <f>MONTH(TB_Vendas[[#This Row],[Data]])</f>
        <v>1</v>
      </c>
      <c r="B2018" s="9">
        <v>45662</v>
      </c>
      <c r="C2018" t="s">
        <v>31</v>
      </c>
      <c r="D2018" s="1">
        <v>2</v>
      </c>
      <c r="G2018" s="10">
        <f>TB_Vendas[[#This Row],[Preço Unitário]]*TB_Vendas[[#This Row],[Qtde]]</f>
        <v>0</v>
      </c>
      <c r="H2018" s="10" t="s">
        <v>111</v>
      </c>
    </row>
    <row r="2019" spans="1:8" x14ac:dyDescent="0.25">
      <c r="A2019" s="1">
        <f>MONTH(TB_Vendas[[#This Row],[Data]])</f>
        <v>1</v>
      </c>
      <c r="B2019" s="9">
        <v>45662</v>
      </c>
      <c r="C2019" t="s">
        <v>77</v>
      </c>
      <c r="D2019" s="1">
        <v>5</v>
      </c>
      <c r="G2019" s="10">
        <f>TB_Vendas[[#This Row],[Preço Unitário]]*TB_Vendas[[#This Row],[Qtde]]</f>
        <v>0</v>
      </c>
      <c r="H2019" s="10" t="s">
        <v>105</v>
      </c>
    </row>
    <row r="2020" spans="1:8" x14ac:dyDescent="0.25">
      <c r="A2020" s="1">
        <f>MONTH(TB_Vendas[[#This Row],[Data]])</f>
        <v>1</v>
      </c>
      <c r="B2020" s="9">
        <v>45662</v>
      </c>
      <c r="C2020" t="s">
        <v>14</v>
      </c>
      <c r="D2020" s="1">
        <v>1</v>
      </c>
      <c r="G2020" s="10">
        <f>TB_Vendas[[#This Row],[Preço Unitário]]*TB_Vendas[[#This Row],[Qtde]]</f>
        <v>0</v>
      </c>
      <c r="H2020" s="10" t="s">
        <v>103</v>
      </c>
    </row>
    <row r="2021" spans="1:8" x14ac:dyDescent="0.25">
      <c r="A2021" s="1">
        <f>MONTH(TB_Vendas[[#This Row],[Data]])</f>
        <v>1</v>
      </c>
      <c r="B2021" s="9">
        <v>45662</v>
      </c>
      <c r="C2021" t="s">
        <v>56</v>
      </c>
      <c r="D2021" s="1">
        <v>4</v>
      </c>
      <c r="G2021" s="10">
        <f>TB_Vendas[[#This Row],[Preço Unitário]]*TB_Vendas[[#This Row],[Qtde]]</f>
        <v>0</v>
      </c>
      <c r="H2021" s="10" t="s">
        <v>103</v>
      </c>
    </row>
    <row r="2022" spans="1:8" x14ac:dyDescent="0.25">
      <c r="A2022" s="1">
        <f>MONTH(TB_Vendas[[#This Row],[Data]])</f>
        <v>1</v>
      </c>
      <c r="B2022" s="9">
        <v>45663</v>
      </c>
      <c r="C2022" t="s">
        <v>28</v>
      </c>
      <c r="D2022" s="1">
        <v>3</v>
      </c>
      <c r="G2022" s="10">
        <f>TB_Vendas[[#This Row],[Preço Unitário]]*TB_Vendas[[#This Row],[Qtde]]</f>
        <v>0</v>
      </c>
      <c r="H2022" s="10" t="s">
        <v>94</v>
      </c>
    </row>
    <row r="2023" spans="1:8" x14ac:dyDescent="0.25">
      <c r="A2023" s="1">
        <f>MONTH(TB_Vendas[[#This Row],[Data]])</f>
        <v>1</v>
      </c>
      <c r="B2023" s="9">
        <v>45663</v>
      </c>
      <c r="C2023" t="s">
        <v>60</v>
      </c>
      <c r="D2023" s="1">
        <v>5</v>
      </c>
      <c r="G2023" s="10">
        <f>TB_Vendas[[#This Row],[Preço Unitário]]*TB_Vendas[[#This Row],[Qtde]]</f>
        <v>0</v>
      </c>
      <c r="H2023" s="10" t="s">
        <v>100</v>
      </c>
    </row>
    <row r="2024" spans="1:8" x14ac:dyDescent="0.25">
      <c r="A2024" s="1">
        <f>MONTH(TB_Vendas[[#This Row],[Data]])</f>
        <v>1</v>
      </c>
      <c r="B2024" s="9">
        <v>45663</v>
      </c>
      <c r="C2024" t="s">
        <v>60</v>
      </c>
      <c r="D2024" s="1">
        <v>2</v>
      </c>
      <c r="G2024" s="10">
        <f>TB_Vendas[[#This Row],[Preço Unitário]]*TB_Vendas[[#This Row],[Qtde]]</f>
        <v>0</v>
      </c>
      <c r="H2024" s="10" t="s">
        <v>115</v>
      </c>
    </row>
    <row r="2025" spans="1:8" x14ac:dyDescent="0.25">
      <c r="A2025" s="1">
        <f>MONTH(TB_Vendas[[#This Row],[Data]])</f>
        <v>1</v>
      </c>
      <c r="B2025" s="9">
        <v>45663</v>
      </c>
      <c r="C2025" t="s">
        <v>48</v>
      </c>
      <c r="D2025" s="1">
        <v>3</v>
      </c>
      <c r="G2025" s="10">
        <f>TB_Vendas[[#This Row],[Preço Unitário]]*TB_Vendas[[#This Row],[Qtde]]</f>
        <v>0</v>
      </c>
      <c r="H2025" s="10" t="s">
        <v>117</v>
      </c>
    </row>
    <row r="2026" spans="1:8" x14ac:dyDescent="0.25">
      <c r="A2026" s="1">
        <f>MONTH(TB_Vendas[[#This Row],[Data]])</f>
        <v>1</v>
      </c>
      <c r="B2026" s="9">
        <v>45663</v>
      </c>
      <c r="C2026" t="s">
        <v>40</v>
      </c>
      <c r="D2026" s="1">
        <v>4</v>
      </c>
      <c r="G2026" s="10">
        <f>TB_Vendas[[#This Row],[Preço Unitário]]*TB_Vendas[[#This Row],[Qtde]]</f>
        <v>0</v>
      </c>
      <c r="H2026" s="10" t="s">
        <v>97</v>
      </c>
    </row>
    <row r="2027" spans="1:8" x14ac:dyDescent="0.25">
      <c r="A2027" s="1">
        <f>MONTH(TB_Vendas[[#This Row],[Data]])</f>
        <v>1</v>
      </c>
      <c r="B2027" s="9">
        <v>45663</v>
      </c>
      <c r="C2027" t="s">
        <v>40</v>
      </c>
      <c r="D2027" s="1">
        <v>5</v>
      </c>
      <c r="G2027" s="10">
        <f>TB_Vendas[[#This Row],[Preço Unitário]]*TB_Vendas[[#This Row],[Qtde]]</f>
        <v>0</v>
      </c>
      <c r="H2027" s="10" t="s">
        <v>121</v>
      </c>
    </row>
    <row r="2028" spans="1:8" x14ac:dyDescent="0.25">
      <c r="A2028" s="1">
        <f>MONTH(TB_Vendas[[#This Row],[Data]])</f>
        <v>1</v>
      </c>
      <c r="B2028" s="9">
        <v>45664</v>
      </c>
      <c r="C2028" t="s">
        <v>71</v>
      </c>
      <c r="D2028" s="1">
        <v>4</v>
      </c>
      <c r="G2028" s="10">
        <f>TB_Vendas[[#This Row],[Preço Unitário]]*TB_Vendas[[#This Row],[Qtde]]</f>
        <v>0</v>
      </c>
      <c r="H2028" s="10" t="s">
        <v>117</v>
      </c>
    </row>
    <row r="2029" spans="1:8" x14ac:dyDescent="0.25">
      <c r="A2029" s="1">
        <f>MONTH(TB_Vendas[[#This Row],[Data]])</f>
        <v>1</v>
      </c>
      <c r="B2029" s="9">
        <v>45664</v>
      </c>
      <c r="C2029" t="s">
        <v>68</v>
      </c>
      <c r="D2029" s="1">
        <v>3</v>
      </c>
      <c r="G2029" s="10">
        <f>TB_Vendas[[#This Row],[Preço Unitário]]*TB_Vendas[[#This Row],[Qtde]]</f>
        <v>0</v>
      </c>
      <c r="H2029" s="10" t="s">
        <v>119</v>
      </c>
    </row>
    <row r="2030" spans="1:8" x14ac:dyDescent="0.25">
      <c r="A2030" s="1">
        <f>MONTH(TB_Vendas[[#This Row],[Data]])</f>
        <v>1</v>
      </c>
      <c r="B2030" s="9">
        <v>45665</v>
      </c>
      <c r="C2030" t="s">
        <v>7</v>
      </c>
      <c r="D2030" s="1">
        <v>2</v>
      </c>
      <c r="G2030" s="10">
        <f>TB_Vendas[[#This Row],[Preço Unitário]]*TB_Vendas[[#This Row],[Qtde]]</f>
        <v>0</v>
      </c>
      <c r="H2030" s="10" t="s">
        <v>94</v>
      </c>
    </row>
    <row r="2031" spans="1:8" x14ac:dyDescent="0.25">
      <c r="A2031" s="1">
        <f>MONTH(TB_Vendas[[#This Row],[Data]])</f>
        <v>1</v>
      </c>
      <c r="B2031" s="9">
        <v>45665</v>
      </c>
      <c r="C2031" t="s">
        <v>25</v>
      </c>
      <c r="D2031" s="1">
        <v>3</v>
      </c>
      <c r="G2031" s="10">
        <f>TB_Vendas[[#This Row],[Preço Unitário]]*TB_Vendas[[#This Row],[Qtde]]</f>
        <v>0</v>
      </c>
      <c r="H2031" s="10" t="s">
        <v>115</v>
      </c>
    </row>
    <row r="2032" spans="1:8" x14ac:dyDescent="0.25">
      <c r="A2032" s="38">
        <f>MONTH(TB_Vendas[[#This Row],[Data]])</f>
        <v>1</v>
      </c>
      <c r="B2032" s="9">
        <v>45666</v>
      </c>
      <c r="C2032" s="39" t="s">
        <v>28</v>
      </c>
      <c r="D2032" s="38">
        <v>4</v>
      </c>
      <c r="E2032" s="39"/>
      <c r="F2032" s="39"/>
      <c r="G2032" s="10">
        <f>TB_Vendas[[#This Row],[Preço Unitário]]*TB_Vendas[[#This Row],[Qtde]]</f>
        <v>0</v>
      </c>
      <c r="H2032" s="40" t="s">
        <v>107</v>
      </c>
    </row>
    <row r="2033" spans="1:8" x14ac:dyDescent="0.25">
      <c r="A2033" s="38">
        <f>MONTH(TB_Vendas[[#This Row],[Data]])</f>
        <v>1</v>
      </c>
      <c r="B2033" s="9">
        <v>45666</v>
      </c>
      <c r="C2033" s="39" t="s">
        <v>46</v>
      </c>
      <c r="D2033" s="38">
        <v>5</v>
      </c>
      <c r="E2033" s="39"/>
      <c r="F2033" s="39"/>
      <c r="G2033" s="10">
        <f>TB_Vendas[[#This Row],[Preço Unitário]]*TB_Vendas[[#This Row],[Qtde]]</f>
        <v>0</v>
      </c>
      <c r="H2033" s="40" t="s">
        <v>100</v>
      </c>
    </row>
    <row r="2034" spans="1:8" x14ac:dyDescent="0.25">
      <c r="A2034" s="38">
        <f>MONTH(TB_Vendas[[#This Row],[Data]])</f>
        <v>1</v>
      </c>
      <c r="B2034" s="9">
        <v>45666</v>
      </c>
      <c r="C2034" s="39" t="s">
        <v>88</v>
      </c>
      <c r="D2034" s="38">
        <v>3</v>
      </c>
      <c r="E2034" s="39"/>
      <c r="F2034" s="39"/>
      <c r="G2034" s="10">
        <f>TB_Vendas[[#This Row],[Preço Unitário]]*TB_Vendas[[#This Row],[Qtde]]</f>
        <v>0</v>
      </c>
      <c r="H2034" s="40" t="s">
        <v>94</v>
      </c>
    </row>
    <row r="2035" spans="1:8" x14ac:dyDescent="0.25">
      <c r="A2035" s="38">
        <f>MONTH(TB_Vendas[[#This Row],[Data]])</f>
        <v>1</v>
      </c>
      <c r="B2035" s="9">
        <v>45666</v>
      </c>
      <c r="C2035" s="39" t="s">
        <v>73</v>
      </c>
      <c r="D2035" s="38">
        <v>5</v>
      </c>
      <c r="E2035" s="39"/>
      <c r="F2035" s="39"/>
      <c r="G2035" s="10">
        <f>TB_Vendas[[#This Row],[Preço Unitário]]*TB_Vendas[[#This Row],[Qtde]]</f>
        <v>0</v>
      </c>
      <c r="H2035" s="40" t="s">
        <v>109</v>
      </c>
    </row>
    <row r="2036" spans="1:8" x14ac:dyDescent="0.25">
      <c r="A2036" s="38">
        <f>MONTH(TB_Vendas[[#This Row],[Data]])</f>
        <v>1</v>
      </c>
      <c r="B2036" s="9">
        <v>45666</v>
      </c>
      <c r="C2036" s="39" t="s">
        <v>64</v>
      </c>
      <c r="D2036" s="38">
        <v>1</v>
      </c>
      <c r="E2036" s="39"/>
      <c r="F2036" s="39"/>
      <c r="G2036" s="10">
        <f>TB_Vendas[[#This Row],[Preço Unitário]]*TB_Vendas[[#This Row],[Qtde]]</f>
        <v>0</v>
      </c>
      <c r="H2036" s="40" t="s">
        <v>121</v>
      </c>
    </row>
    <row r="2037" spans="1:8" x14ac:dyDescent="0.25">
      <c r="A2037" s="38">
        <f>MONTH(TB_Vendas[[#This Row],[Data]])</f>
        <v>1</v>
      </c>
      <c r="B2037" s="9">
        <v>45666</v>
      </c>
      <c r="C2037" s="39" t="s">
        <v>58</v>
      </c>
      <c r="D2037" s="38">
        <v>1</v>
      </c>
      <c r="E2037" s="39"/>
      <c r="F2037" s="39"/>
      <c r="G2037" s="10">
        <f>TB_Vendas[[#This Row],[Preço Unitário]]*TB_Vendas[[#This Row],[Qtde]]</f>
        <v>0</v>
      </c>
      <c r="H2037" s="40" t="s">
        <v>105</v>
      </c>
    </row>
    <row r="2038" spans="1:8" x14ac:dyDescent="0.25">
      <c r="A2038" s="38">
        <f>MONTH(TB_Vendas[[#This Row],[Data]])</f>
        <v>1</v>
      </c>
      <c r="B2038" s="9">
        <v>45666</v>
      </c>
      <c r="C2038" s="39" t="s">
        <v>66</v>
      </c>
      <c r="D2038" s="38">
        <v>5</v>
      </c>
      <c r="E2038" s="39"/>
      <c r="F2038" s="39"/>
      <c r="G2038" s="10">
        <f>TB_Vendas[[#This Row],[Preço Unitário]]*TB_Vendas[[#This Row],[Qtde]]</f>
        <v>0</v>
      </c>
      <c r="H2038" s="40" t="s">
        <v>109</v>
      </c>
    </row>
    <row r="2039" spans="1:8" x14ac:dyDescent="0.25">
      <c r="A2039" s="38">
        <f>MONTH(TB_Vendas[[#This Row],[Data]])</f>
        <v>1</v>
      </c>
      <c r="B2039" s="9">
        <v>45666</v>
      </c>
      <c r="C2039" s="39" t="s">
        <v>17</v>
      </c>
      <c r="D2039" s="38">
        <v>3</v>
      </c>
      <c r="E2039" s="39"/>
      <c r="F2039" s="39"/>
      <c r="G2039" s="10">
        <f>TB_Vendas[[#This Row],[Preço Unitário]]*TB_Vendas[[#This Row],[Qtde]]</f>
        <v>0</v>
      </c>
      <c r="H2039" s="40" t="s">
        <v>113</v>
      </c>
    </row>
    <row r="2040" spans="1:8" x14ac:dyDescent="0.25">
      <c r="A2040" s="38">
        <f>MONTH(TB_Vendas[[#This Row],[Data]])</f>
        <v>1</v>
      </c>
      <c r="B2040" s="9">
        <v>45666</v>
      </c>
      <c r="C2040" s="39" t="s">
        <v>50</v>
      </c>
      <c r="D2040" s="38">
        <v>4</v>
      </c>
      <c r="E2040" s="39"/>
      <c r="F2040" s="39"/>
      <c r="G2040" s="10">
        <f>TB_Vendas[[#This Row],[Preço Unitário]]*TB_Vendas[[#This Row],[Qtde]]</f>
        <v>0</v>
      </c>
      <c r="H2040" s="40" t="s">
        <v>97</v>
      </c>
    </row>
    <row r="2041" spans="1:8" x14ac:dyDescent="0.25">
      <c r="A2041" s="38">
        <f>MONTH(TB_Vendas[[#This Row],[Data]])</f>
        <v>1</v>
      </c>
      <c r="B2041" s="9">
        <v>45666</v>
      </c>
      <c r="C2041" s="39" t="s">
        <v>11</v>
      </c>
      <c r="D2041" s="38">
        <v>1</v>
      </c>
      <c r="E2041" s="39"/>
      <c r="F2041" s="39"/>
      <c r="G2041" s="10">
        <f>TB_Vendas[[#This Row],[Preço Unitário]]*TB_Vendas[[#This Row],[Qtde]]</f>
        <v>0</v>
      </c>
      <c r="H2041" s="40" t="s">
        <v>97</v>
      </c>
    </row>
    <row r="2042" spans="1:8" x14ac:dyDescent="0.25">
      <c r="A2042" s="38">
        <f>MONTH(TB_Vendas[[#This Row],[Data]])</f>
        <v>1</v>
      </c>
      <c r="B2042" s="9">
        <v>45666</v>
      </c>
      <c r="C2042" s="39" t="s">
        <v>25</v>
      </c>
      <c r="D2042" s="38">
        <v>5</v>
      </c>
      <c r="E2042" s="39"/>
      <c r="F2042" s="39"/>
      <c r="G2042" s="10">
        <f>TB_Vendas[[#This Row],[Preço Unitário]]*TB_Vendas[[#This Row],[Qtde]]</f>
        <v>0</v>
      </c>
      <c r="H2042" s="40" t="s">
        <v>103</v>
      </c>
    </row>
    <row r="2043" spans="1:8" x14ac:dyDescent="0.25">
      <c r="A2043" s="38">
        <f>MONTH(TB_Vendas[[#This Row],[Data]])</f>
        <v>1</v>
      </c>
      <c r="B2043" s="9">
        <v>45666</v>
      </c>
      <c r="C2043" s="39" t="s">
        <v>17</v>
      </c>
      <c r="D2043" s="38">
        <v>2</v>
      </c>
      <c r="E2043" s="39"/>
      <c r="F2043" s="39"/>
      <c r="G2043" s="10">
        <f>TB_Vendas[[#This Row],[Preço Unitário]]*TB_Vendas[[#This Row],[Qtde]]</f>
        <v>0</v>
      </c>
      <c r="H2043" s="40" t="s">
        <v>100</v>
      </c>
    </row>
    <row r="2044" spans="1:8" x14ac:dyDescent="0.25">
      <c r="A2044" s="38">
        <f>MONTH(TB_Vendas[[#This Row],[Data]])</f>
        <v>1</v>
      </c>
      <c r="B2044" s="9">
        <v>45667</v>
      </c>
      <c r="C2044" s="39" t="s">
        <v>17</v>
      </c>
      <c r="D2044" s="38">
        <v>2</v>
      </c>
      <c r="E2044" s="39"/>
      <c r="F2044" s="39"/>
      <c r="G2044" s="10">
        <f>TB_Vendas[[#This Row],[Preço Unitário]]*TB_Vendas[[#This Row],[Qtde]]</f>
        <v>0</v>
      </c>
      <c r="H2044" s="40" t="s">
        <v>109</v>
      </c>
    </row>
    <row r="2045" spans="1:8" x14ac:dyDescent="0.25">
      <c r="A2045" s="38">
        <f>MONTH(TB_Vendas[[#This Row],[Data]])</f>
        <v>1</v>
      </c>
      <c r="B2045" s="9">
        <v>45667</v>
      </c>
      <c r="C2045" s="39" t="s">
        <v>11</v>
      </c>
      <c r="D2045" s="38">
        <v>4</v>
      </c>
      <c r="E2045" s="39"/>
      <c r="F2045" s="39"/>
      <c r="G2045" s="10">
        <f>TB_Vendas[[#This Row],[Preço Unitário]]*TB_Vendas[[#This Row],[Qtde]]</f>
        <v>0</v>
      </c>
      <c r="H2045" s="40" t="s">
        <v>111</v>
      </c>
    </row>
    <row r="2046" spans="1:8" x14ac:dyDescent="0.25">
      <c r="A2046" s="38">
        <f>MONTH(TB_Vendas[[#This Row],[Data]])</f>
        <v>1</v>
      </c>
      <c r="B2046" s="9">
        <v>45667</v>
      </c>
      <c r="C2046" s="39" t="s">
        <v>60</v>
      </c>
      <c r="D2046" s="38">
        <v>5</v>
      </c>
      <c r="E2046" s="39"/>
      <c r="F2046" s="39"/>
      <c r="G2046" s="10">
        <f>TB_Vendas[[#This Row],[Preço Unitário]]*TB_Vendas[[#This Row],[Qtde]]</f>
        <v>0</v>
      </c>
      <c r="H2046" s="40" t="s">
        <v>97</v>
      </c>
    </row>
    <row r="2047" spans="1:8" x14ac:dyDescent="0.25">
      <c r="A2047" s="38">
        <f>MONTH(TB_Vendas[[#This Row],[Data]])</f>
        <v>1</v>
      </c>
      <c r="B2047" s="9">
        <v>45667</v>
      </c>
      <c r="C2047" s="39" t="s">
        <v>25</v>
      </c>
      <c r="D2047" s="38">
        <v>5</v>
      </c>
      <c r="E2047" s="39"/>
      <c r="F2047" s="39"/>
      <c r="G2047" s="10">
        <f>TB_Vendas[[#This Row],[Preço Unitário]]*TB_Vendas[[#This Row],[Qtde]]</f>
        <v>0</v>
      </c>
      <c r="H2047" s="40" t="s">
        <v>103</v>
      </c>
    </row>
    <row r="2048" spans="1:8" x14ac:dyDescent="0.25">
      <c r="A2048" s="38">
        <f>MONTH(TB_Vendas[[#This Row],[Data]])</f>
        <v>1</v>
      </c>
      <c r="B2048" s="9">
        <v>45667</v>
      </c>
      <c r="C2048" s="39" t="s">
        <v>64</v>
      </c>
      <c r="D2048" s="38">
        <v>2</v>
      </c>
      <c r="E2048" s="39"/>
      <c r="F2048" s="39"/>
      <c r="G2048" s="10">
        <f>TB_Vendas[[#This Row],[Preço Unitário]]*TB_Vendas[[#This Row],[Qtde]]</f>
        <v>0</v>
      </c>
      <c r="H2048" s="40" t="s">
        <v>121</v>
      </c>
    </row>
    <row r="2049" spans="1:8" x14ac:dyDescent="0.25">
      <c r="A2049" s="38">
        <f>MONTH(TB_Vendas[[#This Row],[Data]])</f>
        <v>1</v>
      </c>
      <c r="B2049" s="9">
        <v>45667</v>
      </c>
      <c r="C2049" s="39" t="s">
        <v>86</v>
      </c>
      <c r="D2049" s="38">
        <v>2</v>
      </c>
      <c r="E2049" s="39"/>
      <c r="F2049" s="39"/>
      <c r="G2049" s="10">
        <f>TB_Vendas[[#This Row],[Preço Unitário]]*TB_Vendas[[#This Row],[Qtde]]</f>
        <v>0</v>
      </c>
      <c r="H2049" s="40" t="s">
        <v>100</v>
      </c>
    </row>
    <row r="2050" spans="1:8" x14ac:dyDescent="0.25">
      <c r="A2050" s="38">
        <f>MONTH(TB_Vendas[[#This Row],[Data]])</f>
        <v>1</v>
      </c>
      <c r="B2050" s="9">
        <v>45667</v>
      </c>
      <c r="C2050" s="39" t="s">
        <v>11</v>
      </c>
      <c r="D2050" s="38">
        <v>5</v>
      </c>
      <c r="E2050" s="39"/>
      <c r="F2050" s="39"/>
      <c r="G2050" s="10">
        <f>TB_Vendas[[#This Row],[Preço Unitário]]*TB_Vendas[[#This Row],[Qtde]]</f>
        <v>0</v>
      </c>
      <c r="H2050" s="40" t="s">
        <v>107</v>
      </c>
    </row>
  </sheetData>
  <pageMargins left="0.511811024" right="0.511811024" top="0.78740157499999996" bottom="0.78740157499999996" header="0.31496062000000002" footer="0.31496062000000002"/>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4E74-BFB9-4CC0-BFD6-C1E1AC158709}">
  <dimension ref="A1:H35"/>
  <sheetViews>
    <sheetView showGridLines="0" tabSelected="1" workbookViewId="0">
      <selection activeCell="F10" sqref="F10"/>
    </sheetView>
  </sheetViews>
  <sheetFormatPr defaultColWidth="0" defaultRowHeight="15" x14ac:dyDescent="0.25"/>
  <cols>
    <col min="1" max="1" width="8.85546875" customWidth="1"/>
    <col min="2" max="2" width="18.28515625" bestFit="1" customWidth="1"/>
    <col min="3" max="3" width="37.5703125" bestFit="1" customWidth="1"/>
    <col min="4" max="4" width="10.140625" bestFit="1" customWidth="1"/>
    <col min="5" max="5" width="20.28515625" bestFit="1" customWidth="1"/>
    <col min="6" max="6" width="19.28515625" bestFit="1" customWidth="1"/>
    <col min="7" max="7" width="8.5703125" bestFit="1" customWidth="1"/>
    <col min="8" max="8" width="13.7109375" bestFit="1" customWidth="1"/>
    <col min="9" max="16384" width="8.85546875" hidden="1"/>
  </cols>
  <sheetData>
    <row r="1" spans="1:8" ht="40.9" customHeight="1" x14ac:dyDescent="0.25">
      <c r="A1" s="13" t="e" vm="1">
        <v>#VALUE!</v>
      </c>
      <c r="B1" s="14" t="s">
        <v>128</v>
      </c>
      <c r="C1" s="14"/>
      <c r="D1" s="14"/>
      <c r="E1" s="14"/>
      <c r="F1" s="14"/>
      <c r="G1" s="14"/>
      <c r="H1" s="12"/>
    </row>
    <row r="2" spans="1:8" s="2" customFormat="1" ht="4.1500000000000004" customHeight="1" x14ac:dyDescent="0.25"/>
    <row r="3" spans="1:8" ht="4.1500000000000004" customHeight="1" x14ac:dyDescent="0.25"/>
    <row r="4" spans="1:8" ht="23.25" x14ac:dyDescent="0.25">
      <c r="B4" s="37" t="s">
        <v>129</v>
      </c>
      <c r="C4" s="37"/>
      <c r="E4" s="37" t="s">
        <v>130</v>
      </c>
      <c r="F4" s="37"/>
    </row>
    <row r="5" spans="1:8" ht="4.1500000000000004" customHeight="1" thickBot="1" x14ac:dyDescent="0.3"/>
    <row r="6" spans="1:8" ht="24.6" customHeight="1" thickBot="1" x14ac:dyDescent="0.35">
      <c r="B6" s="18" t="s">
        <v>131</v>
      </c>
      <c r="C6" s="22" t="s">
        <v>14</v>
      </c>
      <c r="E6" s="18" t="s">
        <v>132</v>
      </c>
      <c r="F6" s="23">
        <v>45634</v>
      </c>
    </row>
    <row r="7" spans="1:8" ht="24.6" customHeight="1" thickTop="1" thickBot="1" x14ac:dyDescent="0.35">
      <c r="B7" s="18" t="s">
        <v>133</v>
      </c>
      <c r="C7" s="24" t="str" cm="1">
        <f t="array" ref="C7">_xlfn.XLOOKUP($C$6,TB_Produtos[[#All],[Código]],TB_Produtos[[#All],[Produtos]])</f>
        <v>Capa iPhone 15</v>
      </c>
      <c r="E7" s="18" t="s">
        <v>134</v>
      </c>
      <c r="F7" s="24"/>
    </row>
    <row r="8" spans="1:8" ht="24.6" customHeight="1" thickTop="1" thickBot="1" x14ac:dyDescent="0.35">
      <c r="B8" s="19" t="s">
        <v>135</v>
      </c>
      <c r="C8" s="26" t="str" cm="1">
        <f t="array" ref="C8">_xlfn.XLOOKUP($C$6,TB_Produtos[[#All],[Código]],TB_Produtos[[#All],[Marca]])</f>
        <v>Apple</v>
      </c>
      <c r="E8" s="18" t="s">
        <v>136</v>
      </c>
      <c r="F8" s="24"/>
    </row>
    <row r="9" spans="1:8" ht="24.6" customHeight="1" thickTop="1" thickBot="1" x14ac:dyDescent="0.3">
      <c r="B9" s="20" t="s">
        <v>137</v>
      </c>
      <c r="C9" s="26" t="str" cm="1">
        <f t="array" ref="C9">_xlfn.XLOOKUP($C$6,TB_Produtos[[#All],[Código]],TB_Produtos[[#All],[Categoria]])</f>
        <v>Acessórios</v>
      </c>
      <c r="E9" s="21" t="s">
        <v>138</v>
      </c>
      <c r="F9" s="25">
        <f>SUMIF(TB_Vendas[[#All],[Data]],Consultas!$F$6,TB_Vendas[[#All],[Qtde]])</f>
        <v>9</v>
      </c>
    </row>
    <row r="10" spans="1:8" ht="24.6" customHeight="1" thickTop="1" thickBot="1" x14ac:dyDescent="0.3">
      <c r="B10" s="20" t="s">
        <v>139</v>
      </c>
      <c r="C10" s="27" cm="1">
        <f t="array" ref="C10">_xlfn.XLOOKUP($C$6,TB_Produtos[[#All],[Código]],TB_Produtos[[#All],[Preço Unitário]])</f>
        <v>80</v>
      </c>
    </row>
    <row r="11" spans="1:8" ht="24.6" customHeight="1" thickTop="1" thickBot="1" x14ac:dyDescent="0.35">
      <c r="B11" s="18" t="s">
        <v>140</v>
      </c>
      <c r="C11" s="24" cm="1">
        <f t="array" ref="C11">_xlfn.XLOOKUP($C$6,TB_Produtos[[#All],[Código]],TB_Produtos[[#All],[Estoque]])</f>
        <v>40</v>
      </c>
    </row>
    <row r="12" spans="1:8" ht="24.6" customHeight="1" thickTop="1" thickBot="1" x14ac:dyDescent="0.3">
      <c r="B12" s="21" t="s">
        <v>141</v>
      </c>
      <c r="C12" s="25"/>
    </row>
    <row r="13" spans="1:8" ht="13.9" customHeight="1" x14ac:dyDescent="0.25"/>
    <row r="14" spans="1:8" ht="13.9" customHeight="1" x14ac:dyDescent="0.25"/>
    <row r="15" spans="1:8" ht="13.9" customHeight="1" x14ac:dyDescent="0.25"/>
    <row r="16" spans="1:8" ht="13.9" customHeight="1" x14ac:dyDescent="0.25"/>
    <row r="17" ht="13.9" customHeight="1" x14ac:dyDescent="0.25"/>
    <row r="18" ht="13.9" customHeight="1" x14ac:dyDescent="0.25"/>
    <row r="19" ht="13.9" customHeight="1" x14ac:dyDescent="0.25"/>
    <row r="20" ht="13.9" customHeight="1" x14ac:dyDescent="0.25"/>
    <row r="21" ht="13.9" customHeight="1" x14ac:dyDescent="0.25"/>
    <row r="22" ht="13.9" customHeight="1" x14ac:dyDescent="0.25"/>
    <row r="23" ht="13.9" customHeight="1" x14ac:dyDescent="0.25"/>
    <row r="24" ht="13.9" customHeight="1" x14ac:dyDescent="0.25"/>
    <row r="25" ht="13.9" customHeight="1" x14ac:dyDescent="0.25"/>
    <row r="26" ht="13.9" customHeight="1" x14ac:dyDescent="0.25"/>
    <row r="27" ht="13.9" customHeight="1" x14ac:dyDescent="0.25"/>
    <row r="28" ht="13.9" customHeight="1" x14ac:dyDescent="0.25"/>
    <row r="29" ht="13.9" customHeight="1" x14ac:dyDescent="0.25"/>
    <row r="30" ht="13.9" customHeight="1" x14ac:dyDescent="0.25"/>
    <row r="31" ht="13.9" customHeight="1" x14ac:dyDescent="0.25"/>
    <row r="32" ht="13.9" customHeight="1" x14ac:dyDescent="0.25"/>
    <row r="33" ht="13.9" customHeight="1" x14ac:dyDescent="0.25"/>
    <row r="34" ht="13.9" customHeight="1" x14ac:dyDescent="0.25"/>
    <row r="35" ht="13.9" customHeight="1" x14ac:dyDescent="0.25"/>
  </sheetData>
  <mergeCells count="2">
    <mergeCell ref="B4:C4"/>
    <mergeCell ref="E4:F4"/>
  </mergeCell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75BDFC5-3AA9-4230-A2D8-E0A114FCE4A1}">
          <x14:formula1>
            <xm:f>Produtos!$B$5:$B$35</xm:f>
          </x14:formula1>
          <xm:sqref>C6</xm:sqref>
        </x14:dataValidation>
        <x14:dataValidation type="list" allowBlank="1" showInputMessage="1" showErrorMessage="1" xr:uid="{EF8CBF3B-C4B4-4E77-BBD4-7DD318CCA127}">
          <x14:formula1>
            <xm:f>Vendas!$B$5:B2050</xm:f>
          </x14:formula1>
          <xm:sqref>F6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EEDF-8273-44D4-9F1F-245C275DC839}">
  <sheetPr>
    <tabColor rgb="FFFF0000"/>
  </sheetPr>
  <dimension ref="A1:J33"/>
  <sheetViews>
    <sheetView workbookViewId="0">
      <selection activeCell="B13" sqref="B13"/>
    </sheetView>
  </sheetViews>
  <sheetFormatPr defaultColWidth="0" defaultRowHeight="15" x14ac:dyDescent="0.25"/>
  <cols>
    <col min="1" max="1" width="8.85546875" customWidth="1"/>
    <col min="2" max="2" width="30.42578125" bestFit="1" customWidth="1"/>
    <col min="3" max="9" width="17.42578125" customWidth="1"/>
    <col min="10" max="10" width="8.85546875" customWidth="1"/>
    <col min="11" max="16384" width="8.85546875" hidden="1"/>
  </cols>
  <sheetData>
    <row r="1" spans="1:9" s="12" customFormat="1" ht="40.9" customHeight="1" x14ac:dyDescent="0.25">
      <c r="A1" s="13" t="e" vm="1">
        <v>#VALUE!</v>
      </c>
      <c r="B1" s="14" t="s">
        <v>142</v>
      </c>
      <c r="C1" s="14"/>
      <c r="D1" s="14"/>
      <c r="E1" s="14"/>
      <c r="F1" s="14"/>
      <c r="G1" s="14"/>
    </row>
    <row r="2" spans="1:9" s="2" customFormat="1" ht="4.1500000000000004" customHeight="1" x14ac:dyDescent="0.25"/>
    <row r="3" spans="1:9" ht="4.1500000000000004" customHeight="1" thickBot="1" x14ac:dyDescent="0.3">
      <c r="C3" s="3"/>
      <c r="D3" s="3"/>
      <c r="E3" s="3"/>
      <c r="F3" s="3"/>
      <c r="G3" s="3"/>
      <c r="H3" s="3"/>
      <c r="I3" s="3"/>
    </row>
    <row r="4" spans="1:9" ht="24.6" customHeight="1" thickBot="1" x14ac:dyDescent="0.35">
      <c r="B4" s="28" t="s">
        <v>1</v>
      </c>
      <c r="C4" s="30">
        <v>1</v>
      </c>
      <c r="D4" s="31">
        <v>2</v>
      </c>
      <c r="E4" s="30">
        <v>3</v>
      </c>
      <c r="F4" s="31">
        <v>4</v>
      </c>
      <c r="G4" s="30">
        <v>5</v>
      </c>
      <c r="H4" s="31">
        <v>6</v>
      </c>
      <c r="I4" s="30">
        <v>7</v>
      </c>
    </row>
    <row r="5" spans="1:9" ht="24.6" customHeight="1" thickBot="1" x14ac:dyDescent="0.3">
      <c r="B5" s="29" t="s">
        <v>143</v>
      </c>
      <c r="C5" s="32" t="s">
        <v>144</v>
      </c>
      <c r="D5" s="32" t="s">
        <v>145</v>
      </c>
      <c r="E5" s="32" t="s">
        <v>146</v>
      </c>
      <c r="F5" s="32" t="s">
        <v>147</v>
      </c>
      <c r="G5" s="32" t="s">
        <v>148</v>
      </c>
      <c r="H5" s="32" t="s">
        <v>149</v>
      </c>
      <c r="I5" s="32" t="s">
        <v>150</v>
      </c>
    </row>
    <row r="6" spans="1:9" ht="13.9" customHeight="1" x14ac:dyDescent="0.25"/>
    <row r="7" spans="1:9" ht="13.9" customHeight="1" thickBot="1" x14ac:dyDescent="0.3"/>
    <row r="8" spans="1:9" ht="50.45" customHeight="1" thickBot="1" x14ac:dyDescent="0.3">
      <c r="B8" s="33" t="s">
        <v>151</v>
      </c>
      <c r="C8" s="34" t="s">
        <v>10</v>
      </c>
      <c r="D8" s="33" t="s">
        <v>42</v>
      </c>
      <c r="E8" s="34" t="s">
        <v>34</v>
      </c>
      <c r="F8" s="34" t="s">
        <v>27</v>
      </c>
      <c r="G8" s="33" t="s">
        <v>63</v>
      </c>
      <c r="H8" s="33" t="s">
        <v>70</v>
      </c>
      <c r="I8" s="34" t="s">
        <v>82</v>
      </c>
    </row>
    <row r="9" spans="1:9" ht="24.6" customHeight="1" thickBot="1" x14ac:dyDescent="0.3">
      <c r="B9" s="32">
        <v>1</v>
      </c>
      <c r="C9" s="35">
        <v>0</v>
      </c>
      <c r="D9" s="35">
        <v>0.1</v>
      </c>
      <c r="E9" s="36">
        <v>0</v>
      </c>
      <c r="F9" s="35">
        <v>0</v>
      </c>
      <c r="G9" s="35">
        <v>0.1</v>
      </c>
      <c r="H9" s="36">
        <v>0</v>
      </c>
      <c r="I9" s="35">
        <v>0</v>
      </c>
    </row>
    <row r="10" spans="1:9" ht="24.6" customHeight="1" thickBot="1" x14ac:dyDescent="0.3">
      <c r="B10" s="32">
        <v>2</v>
      </c>
      <c r="C10" s="35">
        <v>0.05</v>
      </c>
      <c r="D10" s="35">
        <v>0.15</v>
      </c>
      <c r="E10" s="36">
        <v>0.1</v>
      </c>
      <c r="F10" s="35">
        <v>0.05</v>
      </c>
      <c r="G10" s="35">
        <v>0.15</v>
      </c>
      <c r="H10" s="36">
        <v>0.1</v>
      </c>
      <c r="I10" s="35">
        <v>0.05</v>
      </c>
    </row>
    <row r="11" spans="1:9" ht="13.9" customHeight="1" thickBot="1" x14ac:dyDescent="0.3">
      <c r="B11" s="32">
        <v>3</v>
      </c>
      <c r="C11" s="35">
        <v>0.15</v>
      </c>
      <c r="D11" s="35">
        <v>0.2</v>
      </c>
      <c r="E11" s="36">
        <v>0.15</v>
      </c>
      <c r="F11" s="35">
        <v>0.15</v>
      </c>
      <c r="G11" s="35">
        <v>0.2</v>
      </c>
      <c r="H11" s="36">
        <v>0.15</v>
      </c>
      <c r="I11" s="35">
        <v>0.15</v>
      </c>
    </row>
    <row r="12" spans="1:9" ht="13.9" customHeight="1" thickBot="1" x14ac:dyDescent="0.3">
      <c r="B12" s="32">
        <v>5</v>
      </c>
      <c r="C12" s="35">
        <v>0.25</v>
      </c>
      <c r="D12" s="35">
        <v>0.25</v>
      </c>
      <c r="E12" s="36">
        <v>0.25</v>
      </c>
      <c r="F12" s="35">
        <v>0.25</v>
      </c>
      <c r="G12" s="35">
        <v>0.25</v>
      </c>
      <c r="H12" s="36">
        <v>0.25</v>
      </c>
      <c r="I12" s="35">
        <v>0.25</v>
      </c>
    </row>
    <row r="13" spans="1:9" ht="13.9" customHeight="1" thickBot="1" x14ac:dyDescent="0.3">
      <c r="B13" s="32">
        <v>10</v>
      </c>
      <c r="C13" s="35">
        <v>0.3</v>
      </c>
      <c r="D13" s="35">
        <v>0.3</v>
      </c>
      <c r="E13" s="36">
        <v>0.3</v>
      </c>
      <c r="F13" s="35">
        <v>0.3</v>
      </c>
      <c r="G13" s="35">
        <v>0.3</v>
      </c>
      <c r="H13" s="36">
        <v>0.3</v>
      </c>
      <c r="I13" s="35">
        <v>0.3</v>
      </c>
    </row>
    <row r="14" spans="1:9" ht="13.9" customHeight="1" x14ac:dyDescent="0.25"/>
    <row r="17" ht="13.9" customHeight="1" x14ac:dyDescent="0.25"/>
    <row r="18" ht="13.9" customHeight="1" x14ac:dyDescent="0.25"/>
    <row r="19" ht="13.9" customHeight="1" x14ac:dyDescent="0.25"/>
    <row r="20" ht="13.9" customHeight="1" x14ac:dyDescent="0.25"/>
    <row r="21" ht="13.9" customHeight="1" x14ac:dyDescent="0.25"/>
    <row r="22" ht="13.9" customHeight="1" x14ac:dyDescent="0.25"/>
    <row r="23" ht="13.9" customHeight="1" x14ac:dyDescent="0.25"/>
    <row r="24" ht="13.9" customHeight="1" x14ac:dyDescent="0.25"/>
    <row r="25" ht="13.9" customHeight="1" x14ac:dyDescent="0.25"/>
    <row r="26" ht="13.9" customHeight="1" x14ac:dyDescent="0.25"/>
    <row r="27" ht="13.9" customHeight="1" x14ac:dyDescent="0.25"/>
    <row r="28" ht="13.9" customHeight="1" x14ac:dyDescent="0.25"/>
    <row r="29" ht="13.9" customHeight="1" x14ac:dyDescent="0.25"/>
    <row r="30" ht="13.9" customHeight="1" x14ac:dyDescent="0.25"/>
    <row r="31" ht="13.9" customHeight="1" x14ac:dyDescent="0.25"/>
    <row r="32" ht="13.9" customHeight="1" x14ac:dyDescent="0.25"/>
    <row r="33" ht="13.9" customHeight="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Menu</vt:lpstr>
      <vt:lpstr>Produtos</vt:lpstr>
      <vt:lpstr>Vendedores</vt:lpstr>
      <vt:lpstr>Vendas</vt:lpstr>
      <vt:lpstr>Consultas</vt:lpstr>
      <vt:lpstr>Cadastros Auxiliares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Thaise Coelho</dc:creator>
  <cp:keywords/>
  <dc:description/>
  <cp:lastModifiedBy>Thaise Coelho</cp:lastModifiedBy>
  <cp:revision/>
  <dcterms:created xsi:type="dcterms:W3CDTF">2025-01-03T21:52:58Z</dcterms:created>
  <dcterms:modified xsi:type="dcterms:W3CDTF">2025-01-10T20:30:22Z</dcterms:modified>
  <cp:category/>
  <cp:contentStatus/>
</cp:coreProperties>
</file>