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ciangoon/thinkinghats/study2/"/>
    </mc:Choice>
  </mc:AlternateContent>
  <xr:revisionPtr revIDLastSave="0" documentId="13_ncr:1_{C80F6641-D3AC-B345-82AC-74D96DDE7043}" xr6:coauthVersionLast="45" xr6:coauthVersionMax="45" xr10:uidLastSave="{00000000-0000-0000-0000-000000000000}"/>
  <bookViews>
    <workbookView xWindow="0" yWindow="460" windowWidth="25600" windowHeight="14120" activeTab="1" xr2:uid="{845BFFBF-D938-DA46-B34D-49E55728430A}"/>
  </bookViews>
  <sheets>
    <sheet name="Sheet1" sheetId="1" r:id="rId1"/>
    <sheet name="Sheet2" sheetId="2" r:id="rId2"/>
  </sheets>
  <definedNames>
    <definedName name="_xlnm._FilterDatabase" localSheetId="0" hidden="1">Sheet1!$A$1:$Q$50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B8" i="2"/>
  <c r="C7" i="2"/>
  <c r="B7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C2" i="2" l="1"/>
  <c r="C3" i="2"/>
  <c r="B3" i="2"/>
  <c r="B2" i="2"/>
  <c r="N3" i="1"/>
  <c r="E2" i="2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2" i="1"/>
  <c r="E3" i="2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2" i="1"/>
  <c r="D3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O21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P2" i="1" l="1"/>
  <c r="D2" i="2"/>
  <c r="O2" i="1"/>
  <c r="P3" i="1"/>
</calcChain>
</file>

<file path=xl/sharedStrings.xml><?xml version="1.0" encoding="utf-8"?>
<sst xmlns="http://schemas.openxmlformats.org/spreadsheetml/2006/main" count="84" uniqueCount="28">
  <si>
    <t>pid</t>
  </si>
  <si>
    <t>condition</t>
  </si>
  <si>
    <t>green</t>
  </si>
  <si>
    <t>blue</t>
  </si>
  <si>
    <t>originality_rating1</t>
  </si>
  <si>
    <t>utility_rating1</t>
  </si>
  <si>
    <t>originality_rating2</t>
  </si>
  <si>
    <t>utility_rating2</t>
  </si>
  <si>
    <t>orig_t1</t>
  </si>
  <si>
    <t>util_t1</t>
  </si>
  <si>
    <t>orig_t2</t>
  </si>
  <si>
    <t>util_t2</t>
  </si>
  <si>
    <t>sum_orig</t>
  </si>
  <si>
    <t>sum_util</t>
  </si>
  <si>
    <t>avg_orig</t>
  </si>
  <si>
    <t>avg_util</t>
  </si>
  <si>
    <t>se orig t1</t>
  </si>
  <si>
    <t>se util t1</t>
  </si>
  <si>
    <t>se orig t2</t>
  </si>
  <si>
    <t>se util t2</t>
  </si>
  <si>
    <t>se orig</t>
  </si>
  <si>
    <t>se util</t>
  </si>
  <si>
    <t>First Design Originality</t>
  </si>
  <si>
    <t>First Design Utility</t>
  </si>
  <si>
    <t>Second Design Originality</t>
  </si>
  <si>
    <t>Second Design Utility</t>
  </si>
  <si>
    <t>Originality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</si>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</sst>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Sheet2!$G$2:$J$2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0.18</c:v>
                  </c:pt>
                  <c:pt idx="2">
                    <c:v>0.15</c:v>
                  </c:pt>
                  <c:pt idx="3">
                    <c:v>0.18</c:v>
                  </c:pt>
                </c:numCache>
              </c:numRef>
            </c:plus>
            <c:minus>
              <c:numRef>
                <c:f>Sheet2!$G$2:$J$2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0.18</c:v>
                  </c:pt>
                  <c:pt idx="2">
                    <c:v>0.15</c:v>
                  </c:pt>
                  <c:pt idx="3">
                    <c:v>0.18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Sheet2!$B$1:$E$1</c:f>
              <c:strCache>
                <c:ptCount val="4"/>
                <c:pt idx="0">
                  <c:v>First Design Originality</c:v>
                </c:pt>
                <c:pt idx="1">
                  <c:v>First Design Utility</c:v>
                </c:pt>
                <c:pt idx="2">
                  <c:v>Second Design Originality</c:v>
                </c:pt>
                <c:pt idx="3">
                  <c:v>Second Design Utility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2.52</c:v>
                </c:pt>
                <c:pt idx="1">
                  <c:v>2.5</c:v>
                </c:pt>
                <c:pt idx="2">
                  <c:v>2.82</c:v>
                </c:pt>
                <c:pt idx="3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C-9E49-8855-940323293D0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Sheet2!$G$3:$J$3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0.2</c:v>
                  </c:pt>
                  <c:pt idx="2">
                    <c:v>0.19</c:v>
                  </c:pt>
                  <c:pt idx="3">
                    <c:v>0.19</c:v>
                  </c:pt>
                </c:numCache>
              </c:numRef>
            </c:plus>
            <c:minus>
              <c:numRef>
                <c:f>Sheet2!$G$3:$J$3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0.2</c:v>
                  </c:pt>
                  <c:pt idx="2">
                    <c:v>0.19</c:v>
                  </c:pt>
                  <c:pt idx="3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Sheet2!$B$1:$E$1</c:f>
              <c:strCache>
                <c:ptCount val="4"/>
                <c:pt idx="0">
                  <c:v>First Design Originality</c:v>
                </c:pt>
                <c:pt idx="1">
                  <c:v>First Design Utility</c:v>
                </c:pt>
                <c:pt idx="2">
                  <c:v>Second Design Originality</c:v>
                </c:pt>
                <c:pt idx="3">
                  <c:v>Second Design Utility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3.2391304347826089</c:v>
                </c:pt>
                <c:pt idx="1">
                  <c:v>2.652173913043478</c:v>
                </c:pt>
                <c:pt idx="2">
                  <c:v>3.0652173913043477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C-9E49-8855-94032329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8"/>
        <c:axId val="1120220464"/>
        <c:axId val="1120341312"/>
      </c:barChart>
      <c:catAx>
        <c:axId val="11202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20341312"/>
        <c:crosses val="autoZero"/>
        <c:auto val="1"/>
        <c:lblAlgn val="ctr"/>
        <c:lblOffset val="100"/>
        <c:noMultiLvlLbl val="0"/>
      </c:catAx>
      <c:valAx>
        <c:axId val="11203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Average Rating</a:t>
                </a:r>
              </a:p>
            </c:rich>
          </c:tx>
          <c:layout>
            <c:manualLayout>
              <c:xMode val="edge"/>
              <c:yMode val="edge"/>
              <c:x val="8.8261253309796991E-3"/>
              <c:y val="0.31118954201420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202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Sheet2!$E$7:$F$7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plus>
            <c:minus>
              <c:numRef>
                <c:f>Sheet2!$E$7:$F$7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Sheet2!$B$6:$C$6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Sheet2!$B$7:$C$7</c:f>
              <c:numCache>
                <c:formatCode>General</c:formatCode>
                <c:ptCount val="2"/>
                <c:pt idx="0">
                  <c:v>5.34</c:v>
                </c:pt>
                <c:pt idx="1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B-C14B-8501-25216356B857}"/>
            </c:ext>
          </c:extLst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Sheet2!$E$8:$F$8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plus>
            <c:minus>
              <c:numRef>
                <c:f>Sheet2!$E$8:$F$8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Sheet2!$B$6:$C$6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Sheet2!$B$8:$C$8</c:f>
              <c:numCache>
                <c:formatCode>General</c:formatCode>
                <c:ptCount val="2"/>
                <c:pt idx="0">
                  <c:v>6.3043478260869561</c:v>
                </c:pt>
                <c:pt idx="1">
                  <c:v>5.3913043478260869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B-C14B-8501-25216356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7"/>
        <c:axId val="1604302864"/>
        <c:axId val="1117930416"/>
      </c:barChart>
      <c:catAx>
        <c:axId val="16043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7930416"/>
        <c:crosses val="autoZero"/>
        <c:auto val="1"/>
        <c:lblAlgn val="ctr"/>
        <c:lblOffset val="100"/>
        <c:noMultiLvlLbl val="0"/>
      </c:catAx>
      <c:valAx>
        <c:axId val="11179304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Sum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6043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591811</xdr:colOff>
      <xdr:row>9</xdr:row>
      <xdr:rowOff>158750</xdr:rowOff>
    </xdr:from>
    <xdr:to>
      <xdr:col>9</xdr:col>
      <xdr:colOff>356862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8597F-D584-0F40-8886-EE434DD88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292063</xdr:colOff>
      <xdr:row>11</xdr:row>
      <xdr:rowOff>208153</xdr:rowOff>
    </xdr:from>
    <xdr:to>
      <xdr:col>3</xdr:col>
      <xdr:colOff>33011</xdr:colOff>
      <xdr:row>12</xdr:row>
      <xdr:rowOff>134873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69E573B2-68A7-B144-8032-8210B13356E2}"/>
            </a:ext>
          </a:extLst>
        </xdr:cNvPr>
        <xdr:cNvSpPr/>
      </xdr:nvSpPr>
      <xdr:spPr>
        <a:xfrm rot="5400000">
          <a:off x="2153023" y="2296753"/>
          <a:ext cx="136061" cy="564355"/>
        </a:xfrm>
        <a:prstGeom prst="lef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375494</xdr:colOff>
      <xdr:row>11</xdr:row>
      <xdr:rowOff>46045</xdr:rowOff>
    </xdr:from>
    <xdr:to>
      <xdr:col>2</xdr:col>
      <xdr:colOff>774107</xdr:colOff>
      <xdr:row>12</xdr:row>
      <xdr:rowOff>8964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D36CA7-FD27-6440-876A-BCAD6FE298AC}"/>
            </a:ext>
          </a:extLst>
        </xdr:cNvPr>
        <xdr:cNvSpPr txBox="1"/>
      </xdr:nvSpPr>
      <xdr:spPr>
        <a:xfrm>
          <a:off x="2022307" y="2348792"/>
          <a:ext cx="398613" cy="172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Avenir Book" panose="02000503020000020003" pitchFamily="2" charset="0"/>
            </a:rPr>
            <a:t>**</a:t>
          </a:r>
        </a:p>
      </xdr:txBody>
    </xdr:sp>
    <xdr:clientData/>
  </xdr:twoCellAnchor>
  <xdr:twoCellAnchor>
    <xdr:from>
      <xdr:col>2</xdr:col>
      <xdr:colOff>160880</xdr:colOff>
      <xdr:row>12</xdr:row>
      <xdr:rowOff>124277</xdr:rowOff>
    </xdr:from>
    <xdr:to>
      <xdr:col>3</xdr:col>
      <xdr:colOff>673196</xdr:colOff>
      <xdr:row>14</xdr:row>
      <xdr:rowOff>81798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F7E05F-3721-1940-85FA-1FA8362D968B}"/>
            </a:ext>
          </a:extLst>
        </xdr:cNvPr>
        <xdr:cNvSpPr txBox="1"/>
      </xdr:nvSpPr>
      <xdr:spPr>
        <a:xfrm rot="20441495">
          <a:off x="1807693" y="2636365"/>
          <a:ext cx="1335723" cy="376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1</xdr:col>
      <xdr:colOff>480142</xdr:colOff>
      <xdr:row>16</xdr:row>
      <xdr:rowOff>77014</xdr:rowOff>
    </xdr:from>
    <xdr:to>
      <xdr:col>3</xdr:col>
      <xdr:colOff>167421</xdr:colOff>
      <xdr:row>18</xdr:row>
      <xdr:rowOff>39934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A67ACDF-CABD-734D-8BD7-0FD186AC0FFB}"/>
            </a:ext>
          </a:extLst>
        </xdr:cNvPr>
        <xdr:cNvSpPr txBox="1"/>
      </xdr:nvSpPr>
      <xdr:spPr>
        <a:xfrm rot="20441495">
          <a:off x="1303549" y="3426465"/>
          <a:ext cx="1334092" cy="381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10</xdr:col>
      <xdr:colOff>142351</xdr:colOff>
      <xdr:row>4</xdr:row>
      <xdr:rowOff>128671</xdr:rowOff>
    </xdr:from>
    <xdr:to>
      <xdr:col>18</xdr:col>
      <xdr:colOff>446593</xdr:colOff>
      <xdr:row>30</xdr:row>
      <xdr:rowOff>55824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F0F04-F886-2A47-8B1D-059AF5A8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0.26083</cdr:x>
      <cdr:y>0.08519</cdr:y>
    </cdr:from>
    <cdr:to>
      <cdr:x>0.39004</cdr:x>
      <cdr:y>0.11118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69E573B2-68A7-B144-8032-8210B13356E2}"/>
            </a:ext>
          </a:extLst>
        </cdr:cNvPr>
        <cdr:cNvSpPr/>
      </cdr:nvSpPr>
      <cdr:spPr>
        <a:xfrm xmlns:a="http://schemas.openxmlformats.org/drawingml/2006/main" rot="5400000">
          <a:off x="2172967" y="82057"/>
          <a:ext cx="139558" cy="890415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</cdr:x>
      <cdr:y>0.05884</cdr:y>
    </cdr:from>
    <cdr:to>
      <cdr:x>0.35784</cdr:x>
      <cdr:y>0.09092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E7D36CA7-FD27-6440-876A-BCAD6FE298AC}"/>
            </a:ext>
          </a:extLst>
        </cdr:cNvPr>
        <cdr:cNvSpPr txBox="1"/>
      </cdr:nvSpPr>
      <cdr:spPr>
        <a:xfrm xmlns:a="http://schemas.openxmlformats.org/drawingml/2006/main">
          <a:off x="2067470" y="315964"/>
          <a:ext cx="398613" cy="172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**</a:t>
          </a:r>
        </a:p>
      </cdr:txBody>
    </cdr:sp>
  </cdr:relSizeAnchor>
  <cdr:relSizeAnchor xmlns:cdr="http://schemas.openxmlformats.org/drawingml/2006/chartDrawing">
    <cdr:from>
      <cdr:x>0.28709</cdr:x>
      <cdr:y>0.10199</cdr:y>
    </cdr:from>
    <cdr:to>
      <cdr:x>0.48091</cdr:x>
      <cdr:y>0.17205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D4F7E05F-3721-1940-85FA-1FA8362D968B}"/>
            </a:ext>
          </a:extLst>
        </cdr:cNvPr>
        <cdr:cNvSpPr txBox="1"/>
      </cdr:nvSpPr>
      <cdr:spPr>
        <a:xfrm xmlns:a="http://schemas.openxmlformats.org/drawingml/2006/main" rot="20441495">
          <a:off x="1978460" y="547712"/>
          <a:ext cx="1335723" cy="376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0.16128</cdr:x>
      <cdr:y>0.21794</cdr:y>
    </cdr:from>
    <cdr:to>
      <cdr:x>0.35487</cdr:x>
      <cdr:y>0.289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EA67ACDF-CABD-734D-8BD7-0FD186AC0FFB}"/>
            </a:ext>
          </a:extLst>
        </cdr:cNvPr>
        <cdr:cNvSpPr txBox="1"/>
      </cdr:nvSpPr>
      <cdr:spPr>
        <a:xfrm xmlns:a="http://schemas.openxmlformats.org/drawingml/2006/main" rot="20441495">
          <a:off x="1111459" y="1170340"/>
          <a:ext cx="1334092" cy="381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338E-C052-8145-A484-36452DDC74C2}">
  <dimension ref="A1:R49"/>
  <sheetViews>
    <sheetView topLeftCell="B1" workbookViewId="0">
      <pane ySplit="1" topLeftCell="A2" activePane="bottomLeft" state="frozen"/>
      <selection activeCell="E1" sqref="E1"/>
      <selection pane="bottomLeft" activeCell="J14" sqref="J14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2">
        <v>7</v>
      </c>
      <c r="B2" s="2" t="s">
        <v>2</v>
      </c>
      <c r="C2" s="2">
        <v>3</v>
      </c>
      <c r="D2" s="2">
        <v>3</v>
      </c>
      <c r="E2" s="2">
        <v>4</v>
      </c>
      <c r="F2" s="2">
        <v>3</v>
      </c>
      <c r="G2" s="2">
        <f>AVERAGE(C2,E2)</f>
        <v>3.5</v>
      </c>
      <c r="H2" s="2">
        <f>AVERAGE(D2,F2)</f>
        <v>3</v>
      </c>
      <c r="I2" s="2">
        <v>3</v>
      </c>
      <c r="J2" s="2">
        <v>3</v>
      </c>
      <c r="K2" s="2">
        <v>3</v>
      </c>
      <c r="L2" s="2">
        <v>2</v>
      </c>
      <c r="M2">
        <f>AVERAGE(I2,K2)</f>
        <v>3</v>
      </c>
      <c r="N2">
        <f>AVERAGE(J2,L2)</f>
        <v>2.5</v>
      </c>
      <c r="O2" s="3">
        <f>SUM(G2,M2)</f>
        <v>6.5</v>
      </c>
      <c r="P2" s="3">
        <f>SUM(H2,N2)</f>
        <v>5.5</v>
      </c>
      <c r="Q2">
        <f>AVERAGE(C2,E2,I2,K2)</f>
        <v>3.25</v>
      </c>
      <c r="R2">
        <f>AVERAGE(H2,N2)</f>
        <v>2.75</v>
      </c>
    </row>
    <row r="3" spans="1:18" x14ac:dyDescent="0.2">
      <c r="A3" s="2">
        <v>8</v>
      </c>
      <c r="B3" s="2" t="s">
        <v>3</v>
      </c>
      <c r="C3" s="2">
        <v>1</v>
      </c>
      <c r="D3" s="2">
        <v>2</v>
      </c>
      <c r="E3" s="2">
        <v>1</v>
      </c>
      <c r="F3" s="2">
        <v>2</v>
      </c>
      <c r="G3" s="2">
        <f t="shared" ref="G3:G49" si="0">AVERAGE(C3,E3)</f>
        <v>1</v>
      </c>
      <c r="H3" s="2">
        <f t="shared" ref="H3:H49" si="1">AVERAGE(D3,F3)</f>
        <v>2</v>
      </c>
      <c r="I3" s="2">
        <v>3</v>
      </c>
      <c r="J3" s="2">
        <v>2</v>
      </c>
      <c r="K3" s="2">
        <v>4</v>
      </c>
      <c r="L3" s="2">
        <v>2</v>
      </c>
      <c r="M3">
        <f t="shared" ref="M3:M49" si="2">AVERAGE(I3,K3)</f>
        <v>3.5</v>
      </c>
      <c r="N3">
        <f t="shared" ref="N3:N49" si="3">AVERAGE(J3,L3)</f>
        <v>2</v>
      </c>
      <c r="O3" s="3">
        <f t="shared" ref="O3:O49" si="4">SUM(G3,M3)</f>
        <v>4.5</v>
      </c>
      <c r="P3" s="3">
        <f t="shared" ref="P3:P49" si="5">SUM(H3,N3)</f>
        <v>4</v>
      </c>
      <c r="Q3">
        <f t="shared" ref="Q3:Q49" si="6">AVERAGE(C3,E3,I3,K3)</f>
        <v>2.25</v>
      </c>
      <c r="R3">
        <f t="shared" ref="R3:R49" si="7">AVERAGE(H3,N3)</f>
        <v>2</v>
      </c>
    </row>
    <row r="4" spans="1:18" x14ac:dyDescent="0.2">
      <c r="A4" s="2">
        <v>9</v>
      </c>
      <c r="B4" s="2" t="s">
        <v>2</v>
      </c>
      <c r="C4" s="2">
        <v>1</v>
      </c>
      <c r="D4" s="2">
        <v>1</v>
      </c>
      <c r="E4" s="2">
        <v>2</v>
      </c>
      <c r="F4" s="2">
        <v>2</v>
      </c>
      <c r="G4" s="2">
        <f t="shared" si="0"/>
        <v>1.5</v>
      </c>
      <c r="H4" s="2">
        <f t="shared" si="1"/>
        <v>1.5</v>
      </c>
      <c r="I4" s="2">
        <v>2</v>
      </c>
      <c r="J4" s="2">
        <v>1</v>
      </c>
      <c r="K4" s="2">
        <v>2</v>
      </c>
      <c r="L4" s="2">
        <v>1</v>
      </c>
      <c r="M4">
        <f t="shared" si="2"/>
        <v>2</v>
      </c>
      <c r="N4">
        <f t="shared" si="3"/>
        <v>1</v>
      </c>
      <c r="O4" s="3">
        <f t="shared" si="4"/>
        <v>3.5</v>
      </c>
      <c r="P4" s="3">
        <f t="shared" si="5"/>
        <v>2.5</v>
      </c>
      <c r="Q4">
        <f t="shared" si="6"/>
        <v>1.75</v>
      </c>
      <c r="R4">
        <f t="shared" si="7"/>
        <v>1.25</v>
      </c>
    </row>
    <row r="5" spans="1:18" x14ac:dyDescent="0.2">
      <c r="A5" s="2">
        <v>10</v>
      </c>
      <c r="B5" s="2" t="s">
        <v>3</v>
      </c>
      <c r="C5" s="2">
        <v>1</v>
      </c>
      <c r="D5" s="2">
        <v>3</v>
      </c>
      <c r="E5" s="2">
        <v>1</v>
      </c>
      <c r="F5" s="2">
        <v>2</v>
      </c>
      <c r="G5" s="2">
        <f t="shared" si="0"/>
        <v>1</v>
      </c>
      <c r="H5" s="2">
        <f t="shared" si="1"/>
        <v>2.5</v>
      </c>
      <c r="I5" s="2">
        <v>2</v>
      </c>
      <c r="J5" s="2">
        <v>2</v>
      </c>
      <c r="K5" s="2">
        <v>2</v>
      </c>
      <c r="L5" s="2">
        <v>3</v>
      </c>
      <c r="M5">
        <f t="shared" si="2"/>
        <v>2</v>
      </c>
      <c r="N5">
        <f t="shared" si="3"/>
        <v>2.5</v>
      </c>
      <c r="O5" s="3">
        <f t="shared" si="4"/>
        <v>3</v>
      </c>
      <c r="P5" s="3">
        <f t="shared" si="5"/>
        <v>5</v>
      </c>
      <c r="Q5">
        <f t="shared" si="6"/>
        <v>1.5</v>
      </c>
      <c r="R5">
        <f t="shared" si="7"/>
        <v>2.5</v>
      </c>
    </row>
    <row r="6" spans="1:18" x14ac:dyDescent="0.2">
      <c r="A6" s="2">
        <v>11</v>
      </c>
      <c r="B6" s="2" t="s">
        <v>3</v>
      </c>
      <c r="C6" s="2">
        <v>3</v>
      </c>
      <c r="D6" s="2">
        <v>1</v>
      </c>
      <c r="E6" s="2">
        <v>3</v>
      </c>
      <c r="F6" s="2">
        <v>2</v>
      </c>
      <c r="G6" s="2">
        <f t="shared" si="0"/>
        <v>3</v>
      </c>
      <c r="H6" s="2">
        <f t="shared" si="1"/>
        <v>1.5</v>
      </c>
      <c r="I6" s="2">
        <v>3</v>
      </c>
      <c r="J6" s="2">
        <v>1</v>
      </c>
      <c r="K6" s="2">
        <v>2</v>
      </c>
      <c r="L6" s="2">
        <v>1</v>
      </c>
      <c r="M6">
        <f t="shared" si="2"/>
        <v>2.5</v>
      </c>
      <c r="N6">
        <f t="shared" si="3"/>
        <v>1</v>
      </c>
      <c r="O6" s="3">
        <f t="shared" si="4"/>
        <v>5.5</v>
      </c>
      <c r="P6" s="3">
        <f t="shared" si="5"/>
        <v>2.5</v>
      </c>
      <c r="Q6">
        <f t="shared" si="6"/>
        <v>2.75</v>
      </c>
      <c r="R6">
        <f t="shared" si="7"/>
        <v>1.25</v>
      </c>
    </row>
    <row r="7" spans="1:18" x14ac:dyDescent="0.2">
      <c r="A7" s="2">
        <v>12</v>
      </c>
      <c r="B7" s="2" t="s">
        <v>2</v>
      </c>
      <c r="C7" s="2">
        <v>3</v>
      </c>
      <c r="D7" s="2">
        <v>3</v>
      </c>
      <c r="E7" s="2">
        <v>3</v>
      </c>
      <c r="F7" s="2">
        <v>3</v>
      </c>
      <c r="G7" s="2">
        <f t="shared" si="0"/>
        <v>3</v>
      </c>
      <c r="H7" s="2">
        <f t="shared" si="1"/>
        <v>3</v>
      </c>
      <c r="I7" s="2">
        <v>3</v>
      </c>
      <c r="J7" s="2">
        <v>3</v>
      </c>
      <c r="K7" s="2">
        <v>3</v>
      </c>
      <c r="L7" s="2">
        <v>3</v>
      </c>
      <c r="M7">
        <f t="shared" si="2"/>
        <v>3</v>
      </c>
      <c r="N7">
        <f t="shared" si="3"/>
        <v>3</v>
      </c>
      <c r="O7" s="3">
        <f t="shared" si="4"/>
        <v>6</v>
      </c>
      <c r="P7" s="3">
        <f t="shared" si="5"/>
        <v>6</v>
      </c>
      <c r="Q7">
        <f t="shared" si="6"/>
        <v>3</v>
      </c>
      <c r="R7">
        <f t="shared" si="7"/>
        <v>3</v>
      </c>
    </row>
    <row r="8" spans="1:18" x14ac:dyDescent="0.2">
      <c r="A8" s="2">
        <v>13</v>
      </c>
      <c r="B8" s="2" t="s">
        <v>3</v>
      </c>
      <c r="C8" s="2">
        <v>3</v>
      </c>
      <c r="D8" s="2">
        <v>3</v>
      </c>
      <c r="E8" s="2">
        <v>4</v>
      </c>
      <c r="F8" s="2">
        <v>3</v>
      </c>
      <c r="G8" s="2">
        <f t="shared" si="0"/>
        <v>3.5</v>
      </c>
      <c r="H8" s="2">
        <f t="shared" si="1"/>
        <v>3</v>
      </c>
      <c r="I8" s="2">
        <v>4</v>
      </c>
      <c r="J8" s="2">
        <v>3</v>
      </c>
      <c r="K8" s="2">
        <v>4</v>
      </c>
      <c r="L8" s="2">
        <v>3</v>
      </c>
      <c r="M8">
        <f t="shared" si="2"/>
        <v>4</v>
      </c>
      <c r="N8">
        <f t="shared" si="3"/>
        <v>3</v>
      </c>
      <c r="O8" s="3">
        <f t="shared" si="4"/>
        <v>7.5</v>
      </c>
      <c r="P8" s="3">
        <f t="shared" si="5"/>
        <v>6</v>
      </c>
      <c r="Q8">
        <f t="shared" si="6"/>
        <v>3.75</v>
      </c>
      <c r="R8">
        <f t="shared" si="7"/>
        <v>3</v>
      </c>
    </row>
    <row r="9" spans="1:18" x14ac:dyDescent="0.2">
      <c r="A9" s="2">
        <v>14</v>
      </c>
      <c r="B9" s="2" t="s">
        <v>2</v>
      </c>
      <c r="C9" s="2">
        <v>4</v>
      </c>
      <c r="D9" s="2">
        <v>4</v>
      </c>
      <c r="E9" s="2">
        <v>4</v>
      </c>
      <c r="F9" s="2">
        <v>4</v>
      </c>
      <c r="G9" s="2">
        <f t="shared" si="0"/>
        <v>4</v>
      </c>
      <c r="H9" s="2">
        <f t="shared" si="1"/>
        <v>4</v>
      </c>
      <c r="I9" s="2">
        <v>4</v>
      </c>
      <c r="J9" s="2">
        <v>3</v>
      </c>
      <c r="K9" s="2">
        <v>4</v>
      </c>
      <c r="L9" s="2">
        <v>4</v>
      </c>
      <c r="M9">
        <f t="shared" si="2"/>
        <v>4</v>
      </c>
      <c r="N9">
        <f t="shared" si="3"/>
        <v>3.5</v>
      </c>
      <c r="O9" s="3">
        <f t="shared" si="4"/>
        <v>8</v>
      </c>
      <c r="P9" s="3">
        <f t="shared" si="5"/>
        <v>7.5</v>
      </c>
      <c r="Q9">
        <f t="shared" si="6"/>
        <v>4</v>
      </c>
      <c r="R9">
        <f t="shared" si="7"/>
        <v>3.75</v>
      </c>
    </row>
    <row r="10" spans="1:18" x14ac:dyDescent="0.2">
      <c r="A10" s="2">
        <v>15</v>
      </c>
      <c r="B10" s="2" t="s">
        <v>3</v>
      </c>
      <c r="C10" s="2">
        <v>1</v>
      </c>
      <c r="D10" s="2">
        <v>3</v>
      </c>
      <c r="E10" s="2">
        <v>1</v>
      </c>
      <c r="F10" s="2">
        <v>2</v>
      </c>
      <c r="G10" s="2">
        <f t="shared" si="0"/>
        <v>1</v>
      </c>
      <c r="H10" s="2">
        <f t="shared" si="1"/>
        <v>2.5</v>
      </c>
      <c r="I10" s="2">
        <v>2</v>
      </c>
      <c r="J10" s="2">
        <v>2</v>
      </c>
      <c r="K10" s="2">
        <v>2</v>
      </c>
      <c r="L10" s="2">
        <v>3</v>
      </c>
      <c r="M10">
        <f t="shared" si="2"/>
        <v>2</v>
      </c>
      <c r="N10">
        <f t="shared" si="3"/>
        <v>2.5</v>
      </c>
      <c r="O10" s="3">
        <f t="shared" si="4"/>
        <v>3</v>
      </c>
      <c r="P10" s="3">
        <f t="shared" si="5"/>
        <v>5</v>
      </c>
      <c r="Q10">
        <f t="shared" si="6"/>
        <v>1.5</v>
      </c>
      <c r="R10">
        <f t="shared" si="7"/>
        <v>2.5</v>
      </c>
    </row>
    <row r="11" spans="1:18" x14ac:dyDescent="0.2">
      <c r="A11" s="2">
        <v>16</v>
      </c>
      <c r="B11" s="2" t="s">
        <v>3</v>
      </c>
      <c r="C11" s="2">
        <v>1</v>
      </c>
      <c r="D11" s="2">
        <v>3</v>
      </c>
      <c r="E11" s="2">
        <v>1</v>
      </c>
      <c r="F11" s="2">
        <v>3</v>
      </c>
      <c r="G11" s="2">
        <f t="shared" si="0"/>
        <v>1</v>
      </c>
      <c r="H11" s="2">
        <f t="shared" si="1"/>
        <v>3</v>
      </c>
      <c r="I11" s="2">
        <v>3</v>
      </c>
      <c r="J11" s="2">
        <v>2</v>
      </c>
      <c r="K11" s="2">
        <v>3</v>
      </c>
      <c r="L11" s="2">
        <v>3</v>
      </c>
      <c r="M11">
        <f t="shared" si="2"/>
        <v>3</v>
      </c>
      <c r="N11">
        <f t="shared" si="3"/>
        <v>2.5</v>
      </c>
      <c r="O11" s="3">
        <f t="shared" si="4"/>
        <v>4</v>
      </c>
      <c r="P11" s="3">
        <f t="shared" si="5"/>
        <v>5.5</v>
      </c>
      <c r="Q11">
        <f t="shared" si="6"/>
        <v>2</v>
      </c>
      <c r="R11">
        <f t="shared" si="7"/>
        <v>2.75</v>
      </c>
    </row>
    <row r="12" spans="1:18" x14ac:dyDescent="0.2">
      <c r="A12" s="2">
        <v>17</v>
      </c>
      <c r="B12" s="2" t="s">
        <v>3</v>
      </c>
      <c r="C12" s="2">
        <v>2</v>
      </c>
      <c r="D12" s="2">
        <v>1</v>
      </c>
      <c r="E12" s="2">
        <v>2</v>
      </c>
      <c r="F12" s="2">
        <v>2</v>
      </c>
      <c r="G12" s="2">
        <f t="shared" si="0"/>
        <v>2</v>
      </c>
      <c r="H12" s="2">
        <f t="shared" si="1"/>
        <v>1.5</v>
      </c>
      <c r="I12" s="2">
        <v>2</v>
      </c>
      <c r="J12" s="2">
        <v>2</v>
      </c>
      <c r="K12" s="2">
        <v>1</v>
      </c>
      <c r="L12" s="2">
        <v>1</v>
      </c>
      <c r="M12">
        <f t="shared" si="2"/>
        <v>1.5</v>
      </c>
      <c r="N12">
        <f t="shared" si="3"/>
        <v>1.5</v>
      </c>
      <c r="O12" s="3">
        <f t="shared" si="4"/>
        <v>3.5</v>
      </c>
      <c r="P12" s="3">
        <f t="shared" si="5"/>
        <v>3</v>
      </c>
      <c r="Q12">
        <f t="shared" si="6"/>
        <v>1.75</v>
      </c>
      <c r="R12">
        <f t="shared" si="7"/>
        <v>1.5</v>
      </c>
    </row>
    <row r="13" spans="1:18" x14ac:dyDescent="0.2">
      <c r="A13" s="2">
        <v>18</v>
      </c>
      <c r="B13" s="2" t="s">
        <v>2</v>
      </c>
      <c r="C13" s="2">
        <v>1</v>
      </c>
      <c r="D13" s="2">
        <v>1</v>
      </c>
      <c r="E13" s="2">
        <v>2</v>
      </c>
      <c r="F13" s="2">
        <v>2</v>
      </c>
      <c r="G13" s="2">
        <f t="shared" si="0"/>
        <v>1.5</v>
      </c>
      <c r="H13" s="2">
        <f t="shared" si="1"/>
        <v>1.5</v>
      </c>
      <c r="I13" s="2">
        <v>1</v>
      </c>
      <c r="J13" s="2">
        <v>1</v>
      </c>
      <c r="K13" s="2">
        <v>1</v>
      </c>
      <c r="L13" s="2">
        <v>1</v>
      </c>
      <c r="M13">
        <f t="shared" si="2"/>
        <v>1</v>
      </c>
      <c r="N13">
        <f t="shared" si="3"/>
        <v>1</v>
      </c>
      <c r="O13" s="3">
        <f t="shared" si="4"/>
        <v>2.5</v>
      </c>
      <c r="P13" s="3">
        <f t="shared" si="5"/>
        <v>2.5</v>
      </c>
      <c r="Q13">
        <f t="shared" si="6"/>
        <v>1.25</v>
      </c>
      <c r="R13">
        <f t="shared" si="7"/>
        <v>1.25</v>
      </c>
    </row>
    <row r="14" spans="1:18" x14ac:dyDescent="0.2">
      <c r="A14" s="2">
        <v>19</v>
      </c>
      <c r="B14" s="2" t="s">
        <v>2</v>
      </c>
      <c r="C14" s="2">
        <v>4</v>
      </c>
      <c r="D14" s="2">
        <v>4</v>
      </c>
      <c r="E14" s="2">
        <v>4</v>
      </c>
      <c r="F14" s="2">
        <v>4</v>
      </c>
      <c r="G14" s="2">
        <f t="shared" si="0"/>
        <v>4</v>
      </c>
      <c r="H14" s="2">
        <f t="shared" si="1"/>
        <v>4</v>
      </c>
      <c r="I14" s="2">
        <v>4</v>
      </c>
      <c r="J14" s="2">
        <v>3</v>
      </c>
      <c r="K14" s="2">
        <v>4</v>
      </c>
      <c r="L14" s="2">
        <v>4</v>
      </c>
      <c r="M14">
        <f t="shared" si="2"/>
        <v>4</v>
      </c>
      <c r="N14">
        <f t="shared" si="3"/>
        <v>3.5</v>
      </c>
      <c r="O14" s="3">
        <f t="shared" si="4"/>
        <v>8</v>
      </c>
      <c r="P14" s="3">
        <f t="shared" si="5"/>
        <v>7.5</v>
      </c>
      <c r="Q14">
        <f t="shared" si="6"/>
        <v>4</v>
      </c>
      <c r="R14">
        <f t="shared" si="7"/>
        <v>3.75</v>
      </c>
    </row>
    <row r="15" spans="1:18" x14ac:dyDescent="0.2">
      <c r="A15" s="2">
        <v>20</v>
      </c>
      <c r="B15" s="2" t="s">
        <v>2</v>
      </c>
      <c r="C15" s="2">
        <v>4</v>
      </c>
      <c r="D15" s="2">
        <v>3</v>
      </c>
      <c r="E15" s="2">
        <v>4</v>
      </c>
      <c r="F15" s="2">
        <v>4</v>
      </c>
      <c r="G15" s="2">
        <f t="shared" si="0"/>
        <v>4</v>
      </c>
      <c r="H15" s="2">
        <f t="shared" si="1"/>
        <v>3.5</v>
      </c>
      <c r="I15" s="2">
        <v>3</v>
      </c>
      <c r="J15" s="2">
        <v>3</v>
      </c>
      <c r="K15" s="2">
        <v>4</v>
      </c>
      <c r="L15" s="2">
        <v>3</v>
      </c>
      <c r="M15">
        <f t="shared" si="2"/>
        <v>3.5</v>
      </c>
      <c r="N15">
        <f t="shared" si="3"/>
        <v>3</v>
      </c>
      <c r="O15" s="3">
        <f t="shared" si="4"/>
        <v>7.5</v>
      </c>
      <c r="P15" s="3">
        <f t="shared" si="5"/>
        <v>6.5</v>
      </c>
      <c r="Q15">
        <f t="shared" si="6"/>
        <v>3.75</v>
      </c>
      <c r="R15">
        <f t="shared" si="7"/>
        <v>3.25</v>
      </c>
    </row>
    <row r="16" spans="1:18" x14ac:dyDescent="0.2">
      <c r="A16" s="2">
        <v>21</v>
      </c>
      <c r="B16" s="2" t="s">
        <v>3</v>
      </c>
      <c r="C16" s="2">
        <v>3</v>
      </c>
      <c r="D16" s="2">
        <v>3</v>
      </c>
      <c r="E16" s="2">
        <v>3</v>
      </c>
      <c r="F16" s="2">
        <v>3</v>
      </c>
      <c r="G16" s="2">
        <f t="shared" si="0"/>
        <v>3</v>
      </c>
      <c r="H16" s="2">
        <f t="shared" si="1"/>
        <v>3</v>
      </c>
      <c r="I16" s="2">
        <v>3</v>
      </c>
      <c r="J16" s="2">
        <v>3</v>
      </c>
      <c r="K16" s="2">
        <v>4</v>
      </c>
      <c r="L16" s="2">
        <v>3</v>
      </c>
      <c r="M16">
        <f t="shared" si="2"/>
        <v>3.5</v>
      </c>
      <c r="N16">
        <f t="shared" si="3"/>
        <v>3</v>
      </c>
      <c r="O16" s="3">
        <f t="shared" si="4"/>
        <v>6.5</v>
      </c>
      <c r="P16" s="3">
        <f t="shared" si="5"/>
        <v>6</v>
      </c>
      <c r="Q16">
        <f t="shared" si="6"/>
        <v>3.25</v>
      </c>
      <c r="R16">
        <f t="shared" si="7"/>
        <v>3</v>
      </c>
    </row>
    <row r="17" spans="1:18" x14ac:dyDescent="0.2">
      <c r="A17" s="2">
        <v>23</v>
      </c>
      <c r="B17" s="2" t="s">
        <v>3</v>
      </c>
      <c r="C17" s="2">
        <v>2</v>
      </c>
      <c r="D17" s="2">
        <v>1</v>
      </c>
      <c r="E17" s="2">
        <v>2</v>
      </c>
      <c r="F17" s="2">
        <v>2</v>
      </c>
      <c r="G17" s="2">
        <f t="shared" si="0"/>
        <v>2</v>
      </c>
      <c r="H17" s="2">
        <f t="shared" si="1"/>
        <v>1.5</v>
      </c>
      <c r="I17" s="2">
        <v>3</v>
      </c>
      <c r="J17" s="2">
        <v>2</v>
      </c>
      <c r="K17" s="2">
        <v>2</v>
      </c>
      <c r="L17" s="2">
        <v>3</v>
      </c>
      <c r="M17">
        <f t="shared" si="2"/>
        <v>2.5</v>
      </c>
      <c r="N17">
        <f t="shared" si="3"/>
        <v>2.5</v>
      </c>
      <c r="O17" s="3">
        <f t="shared" si="4"/>
        <v>4.5</v>
      </c>
      <c r="P17" s="3">
        <f t="shared" si="5"/>
        <v>4</v>
      </c>
      <c r="Q17">
        <f t="shared" si="6"/>
        <v>2.25</v>
      </c>
      <c r="R17">
        <f t="shared" si="7"/>
        <v>2</v>
      </c>
    </row>
    <row r="18" spans="1:18" x14ac:dyDescent="0.2">
      <c r="A18" s="2">
        <v>24</v>
      </c>
      <c r="B18" s="2" t="s">
        <v>2</v>
      </c>
      <c r="C18" s="2">
        <v>4</v>
      </c>
      <c r="D18" s="2">
        <v>4</v>
      </c>
      <c r="E18" s="2">
        <v>4</v>
      </c>
      <c r="F18" s="2">
        <v>4</v>
      </c>
      <c r="G18" s="2">
        <f t="shared" si="0"/>
        <v>4</v>
      </c>
      <c r="H18" s="2">
        <f t="shared" si="1"/>
        <v>4</v>
      </c>
      <c r="I18" s="2">
        <v>3</v>
      </c>
      <c r="J18" s="2">
        <v>3</v>
      </c>
      <c r="K18" s="2">
        <v>4</v>
      </c>
      <c r="L18" s="2">
        <v>3</v>
      </c>
      <c r="M18">
        <f t="shared" si="2"/>
        <v>3.5</v>
      </c>
      <c r="N18">
        <f t="shared" si="3"/>
        <v>3</v>
      </c>
      <c r="O18" s="3">
        <f t="shared" si="4"/>
        <v>7.5</v>
      </c>
      <c r="P18" s="3">
        <f t="shared" si="5"/>
        <v>7</v>
      </c>
      <c r="Q18">
        <f t="shared" si="6"/>
        <v>3.75</v>
      </c>
      <c r="R18">
        <f t="shared" si="7"/>
        <v>3.5</v>
      </c>
    </row>
    <row r="19" spans="1:18" x14ac:dyDescent="0.2">
      <c r="A19" s="2">
        <v>25</v>
      </c>
      <c r="B19" s="2" t="s">
        <v>3</v>
      </c>
      <c r="C19" s="2">
        <v>1</v>
      </c>
      <c r="D19" s="2">
        <v>2</v>
      </c>
      <c r="E19" s="2">
        <v>1</v>
      </c>
      <c r="F19" s="2">
        <v>2</v>
      </c>
      <c r="G19" s="2">
        <f t="shared" si="0"/>
        <v>1</v>
      </c>
      <c r="H19" s="2">
        <f t="shared" si="1"/>
        <v>2</v>
      </c>
      <c r="I19" s="2">
        <v>1</v>
      </c>
      <c r="J19" s="2">
        <v>2</v>
      </c>
      <c r="K19" s="2">
        <v>1</v>
      </c>
      <c r="L19" s="2">
        <v>3</v>
      </c>
      <c r="M19">
        <f t="shared" si="2"/>
        <v>1</v>
      </c>
      <c r="N19">
        <f t="shared" si="3"/>
        <v>2.5</v>
      </c>
      <c r="O19" s="3">
        <f t="shared" si="4"/>
        <v>2</v>
      </c>
      <c r="P19" s="3">
        <f t="shared" si="5"/>
        <v>4.5</v>
      </c>
      <c r="Q19">
        <f t="shared" si="6"/>
        <v>1</v>
      </c>
      <c r="R19">
        <f t="shared" si="7"/>
        <v>2.25</v>
      </c>
    </row>
    <row r="20" spans="1:18" x14ac:dyDescent="0.2">
      <c r="A20" s="2">
        <v>26</v>
      </c>
      <c r="B20" s="2" t="s">
        <v>3</v>
      </c>
      <c r="C20" s="2">
        <v>3</v>
      </c>
      <c r="D20" s="2">
        <v>3</v>
      </c>
      <c r="E20" s="2">
        <v>3</v>
      </c>
      <c r="F20" s="2">
        <v>4</v>
      </c>
      <c r="G20" s="2">
        <f t="shared" si="0"/>
        <v>3</v>
      </c>
      <c r="H20" s="2">
        <f t="shared" si="1"/>
        <v>3.5</v>
      </c>
      <c r="I20" s="2">
        <v>3</v>
      </c>
      <c r="J20" s="2">
        <v>3</v>
      </c>
      <c r="K20" s="2">
        <v>3</v>
      </c>
      <c r="L20" s="2">
        <v>3</v>
      </c>
      <c r="M20">
        <f t="shared" si="2"/>
        <v>3</v>
      </c>
      <c r="N20">
        <f t="shared" si="3"/>
        <v>3</v>
      </c>
      <c r="O20" s="3">
        <f t="shared" si="4"/>
        <v>6</v>
      </c>
      <c r="P20" s="3">
        <f t="shared" si="5"/>
        <v>6.5</v>
      </c>
      <c r="Q20">
        <f t="shared" si="6"/>
        <v>3</v>
      </c>
      <c r="R20">
        <f t="shared" si="7"/>
        <v>3.25</v>
      </c>
    </row>
    <row r="21" spans="1:18" x14ac:dyDescent="0.2">
      <c r="A21" s="2">
        <v>27</v>
      </c>
      <c r="B21" s="2" t="s">
        <v>2</v>
      </c>
      <c r="C21" s="2">
        <v>2</v>
      </c>
      <c r="D21" s="2">
        <v>1</v>
      </c>
      <c r="E21" s="2">
        <v>3</v>
      </c>
      <c r="F21" s="2">
        <v>2</v>
      </c>
      <c r="G21" s="2">
        <f t="shared" si="0"/>
        <v>2.5</v>
      </c>
      <c r="H21" s="2">
        <f t="shared" si="1"/>
        <v>1.5</v>
      </c>
      <c r="I21" s="2">
        <v>2</v>
      </c>
      <c r="J21" s="2">
        <v>1</v>
      </c>
      <c r="K21" s="2">
        <v>3</v>
      </c>
      <c r="L21" s="2">
        <v>2</v>
      </c>
      <c r="M21">
        <f t="shared" si="2"/>
        <v>2.5</v>
      </c>
      <c r="N21">
        <f t="shared" si="3"/>
        <v>1.5</v>
      </c>
      <c r="O21" s="3">
        <f t="shared" si="4"/>
        <v>5</v>
      </c>
      <c r="P21" s="3">
        <f t="shared" si="5"/>
        <v>3</v>
      </c>
      <c r="Q21">
        <f t="shared" si="6"/>
        <v>2.5</v>
      </c>
      <c r="R21">
        <f t="shared" si="7"/>
        <v>1.5</v>
      </c>
    </row>
    <row r="22" spans="1:18" x14ac:dyDescent="0.2">
      <c r="A22" s="2">
        <v>28</v>
      </c>
      <c r="B22" s="2" t="s">
        <v>2</v>
      </c>
      <c r="C22" s="2">
        <v>3</v>
      </c>
      <c r="D22" s="2">
        <v>3</v>
      </c>
      <c r="E22" s="2">
        <v>3</v>
      </c>
      <c r="F22" s="2">
        <v>3</v>
      </c>
      <c r="G22" s="2">
        <f t="shared" si="0"/>
        <v>3</v>
      </c>
      <c r="H22" s="2">
        <f t="shared" si="1"/>
        <v>3</v>
      </c>
      <c r="I22" s="2">
        <v>3</v>
      </c>
      <c r="J22" s="2">
        <v>4</v>
      </c>
      <c r="K22" s="2">
        <v>3</v>
      </c>
      <c r="L22" s="2">
        <v>4</v>
      </c>
      <c r="M22">
        <f t="shared" si="2"/>
        <v>3</v>
      </c>
      <c r="N22">
        <f t="shared" si="3"/>
        <v>4</v>
      </c>
      <c r="O22" s="3">
        <f t="shared" si="4"/>
        <v>6</v>
      </c>
      <c r="P22" s="3">
        <f t="shared" si="5"/>
        <v>7</v>
      </c>
      <c r="Q22">
        <f t="shared" si="6"/>
        <v>3</v>
      </c>
      <c r="R22">
        <f t="shared" si="7"/>
        <v>3.5</v>
      </c>
    </row>
    <row r="23" spans="1:18" x14ac:dyDescent="0.2">
      <c r="A23" s="2">
        <v>30</v>
      </c>
      <c r="B23" s="2" t="s">
        <v>3</v>
      </c>
      <c r="C23" s="2">
        <v>3</v>
      </c>
      <c r="D23" s="2">
        <v>3</v>
      </c>
      <c r="E23" s="2">
        <v>3</v>
      </c>
      <c r="F23" s="2">
        <v>4</v>
      </c>
      <c r="G23" s="2">
        <f t="shared" si="0"/>
        <v>3</v>
      </c>
      <c r="H23" s="2">
        <f t="shared" si="1"/>
        <v>3.5</v>
      </c>
      <c r="I23" s="2">
        <v>2</v>
      </c>
      <c r="J23" s="2">
        <v>1</v>
      </c>
      <c r="K23" s="2">
        <v>3</v>
      </c>
      <c r="L23" s="2">
        <v>2</v>
      </c>
      <c r="M23">
        <f t="shared" si="2"/>
        <v>2.5</v>
      </c>
      <c r="N23">
        <f t="shared" si="3"/>
        <v>1.5</v>
      </c>
      <c r="O23" s="3">
        <f t="shared" si="4"/>
        <v>5.5</v>
      </c>
      <c r="P23" s="3">
        <f t="shared" si="5"/>
        <v>5</v>
      </c>
      <c r="Q23">
        <f t="shared" si="6"/>
        <v>2.75</v>
      </c>
      <c r="R23">
        <f t="shared" si="7"/>
        <v>2.5</v>
      </c>
    </row>
    <row r="24" spans="1:18" x14ac:dyDescent="0.2">
      <c r="A24" s="2">
        <v>31</v>
      </c>
      <c r="B24" s="2" t="s">
        <v>3</v>
      </c>
      <c r="C24" s="2">
        <v>3</v>
      </c>
      <c r="D24" s="2">
        <v>2</v>
      </c>
      <c r="E24" s="2">
        <v>3</v>
      </c>
      <c r="F24" s="2">
        <v>3</v>
      </c>
      <c r="G24" s="2">
        <f t="shared" si="0"/>
        <v>3</v>
      </c>
      <c r="H24" s="2">
        <f t="shared" si="1"/>
        <v>2.5</v>
      </c>
      <c r="I24" s="2">
        <v>4</v>
      </c>
      <c r="J24" s="2">
        <v>2</v>
      </c>
      <c r="K24" s="2">
        <v>3</v>
      </c>
      <c r="L24" s="2">
        <v>2</v>
      </c>
      <c r="M24">
        <f t="shared" si="2"/>
        <v>3.5</v>
      </c>
      <c r="N24">
        <f t="shared" si="3"/>
        <v>2</v>
      </c>
      <c r="O24" s="3">
        <f t="shared" si="4"/>
        <v>6.5</v>
      </c>
      <c r="P24" s="3">
        <f t="shared" si="5"/>
        <v>4.5</v>
      </c>
      <c r="Q24">
        <f t="shared" si="6"/>
        <v>3.25</v>
      </c>
      <c r="R24">
        <f t="shared" si="7"/>
        <v>2.25</v>
      </c>
    </row>
    <row r="25" spans="1:18" x14ac:dyDescent="0.2">
      <c r="A25" s="2">
        <v>32</v>
      </c>
      <c r="B25" s="2" t="s">
        <v>2</v>
      </c>
      <c r="C25" s="2">
        <v>4</v>
      </c>
      <c r="D25" s="2">
        <v>2</v>
      </c>
      <c r="E25" s="2">
        <v>4</v>
      </c>
      <c r="F25" s="2">
        <v>3</v>
      </c>
      <c r="G25" s="2">
        <f t="shared" si="0"/>
        <v>4</v>
      </c>
      <c r="H25" s="2">
        <f t="shared" si="1"/>
        <v>2.5</v>
      </c>
      <c r="I25" s="2">
        <v>4</v>
      </c>
      <c r="J25" s="2">
        <v>3</v>
      </c>
      <c r="K25" s="2">
        <v>4</v>
      </c>
      <c r="L25" s="2">
        <v>4</v>
      </c>
      <c r="M25">
        <f t="shared" si="2"/>
        <v>4</v>
      </c>
      <c r="N25">
        <f t="shared" si="3"/>
        <v>3.5</v>
      </c>
      <c r="O25" s="3">
        <f t="shared" si="4"/>
        <v>8</v>
      </c>
      <c r="P25" s="3">
        <f t="shared" si="5"/>
        <v>6</v>
      </c>
      <c r="Q25">
        <f t="shared" si="6"/>
        <v>4</v>
      </c>
      <c r="R25">
        <f t="shared" si="7"/>
        <v>3</v>
      </c>
    </row>
    <row r="26" spans="1:18" x14ac:dyDescent="0.2">
      <c r="A26" s="2">
        <v>33</v>
      </c>
      <c r="B26" s="2" t="s">
        <v>3</v>
      </c>
      <c r="C26" s="2">
        <v>3</v>
      </c>
      <c r="D26" s="2">
        <v>1</v>
      </c>
      <c r="E26" s="2">
        <v>3</v>
      </c>
      <c r="F26" s="2">
        <v>2</v>
      </c>
      <c r="G26" s="2">
        <f t="shared" si="0"/>
        <v>3</v>
      </c>
      <c r="H26" s="2">
        <f t="shared" si="1"/>
        <v>1.5</v>
      </c>
      <c r="I26" s="2">
        <v>3</v>
      </c>
      <c r="J26" s="2">
        <v>2</v>
      </c>
      <c r="K26" s="2">
        <v>4</v>
      </c>
      <c r="L26" s="2">
        <v>2</v>
      </c>
      <c r="M26">
        <f t="shared" si="2"/>
        <v>3.5</v>
      </c>
      <c r="N26">
        <f t="shared" si="3"/>
        <v>2</v>
      </c>
      <c r="O26" s="3">
        <f t="shared" si="4"/>
        <v>6.5</v>
      </c>
      <c r="P26" s="3">
        <f t="shared" si="5"/>
        <v>3.5</v>
      </c>
      <c r="Q26">
        <f t="shared" si="6"/>
        <v>3.25</v>
      </c>
      <c r="R26">
        <f t="shared" si="7"/>
        <v>1.75</v>
      </c>
    </row>
    <row r="27" spans="1:18" x14ac:dyDescent="0.2">
      <c r="A27" s="2">
        <v>34</v>
      </c>
      <c r="B27" s="2" t="s">
        <v>2</v>
      </c>
      <c r="C27" s="2">
        <v>2</v>
      </c>
      <c r="D27" s="2">
        <v>1</v>
      </c>
      <c r="E27" s="2">
        <v>3</v>
      </c>
      <c r="F27" s="2">
        <v>1</v>
      </c>
      <c r="G27" s="2">
        <f t="shared" si="0"/>
        <v>2.5</v>
      </c>
      <c r="H27" s="2">
        <f t="shared" si="1"/>
        <v>1</v>
      </c>
      <c r="I27" s="2">
        <v>2</v>
      </c>
      <c r="J27" s="2">
        <v>2</v>
      </c>
      <c r="K27" s="2">
        <v>1</v>
      </c>
      <c r="L27" s="2">
        <v>2</v>
      </c>
      <c r="M27">
        <f t="shared" si="2"/>
        <v>1.5</v>
      </c>
      <c r="N27">
        <f t="shared" si="3"/>
        <v>2</v>
      </c>
      <c r="O27" s="3">
        <f t="shared" si="4"/>
        <v>4</v>
      </c>
      <c r="P27" s="3">
        <f t="shared" si="5"/>
        <v>3</v>
      </c>
      <c r="Q27">
        <f t="shared" si="6"/>
        <v>2</v>
      </c>
      <c r="R27">
        <f t="shared" si="7"/>
        <v>1.5</v>
      </c>
    </row>
    <row r="28" spans="1:18" x14ac:dyDescent="0.2">
      <c r="A28" s="2">
        <v>36</v>
      </c>
      <c r="B28" s="2" t="s">
        <v>3</v>
      </c>
      <c r="C28" s="2">
        <v>3</v>
      </c>
      <c r="D28" s="2">
        <v>2</v>
      </c>
      <c r="E28" s="2">
        <v>2</v>
      </c>
      <c r="F28" s="2">
        <v>2</v>
      </c>
      <c r="G28" s="2">
        <f t="shared" si="0"/>
        <v>2.5</v>
      </c>
      <c r="H28" s="2">
        <f t="shared" si="1"/>
        <v>2</v>
      </c>
      <c r="I28" s="2">
        <v>3</v>
      </c>
      <c r="J28" s="2">
        <v>3</v>
      </c>
      <c r="K28" s="2">
        <v>3</v>
      </c>
      <c r="L28" s="2">
        <v>3</v>
      </c>
      <c r="M28">
        <f t="shared" si="2"/>
        <v>3</v>
      </c>
      <c r="N28">
        <f t="shared" si="3"/>
        <v>3</v>
      </c>
      <c r="O28" s="3">
        <f t="shared" si="4"/>
        <v>5.5</v>
      </c>
      <c r="P28" s="3">
        <f t="shared" si="5"/>
        <v>5</v>
      </c>
      <c r="Q28">
        <f t="shared" si="6"/>
        <v>2.75</v>
      </c>
      <c r="R28">
        <f t="shared" si="7"/>
        <v>2.5</v>
      </c>
    </row>
    <row r="29" spans="1:18" x14ac:dyDescent="0.2">
      <c r="A29" s="2">
        <v>37</v>
      </c>
      <c r="B29" s="2" t="s">
        <v>3</v>
      </c>
      <c r="C29" s="2">
        <v>3</v>
      </c>
      <c r="D29" s="2">
        <v>3</v>
      </c>
      <c r="E29" s="2">
        <v>2</v>
      </c>
      <c r="F29" s="2">
        <v>2</v>
      </c>
      <c r="G29" s="2">
        <f t="shared" si="0"/>
        <v>2.5</v>
      </c>
      <c r="H29" s="2">
        <f t="shared" si="1"/>
        <v>2.5</v>
      </c>
      <c r="I29" s="2">
        <v>3</v>
      </c>
      <c r="J29" s="2">
        <v>1</v>
      </c>
      <c r="K29" s="2">
        <v>2</v>
      </c>
      <c r="L29" s="2">
        <v>1</v>
      </c>
      <c r="M29">
        <f t="shared" si="2"/>
        <v>2.5</v>
      </c>
      <c r="N29">
        <f t="shared" si="3"/>
        <v>1</v>
      </c>
      <c r="O29" s="3">
        <f t="shared" si="4"/>
        <v>5</v>
      </c>
      <c r="P29" s="3">
        <f t="shared" si="5"/>
        <v>3.5</v>
      </c>
      <c r="Q29">
        <f t="shared" si="6"/>
        <v>2.5</v>
      </c>
      <c r="R29">
        <f t="shared" si="7"/>
        <v>1.75</v>
      </c>
    </row>
    <row r="30" spans="1:18" x14ac:dyDescent="0.2">
      <c r="A30" s="2">
        <v>38</v>
      </c>
      <c r="B30" s="2" t="s">
        <v>2</v>
      </c>
      <c r="C30" s="2">
        <v>3</v>
      </c>
      <c r="D30" s="2">
        <v>2</v>
      </c>
      <c r="E30" s="2">
        <v>3</v>
      </c>
      <c r="F30" s="2">
        <v>2</v>
      </c>
      <c r="G30" s="2">
        <f t="shared" si="0"/>
        <v>3</v>
      </c>
      <c r="H30" s="2">
        <f t="shared" si="1"/>
        <v>2</v>
      </c>
      <c r="I30" s="2">
        <v>2</v>
      </c>
      <c r="J30" s="2">
        <v>2</v>
      </c>
      <c r="K30" s="2">
        <v>2</v>
      </c>
      <c r="L30" s="2">
        <v>3</v>
      </c>
      <c r="M30">
        <f t="shared" si="2"/>
        <v>2</v>
      </c>
      <c r="N30">
        <f t="shared" si="3"/>
        <v>2.5</v>
      </c>
      <c r="O30" s="3">
        <f t="shared" si="4"/>
        <v>5</v>
      </c>
      <c r="P30" s="3">
        <f t="shared" si="5"/>
        <v>4.5</v>
      </c>
      <c r="Q30">
        <f t="shared" si="6"/>
        <v>2.5</v>
      </c>
      <c r="R30">
        <f t="shared" si="7"/>
        <v>2.25</v>
      </c>
    </row>
    <row r="31" spans="1:18" x14ac:dyDescent="0.2">
      <c r="A31" s="2">
        <v>39</v>
      </c>
      <c r="B31" s="2" t="s">
        <v>2</v>
      </c>
      <c r="C31" s="2">
        <v>4</v>
      </c>
      <c r="D31" s="2">
        <v>3</v>
      </c>
      <c r="E31" s="2">
        <v>4</v>
      </c>
      <c r="F31" s="2">
        <v>3</v>
      </c>
      <c r="G31" s="2">
        <f t="shared" si="0"/>
        <v>4</v>
      </c>
      <c r="H31" s="2">
        <f t="shared" si="1"/>
        <v>3</v>
      </c>
      <c r="I31" s="2">
        <v>4</v>
      </c>
      <c r="J31" s="2">
        <v>4</v>
      </c>
      <c r="K31" s="2">
        <v>4</v>
      </c>
      <c r="L31" s="2">
        <v>4</v>
      </c>
      <c r="M31">
        <f t="shared" si="2"/>
        <v>4</v>
      </c>
      <c r="N31">
        <f t="shared" si="3"/>
        <v>4</v>
      </c>
      <c r="O31" s="3">
        <f t="shared" si="4"/>
        <v>8</v>
      </c>
      <c r="P31" s="3">
        <f t="shared" si="5"/>
        <v>7</v>
      </c>
      <c r="Q31">
        <f t="shared" si="6"/>
        <v>4</v>
      </c>
      <c r="R31">
        <f t="shared" si="7"/>
        <v>3.5</v>
      </c>
    </row>
    <row r="32" spans="1:18" x14ac:dyDescent="0.2">
      <c r="A32" s="2">
        <v>40</v>
      </c>
      <c r="B32" s="2" t="s">
        <v>3</v>
      </c>
      <c r="C32" s="2">
        <v>2</v>
      </c>
      <c r="D32" s="2">
        <v>1</v>
      </c>
      <c r="E32" s="2">
        <v>2</v>
      </c>
      <c r="F32" s="2">
        <v>2</v>
      </c>
      <c r="G32" s="2">
        <f t="shared" si="0"/>
        <v>2</v>
      </c>
      <c r="H32" s="2">
        <f t="shared" si="1"/>
        <v>1.5</v>
      </c>
      <c r="I32" s="2">
        <v>2</v>
      </c>
      <c r="J32" s="2">
        <v>2</v>
      </c>
      <c r="K32" s="2">
        <v>2</v>
      </c>
      <c r="L32" s="2">
        <v>2</v>
      </c>
      <c r="M32">
        <f t="shared" si="2"/>
        <v>2</v>
      </c>
      <c r="N32">
        <f t="shared" si="3"/>
        <v>2</v>
      </c>
      <c r="O32" s="3">
        <f t="shared" si="4"/>
        <v>4</v>
      </c>
      <c r="P32" s="3">
        <f t="shared" si="5"/>
        <v>3.5</v>
      </c>
      <c r="Q32">
        <f t="shared" si="6"/>
        <v>2</v>
      </c>
      <c r="R32">
        <f t="shared" si="7"/>
        <v>1.75</v>
      </c>
    </row>
    <row r="33" spans="1:18" x14ac:dyDescent="0.2">
      <c r="A33" s="2">
        <v>41</v>
      </c>
      <c r="B33" s="2" t="s">
        <v>3</v>
      </c>
      <c r="C33" s="2">
        <v>4</v>
      </c>
      <c r="D33" s="2">
        <v>4</v>
      </c>
      <c r="E33" s="2">
        <v>4</v>
      </c>
      <c r="F33" s="2">
        <v>3</v>
      </c>
      <c r="G33" s="2">
        <f t="shared" si="0"/>
        <v>4</v>
      </c>
      <c r="H33" s="2">
        <f t="shared" si="1"/>
        <v>3.5</v>
      </c>
      <c r="I33" s="2">
        <v>3</v>
      </c>
      <c r="J33" s="2">
        <v>4</v>
      </c>
      <c r="K33" s="2">
        <v>3</v>
      </c>
      <c r="L33" s="2">
        <v>3</v>
      </c>
      <c r="M33">
        <f t="shared" si="2"/>
        <v>3</v>
      </c>
      <c r="N33">
        <f t="shared" si="3"/>
        <v>3.5</v>
      </c>
      <c r="O33" s="3">
        <f t="shared" si="4"/>
        <v>7</v>
      </c>
      <c r="P33" s="3">
        <f t="shared" si="5"/>
        <v>7</v>
      </c>
      <c r="Q33">
        <f t="shared" si="6"/>
        <v>3.5</v>
      </c>
      <c r="R33">
        <f t="shared" si="7"/>
        <v>3.5</v>
      </c>
    </row>
    <row r="34" spans="1:18" x14ac:dyDescent="0.2">
      <c r="A34" s="2">
        <v>42</v>
      </c>
      <c r="B34" s="2" t="s">
        <v>2</v>
      </c>
      <c r="C34" s="2">
        <v>3</v>
      </c>
      <c r="D34" s="2">
        <v>3</v>
      </c>
      <c r="E34" s="2">
        <v>3</v>
      </c>
      <c r="F34" s="2">
        <v>3</v>
      </c>
      <c r="G34" s="2">
        <f t="shared" si="0"/>
        <v>3</v>
      </c>
      <c r="H34" s="2">
        <f t="shared" si="1"/>
        <v>3</v>
      </c>
      <c r="I34" s="2">
        <v>3</v>
      </c>
      <c r="J34" s="2">
        <v>3</v>
      </c>
      <c r="K34" s="2">
        <v>3</v>
      </c>
      <c r="L34" s="2">
        <v>3</v>
      </c>
      <c r="M34">
        <f t="shared" si="2"/>
        <v>3</v>
      </c>
      <c r="N34">
        <f t="shared" si="3"/>
        <v>3</v>
      </c>
      <c r="O34" s="3">
        <f t="shared" si="4"/>
        <v>6</v>
      </c>
      <c r="P34" s="3">
        <f t="shared" si="5"/>
        <v>6</v>
      </c>
      <c r="Q34">
        <f t="shared" si="6"/>
        <v>3</v>
      </c>
      <c r="R34">
        <f t="shared" si="7"/>
        <v>3</v>
      </c>
    </row>
    <row r="35" spans="1:18" x14ac:dyDescent="0.2">
      <c r="A35" s="2">
        <v>43</v>
      </c>
      <c r="B35" s="2" t="s">
        <v>2</v>
      </c>
      <c r="C35" s="2">
        <v>3</v>
      </c>
      <c r="D35" s="2">
        <v>1</v>
      </c>
      <c r="E35" s="2">
        <v>3</v>
      </c>
      <c r="F35" s="2">
        <v>2</v>
      </c>
      <c r="G35" s="2">
        <f t="shared" si="0"/>
        <v>3</v>
      </c>
      <c r="H35" s="2">
        <f t="shared" si="1"/>
        <v>1.5</v>
      </c>
      <c r="I35" s="2">
        <v>3</v>
      </c>
      <c r="J35" s="2">
        <v>2</v>
      </c>
      <c r="K35" s="2">
        <v>4</v>
      </c>
      <c r="L35" s="2">
        <v>3</v>
      </c>
      <c r="M35">
        <f t="shared" si="2"/>
        <v>3.5</v>
      </c>
      <c r="N35">
        <f t="shared" si="3"/>
        <v>2.5</v>
      </c>
      <c r="O35" s="3">
        <f t="shared" si="4"/>
        <v>6.5</v>
      </c>
      <c r="P35" s="3">
        <f t="shared" si="5"/>
        <v>4</v>
      </c>
      <c r="Q35">
        <f t="shared" si="6"/>
        <v>3.25</v>
      </c>
      <c r="R35">
        <f t="shared" si="7"/>
        <v>2</v>
      </c>
    </row>
    <row r="36" spans="1:18" x14ac:dyDescent="0.2">
      <c r="A36" s="2">
        <v>44</v>
      </c>
      <c r="B36" s="2" t="s">
        <v>3</v>
      </c>
      <c r="C36" s="2">
        <v>3</v>
      </c>
      <c r="D36" s="2">
        <v>3</v>
      </c>
      <c r="E36" s="2">
        <v>3</v>
      </c>
      <c r="F36" s="2">
        <v>3</v>
      </c>
      <c r="G36" s="2">
        <f t="shared" si="0"/>
        <v>3</v>
      </c>
      <c r="H36" s="2">
        <f t="shared" si="1"/>
        <v>3</v>
      </c>
      <c r="I36" s="2">
        <v>3</v>
      </c>
      <c r="J36" s="2">
        <v>3</v>
      </c>
      <c r="K36" s="2">
        <v>4</v>
      </c>
      <c r="L36" s="2">
        <v>3</v>
      </c>
      <c r="M36">
        <f t="shared" si="2"/>
        <v>3.5</v>
      </c>
      <c r="N36">
        <f t="shared" si="3"/>
        <v>3</v>
      </c>
      <c r="O36" s="3">
        <f t="shared" si="4"/>
        <v>6.5</v>
      </c>
      <c r="P36" s="3">
        <f t="shared" si="5"/>
        <v>6</v>
      </c>
      <c r="Q36">
        <f t="shared" si="6"/>
        <v>3.25</v>
      </c>
      <c r="R36">
        <f t="shared" si="7"/>
        <v>3</v>
      </c>
    </row>
    <row r="37" spans="1:18" x14ac:dyDescent="0.2">
      <c r="A37" s="2">
        <v>45</v>
      </c>
      <c r="B37" s="2" t="s">
        <v>2</v>
      </c>
      <c r="C37" s="2">
        <v>4</v>
      </c>
      <c r="D37" s="2">
        <v>3</v>
      </c>
      <c r="E37" s="2">
        <v>4</v>
      </c>
      <c r="F37" s="2">
        <v>3</v>
      </c>
      <c r="G37" s="2">
        <f t="shared" si="0"/>
        <v>4</v>
      </c>
      <c r="H37" s="2">
        <f t="shared" si="1"/>
        <v>3</v>
      </c>
      <c r="I37" s="2">
        <v>4</v>
      </c>
      <c r="J37" s="2">
        <v>3</v>
      </c>
      <c r="K37" s="2">
        <v>4</v>
      </c>
      <c r="L37" s="2">
        <v>3</v>
      </c>
      <c r="M37">
        <f t="shared" si="2"/>
        <v>4</v>
      </c>
      <c r="N37">
        <f t="shared" si="3"/>
        <v>3</v>
      </c>
      <c r="O37" s="3">
        <f t="shared" si="4"/>
        <v>8</v>
      </c>
      <c r="P37" s="3">
        <f t="shared" si="5"/>
        <v>6</v>
      </c>
      <c r="Q37">
        <f t="shared" si="6"/>
        <v>4</v>
      </c>
      <c r="R37">
        <f t="shared" si="7"/>
        <v>3</v>
      </c>
    </row>
    <row r="38" spans="1:18" x14ac:dyDescent="0.2">
      <c r="A38" s="2">
        <v>46</v>
      </c>
      <c r="B38" s="2" t="s">
        <v>3</v>
      </c>
      <c r="C38" s="2">
        <v>4</v>
      </c>
      <c r="D38" s="2">
        <v>1</v>
      </c>
      <c r="E38" s="2">
        <v>3</v>
      </c>
      <c r="F38" s="2">
        <v>1</v>
      </c>
      <c r="G38" s="2">
        <f t="shared" si="0"/>
        <v>3.5</v>
      </c>
      <c r="H38" s="2">
        <f t="shared" si="1"/>
        <v>1</v>
      </c>
      <c r="I38" s="2">
        <v>3</v>
      </c>
      <c r="J38" s="2">
        <v>4</v>
      </c>
      <c r="K38" s="2">
        <v>3</v>
      </c>
      <c r="L38" s="2">
        <v>4</v>
      </c>
      <c r="M38">
        <f t="shared" si="2"/>
        <v>3</v>
      </c>
      <c r="N38">
        <f t="shared" si="3"/>
        <v>4</v>
      </c>
      <c r="O38" s="3">
        <f t="shared" si="4"/>
        <v>6.5</v>
      </c>
      <c r="P38" s="3">
        <f t="shared" si="5"/>
        <v>5</v>
      </c>
      <c r="Q38">
        <f t="shared" si="6"/>
        <v>3.25</v>
      </c>
      <c r="R38">
        <f t="shared" si="7"/>
        <v>2.5</v>
      </c>
    </row>
    <row r="39" spans="1:18" x14ac:dyDescent="0.2">
      <c r="A39" s="2">
        <v>47</v>
      </c>
      <c r="B39" s="2" t="s">
        <v>2</v>
      </c>
      <c r="C39" s="2">
        <v>4</v>
      </c>
      <c r="D39" s="2">
        <v>3</v>
      </c>
      <c r="E39" s="2">
        <v>4</v>
      </c>
      <c r="F39" s="2">
        <v>4</v>
      </c>
      <c r="G39" s="2">
        <f t="shared" si="0"/>
        <v>4</v>
      </c>
      <c r="H39" s="2">
        <f t="shared" si="1"/>
        <v>3.5</v>
      </c>
      <c r="I39" s="2">
        <v>4</v>
      </c>
      <c r="J39" s="2">
        <v>3</v>
      </c>
      <c r="K39" s="2">
        <v>4</v>
      </c>
      <c r="L39" s="2">
        <v>3</v>
      </c>
      <c r="M39">
        <f t="shared" si="2"/>
        <v>4</v>
      </c>
      <c r="N39">
        <f t="shared" si="3"/>
        <v>3</v>
      </c>
      <c r="O39" s="3">
        <f t="shared" si="4"/>
        <v>8</v>
      </c>
      <c r="P39" s="3">
        <f t="shared" si="5"/>
        <v>6.5</v>
      </c>
      <c r="Q39">
        <f t="shared" si="6"/>
        <v>4</v>
      </c>
      <c r="R39">
        <f t="shared" si="7"/>
        <v>3.25</v>
      </c>
    </row>
    <row r="40" spans="1:18" x14ac:dyDescent="0.2">
      <c r="A40" s="2">
        <v>48</v>
      </c>
      <c r="B40" s="2" t="s">
        <v>2</v>
      </c>
      <c r="C40" s="2">
        <v>2</v>
      </c>
      <c r="D40" s="2">
        <v>3</v>
      </c>
      <c r="E40" s="2">
        <v>2</v>
      </c>
      <c r="F40" s="2">
        <v>3</v>
      </c>
      <c r="G40" s="2">
        <f t="shared" si="0"/>
        <v>2</v>
      </c>
      <c r="H40" s="2">
        <f t="shared" si="1"/>
        <v>3</v>
      </c>
      <c r="I40" s="2">
        <v>4</v>
      </c>
      <c r="J40" s="2">
        <v>3</v>
      </c>
      <c r="K40" s="2">
        <v>3</v>
      </c>
      <c r="L40" s="2">
        <v>3</v>
      </c>
      <c r="M40">
        <f t="shared" si="2"/>
        <v>3.5</v>
      </c>
      <c r="N40">
        <f t="shared" si="3"/>
        <v>3</v>
      </c>
      <c r="O40" s="3">
        <f t="shared" si="4"/>
        <v>5.5</v>
      </c>
      <c r="P40" s="3">
        <f t="shared" si="5"/>
        <v>6</v>
      </c>
      <c r="Q40">
        <f t="shared" si="6"/>
        <v>2.75</v>
      </c>
      <c r="R40">
        <f t="shared" si="7"/>
        <v>3</v>
      </c>
    </row>
    <row r="41" spans="1:18" x14ac:dyDescent="0.2">
      <c r="A41" s="2">
        <v>49</v>
      </c>
      <c r="B41" s="2" t="s">
        <v>3</v>
      </c>
      <c r="C41" s="2">
        <v>4</v>
      </c>
      <c r="D41" s="2">
        <v>4</v>
      </c>
      <c r="E41" s="2">
        <v>3</v>
      </c>
      <c r="F41" s="2">
        <v>4</v>
      </c>
      <c r="G41" s="2">
        <f t="shared" si="0"/>
        <v>3.5</v>
      </c>
      <c r="H41" s="2">
        <f t="shared" si="1"/>
        <v>4</v>
      </c>
      <c r="I41" s="2">
        <v>4</v>
      </c>
      <c r="J41" s="2">
        <v>4</v>
      </c>
      <c r="K41" s="2">
        <v>2</v>
      </c>
      <c r="L41" s="2">
        <v>4</v>
      </c>
      <c r="M41">
        <f t="shared" si="2"/>
        <v>3</v>
      </c>
      <c r="N41">
        <f t="shared" si="3"/>
        <v>4</v>
      </c>
      <c r="O41" s="3">
        <f t="shared" si="4"/>
        <v>6.5</v>
      </c>
      <c r="P41" s="3">
        <f t="shared" si="5"/>
        <v>8</v>
      </c>
      <c r="Q41">
        <f t="shared" si="6"/>
        <v>3.25</v>
      </c>
      <c r="R41">
        <f t="shared" si="7"/>
        <v>4</v>
      </c>
    </row>
    <row r="42" spans="1:18" x14ac:dyDescent="0.2">
      <c r="A42" s="2">
        <v>50</v>
      </c>
      <c r="B42" s="2" t="s">
        <v>2</v>
      </c>
      <c r="C42" s="2">
        <v>3</v>
      </c>
      <c r="D42" s="2">
        <v>1</v>
      </c>
      <c r="E42" s="2">
        <v>3</v>
      </c>
      <c r="F42" s="2">
        <v>2</v>
      </c>
      <c r="G42" s="2">
        <f t="shared" si="0"/>
        <v>3</v>
      </c>
      <c r="H42" s="2">
        <f t="shared" si="1"/>
        <v>1.5</v>
      </c>
      <c r="I42" s="2">
        <v>3</v>
      </c>
      <c r="J42" s="2">
        <v>1</v>
      </c>
      <c r="K42" s="2">
        <v>3</v>
      </c>
      <c r="L42" s="2">
        <v>1</v>
      </c>
      <c r="M42">
        <f t="shared" si="2"/>
        <v>3</v>
      </c>
      <c r="N42">
        <f t="shared" si="3"/>
        <v>1</v>
      </c>
      <c r="O42" s="3">
        <f t="shared" si="4"/>
        <v>6</v>
      </c>
      <c r="P42" s="3">
        <f t="shared" si="5"/>
        <v>2.5</v>
      </c>
      <c r="Q42">
        <f t="shared" si="6"/>
        <v>3</v>
      </c>
      <c r="R42">
        <f t="shared" si="7"/>
        <v>1.25</v>
      </c>
    </row>
    <row r="43" spans="1:18" x14ac:dyDescent="0.2">
      <c r="A43" s="2">
        <v>51</v>
      </c>
      <c r="B43" s="2" t="s">
        <v>3</v>
      </c>
      <c r="C43" s="2">
        <v>4</v>
      </c>
      <c r="D43" s="2">
        <v>4</v>
      </c>
      <c r="E43" s="2">
        <v>3</v>
      </c>
      <c r="F43" s="2">
        <v>4</v>
      </c>
      <c r="G43" s="2">
        <f t="shared" si="0"/>
        <v>3.5</v>
      </c>
      <c r="H43" s="2">
        <f t="shared" si="1"/>
        <v>4</v>
      </c>
      <c r="I43" s="2">
        <v>3</v>
      </c>
      <c r="J43" s="2">
        <v>4</v>
      </c>
      <c r="K43" s="2">
        <v>3</v>
      </c>
      <c r="L43" s="2">
        <v>4</v>
      </c>
      <c r="M43">
        <f t="shared" si="2"/>
        <v>3</v>
      </c>
      <c r="N43">
        <f t="shared" si="3"/>
        <v>4</v>
      </c>
      <c r="O43" s="3">
        <f t="shared" si="4"/>
        <v>6.5</v>
      </c>
      <c r="P43" s="3">
        <f t="shared" si="5"/>
        <v>8</v>
      </c>
      <c r="Q43">
        <f t="shared" si="6"/>
        <v>3.25</v>
      </c>
      <c r="R43">
        <f t="shared" si="7"/>
        <v>4</v>
      </c>
    </row>
    <row r="44" spans="1:18" x14ac:dyDescent="0.2">
      <c r="A44" s="2">
        <v>52</v>
      </c>
      <c r="B44" s="2" t="s">
        <v>3</v>
      </c>
      <c r="C44" s="2">
        <v>3</v>
      </c>
      <c r="D44" s="2">
        <v>3</v>
      </c>
      <c r="E44" s="2">
        <v>2</v>
      </c>
      <c r="F44" s="2">
        <v>3</v>
      </c>
      <c r="G44" s="2">
        <f t="shared" si="0"/>
        <v>2.5</v>
      </c>
      <c r="H44" s="2">
        <f t="shared" si="1"/>
        <v>3</v>
      </c>
      <c r="I44" s="2">
        <v>4</v>
      </c>
      <c r="J44" s="2">
        <v>3</v>
      </c>
      <c r="K44" s="2">
        <v>4</v>
      </c>
      <c r="L44" s="2">
        <v>3</v>
      </c>
      <c r="M44">
        <f t="shared" si="2"/>
        <v>4</v>
      </c>
      <c r="N44">
        <f t="shared" si="3"/>
        <v>3</v>
      </c>
      <c r="O44" s="3">
        <f t="shared" si="4"/>
        <v>6.5</v>
      </c>
      <c r="P44" s="3">
        <f t="shared" si="5"/>
        <v>6</v>
      </c>
      <c r="Q44">
        <f t="shared" si="6"/>
        <v>3.25</v>
      </c>
      <c r="R44">
        <f t="shared" si="7"/>
        <v>3</v>
      </c>
    </row>
    <row r="45" spans="1:18" x14ac:dyDescent="0.2">
      <c r="A45" s="2">
        <v>53</v>
      </c>
      <c r="B45" s="2" t="s">
        <v>3</v>
      </c>
      <c r="C45" s="2">
        <v>3</v>
      </c>
      <c r="D45" s="2">
        <v>1</v>
      </c>
      <c r="E45" s="2">
        <v>2</v>
      </c>
      <c r="F45" s="2">
        <v>1</v>
      </c>
      <c r="G45" s="2">
        <f t="shared" si="0"/>
        <v>2.5</v>
      </c>
      <c r="H45" s="2">
        <f t="shared" si="1"/>
        <v>1</v>
      </c>
      <c r="I45" s="2">
        <v>3</v>
      </c>
      <c r="J45" s="2">
        <v>3</v>
      </c>
      <c r="K45" s="2">
        <v>3</v>
      </c>
      <c r="L45" s="2">
        <v>3</v>
      </c>
      <c r="M45">
        <f t="shared" si="2"/>
        <v>3</v>
      </c>
      <c r="N45">
        <f t="shared" si="3"/>
        <v>3</v>
      </c>
      <c r="O45" s="3">
        <f t="shared" si="4"/>
        <v>5.5</v>
      </c>
      <c r="P45" s="3">
        <f t="shared" si="5"/>
        <v>4</v>
      </c>
      <c r="Q45">
        <f t="shared" si="6"/>
        <v>2.75</v>
      </c>
      <c r="R45">
        <f t="shared" si="7"/>
        <v>2</v>
      </c>
    </row>
    <row r="46" spans="1:18" x14ac:dyDescent="0.2">
      <c r="A46" s="2">
        <v>55</v>
      </c>
      <c r="B46" s="2" t="s">
        <v>3</v>
      </c>
      <c r="C46" s="2">
        <v>3</v>
      </c>
      <c r="D46" s="2">
        <v>4</v>
      </c>
      <c r="E46" s="2">
        <v>3</v>
      </c>
      <c r="F46" s="2">
        <v>3</v>
      </c>
      <c r="G46" s="2">
        <f t="shared" si="0"/>
        <v>3</v>
      </c>
      <c r="H46" s="2">
        <f t="shared" si="1"/>
        <v>3.5</v>
      </c>
      <c r="I46" s="2">
        <v>3</v>
      </c>
      <c r="J46" s="2">
        <v>4</v>
      </c>
      <c r="K46" s="2">
        <v>2</v>
      </c>
      <c r="L46" s="2">
        <v>4</v>
      </c>
      <c r="M46">
        <f t="shared" si="2"/>
        <v>2.5</v>
      </c>
      <c r="N46">
        <f t="shared" si="3"/>
        <v>4</v>
      </c>
      <c r="O46" s="3">
        <f t="shared" si="4"/>
        <v>5.5</v>
      </c>
      <c r="P46" s="3">
        <f t="shared" si="5"/>
        <v>7.5</v>
      </c>
      <c r="Q46">
        <f t="shared" si="6"/>
        <v>2.75</v>
      </c>
      <c r="R46">
        <f t="shared" si="7"/>
        <v>3.75</v>
      </c>
    </row>
    <row r="47" spans="1:18" x14ac:dyDescent="0.2">
      <c r="A47" s="2">
        <v>56</v>
      </c>
      <c r="B47" s="2" t="s">
        <v>2</v>
      </c>
      <c r="C47" s="2">
        <v>3</v>
      </c>
      <c r="D47" s="2">
        <v>2</v>
      </c>
      <c r="E47" s="2">
        <v>3</v>
      </c>
      <c r="F47" s="2">
        <v>2</v>
      </c>
      <c r="G47" s="2">
        <f t="shared" si="0"/>
        <v>3</v>
      </c>
      <c r="H47" s="2">
        <f t="shared" si="1"/>
        <v>2</v>
      </c>
      <c r="I47" s="2">
        <v>2</v>
      </c>
      <c r="J47" s="2">
        <v>3</v>
      </c>
      <c r="K47" s="2">
        <v>2</v>
      </c>
      <c r="L47" s="2">
        <v>2</v>
      </c>
      <c r="M47">
        <f t="shared" si="2"/>
        <v>2</v>
      </c>
      <c r="N47">
        <f t="shared" si="3"/>
        <v>2.5</v>
      </c>
      <c r="O47" s="3">
        <f t="shared" si="4"/>
        <v>5</v>
      </c>
      <c r="P47" s="3">
        <f t="shared" si="5"/>
        <v>4.5</v>
      </c>
      <c r="Q47">
        <f t="shared" si="6"/>
        <v>2.5</v>
      </c>
      <c r="R47">
        <f t="shared" si="7"/>
        <v>2.25</v>
      </c>
    </row>
    <row r="48" spans="1:18" x14ac:dyDescent="0.2">
      <c r="A48" s="2">
        <v>57</v>
      </c>
      <c r="B48" s="2" t="s">
        <v>2</v>
      </c>
      <c r="C48" s="2">
        <v>4</v>
      </c>
      <c r="D48" s="2">
        <v>2</v>
      </c>
      <c r="E48" s="2">
        <v>4</v>
      </c>
      <c r="F48" s="2">
        <v>2</v>
      </c>
      <c r="G48" s="2">
        <f t="shared" si="0"/>
        <v>4</v>
      </c>
      <c r="H48" s="2">
        <f t="shared" si="1"/>
        <v>2</v>
      </c>
      <c r="I48" s="2">
        <v>2</v>
      </c>
      <c r="J48" s="2">
        <v>3</v>
      </c>
      <c r="K48" s="2">
        <v>3</v>
      </c>
      <c r="L48" s="2">
        <v>3</v>
      </c>
      <c r="M48">
        <f t="shared" si="2"/>
        <v>2.5</v>
      </c>
      <c r="N48">
        <f t="shared" si="3"/>
        <v>3</v>
      </c>
      <c r="O48" s="3">
        <f t="shared" si="4"/>
        <v>6.5</v>
      </c>
      <c r="P48" s="3">
        <f t="shared" si="5"/>
        <v>5</v>
      </c>
      <c r="Q48">
        <f t="shared" si="6"/>
        <v>3.25</v>
      </c>
      <c r="R48">
        <f t="shared" si="7"/>
        <v>2.5</v>
      </c>
    </row>
    <row r="49" spans="1:18" x14ac:dyDescent="0.2">
      <c r="A49" s="2">
        <v>58</v>
      </c>
      <c r="B49" s="2" t="s">
        <v>2</v>
      </c>
      <c r="C49" s="2">
        <v>4</v>
      </c>
      <c r="D49" s="2">
        <v>4</v>
      </c>
      <c r="E49" s="2">
        <v>4</v>
      </c>
      <c r="F49" s="2">
        <v>4</v>
      </c>
      <c r="G49" s="2">
        <f t="shared" si="0"/>
        <v>4</v>
      </c>
      <c r="H49" s="2">
        <f t="shared" si="1"/>
        <v>4</v>
      </c>
      <c r="I49" s="2">
        <v>4</v>
      </c>
      <c r="J49" s="2">
        <v>4</v>
      </c>
      <c r="K49" s="2">
        <v>4</v>
      </c>
      <c r="L49" s="2">
        <v>4</v>
      </c>
      <c r="M49">
        <f t="shared" si="2"/>
        <v>4</v>
      </c>
      <c r="N49">
        <f t="shared" si="3"/>
        <v>4</v>
      </c>
      <c r="O49" s="3">
        <f t="shared" si="4"/>
        <v>8</v>
      </c>
      <c r="P49" s="3">
        <f t="shared" si="5"/>
        <v>8</v>
      </c>
      <c r="Q49">
        <f t="shared" si="6"/>
        <v>4</v>
      </c>
      <c r="R49">
        <f t="shared" si="7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340A-02C4-0F44-AFDE-676687A30617}">
  <dimension ref="A1:J8"/>
  <sheetViews>
    <sheetView tabSelected="1" topLeftCell="A2" zoomScale="91" workbookViewId="0">
      <selection activeCell="I7" sqref="I7"/>
    </sheetView>
  </sheetViews>
  <sheetFormatPr baseColWidth="10" defaultRowHeight="16" x14ac:dyDescent="0.2"/>
  <sheetData>
    <row r="1" spans="1:10" x14ac:dyDescent="0.2">
      <c r="A1" t="s">
        <v>1</v>
      </c>
      <c r="B1" t="s">
        <v>22</v>
      </c>
      <c r="C1" t="s">
        <v>23</v>
      </c>
      <c r="D1" t="s">
        <v>24</v>
      </c>
      <c r="E1" t="s">
        <v>25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">
      <c r="A2" t="s">
        <v>3</v>
      </c>
      <c r="B2">
        <f>AVERAGEIF(Sheet1!$B:$B,"blue",Sheet1!G:G)</f>
        <v>2.52</v>
      </c>
      <c r="C2">
        <f>AVERAGEIF(Sheet1!$B:$B,"blue",Sheet1!H:H)</f>
        <v>2.5</v>
      </c>
      <c r="D2">
        <f>AVERAGEIF(Sheet1!$B:$B,"blue",Sheet1!M:M)</f>
        <v>2.82</v>
      </c>
      <c r="E2">
        <f>AVERAGEIF(Sheet1!$B:$B,"blue",Sheet1!N:N)</f>
        <v>2.64</v>
      </c>
      <c r="G2">
        <v>0.18</v>
      </c>
      <c r="H2">
        <v>0.18</v>
      </c>
      <c r="I2">
        <v>0.15</v>
      </c>
      <c r="J2">
        <v>0.18</v>
      </c>
    </row>
    <row r="3" spans="1:10" x14ac:dyDescent="0.2">
      <c r="A3" t="s">
        <v>2</v>
      </c>
      <c r="B3">
        <f>AVERAGEIF(Sheet1!$B:$B,"green",Sheet1!G:G)</f>
        <v>3.2391304347826089</v>
      </c>
      <c r="C3">
        <f>AVERAGEIF(Sheet1!$B:$B,"green",Sheet1!H:H)</f>
        <v>2.652173913043478</v>
      </c>
      <c r="D3">
        <f>AVERAGEIF(Sheet1!$B:$B,"green",Sheet1!M:M)</f>
        <v>3.0652173913043477</v>
      </c>
      <c r="E3">
        <f>AVERAGEIF(Sheet1!$B:$B,"green",Sheet1!N:N)</f>
        <v>2.7391304347826089</v>
      </c>
      <c r="G3">
        <v>0.17</v>
      </c>
      <c r="H3">
        <v>0.2</v>
      </c>
      <c r="I3">
        <v>0.19</v>
      </c>
      <c r="J3">
        <v>0.19</v>
      </c>
    </row>
    <row r="6" spans="1:10" x14ac:dyDescent="0.2">
      <c r="A6" t="s">
        <v>1</v>
      </c>
      <c r="B6" t="s">
        <v>26</v>
      </c>
      <c r="C6" t="s">
        <v>27</v>
      </c>
      <c r="E6" t="s">
        <v>20</v>
      </c>
      <c r="F6" t="s">
        <v>21</v>
      </c>
    </row>
    <row r="7" spans="1:10" x14ac:dyDescent="0.2">
      <c r="A7" t="s">
        <v>3</v>
      </c>
      <c r="B7">
        <f>AVERAGEIF(Sheet1!$B:$B,"blue",Sheet1!O:O)</f>
        <v>5.34</v>
      </c>
      <c r="C7">
        <f>AVERAGEIF(Sheet1!$B:$B,"blue",Sheet1!P:P)</f>
        <v>5.14</v>
      </c>
      <c r="E7">
        <v>0.28999999999999998</v>
      </c>
      <c r="F7">
        <v>0.3</v>
      </c>
    </row>
    <row r="8" spans="1:10" x14ac:dyDescent="0.2">
      <c r="A8" t="s">
        <v>2</v>
      </c>
      <c r="B8">
        <f>AVERAGEIF(Sheet1!$B:$B,"green",Sheet1!O:O)</f>
        <v>6.3043478260869561</v>
      </c>
      <c r="C8">
        <f>AVERAGEIF(Sheet1!$B:$B,"green",Sheet1!P:P)</f>
        <v>5.3913043478260869</v>
      </c>
      <c r="E8">
        <v>0.34</v>
      </c>
      <c r="F8">
        <v>0.37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2020-04-01T16:30:29Z</dcterms:created>
  <dcterms:modified xsi:type="dcterms:W3CDTF">2020-04-23T00:25:55Z</dcterms:modified>
</cp:coreProperties>
</file>