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niedzielski/Downloads/"/>
    </mc:Choice>
  </mc:AlternateContent>
  <xr:revisionPtr revIDLastSave="0" documentId="13_ncr:1_{CEAA1E79-1703-8B47-BB4B-EDEA05AF8ECB}" xr6:coauthVersionLast="46" xr6:coauthVersionMax="46" xr10:uidLastSave="{00000000-0000-0000-0000-000000000000}"/>
  <bookViews>
    <workbookView xWindow="0" yWindow="0" windowWidth="28800" windowHeight="18000" xr2:uid="{1CED0D30-0FB2-E84B-903F-54BD41C784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0" i="1"/>
  <c r="F12" i="1"/>
  <c r="C30" i="1"/>
  <c r="C31" i="1"/>
  <c r="C32" i="1"/>
  <c r="C33" i="1"/>
  <c r="C34" i="1"/>
  <c r="C35" i="1"/>
  <c r="C29" i="1"/>
  <c r="B30" i="1"/>
  <c r="B31" i="1"/>
  <c r="B32" i="1"/>
  <c r="B33" i="1"/>
  <c r="B34" i="1"/>
  <c r="B35" i="1"/>
  <c r="B29" i="1"/>
  <c r="B11" i="1"/>
  <c r="H20" i="1"/>
  <c r="H19" i="1"/>
  <c r="G20" i="1"/>
  <c r="G19" i="1"/>
  <c r="H5" i="1"/>
  <c r="C12" i="1" s="1"/>
  <c r="G5" i="1"/>
  <c r="H4" i="1"/>
  <c r="G4" i="1"/>
  <c r="B12" i="1" l="1"/>
  <c r="C13" i="1"/>
  <c r="B14" i="1"/>
  <c r="C11" i="1"/>
  <c r="B13" i="1"/>
  <c r="C14" i="1"/>
  <c r="F14" i="1" l="1"/>
  <c r="F13" i="1"/>
</calcChain>
</file>

<file path=xl/sharedStrings.xml><?xml version="1.0" encoding="utf-8"?>
<sst xmlns="http://schemas.openxmlformats.org/spreadsheetml/2006/main" count="59" uniqueCount="22">
  <si>
    <t>ID</t>
  </si>
  <si>
    <t>Age</t>
  </si>
  <si>
    <t>Asset Size</t>
  </si>
  <si>
    <t>Income</t>
  </si>
  <si>
    <t>X</t>
  </si>
  <si>
    <t>?</t>
  </si>
  <si>
    <t xml:space="preserve">Mean </t>
  </si>
  <si>
    <t>Stdv</t>
  </si>
  <si>
    <t>Normalized Data:</t>
  </si>
  <si>
    <t>Distances</t>
  </si>
  <si>
    <t>If k = 1, X income would be 90k</t>
  </si>
  <si>
    <t>If k = 2, X income would be between 90k and 100k</t>
  </si>
  <si>
    <t>Original Data:</t>
  </si>
  <si>
    <t>Problem 7a:</t>
  </si>
  <si>
    <t>Problem 7b:</t>
  </si>
  <si>
    <t>Original Data</t>
  </si>
  <si>
    <t>Medium</t>
  </si>
  <si>
    <t>Low</t>
  </si>
  <si>
    <t>High</t>
  </si>
  <si>
    <t>weight = 1/distance</t>
  </si>
  <si>
    <t>Since the distance is zero, the weight is 1.</t>
  </si>
  <si>
    <t>If k = 3 and a distance weighted vote is used, X income would be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</si>
</sst>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E8EC-4CB8-2941-9A03-34001B6E6B94}">
  <dimension ref="A1:I35"/>
  <sheetViews>
    <sheetView tabSelected="1" topLeftCell="A9" zoomScale="150" workbookViewId="0">
      <selection activeCell="L35" sqref="L35"/>
    </sheetView>
  </sheetViews>
  <sheetFormatPr baseColWidth="10" defaultRowHeight="16" x14ac:dyDescent="0.2"/>
  <sheetData>
    <row r="1" spans="1:9" x14ac:dyDescent="0.2">
      <c r="A1" t="s">
        <v>13</v>
      </c>
    </row>
    <row r="2" spans="1:9" x14ac:dyDescent="0.2">
      <c r="A2" t="s">
        <v>12</v>
      </c>
    </row>
    <row r="3" spans="1:9" x14ac:dyDescent="0.2">
      <c r="A3" t="s">
        <v>0</v>
      </c>
      <c r="B3" t="s">
        <v>1</v>
      </c>
      <c r="C3" t="s">
        <v>2</v>
      </c>
      <c r="D3" t="s">
        <v>3</v>
      </c>
      <c r="G3" t="s">
        <v>1</v>
      </c>
      <c r="H3" t="s">
        <v>2</v>
      </c>
      <c r="I3" s="1" t="s">
        <v>3</v>
      </c>
    </row>
    <row r="4" spans="1:9" x14ac:dyDescent="0.2">
      <c r="A4" t="s">
        <v>4</v>
      </c>
      <c r="B4">
        <v>30</v>
      </c>
      <c r="C4">
        <v>60</v>
      </c>
      <c r="D4" t="s">
        <v>5</v>
      </c>
      <c r="F4" t="s">
        <v>6</v>
      </c>
      <c r="G4">
        <f>AVERAGE(B5:B7)</f>
        <v>31</v>
      </c>
      <c r="H4">
        <f>AVERAGE(C5:C7)</f>
        <v>63.333333333333336</v>
      </c>
    </row>
    <row r="5" spans="1:9" x14ac:dyDescent="0.2">
      <c r="A5">
        <v>1</v>
      </c>
      <c r="B5">
        <v>25</v>
      </c>
      <c r="C5">
        <v>50</v>
      </c>
      <c r="D5">
        <v>100</v>
      </c>
      <c r="F5" t="s">
        <v>7</v>
      </c>
      <c r="G5">
        <f>STDEV(B5:B7)</f>
        <v>5.2915026221291814</v>
      </c>
      <c r="H5">
        <f>STDEV(C5:C7)</f>
        <v>15.275252316519456</v>
      </c>
    </row>
    <row r="6" spans="1:9" x14ac:dyDescent="0.2">
      <c r="A6">
        <v>2</v>
      </c>
      <c r="B6">
        <v>33</v>
      </c>
      <c r="C6">
        <v>60</v>
      </c>
      <c r="D6">
        <v>90</v>
      </c>
    </row>
    <row r="7" spans="1:9" x14ac:dyDescent="0.2">
      <c r="A7">
        <v>3</v>
      </c>
      <c r="B7">
        <v>35</v>
      </c>
      <c r="C7">
        <v>80</v>
      </c>
      <c r="D7">
        <v>150</v>
      </c>
    </row>
    <row r="9" spans="1:9" x14ac:dyDescent="0.2">
      <c r="A9" t="s">
        <v>8</v>
      </c>
    </row>
    <row r="10" spans="1:9" x14ac:dyDescent="0.2">
      <c r="A10" t="s">
        <v>0</v>
      </c>
      <c r="B10" t="s">
        <v>1</v>
      </c>
      <c r="C10" t="s">
        <v>2</v>
      </c>
      <c r="D10" t="s">
        <v>3</v>
      </c>
      <c r="F10" t="s">
        <v>9</v>
      </c>
    </row>
    <row r="11" spans="1:9" x14ac:dyDescent="0.2">
      <c r="A11" t="s">
        <v>4</v>
      </c>
      <c r="B11">
        <f>STANDARDIZE(B4,$G$4,$G$5)</f>
        <v>-0.1889822365046136</v>
      </c>
      <c r="C11">
        <f>STANDARDIZE(C4,$H$4,$H$5)</f>
        <v>-0.2182178902359927</v>
      </c>
      <c r="D11" t="s">
        <v>5</v>
      </c>
    </row>
    <row r="12" spans="1:9" x14ac:dyDescent="0.2">
      <c r="A12">
        <v>1</v>
      </c>
      <c r="B12">
        <f>STANDARDIZE(B5,$G$4,$G$5)</f>
        <v>-1.1338934190276817</v>
      </c>
      <c r="C12">
        <f>STANDARDIZE(C5,$H$4,$H$5)</f>
        <v>-0.87287156094397034</v>
      </c>
      <c r="D12">
        <v>100</v>
      </c>
      <c r="F12">
        <f>SQRT(($B$11-B12)^2+($C$11-C12)^2)</f>
        <v>1.1495340671022203</v>
      </c>
    </row>
    <row r="13" spans="1:9" x14ac:dyDescent="0.2">
      <c r="A13">
        <v>2</v>
      </c>
      <c r="B13">
        <f>STANDARDIZE(B6,$G$4,$G$5)</f>
        <v>0.3779644730092272</v>
      </c>
      <c r="C13">
        <f>STANDARDIZE(C6,$H$4,$H$5)</f>
        <v>-0.2182178902359927</v>
      </c>
      <c r="D13">
        <v>90</v>
      </c>
      <c r="F13" s="2">
        <f>SQRT(($B$11-B13)^2+($C$11-C13)^2)</f>
        <v>0.56694670951384074</v>
      </c>
      <c r="H13" t="s">
        <v>10</v>
      </c>
    </row>
    <row r="14" spans="1:9" x14ac:dyDescent="0.2">
      <c r="A14">
        <v>3</v>
      </c>
      <c r="B14">
        <f>STANDARDIZE(B7,$G$4,$G$5)</f>
        <v>0.7559289460184544</v>
      </c>
      <c r="C14">
        <f>STANDARDIZE(C7,$H$4,$H$5)</f>
        <v>1.0910894511799625</v>
      </c>
      <c r="D14">
        <v>150</v>
      </c>
      <c r="F14">
        <f>SQRT(($B$11-B14)^2+($C$11-C14)^2)</f>
        <v>1.614664936493903</v>
      </c>
    </row>
    <row r="15" spans="1:9" x14ac:dyDescent="0.2">
      <c r="H15" t="s">
        <v>11</v>
      </c>
    </row>
    <row r="16" spans="1:9" x14ac:dyDescent="0.2">
      <c r="A16" t="s">
        <v>14</v>
      </c>
    </row>
    <row r="17" spans="1:9" x14ac:dyDescent="0.2">
      <c r="A17" t="s">
        <v>15</v>
      </c>
    </row>
    <row r="18" spans="1:9" x14ac:dyDescent="0.2">
      <c r="A18" t="s">
        <v>0</v>
      </c>
      <c r="B18" t="s">
        <v>1</v>
      </c>
      <c r="C18" t="s">
        <v>2</v>
      </c>
      <c r="D18" t="s">
        <v>3</v>
      </c>
      <c r="G18" t="s">
        <v>1</v>
      </c>
      <c r="H18" t="s">
        <v>2</v>
      </c>
      <c r="I18" s="1" t="s">
        <v>3</v>
      </c>
    </row>
    <row r="19" spans="1:9" x14ac:dyDescent="0.2">
      <c r="A19" t="s">
        <v>4</v>
      </c>
      <c r="B19">
        <v>30</v>
      </c>
      <c r="C19">
        <v>60</v>
      </c>
      <c r="D19" t="s">
        <v>5</v>
      </c>
      <c r="F19" t="s">
        <v>6</v>
      </c>
      <c r="G19">
        <f>AVERAGE(B20:B25)</f>
        <v>30.5</v>
      </c>
      <c r="H19">
        <f>AVERAGE(C20:C25)</f>
        <v>61.666666666666664</v>
      </c>
    </row>
    <row r="20" spans="1:9" x14ac:dyDescent="0.2">
      <c r="A20">
        <v>1</v>
      </c>
      <c r="B20">
        <v>25</v>
      </c>
      <c r="C20">
        <v>50</v>
      </c>
      <c r="D20" t="s">
        <v>16</v>
      </c>
      <c r="F20" t="s">
        <v>7</v>
      </c>
      <c r="G20">
        <f>STDEV(B20:B25)</f>
        <v>3.3911649915626341</v>
      </c>
      <c r="H20">
        <f>STDEV(C20:C25)</f>
        <v>9.8319208025017382</v>
      </c>
    </row>
    <row r="21" spans="1:9" x14ac:dyDescent="0.2">
      <c r="A21">
        <v>2</v>
      </c>
      <c r="B21">
        <v>33</v>
      </c>
      <c r="C21">
        <v>60</v>
      </c>
      <c r="D21" t="s">
        <v>17</v>
      </c>
    </row>
    <row r="22" spans="1:9" x14ac:dyDescent="0.2">
      <c r="A22">
        <v>3</v>
      </c>
      <c r="B22">
        <v>35</v>
      </c>
      <c r="C22">
        <v>80</v>
      </c>
      <c r="D22" t="s">
        <v>18</v>
      </c>
    </row>
    <row r="23" spans="1:9" x14ac:dyDescent="0.2">
      <c r="A23">
        <v>4</v>
      </c>
      <c r="B23">
        <v>30</v>
      </c>
      <c r="C23">
        <v>60</v>
      </c>
      <c r="D23" t="s">
        <v>16</v>
      </c>
    </row>
    <row r="24" spans="1:9" x14ac:dyDescent="0.2">
      <c r="A24">
        <v>5</v>
      </c>
      <c r="B24">
        <v>30</v>
      </c>
      <c r="C24">
        <v>60</v>
      </c>
      <c r="D24" t="s">
        <v>18</v>
      </c>
    </row>
    <row r="25" spans="1:9" x14ac:dyDescent="0.2">
      <c r="A25">
        <v>6</v>
      </c>
      <c r="B25">
        <v>30</v>
      </c>
      <c r="C25">
        <v>60</v>
      </c>
      <c r="D25" t="s">
        <v>18</v>
      </c>
    </row>
    <row r="27" spans="1:9" x14ac:dyDescent="0.2">
      <c r="A27" t="s">
        <v>8</v>
      </c>
    </row>
    <row r="28" spans="1:9" x14ac:dyDescent="0.2">
      <c r="A28" t="s">
        <v>0</v>
      </c>
      <c r="B28" t="s">
        <v>1</v>
      </c>
      <c r="C28" t="s">
        <v>2</v>
      </c>
      <c r="D28" t="s">
        <v>3</v>
      </c>
      <c r="F28" t="s">
        <v>9</v>
      </c>
    </row>
    <row r="29" spans="1:9" x14ac:dyDescent="0.2">
      <c r="A29" t="s">
        <v>4</v>
      </c>
      <c r="B29">
        <f>STANDARDIZE(B19,$G$19,$G$20)</f>
        <v>-0.14744195615489714</v>
      </c>
      <c r="C29">
        <f>STANDARDIZE(C19,$H$19,$H$20)</f>
        <v>-0.16951587590520256</v>
      </c>
      <c r="D29" t="s">
        <v>5</v>
      </c>
    </row>
    <row r="30" spans="1:9" x14ac:dyDescent="0.2">
      <c r="A30">
        <v>1</v>
      </c>
      <c r="B30">
        <f t="shared" ref="B30:B35" si="0">STANDARDIZE(B20,$G$19,$G$20)</f>
        <v>-1.6218615177038684</v>
      </c>
      <c r="C30">
        <f t="shared" ref="C30:C35" si="1">STANDARDIZE(C20,$H$19,$H$20)</f>
        <v>-1.1866111313364194</v>
      </c>
      <c r="D30" t="s">
        <v>16</v>
      </c>
      <c r="F30">
        <f>SQRT(($B$29-B30)^2+($C$29-C30)^2)</f>
        <v>1.7911995427921907</v>
      </c>
    </row>
    <row r="31" spans="1:9" x14ac:dyDescent="0.2">
      <c r="A31">
        <v>2</v>
      </c>
      <c r="B31">
        <f t="shared" si="0"/>
        <v>0.73720978077448562</v>
      </c>
      <c r="C31">
        <f t="shared" si="1"/>
        <v>-0.16951587590520256</v>
      </c>
      <c r="D31" t="s">
        <v>17</v>
      </c>
      <c r="F31">
        <f t="shared" ref="F31:F35" si="2">SQRT(($B$29-B31)^2+($C$29-C31)^2)</f>
        <v>0.8846517369293827</v>
      </c>
    </row>
    <row r="32" spans="1:9" x14ac:dyDescent="0.2">
      <c r="A32">
        <v>3</v>
      </c>
      <c r="B32">
        <f t="shared" si="0"/>
        <v>1.3269776053940743</v>
      </c>
      <c r="C32">
        <f t="shared" si="1"/>
        <v>1.8646746349572312</v>
      </c>
      <c r="D32" t="s">
        <v>18</v>
      </c>
      <c r="F32">
        <f t="shared" si="2"/>
        <v>2.5123383685246363</v>
      </c>
      <c r="H32" t="s">
        <v>19</v>
      </c>
    </row>
    <row r="33" spans="1:8" x14ac:dyDescent="0.2">
      <c r="A33">
        <v>4</v>
      </c>
      <c r="B33">
        <f t="shared" si="0"/>
        <v>-0.14744195615489714</v>
      </c>
      <c r="C33">
        <f t="shared" si="1"/>
        <v>-0.16951587590520256</v>
      </c>
      <c r="D33" t="s">
        <v>16</v>
      </c>
      <c r="F33" s="2">
        <f t="shared" si="2"/>
        <v>0</v>
      </c>
      <c r="H33" t="s">
        <v>20</v>
      </c>
    </row>
    <row r="34" spans="1:8" x14ac:dyDescent="0.2">
      <c r="A34">
        <v>5</v>
      </c>
      <c r="B34">
        <f t="shared" si="0"/>
        <v>-0.14744195615489714</v>
      </c>
      <c r="C34">
        <f t="shared" si="1"/>
        <v>-0.16951587590520256</v>
      </c>
      <c r="D34" t="s">
        <v>18</v>
      </c>
      <c r="F34" s="2">
        <f t="shared" si="2"/>
        <v>0</v>
      </c>
    </row>
    <row r="35" spans="1:8" x14ac:dyDescent="0.2">
      <c r="A35">
        <v>6</v>
      </c>
      <c r="B35">
        <f t="shared" si="0"/>
        <v>-0.14744195615489714</v>
      </c>
      <c r="C35">
        <f t="shared" si="1"/>
        <v>-0.16951587590520256</v>
      </c>
      <c r="D35" t="s">
        <v>18</v>
      </c>
      <c r="F35" s="2">
        <f t="shared" si="2"/>
        <v>0</v>
      </c>
      <c r="H3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2021-03-29T21:57:37Z</dcterms:created>
  <dcterms:modified xsi:type="dcterms:W3CDTF">2021-03-30T00:48:01Z</dcterms:modified>
</cp:coreProperties>
</file>