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set_Cleaned" sheetId="1" r:id="rId1"/>
    <sheet name="Pivot_by_Region" sheetId="2" r:id="rId2"/>
    <sheet name="Trend_Data" sheetId="3" r:id="rId3"/>
    <sheet name="Top_3_Products" sheetId="4" r:id="rId4"/>
    <sheet name="VLOOKUP_INDEXMATCH" sheetId="5" r:id="rId5"/>
    <sheet name="Trend_Chart" sheetId="6" r:id="rId6"/>
    <sheet name="Solution_Summary" sheetId="7" r:id="rId7"/>
    <sheet name="Sorted_by_Profit" sheetId="8" r:id="rId8"/>
  </sheets>
  <calcPr calcId="124519" fullCalcOnLoad="1"/>
</workbook>
</file>

<file path=xl/sharedStrings.xml><?xml version="1.0" encoding="utf-8"?>
<sst xmlns="http://schemas.openxmlformats.org/spreadsheetml/2006/main" count="1283" uniqueCount="120">
  <si>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</si>
  <si>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</si>
  <si>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</si>
  <si>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</si>
  <si>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</si>
  <si>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</si>
  <si>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</si>
  <si>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</si>
  <si>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Profit_Margin</t>
  </si>
  <si>
    <t>Customer_Region "=Trim()"</t>
  </si>
  <si>
    <t>Customer_Region Uppercase</t>
  </si>
  <si>
    <t>Unnamed: 11</t>
  </si>
  <si>
    <t>Unnamed: 12</t>
  </si>
  <si>
    <t>Customer_Region_Upper</t>
  </si>
  <si>
    <t>Total_Amount_Calc</t>
  </si>
  <si>
    <t>Explations of Steps taken :-</t>
  </si>
  <si>
    <t xml:space="preserve">Solution 1) highlight the null values using Conditional Formatting of columns Quantity, Price_Per_Unit and Total_Amount :- </t>
  </si>
  <si>
    <t>- Selected the column ------&gt; selected conditional formating -----&gt; then set the rule by selecting text contain only and mention the "=NULL"</t>
  </si>
  <si>
    <t>- In "Qunatity" column there were 7 NULL values</t>
  </si>
  <si>
    <t>- In "Price_Per_Unit" column there were 4 NULL values</t>
  </si>
  <si>
    <t>- In "Total_Amount" column there were 11 NULL values</t>
  </si>
  <si>
    <t>- Relaced the NULL values for these column with their respective column rounded average value -------&gt; Using 'Find and Replace' option :-</t>
  </si>
  <si>
    <t>- Quantity column rounded average value is 2</t>
  </si>
  <si>
    <t>- Price_Per_Unit column rounded average value is 12619</t>
  </si>
  <si>
    <t>- Total_Amount column rounded average value is 16400</t>
  </si>
  <si>
    <t>- Removed Leading/Trailing Spaces in Customer_Region Using TRIM() in new column as "Customer_Region "=Trim()"</t>
  </si>
  <si>
    <t>- Used formula -------&gt; =TRIM(G2)</t>
  </si>
  <si>
    <t>- Converted all Customer_Region values to uppercase -----&gt; Using formula "=UPPER(G2)" in new column as "Customer_Region Uppercase".</t>
  </si>
  <si>
    <t>- Solution 2) Created a Pivot Table for Total_Amount by Customer_Region using pivot table option :</t>
  </si>
  <si>
    <t>- Selected main data and created a pivot table in new sheet ------&gt; Then Added in ROWS - Customer_Region, VALUES AS - Total_Amount and summarize it by SUM</t>
  </si>
  <si>
    <t>- Created a Bar chart to see the Region with Highest Revenue is "North" ----&gt; then "West" ------&gt; then "East" ------&gt; then "South" ------&gt; and last "NULL".</t>
  </si>
  <si>
    <t>- Applied Data Bars through Conditional formatting ----&gt; Under “Format cells if,” choose - Color scale and Charts to Highlight Revenue</t>
  </si>
  <si>
    <t>In this "Green" will show the highest revenue by region and "Red" color will show the lowest revenue by region.</t>
  </si>
  <si>
    <t>Solution 3) Used VLOOKUP function to fetch the Total_Amount for the same Order_ID = 1015 -------&gt; Used formula "=VLOOKUP(Lookup value, Range to search, Column number for Total_Amount, False)</t>
  </si>
  <si>
    <t>- Used Formula -----------&gt; "=VLOOKUP(L3, A1:F31, 6, False)"</t>
  </si>
  <si>
    <t>- Explanation ----&gt; " L3 " ---&gt; Lookup value , " A1:F31 " ---&gt; Range to search within, " 6 " ---&gt; Column number for Total_Amount from the left starting column, " FALSE " ---&gt; Exact match required</t>
  </si>
  <si>
    <t>- Used the INDEX/MATCH functions together to retrieve the Category for for Order_ID = 1027 ------&gt; Used formula "=INDEX(Return value column, MATCH(Order_ID, Order_ID column, 0)) "</t>
  </si>
  <si>
    <t>- Used Formula -----------&gt; "=INDEX(C1:C31, MATCH(L8, A1:A31,0))"</t>
  </si>
  <si>
    <t>- Explanation ----&gt; " C1:C31 " ---&gt; Returns value from Category column (C) at that row, " L8 " ----&gt; Order_ID cell or you can use the value directly, " A1:A31 " ----&gt; this is the Order_ID column, " 0 " for the exact match.</t>
  </si>
  <si>
    <t>- Compare the results of both methods and explain the difference between VLOOKUP and INDEX/MATCH</t>
  </si>
  <si>
    <t>VLOOKUP</t>
  </si>
  <si>
    <t>Lookup direction is only left to right</t>
  </si>
  <si>
    <t>Performance of Lookup function is slower in large datasets</t>
  </si>
  <si>
    <t>Column insertion in Lookup function is breaks if columns are added/removed in range</t>
  </si>
  <si>
    <t>Ease of use in Lookup function is simple syntax for beginners</t>
  </si>
  <si>
    <t>Solution 4) Created a Line Chart for Revenue Trend with the Line Plot using Total_Amount (Y-axis) over Order_Date (X-axis) :- In New Sheet</t>
  </si>
  <si>
    <t xml:space="preserve">- Select the two columns (Order_Date and Total_Amount) ------&gt; Go to Insert ---&gt; Charts ---&gt; Line Chart
</t>
  </si>
  <si>
    <t>- Mentioned the summary analysis of the trend in the new sheet.</t>
  </si>
  <si>
    <t>Solution 5) Profit Margin Calculation :-</t>
  </si>
  <si>
    <t>- Here created a new column Profit_Margin -------&gt; and used formula "=F2-(D2*E2*0.6)" or "Profit_Margin = Total_Amount - (Quantity × Price_Per_Unit × 0.6)"</t>
  </si>
  <si>
    <t xml:space="preserve">- Highlight High-Profit Products through Conditional formatting ----------&gt; select greater than -----&gt; mention the number "5000" to highlight </t>
  </si>
  <si>
    <t>- Then Sort by Profit_Margin in Descending Order using "sort range" function of Profit_Margin column.</t>
  </si>
  <si>
    <t>- Then copy the top 3 products with the highest Profit_Margin and paste them in a New/Separate sheet.</t>
  </si>
  <si>
    <t>Wireless Mouse</t>
  </si>
  <si>
    <t>Yoga Mat</t>
  </si>
  <si>
    <t>Coffee Maker</t>
  </si>
  <si>
    <t>Bluetooth Speaker</t>
  </si>
  <si>
    <t>Running Shoes</t>
  </si>
  <si>
    <t>Smart Watch</t>
  </si>
  <si>
    <t>Treadmill</t>
  </si>
  <si>
    <t>Air Fryer</t>
  </si>
  <si>
    <t>Vacuum Cleaner</t>
  </si>
  <si>
    <t>Dumbbells</t>
  </si>
  <si>
    <t>Laptop Stand</t>
  </si>
  <si>
    <t>Toaster</t>
  </si>
  <si>
    <t>Air Purifier</t>
  </si>
  <si>
    <t>Resistance Bands</t>
  </si>
  <si>
    <t>Hair Dryer</t>
  </si>
  <si>
    <t>Electric Kettle</t>
  </si>
  <si>
    <t>Office Chair</t>
  </si>
  <si>
    <t>Adjustable Dumbbells</t>
  </si>
  <si>
    <t>Soundbar</t>
  </si>
  <si>
    <t>Yoga Block</t>
  </si>
  <si>
    <t>Rice Cooker</t>
  </si>
  <si>
    <t>Monitor</t>
  </si>
  <si>
    <t>Iron</t>
  </si>
  <si>
    <t>Smart TV</t>
  </si>
  <si>
    <t>Water Bottle</t>
  </si>
  <si>
    <t>Sofa Set</t>
  </si>
  <si>
    <t>Microwave Oven</t>
  </si>
  <si>
    <t>Laptop</t>
  </si>
  <si>
    <t>nan</t>
  </si>
  <si>
    <t>Electronics</t>
  </si>
  <si>
    <t>Fitness</t>
  </si>
  <si>
    <t>Kitchenware</t>
  </si>
  <si>
    <t>Footwear</t>
  </si>
  <si>
    <t>Appliances</t>
  </si>
  <si>
    <t>Furniture</t>
  </si>
  <si>
    <t>North</t>
  </si>
  <si>
    <t>South</t>
  </si>
  <si>
    <t>East</t>
  </si>
  <si>
    <t>West</t>
  </si>
  <si>
    <t>NORTH</t>
  </si>
  <si>
    <t>SOUTH</t>
  </si>
  <si>
    <t>EAST</t>
  </si>
  <si>
    <t>WEST</t>
  </si>
  <si>
    <t>CALCULATIONS :-</t>
  </si>
  <si>
    <t>Rounded Average of Quantity Column</t>
  </si>
  <si>
    <t>Rounded Average of Price_Per_Unit Column</t>
  </si>
  <si>
    <t>Rounded Average of Total_Amount Column</t>
  </si>
  <si>
    <t>VLOOKUP FOR Order_ID = 1015</t>
  </si>
  <si>
    <t>INDEX/MATCH for Order_ID = 1027</t>
  </si>
  <si>
    <t xml:space="preserve">Category </t>
  </si>
  <si>
    <t xml:space="preserve">In this replaced 7 NULL values with 2 which is Rounded Average of Quantity column </t>
  </si>
  <si>
    <t xml:space="preserve">In this replaced 4 NULL values with 12619 which is Rounded Average of Price_Per_Unit column </t>
  </si>
  <si>
    <t xml:space="preserve">In this replaced 11 NULL values with 16400 which is Rounded Average of Total_Amount column </t>
  </si>
  <si>
    <t>NAN</t>
  </si>
  <si>
    <t>Total_Revenue</t>
  </si>
  <si>
    <t>Date</t>
  </si>
  <si>
    <t>Revenue</t>
  </si>
  <si>
    <t>VLOOKUP Order_ID = 1015 -&gt; Total_Amount:</t>
  </si>
  <si>
    <t>INDEX/MATCH Order_ID = 1027 -&gt; Category:</t>
  </si>
  <si>
    <t>Notes:</t>
  </si>
  <si>
    <t>VLOOKUP searches first column of the lookup range and returns the value in the specified column index.</t>
  </si>
  <si>
    <t>INDEX/MATCH is more flexible: it allows lookup in any column and avoids VLOOKUP's leftmost-column limitation.</t>
  </si>
  <si>
    <t>Question</t>
  </si>
  <si>
    <t>Answer</t>
  </si>
  <si>
    <t>Region with highest revenue</t>
  </si>
  <si>
    <t>Top region revenue (₹)</t>
  </si>
  <si>
    <t>Top 3 Products by Profit_Margin: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</si>
</sst>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Trend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Revenue</c:v>
          </c:tx>
          <c:marker>
            <c:symbol val="circle"/>
            <c:size val="6"/>
          </c:marker>
          <c:cat>
            <c:numRef>
              <c:f>Trend_Data!$A$2:$A$31</c:f>
              <c:numCache>
                <c:formatCode>General</c:formatCode>
                <c:ptCount val="30"/>
                <c:pt idx="0">
                  <c:v>45660</c:v>
                </c:pt>
                <c:pt idx="1">
                  <c:v>45691</c:v>
                </c:pt>
                <c:pt idx="2">
                  <c:v>45719</c:v>
                </c:pt>
                <c:pt idx="3">
                  <c:v>45729</c:v>
                </c:pt>
                <c:pt idx="4">
                  <c:v>45730</c:v>
                </c:pt>
                <c:pt idx="5">
                  <c:v>45731</c:v>
                </c:pt>
                <c:pt idx="6">
                  <c:v>45732</c:v>
                </c:pt>
                <c:pt idx="7">
                  <c:v>45733</c:v>
                </c:pt>
                <c:pt idx="8">
                  <c:v>45734</c:v>
                </c:pt>
                <c:pt idx="9">
                  <c:v>45735</c:v>
                </c:pt>
                <c:pt idx="10">
                  <c:v>45736</c:v>
                </c:pt>
                <c:pt idx="11">
                  <c:v>45737</c:v>
                </c:pt>
                <c:pt idx="12">
                  <c:v>45738</c:v>
                </c:pt>
                <c:pt idx="13">
                  <c:v>45739</c:v>
                </c:pt>
                <c:pt idx="14">
                  <c:v>45740</c:v>
                </c:pt>
                <c:pt idx="15">
                  <c:v>45741</c:v>
                </c:pt>
                <c:pt idx="16">
                  <c:v>45742</c:v>
                </c:pt>
                <c:pt idx="17">
                  <c:v>45743</c:v>
                </c:pt>
                <c:pt idx="18">
                  <c:v>45744</c:v>
                </c:pt>
                <c:pt idx="19">
                  <c:v>45745</c:v>
                </c:pt>
                <c:pt idx="20">
                  <c:v>45746</c:v>
                </c:pt>
                <c:pt idx="21">
                  <c:v>45750</c:v>
                </c:pt>
                <c:pt idx="22">
                  <c:v>45780</c:v>
                </c:pt>
                <c:pt idx="23">
                  <c:v>45811</c:v>
                </c:pt>
                <c:pt idx="24">
                  <c:v>45841</c:v>
                </c:pt>
                <c:pt idx="25">
                  <c:v>45872</c:v>
                </c:pt>
                <c:pt idx="26">
                  <c:v>45903</c:v>
                </c:pt>
                <c:pt idx="27">
                  <c:v>45933</c:v>
                </c:pt>
                <c:pt idx="28">
                  <c:v>45964</c:v>
                </c:pt>
                <c:pt idx="29">
                  <c:v>45994</c:v>
                </c:pt>
              </c:numCache>
            </c:numRef>
          </c:cat>
          <c:val>
            <c:numRef>
              <c:f>Trend_Data!$B$2:$B$31</c:f>
              <c:numCache>
                <c:formatCode>General</c:formatCode>
                <c:ptCount val="30"/>
                <c:pt idx="0">
                  <c:v>1500</c:v>
                </c:pt>
                <c:pt idx="1">
                  <c:v>1600</c:v>
                </c:pt>
                <c:pt idx="2">
                  <c:v>3500</c:v>
                </c:pt>
                <c:pt idx="3">
                  <c:v>24000</c:v>
                </c:pt>
                <c:pt idx="4">
                  <c:v>1800</c:v>
                </c:pt>
                <c:pt idx="5">
                  <c:v>5400</c:v>
                </c:pt>
                <c:pt idx="6">
                  <c:v>3000</c:v>
                </c:pt>
                <c:pt idx="7">
                  <c:v>8000</c:v>
                </c:pt>
                <c:pt idx="8">
                  <c:v>11000</c:v>
                </c:pt>
                <c:pt idx="9">
                  <c:v>20000</c:v>
                </c:pt>
                <c:pt idx="10">
                  <c:v>2400</c:v>
                </c:pt>
                <c:pt idx="11">
                  <c:v>8000</c:v>
                </c:pt>
                <c:pt idx="12">
                  <c:v>30000</c:v>
                </c:pt>
                <c:pt idx="13">
                  <c:v>2500</c:v>
                </c:pt>
                <c:pt idx="14">
                  <c:v>37857</c:v>
                </c:pt>
                <c:pt idx="15">
                  <c:v>40000</c:v>
                </c:pt>
                <c:pt idx="16">
                  <c:v>1000</c:v>
                </c:pt>
                <c:pt idx="17">
                  <c:v>55000</c:v>
                </c:pt>
                <c:pt idx="18">
                  <c:v>100000</c:v>
                </c:pt>
                <c:pt idx="19">
                  <c:v>24000</c:v>
                </c:pt>
                <c:pt idx="20">
                  <c:v>70000</c:v>
                </c:pt>
                <c:pt idx="21">
                  <c:v>50476</c:v>
                </c:pt>
                <c:pt idx="22">
                  <c:v>5000</c:v>
                </c:pt>
                <c:pt idx="23">
                  <c:v>14000</c:v>
                </c:pt>
                <c:pt idx="24">
                  <c:v>12619</c:v>
                </c:pt>
                <c:pt idx="25">
                  <c:v>13500</c:v>
                </c:pt>
                <c:pt idx="26">
                  <c:v>12000</c:v>
                </c:pt>
                <c:pt idx="27">
                  <c:v>3000</c:v>
                </c:pt>
                <c:pt idx="28">
                  <c:v>63095</c:v>
                </c:pt>
                <c:pt idx="29">
                  <c:v>2200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 (₹)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152400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workbookViewId="0"/>
  </sheetViews>
  <sheetFormatPr defaultRowHeight="15"/>
  <cols>
    <col min="1" max="1" width="12.7109375" customWidth="1"/>
    <col min="2" max="2" width="25.7109375" customWidth="1"/>
    <col min="3" max="3" width="15.7109375" customWidth="1"/>
    <col min="4" max="4" width="10.7109375" customWidth="1"/>
    <col min="5" max="6" width="15.7109375" customWidth="1"/>
    <col min="7" max="8" width="18.7109375" customWidth="1"/>
    <col min="9" max="9" width="15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1001</v>
      </c>
      <c r="B2" t="s">
        <v>53</v>
      </c>
      <c r="C2" t="s">
        <v>82</v>
      </c>
      <c r="D2">
        <v>3</v>
      </c>
      <c r="E2">
        <v>500</v>
      </c>
      <c r="F2">
        <v>1500</v>
      </c>
      <c r="G2" t="s">
        <v>88</v>
      </c>
      <c r="H2" s="2">
        <v>45660</v>
      </c>
      <c r="I2">
        <v>600</v>
      </c>
      <c r="J2" t="s">
        <v>88</v>
      </c>
      <c r="K2" t="s">
        <v>92</v>
      </c>
      <c r="L2" t="s">
        <v>100</v>
      </c>
      <c r="N2" t="s">
        <v>92</v>
      </c>
      <c r="O2">
        <v>1500</v>
      </c>
    </row>
    <row r="3" spans="1:15">
      <c r="A3">
        <v>1002</v>
      </c>
      <c r="B3" t="s">
        <v>54</v>
      </c>
      <c r="C3" t="s">
        <v>83</v>
      </c>
      <c r="D3">
        <v>2</v>
      </c>
      <c r="E3">
        <v>800</v>
      </c>
      <c r="F3">
        <v>1600</v>
      </c>
      <c r="G3" t="s">
        <v>89</v>
      </c>
      <c r="H3" s="2">
        <v>45691</v>
      </c>
      <c r="I3">
        <v>640</v>
      </c>
      <c r="J3" t="s">
        <v>89</v>
      </c>
      <c r="K3" t="s">
        <v>93</v>
      </c>
      <c r="L3" t="s">
        <v>0</v>
      </c>
      <c r="M3">
        <v>1015</v>
      </c>
      <c r="N3" t="s">
        <v>93</v>
      </c>
      <c r="O3">
        <v>1600</v>
      </c>
    </row>
    <row r="4" spans="1:15">
      <c r="A4">
        <v>1003</v>
      </c>
      <c r="B4" t="s">
        <v>55</v>
      </c>
      <c r="C4" t="s">
        <v>84</v>
      </c>
      <c r="D4">
        <v>1</v>
      </c>
      <c r="E4">
        <v>3500</v>
      </c>
      <c r="F4">
        <v>3500</v>
      </c>
      <c r="G4" t="s">
        <v>90</v>
      </c>
      <c r="H4" s="2">
        <v>45719</v>
      </c>
      <c r="I4">
        <v>1400</v>
      </c>
      <c r="J4" t="s">
        <v>90</v>
      </c>
      <c r="K4" t="s">
        <v>94</v>
      </c>
      <c r="L4" t="s">
        <v>5</v>
      </c>
      <c r="M4">
        <v>5400</v>
      </c>
      <c r="N4" t="s">
        <v>94</v>
      </c>
      <c r="O4">
        <v>3500</v>
      </c>
    </row>
    <row r="5" spans="1:15">
      <c r="A5">
        <v>1004</v>
      </c>
      <c r="B5" t="s">
        <v>56</v>
      </c>
      <c r="C5" t="s">
        <v>82</v>
      </c>
      <c r="D5">
        <v>4</v>
      </c>
      <c r="E5">
        <v>12619</v>
      </c>
      <c r="F5">
        <v>50476</v>
      </c>
      <c r="G5" t="s">
        <v>91</v>
      </c>
      <c r="H5" s="2">
        <v>45750</v>
      </c>
      <c r="I5">
        <v>20190.4</v>
      </c>
      <c r="J5" t="s">
        <v>91</v>
      </c>
      <c r="K5" t="s">
        <v>95</v>
      </c>
      <c r="N5" t="s">
        <v>95</v>
      </c>
      <c r="O5">
        <v>50476</v>
      </c>
    </row>
    <row r="6" spans="1:15">
      <c r="A6">
        <v>1005</v>
      </c>
      <c r="B6" t="s">
        <v>57</v>
      </c>
      <c r="C6" t="s">
        <v>85</v>
      </c>
      <c r="D6">
        <v>2</v>
      </c>
      <c r="E6">
        <v>2500</v>
      </c>
      <c r="F6">
        <v>5000</v>
      </c>
      <c r="G6" t="s">
        <v>88</v>
      </c>
      <c r="H6" s="2">
        <v>45780</v>
      </c>
      <c r="I6">
        <v>2000</v>
      </c>
      <c r="J6" t="s">
        <v>88</v>
      </c>
      <c r="K6" t="s">
        <v>92</v>
      </c>
      <c r="N6" t="s">
        <v>92</v>
      </c>
      <c r="O6">
        <v>5000</v>
      </c>
    </row>
    <row r="7" spans="1:15">
      <c r="A7">
        <v>1006</v>
      </c>
      <c r="B7" t="s">
        <v>58</v>
      </c>
      <c r="C7" t="s">
        <v>82</v>
      </c>
      <c r="D7">
        <v>2</v>
      </c>
      <c r="E7">
        <v>7000</v>
      </c>
      <c r="F7">
        <v>14000</v>
      </c>
      <c r="G7" t="s">
        <v>81</v>
      </c>
      <c r="H7" s="2">
        <v>45811</v>
      </c>
      <c r="I7">
        <v>5600</v>
      </c>
      <c r="L7" t="s">
        <v>101</v>
      </c>
      <c r="N7" t="s">
        <v>106</v>
      </c>
      <c r="O7">
        <v>14000</v>
      </c>
    </row>
    <row r="8" spans="1:15">
      <c r="A8">
        <v>1007</v>
      </c>
      <c r="B8" t="s">
        <v>59</v>
      </c>
      <c r="C8" t="s">
        <v>83</v>
      </c>
      <c r="D8">
        <v>1</v>
      </c>
      <c r="E8">
        <v>12619</v>
      </c>
      <c r="F8">
        <v>12619</v>
      </c>
      <c r="G8" t="s">
        <v>89</v>
      </c>
      <c r="H8" s="2">
        <v>45841</v>
      </c>
      <c r="I8">
        <v>5047.6</v>
      </c>
      <c r="J8" t="s">
        <v>89</v>
      </c>
      <c r="K8" t="s">
        <v>93</v>
      </c>
      <c r="L8" t="s">
        <v>0</v>
      </c>
      <c r="M8">
        <v>1027</v>
      </c>
      <c r="N8" t="s">
        <v>93</v>
      </c>
      <c r="O8">
        <v>12619</v>
      </c>
    </row>
    <row r="9" spans="1:15">
      <c r="A9">
        <v>1008</v>
      </c>
      <c r="B9" t="s">
        <v>60</v>
      </c>
      <c r="C9" t="s">
        <v>84</v>
      </c>
      <c r="D9">
        <v>3</v>
      </c>
      <c r="E9">
        <v>4500</v>
      </c>
      <c r="F9">
        <v>13500</v>
      </c>
      <c r="G9" t="s">
        <v>90</v>
      </c>
      <c r="H9" s="2">
        <v>45872</v>
      </c>
      <c r="I9">
        <v>5400</v>
      </c>
      <c r="J9" t="s">
        <v>90</v>
      </c>
      <c r="K9" t="s">
        <v>94</v>
      </c>
      <c r="L9" t="s">
        <v>102</v>
      </c>
      <c r="M9" t="s">
        <v>87</v>
      </c>
      <c r="N9" t="s">
        <v>94</v>
      </c>
      <c r="O9">
        <v>13500</v>
      </c>
    </row>
    <row r="10" spans="1:15">
      <c r="A10">
        <v>1009</v>
      </c>
      <c r="B10" t="s">
        <v>61</v>
      </c>
      <c r="C10" t="s">
        <v>86</v>
      </c>
      <c r="D10">
        <v>2</v>
      </c>
      <c r="E10">
        <v>6000</v>
      </c>
      <c r="F10">
        <v>12000</v>
      </c>
      <c r="G10" t="s">
        <v>88</v>
      </c>
      <c r="H10" s="2">
        <v>45903</v>
      </c>
      <c r="I10">
        <v>4800</v>
      </c>
      <c r="J10" t="s">
        <v>88</v>
      </c>
      <c r="K10" t="s">
        <v>92</v>
      </c>
      <c r="N10" t="s">
        <v>92</v>
      </c>
      <c r="O10">
        <v>12000</v>
      </c>
    </row>
    <row r="11" spans="1:15">
      <c r="A11">
        <v>1010</v>
      </c>
      <c r="B11" t="s">
        <v>62</v>
      </c>
      <c r="C11" t="s">
        <v>83</v>
      </c>
      <c r="D11">
        <v>2</v>
      </c>
      <c r="E11">
        <v>1500</v>
      </c>
      <c r="F11">
        <v>3000</v>
      </c>
      <c r="G11" t="s">
        <v>91</v>
      </c>
      <c r="H11" s="2">
        <v>45933</v>
      </c>
      <c r="I11">
        <v>1200</v>
      </c>
      <c r="J11" t="s">
        <v>91</v>
      </c>
      <c r="K11" t="s">
        <v>95</v>
      </c>
      <c r="N11" t="s">
        <v>95</v>
      </c>
      <c r="O11">
        <v>3000</v>
      </c>
    </row>
    <row r="12" spans="1:15">
      <c r="A12">
        <v>1011</v>
      </c>
      <c r="B12" t="s">
        <v>63</v>
      </c>
      <c r="C12" t="s">
        <v>82</v>
      </c>
      <c r="D12">
        <v>5</v>
      </c>
      <c r="E12">
        <v>12619</v>
      </c>
      <c r="F12">
        <v>63095</v>
      </c>
      <c r="G12" t="s">
        <v>90</v>
      </c>
      <c r="H12" s="2">
        <v>45964</v>
      </c>
      <c r="I12">
        <v>25238</v>
      </c>
      <c r="J12" t="s">
        <v>90</v>
      </c>
      <c r="K12" t="s">
        <v>94</v>
      </c>
      <c r="N12" t="s">
        <v>94</v>
      </c>
      <c r="O12">
        <v>63095</v>
      </c>
    </row>
    <row r="13" spans="1:15">
      <c r="A13">
        <v>1012</v>
      </c>
      <c r="B13" t="s">
        <v>64</v>
      </c>
      <c r="C13" t="s">
        <v>84</v>
      </c>
      <c r="D13">
        <v>1</v>
      </c>
      <c r="E13">
        <v>2200</v>
      </c>
      <c r="F13">
        <v>2200</v>
      </c>
      <c r="G13" t="s">
        <v>89</v>
      </c>
      <c r="H13" s="2">
        <v>45994</v>
      </c>
      <c r="I13">
        <v>880</v>
      </c>
      <c r="J13" t="s">
        <v>89</v>
      </c>
      <c r="K13" t="s">
        <v>93</v>
      </c>
      <c r="N13" t="s">
        <v>93</v>
      </c>
      <c r="O13">
        <v>2200</v>
      </c>
    </row>
    <row r="14" spans="1:15">
      <c r="A14">
        <v>1013</v>
      </c>
      <c r="B14" t="s">
        <v>65</v>
      </c>
      <c r="C14" t="s">
        <v>86</v>
      </c>
      <c r="D14">
        <v>2</v>
      </c>
      <c r="E14">
        <v>12000</v>
      </c>
      <c r="F14">
        <v>24000</v>
      </c>
      <c r="G14" t="s">
        <v>91</v>
      </c>
      <c r="H14" s="2">
        <v>45729</v>
      </c>
      <c r="I14">
        <v>9600</v>
      </c>
      <c r="J14" t="s">
        <v>91</v>
      </c>
      <c r="K14" t="s">
        <v>95</v>
      </c>
      <c r="N14" t="s">
        <v>95</v>
      </c>
      <c r="O14">
        <v>24000</v>
      </c>
    </row>
    <row r="15" spans="1:15">
      <c r="A15">
        <v>1014</v>
      </c>
      <c r="B15" t="s">
        <v>66</v>
      </c>
      <c r="C15" t="s">
        <v>83</v>
      </c>
      <c r="D15">
        <v>2</v>
      </c>
      <c r="E15">
        <v>900</v>
      </c>
      <c r="F15">
        <v>1800</v>
      </c>
      <c r="G15" t="s">
        <v>88</v>
      </c>
      <c r="H15" s="2">
        <v>45730</v>
      </c>
      <c r="I15">
        <v>720</v>
      </c>
      <c r="J15" t="s">
        <v>88</v>
      </c>
      <c r="K15" t="s">
        <v>92</v>
      </c>
      <c r="N15" t="s">
        <v>92</v>
      </c>
      <c r="O15">
        <v>1800</v>
      </c>
    </row>
    <row r="16" spans="1:15">
      <c r="A16">
        <v>1015</v>
      </c>
      <c r="B16" t="s">
        <v>67</v>
      </c>
      <c r="C16" t="s">
        <v>86</v>
      </c>
      <c r="D16">
        <v>3</v>
      </c>
      <c r="E16">
        <v>1800</v>
      </c>
      <c r="F16">
        <v>5400</v>
      </c>
      <c r="G16" t="s">
        <v>90</v>
      </c>
      <c r="H16" s="2">
        <v>45731</v>
      </c>
      <c r="I16">
        <v>2160</v>
      </c>
      <c r="J16" t="s">
        <v>90</v>
      </c>
      <c r="K16" t="s">
        <v>94</v>
      </c>
      <c r="N16" t="s">
        <v>94</v>
      </c>
      <c r="O16">
        <v>5400</v>
      </c>
    </row>
    <row r="17" spans="1:15">
      <c r="A17">
        <v>1016</v>
      </c>
      <c r="B17" t="s">
        <v>68</v>
      </c>
      <c r="C17" t="s">
        <v>84</v>
      </c>
      <c r="D17">
        <v>2</v>
      </c>
      <c r="E17">
        <v>1500</v>
      </c>
      <c r="F17">
        <v>3000</v>
      </c>
      <c r="G17" t="s">
        <v>89</v>
      </c>
      <c r="H17" s="2">
        <v>45732</v>
      </c>
      <c r="I17">
        <v>1200</v>
      </c>
      <c r="J17" t="s">
        <v>89</v>
      </c>
      <c r="K17" t="s">
        <v>93</v>
      </c>
      <c r="N17" t="s">
        <v>93</v>
      </c>
      <c r="O17">
        <v>3000</v>
      </c>
    </row>
    <row r="18" spans="1:15">
      <c r="A18">
        <v>1017</v>
      </c>
      <c r="B18" t="s">
        <v>69</v>
      </c>
      <c r="C18" t="s">
        <v>87</v>
      </c>
      <c r="D18">
        <v>1</v>
      </c>
      <c r="E18">
        <v>8000</v>
      </c>
      <c r="F18">
        <v>8000</v>
      </c>
      <c r="G18" t="s">
        <v>91</v>
      </c>
      <c r="H18" s="2">
        <v>45733</v>
      </c>
      <c r="I18">
        <v>3200</v>
      </c>
      <c r="J18" t="s">
        <v>91</v>
      </c>
      <c r="K18" t="s">
        <v>95</v>
      </c>
      <c r="N18" t="s">
        <v>95</v>
      </c>
      <c r="O18">
        <v>8000</v>
      </c>
    </row>
    <row r="19" spans="1:15">
      <c r="A19">
        <v>1018</v>
      </c>
      <c r="B19" t="s">
        <v>70</v>
      </c>
      <c r="C19" t="s">
        <v>83</v>
      </c>
      <c r="D19">
        <v>2</v>
      </c>
      <c r="E19">
        <v>5500</v>
      </c>
      <c r="F19">
        <v>11000</v>
      </c>
      <c r="G19" t="s">
        <v>88</v>
      </c>
      <c r="H19" s="2">
        <v>45734</v>
      </c>
      <c r="I19">
        <v>4400</v>
      </c>
      <c r="J19" t="s">
        <v>88</v>
      </c>
      <c r="K19" t="s">
        <v>92</v>
      </c>
      <c r="N19" t="s">
        <v>92</v>
      </c>
      <c r="O19">
        <v>11000</v>
      </c>
    </row>
    <row r="20" spans="1:15">
      <c r="A20">
        <v>1019</v>
      </c>
      <c r="B20" t="s">
        <v>71</v>
      </c>
      <c r="C20" t="s">
        <v>82</v>
      </c>
      <c r="D20">
        <v>1</v>
      </c>
      <c r="E20">
        <v>20000</v>
      </c>
      <c r="F20">
        <v>20000</v>
      </c>
      <c r="G20" t="s">
        <v>90</v>
      </c>
      <c r="H20" s="2">
        <v>45735</v>
      </c>
      <c r="I20">
        <v>8000</v>
      </c>
      <c r="J20" t="s">
        <v>90</v>
      </c>
      <c r="K20" t="s">
        <v>94</v>
      </c>
      <c r="N20" t="s">
        <v>94</v>
      </c>
      <c r="O20">
        <v>20000</v>
      </c>
    </row>
    <row r="21" spans="1:15">
      <c r="A21">
        <v>1020</v>
      </c>
      <c r="B21" t="s">
        <v>72</v>
      </c>
      <c r="C21" t="s">
        <v>83</v>
      </c>
      <c r="D21">
        <v>2</v>
      </c>
      <c r="E21">
        <v>1200</v>
      </c>
      <c r="F21">
        <v>2400</v>
      </c>
      <c r="G21" t="s">
        <v>89</v>
      </c>
      <c r="H21" s="2">
        <v>45736</v>
      </c>
      <c r="I21">
        <v>960</v>
      </c>
      <c r="J21" t="s">
        <v>89</v>
      </c>
      <c r="K21" t="s">
        <v>93</v>
      </c>
      <c r="N21" t="s">
        <v>93</v>
      </c>
      <c r="O21">
        <v>2400</v>
      </c>
    </row>
    <row r="22" spans="1:15">
      <c r="A22">
        <v>1021</v>
      </c>
      <c r="B22" t="s">
        <v>73</v>
      </c>
      <c r="C22" t="s">
        <v>84</v>
      </c>
      <c r="D22">
        <v>2</v>
      </c>
      <c r="E22">
        <v>4000</v>
      </c>
      <c r="F22">
        <v>8000</v>
      </c>
      <c r="G22" t="s">
        <v>91</v>
      </c>
      <c r="H22" s="2">
        <v>45737</v>
      </c>
      <c r="I22">
        <v>3200</v>
      </c>
      <c r="J22" t="s">
        <v>91</v>
      </c>
      <c r="K22" t="s">
        <v>95</v>
      </c>
      <c r="N22" t="s">
        <v>95</v>
      </c>
      <c r="O22">
        <v>8000</v>
      </c>
    </row>
    <row r="23" spans="1:15">
      <c r="A23">
        <v>1022</v>
      </c>
      <c r="B23" t="s">
        <v>74</v>
      </c>
      <c r="C23" t="s">
        <v>82</v>
      </c>
      <c r="D23">
        <v>2</v>
      </c>
      <c r="E23">
        <v>15000</v>
      </c>
      <c r="F23">
        <v>30000</v>
      </c>
      <c r="G23" t="s">
        <v>88</v>
      </c>
      <c r="H23" s="2">
        <v>45738</v>
      </c>
      <c r="I23">
        <v>12000</v>
      </c>
      <c r="J23" t="s">
        <v>88</v>
      </c>
      <c r="K23" t="s">
        <v>92</v>
      </c>
      <c r="N23" t="s">
        <v>92</v>
      </c>
      <c r="O23">
        <v>30000</v>
      </c>
    </row>
    <row r="24" spans="1:15">
      <c r="A24">
        <v>1023</v>
      </c>
      <c r="B24" t="s">
        <v>75</v>
      </c>
      <c r="C24" t="s">
        <v>86</v>
      </c>
      <c r="D24">
        <v>1</v>
      </c>
      <c r="E24">
        <v>2500</v>
      </c>
      <c r="F24">
        <v>2500</v>
      </c>
      <c r="G24" t="s">
        <v>90</v>
      </c>
      <c r="H24" s="2">
        <v>45739</v>
      </c>
      <c r="I24">
        <v>1000</v>
      </c>
      <c r="J24" t="s">
        <v>90</v>
      </c>
      <c r="K24" t="s">
        <v>94</v>
      </c>
      <c r="N24" t="s">
        <v>94</v>
      </c>
      <c r="O24">
        <v>2500</v>
      </c>
    </row>
    <row r="25" spans="1:15">
      <c r="A25">
        <v>1024</v>
      </c>
      <c r="B25" t="s">
        <v>66</v>
      </c>
      <c r="C25" t="s">
        <v>83</v>
      </c>
      <c r="D25">
        <v>3</v>
      </c>
      <c r="E25">
        <v>12619</v>
      </c>
      <c r="F25">
        <v>37857</v>
      </c>
      <c r="G25" t="s">
        <v>89</v>
      </c>
      <c r="H25" s="2">
        <v>45740</v>
      </c>
      <c r="I25">
        <v>15142.8</v>
      </c>
      <c r="J25" t="s">
        <v>89</v>
      </c>
      <c r="K25" t="s">
        <v>93</v>
      </c>
      <c r="N25" t="s">
        <v>93</v>
      </c>
      <c r="O25">
        <v>37857</v>
      </c>
    </row>
    <row r="26" spans="1:15">
      <c r="A26">
        <v>1025</v>
      </c>
      <c r="B26" t="s">
        <v>76</v>
      </c>
      <c r="C26" t="s">
        <v>82</v>
      </c>
      <c r="D26">
        <v>1</v>
      </c>
      <c r="E26">
        <v>40000</v>
      </c>
      <c r="F26">
        <v>40000</v>
      </c>
      <c r="G26" t="s">
        <v>91</v>
      </c>
      <c r="H26" s="2">
        <v>45741</v>
      </c>
      <c r="I26">
        <v>16000</v>
      </c>
      <c r="J26" t="s">
        <v>91</v>
      </c>
      <c r="K26" t="s">
        <v>95</v>
      </c>
      <c r="N26" t="s">
        <v>95</v>
      </c>
      <c r="O26">
        <v>40000</v>
      </c>
    </row>
    <row r="27" spans="1:15">
      <c r="A27">
        <v>1026</v>
      </c>
      <c r="B27" t="s">
        <v>77</v>
      </c>
      <c r="C27" t="s">
        <v>84</v>
      </c>
      <c r="D27">
        <v>5</v>
      </c>
      <c r="E27">
        <v>200</v>
      </c>
      <c r="F27">
        <v>1000</v>
      </c>
      <c r="G27" t="s">
        <v>88</v>
      </c>
      <c r="H27" s="2">
        <v>45742</v>
      </c>
      <c r="I27">
        <v>400</v>
      </c>
      <c r="J27" t="s">
        <v>88</v>
      </c>
      <c r="K27" t="s">
        <v>92</v>
      </c>
      <c r="N27" t="s">
        <v>92</v>
      </c>
      <c r="O27">
        <v>1000</v>
      </c>
    </row>
    <row r="28" spans="1:15">
      <c r="A28">
        <v>1027</v>
      </c>
      <c r="B28" t="s">
        <v>78</v>
      </c>
      <c r="C28" t="s">
        <v>87</v>
      </c>
      <c r="D28">
        <v>1</v>
      </c>
      <c r="E28">
        <v>55000</v>
      </c>
      <c r="F28">
        <v>55000</v>
      </c>
      <c r="G28" t="s">
        <v>90</v>
      </c>
      <c r="H28" s="2">
        <v>45743</v>
      </c>
      <c r="I28">
        <v>22000</v>
      </c>
      <c r="J28" t="s">
        <v>90</v>
      </c>
      <c r="K28" t="s">
        <v>94</v>
      </c>
      <c r="N28" t="s">
        <v>94</v>
      </c>
      <c r="O28">
        <v>55000</v>
      </c>
    </row>
    <row r="29" spans="1:15">
      <c r="A29">
        <v>1028</v>
      </c>
      <c r="B29" t="s">
        <v>59</v>
      </c>
      <c r="C29" t="s">
        <v>83</v>
      </c>
      <c r="D29">
        <v>2</v>
      </c>
      <c r="E29">
        <v>50000</v>
      </c>
      <c r="F29">
        <v>100000</v>
      </c>
      <c r="G29" t="s">
        <v>89</v>
      </c>
      <c r="H29" s="2">
        <v>45744</v>
      </c>
      <c r="I29">
        <v>40000</v>
      </c>
      <c r="J29" t="s">
        <v>89</v>
      </c>
      <c r="K29" t="s">
        <v>93</v>
      </c>
      <c r="N29" t="s">
        <v>93</v>
      </c>
      <c r="O29">
        <v>100000</v>
      </c>
    </row>
    <row r="30" spans="1:15">
      <c r="A30">
        <v>1029</v>
      </c>
      <c r="B30" t="s">
        <v>79</v>
      </c>
      <c r="C30" t="s">
        <v>86</v>
      </c>
      <c r="D30">
        <v>2</v>
      </c>
      <c r="E30">
        <v>12000</v>
      </c>
      <c r="F30">
        <v>24000</v>
      </c>
      <c r="G30" t="s">
        <v>91</v>
      </c>
      <c r="H30" s="2">
        <v>45745</v>
      </c>
      <c r="I30">
        <v>9600</v>
      </c>
      <c r="J30" t="s">
        <v>91</v>
      </c>
      <c r="K30" t="s">
        <v>95</v>
      </c>
      <c r="N30" t="s">
        <v>95</v>
      </c>
      <c r="O30">
        <v>24000</v>
      </c>
    </row>
    <row r="31" spans="1:15">
      <c r="A31">
        <v>1030</v>
      </c>
      <c r="B31" t="s">
        <v>80</v>
      </c>
      <c r="C31" t="s">
        <v>82</v>
      </c>
      <c r="D31">
        <v>1</v>
      </c>
      <c r="E31">
        <v>70000</v>
      </c>
      <c r="F31">
        <v>70000</v>
      </c>
      <c r="G31" t="s">
        <v>88</v>
      </c>
      <c r="H31" s="2">
        <v>45746</v>
      </c>
      <c r="I31">
        <v>28000</v>
      </c>
      <c r="J31" t="s">
        <v>88</v>
      </c>
      <c r="K31" t="s">
        <v>92</v>
      </c>
      <c r="N31" t="s">
        <v>92</v>
      </c>
      <c r="O31">
        <v>70000</v>
      </c>
    </row>
    <row r="32" spans="1:15">
      <c r="B32" t="s">
        <v>81</v>
      </c>
      <c r="D32">
        <v>2</v>
      </c>
      <c r="E32">
        <v>12619</v>
      </c>
      <c r="F32">
        <v>25238</v>
      </c>
      <c r="G32" t="s">
        <v>81</v>
      </c>
      <c r="I32">
        <v>10095.2</v>
      </c>
      <c r="N32" t="s">
        <v>106</v>
      </c>
      <c r="O32">
        <v>25238</v>
      </c>
    </row>
    <row r="33" spans="1:15">
      <c r="B33" t="s">
        <v>81</v>
      </c>
      <c r="D33">
        <v>2</v>
      </c>
      <c r="E33">
        <v>12619</v>
      </c>
      <c r="F33">
        <v>25238</v>
      </c>
      <c r="G33" t="s">
        <v>81</v>
      </c>
      <c r="I33">
        <v>10095.2</v>
      </c>
      <c r="N33" t="s">
        <v>106</v>
      </c>
      <c r="O33">
        <v>25238</v>
      </c>
    </row>
    <row r="34" spans="1:15">
      <c r="B34" t="s">
        <v>81</v>
      </c>
      <c r="D34">
        <v>2</v>
      </c>
      <c r="E34">
        <v>12619</v>
      </c>
      <c r="F34">
        <v>25238</v>
      </c>
      <c r="G34" t="s">
        <v>81</v>
      </c>
      <c r="I34">
        <v>10095.2</v>
      </c>
      <c r="N34" t="s">
        <v>106</v>
      </c>
      <c r="O34">
        <v>25238</v>
      </c>
    </row>
    <row r="35" spans="1:15">
      <c r="A35" t="s">
        <v>15</v>
      </c>
      <c r="B35" t="s">
        <v>81</v>
      </c>
      <c r="D35">
        <v>2</v>
      </c>
      <c r="E35">
        <v>12619</v>
      </c>
      <c r="F35">
        <v>25238</v>
      </c>
      <c r="G35" t="s">
        <v>81</v>
      </c>
      <c r="I35">
        <v>10095.2</v>
      </c>
      <c r="K35" t="s">
        <v>96</v>
      </c>
      <c r="N35" t="s">
        <v>106</v>
      </c>
      <c r="O35">
        <v>25238</v>
      </c>
    </row>
    <row r="36" spans="1:15">
      <c r="B36" t="s">
        <v>81</v>
      </c>
      <c r="D36">
        <v>2</v>
      </c>
      <c r="E36">
        <v>12619</v>
      </c>
      <c r="F36">
        <v>25238</v>
      </c>
      <c r="G36" t="s">
        <v>81</v>
      </c>
      <c r="I36">
        <v>10095.2</v>
      </c>
      <c r="N36" t="s">
        <v>106</v>
      </c>
      <c r="O36">
        <v>25238</v>
      </c>
    </row>
    <row r="37" spans="1:15">
      <c r="A37" t="s">
        <v>16</v>
      </c>
      <c r="B37" t="s">
        <v>81</v>
      </c>
      <c r="D37">
        <v>2</v>
      </c>
      <c r="E37">
        <v>12619</v>
      </c>
      <c r="F37">
        <v>25238</v>
      </c>
      <c r="G37" t="s">
        <v>81</v>
      </c>
      <c r="I37">
        <v>10095.2</v>
      </c>
      <c r="K37" t="s">
        <v>97</v>
      </c>
      <c r="N37" t="s">
        <v>106</v>
      </c>
      <c r="O37">
        <v>25238</v>
      </c>
    </row>
    <row r="38" spans="1:15">
      <c r="A38" t="s">
        <v>17</v>
      </c>
      <c r="B38" t="s">
        <v>81</v>
      </c>
      <c r="D38">
        <v>2</v>
      </c>
      <c r="E38">
        <v>12619</v>
      </c>
      <c r="F38">
        <v>25238</v>
      </c>
      <c r="G38" t="s">
        <v>81</v>
      </c>
      <c r="I38">
        <v>10095.2</v>
      </c>
      <c r="K38">
        <v>2</v>
      </c>
      <c r="L38" t="s">
        <v>103</v>
      </c>
      <c r="N38" t="s">
        <v>106</v>
      </c>
      <c r="O38">
        <v>25238</v>
      </c>
    </row>
    <row r="39" spans="1:15">
      <c r="A39" t="s">
        <v>18</v>
      </c>
      <c r="B39" t="s">
        <v>81</v>
      </c>
      <c r="D39">
        <v>2</v>
      </c>
      <c r="E39">
        <v>12619</v>
      </c>
      <c r="F39">
        <v>25238</v>
      </c>
      <c r="G39" t="s">
        <v>81</v>
      </c>
      <c r="I39">
        <v>10095.2</v>
      </c>
      <c r="N39" t="s">
        <v>106</v>
      </c>
      <c r="O39">
        <v>25238</v>
      </c>
    </row>
    <row r="40" spans="1:15">
      <c r="A40" t="s">
        <v>19</v>
      </c>
      <c r="B40" t="s">
        <v>81</v>
      </c>
      <c r="D40">
        <v>2</v>
      </c>
      <c r="E40">
        <v>12619</v>
      </c>
      <c r="F40">
        <v>25238</v>
      </c>
      <c r="G40" t="s">
        <v>81</v>
      </c>
      <c r="I40">
        <v>10095.2</v>
      </c>
      <c r="N40" t="s">
        <v>106</v>
      </c>
      <c r="O40">
        <v>25238</v>
      </c>
    </row>
    <row r="41" spans="1:15">
      <c r="A41" t="s">
        <v>20</v>
      </c>
      <c r="B41" t="s">
        <v>81</v>
      </c>
      <c r="D41">
        <v>2</v>
      </c>
      <c r="E41">
        <v>12619</v>
      </c>
      <c r="F41">
        <v>25238</v>
      </c>
      <c r="G41" t="s">
        <v>81</v>
      </c>
      <c r="I41">
        <v>10095.2</v>
      </c>
      <c r="K41" t="s">
        <v>98</v>
      </c>
      <c r="N41" t="s">
        <v>106</v>
      </c>
      <c r="O41">
        <v>25238</v>
      </c>
    </row>
    <row r="42" spans="1:15">
      <c r="B42" t="s">
        <v>81</v>
      </c>
      <c r="D42">
        <v>2</v>
      </c>
      <c r="E42">
        <v>12619</v>
      </c>
      <c r="F42">
        <v>25238</v>
      </c>
      <c r="G42" t="s">
        <v>81</v>
      </c>
      <c r="I42">
        <v>10095.2</v>
      </c>
      <c r="K42">
        <v>12619</v>
      </c>
      <c r="L42" t="s">
        <v>104</v>
      </c>
      <c r="N42" t="s">
        <v>106</v>
      </c>
      <c r="O42">
        <v>25238</v>
      </c>
    </row>
    <row r="43" spans="1:15">
      <c r="A43" t="s">
        <v>21</v>
      </c>
      <c r="B43" t="s">
        <v>81</v>
      </c>
      <c r="D43">
        <v>2</v>
      </c>
      <c r="E43">
        <v>12619</v>
      </c>
      <c r="F43">
        <v>25238</v>
      </c>
      <c r="G43" t="s">
        <v>81</v>
      </c>
      <c r="I43">
        <v>10095.2</v>
      </c>
      <c r="N43" t="s">
        <v>106</v>
      </c>
      <c r="O43">
        <v>25238</v>
      </c>
    </row>
    <row r="44" spans="1:15">
      <c r="A44" t="s">
        <v>22</v>
      </c>
      <c r="B44" t="s">
        <v>81</v>
      </c>
      <c r="D44">
        <v>2</v>
      </c>
      <c r="E44">
        <v>12619</v>
      </c>
      <c r="F44">
        <v>25238</v>
      </c>
      <c r="G44" t="s">
        <v>81</v>
      </c>
      <c r="I44">
        <v>10095.2</v>
      </c>
      <c r="N44" t="s">
        <v>106</v>
      </c>
      <c r="O44">
        <v>25238</v>
      </c>
    </row>
    <row r="45" spans="1:15">
      <c r="A45" t="s">
        <v>23</v>
      </c>
      <c r="B45" t="s">
        <v>81</v>
      </c>
      <c r="D45">
        <v>2</v>
      </c>
      <c r="E45">
        <v>12619</v>
      </c>
      <c r="F45">
        <v>25238</v>
      </c>
      <c r="G45" t="s">
        <v>81</v>
      </c>
      <c r="I45">
        <v>10095.2</v>
      </c>
      <c r="K45" t="s">
        <v>99</v>
      </c>
      <c r="N45" t="s">
        <v>106</v>
      </c>
      <c r="O45">
        <v>25238</v>
      </c>
    </row>
    <row r="46" spans="1:15">
      <c r="A46" t="s">
        <v>24</v>
      </c>
      <c r="B46" t="s">
        <v>81</v>
      </c>
      <c r="D46">
        <v>2</v>
      </c>
      <c r="E46">
        <v>12619</v>
      </c>
      <c r="F46">
        <v>25238</v>
      </c>
      <c r="G46" t="s">
        <v>81</v>
      </c>
      <c r="I46">
        <v>10095.2</v>
      </c>
      <c r="K46">
        <v>16400</v>
      </c>
      <c r="L46" t="s">
        <v>105</v>
      </c>
      <c r="N46" t="s">
        <v>106</v>
      </c>
      <c r="O46">
        <v>25238</v>
      </c>
    </row>
    <row r="47" spans="1:15">
      <c r="B47" t="s">
        <v>81</v>
      </c>
      <c r="D47">
        <v>2</v>
      </c>
      <c r="E47">
        <v>12619</v>
      </c>
      <c r="F47">
        <v>25238</v>
      </c>
      <c r="G47" t="s">
        <v>81</v>
      </c>
      <c r="I47">
        <v>10095.2</v>
      </c>
      <c r="N47" t="s">
        <v>106</v>
      </c>
      <c r="O47">
        <v>25238</v>
      </c>
    </row>
    <row r="48" spans="1:15">
      <c r="A48" t="s">
        <v>25</v>
      </c>
      <c r="B48" t="s">
        <v>81</v>
      </c>
      <c r="D48">
        <v>2</v>
      </c>
      <c r="E48">
        <v>12619</v>
      </c>
      <c r="F48">
        <v>25238</v>
      </c>
      <c r="G48" t="s">
        <v>81</v>
      </c>
      <c r="I48">
        <v>10095.2</v>
      </c>
      <c r="N48" t="s">
        <v>106</v>
      </c>
      <c r="O48">
        <v>25238</v>
      </c>
    </row>
    <row r="49" spans="1:15">
      <c r="A49" t="s">
        <v>26</v>
      </c>
      <c r="B49" t="s">
        <v>81</v>
      </c>
      <c r="D49">
        <v>2</v>
      </c>
      <c r="E49">
        <v>12619</v>
      </c>
      <c r="F49">
        <v>25238</v>
      </c>
      <c r="G49" t="s">
        <v>81</v>
      </c>
      <c r="I49">
        <v>10095.2</v>
      </c>
      <c r="N49" t="s">
        <v>106</v>
      </c>
      <c r="O49">
        <v>25238</v>
      </c>
    </row>
    <row r="50" spans="1:15">
      <c r="B50" t="s">
        <v>81</v>
      </c>
      <c r="D50">
        <v>2</v>
      </c>
      <c r="E50">
        <v>12619</v>
      </c>
      <c r="F50">
        <v>25238</v>
      </c>
      <c r="G50" t="s">
        <v>81</v>
      </c>
      <c r="I50">
        <v>10095.2</v>
      </c>
      <c r="N50" t="s">
        <v>106</v>
      </c>
      <c r="O50">
        <v>25238</v>
      </c>
    </row>
    <row r="51" spans="1:15">
      <c r="A51" t="s">
        <v>27</v>
      </c>
      <c r="B51" t="s">
        <v>81</v>
      </c>
      <c r="D51">
        <v>2</v>
      </c>
      <c r="E51">
        <v>12619</v>
      </c>
      <c r="F51">
        <v>25238</v>
      </c>
      <c r="G51" t="s">
        <v>81</v>
      </c>
      <c r="I51">
        <v>10095.2</v>
      </c>
      <c r="N51" t="s">
        <v>106</v>
      </c>
      <c r="O51">
        <v>25238</v>
      </c>
    </row>
    <row r="52" spans="1:15">
      <c r="B52" t="s">
        <v>81</v>
      </c>
      <c r="D52">
        <v>2</v>
      </c>
      <c r="E52">
        <v>12619</v>
      </c>
      <c r="F52">
        <v>25238</v>
      </c>
      <c r="G52" t="s">
        <v>81</v>
      </c>
      <c r="I52">
        <v>10095.2</v>
      </c>
      <c r="N52" t="s">
        <v>106</v>
      </c>
      <c r="O52">
        <v>25238</v>
      </c>
    </row>
    <row r="53" spans="1:15">
      <c r="B53" t="s">
        <v>81</v>
      </c>
      <c r="D53">
        <v>2</v>
      </c>
      <c r="E53">
        <v>12619</v>
      </c>
      <c r="F53">
        <v>25238</v>
      </c>
      <c r="G53" t="s">
        <v>81</v>
      </c>
      <c r="I53">
        <v>10095.2</v>
      </c>
      <c r="N53" t="s">
        <v>106</v>
      </c>
      <c r="O53">
        <v>25238</v>
      </c>
    </row>
    <row r="54" spans="1:15">
      <c r="A54" t="s">
        <v>28</v>
      </c>
      <c r="B54" t="s">
        <v>81</v>
      </c>
      <c r="D54">
        <v>2</v>
      </c>
      <c r="E54">
        <v>12619</v>
      </c>
      <c r="F54">
        <v>25238</v>
      </c>
      <c r="G54" t="s">
        <v>81</v>
      </c>
      <c r="I54">
        <v>10095.2</v>
      </c>
      <c r="N54" t="s">
        <v>106</v>
      </c>
      <c r="O54">
        <v>25238</v>
      </c>
    </row>
    <row r="55" spans="1:15">
      <c r="A55" t="s">
        <v>29</v>
      </c>
      <c r="B55" t="s">
        <v>81</v>
      </c>
      <c r="D55">
        <v>2</v>
      </c>
      <c r="E55">
        <v>12619</v>
      </c>
      <c r="F55">
        <v>25238</v>
      </c>
      <c r="G55" t="s">
        <v>81</v>
      </c>
      <c r="I55">
        <v>10095.2</v>
      </c>
      <c r="N55" t="s">
        <v>106</v>
      </c>
      <c r="O55">
        <v>25238</v>
      </c>
    </row>
    <row r="56" spans="1:15">
      <c r="B56" t="s">
        <v>81</v>
      </c>
      <c r="D56">
        <v>2</v>
      </c>
      <c r="E56">
        <v>12619</v>
      </c>
      <c r="F56">
        <v>25238</v>
      </c>
      <c r="G56" t="s">
        <v>81</v>
      </c>
      <c r="I56">
        <v>10095.2</v>
      </c>
      <c r="N56" t="s">
        <v>106</v>
      </c>
      <c r="O56">
        <v>25238</v>
      </c>
    </row>
    <row r="57" spans="1:15">
      <c r="A57" t="s">
        <v>30</v>
      </c>
      <c r="B57" t="s">
        <v>81</v>
      </c>
      <c r="D57">
        <v>2</v>
      </c>
      <c r="E57">
        <v>12619</v>
      </c>
      <c r="F57">
        <v>25238</v>
      </c>
      <c r="G57" t="s">
        <v>81</v>
      </c>
      <c r="I57">
        <v>10095.2</v>
      </c>
      <c r="N57" t="s">
        <v>106</v>
      </c>
      <c r="O57">
        <v>25238</v>
      </c>
    </row>
    <row r="58" spans="1:15">
      <c r="A58" t="s">
        <v>31</v>
      </c>
      <c r="B58" t="s">
        <v>81</v>
      </c>
      <c r="D58">
        <v>2</v>
      </c>
      <c r="E58">
        <v>12619</v>
      </c>
      <c r="F58">
        <v>25238</v>
      </c>
      <c r="G58" t="s">
        <v>81</v>
      </c>
      <c r="I58">
        <v>10095.2</v>
      </c>
      <c r="N58" t="s">
        <v>106</v>
      </c>
      <c r="O58">
        <v>25238</v>
      </c>
    </row>
    <row r="59" spans="1:15">
      <c r="A59" t="s">
        <v>32</v>
      </c>
      <c r="B59" t="s">
        <v>81</v>
      </c>
      <c r="D59">
        <v>2</v>
      </c>
      <c r="E59">
        <v>12619</v>
      </c>
      <c r="F59">
        <v>25238</v>
      </c>
      <c r="G59" t="s">
        <v>81</v>
      </c>
      <c r="I59">
        <v>10095.2</v>
      </c>
      <c r="N59" t="s">
        <v>106</v>
      </c>
      <c r="O59">
        <v>25238</v>
      </c>
    </row>
    <row r="60" spans="1:15">
      <c r="B60" t="s">
        <v>81</v>
      </c>
      <c r="D60">
        <v>2</v>
      </c>
      <c r="E60">
        <v>12619</v>
      </c>
      <c r="F60">
        <v>25238</v>
      </c>
      <c r="G60" t="s">
        <v>81</v>
      </c>
      <c r="I60">
        <v>10095.2</v>
      </c>
      <c r="N60" t="s">
        <v>106</v>
      </c>
      <c r="O60">
        <v>25238</v>
      </c>
    </row>
    <row r="61" spans="1:15">
      <c r="B61" t="s">
        <v>81</v>
      </c>
      <c r="D61">
        <v>2</v>
      </c>
      <c r="E61">
        <v>12619</v>
      </c>
      <c r="F61">
        <v>25238</v>
      </c>
      <c r="G61" t="s">
        <v>81</v>
      </c>
      <c r="I61">
        <v>10095.2</v>
      </c>
      <c r="N61" t="s">
        <v>106</v>
      </c>
      <c r="O61">
        <v>25238</v>
      </c>
    </row>
    <row r="62" spans="1:15">
      <c r="A62" t="s">
        <v>33</v>
      </c>
      <c r="B62" t="s">
        <v>81</v>
      </c>
      <c r="D62">
        <v>2</v>
      </c>
      <c r="E62">
        <v>12619</v>
      </c>
      <c r="F62">
        <v>25238</v>
      </c>
      <c r="G62" t="s">
        <v>81</v>
      </c>
      <c r="I62">
        <v>10095.2</v>
      </c>
      <c r="N62" t="s">
        <v>106</v>
      </c>
      <c r="O62">
        <v>25238</v>
      </c>
    </row>
    <row r="63" spans="1:15">
      <c r="A63" t="s">
        <v>34</v>
      </c>
      <c r="B63" t="s">
        <v>81</v>
      </c>
      <c r="D63">
        <v>2</v>
      </c>
      <c r="E63">
        <v>12619</v>
      </c>
      <c r="F63">
        <v>25238</v>
      </c>
      <c r="G63" t="s">
        <v>81</v>
      </c>
      <c r="I63">
        <v>10095.2</v>
      </c>
      <c r="N63" t="s">
        <v>106</v>
      </c>
      <c r="O63">
        <v>25238</v>
      </c>
    </row>
    <row r="64" spans="1:15">
      <c r="A64" t="s">
        <v>35</v>
      </c>
      <c r="B64" t="s">
        <v>81</v>
      </c>
      <c r="D64">
        <v>2</v>
      </c>
      <c r="E64">
        <v>12619</v>
      </c>
      <c r="F64">
        <v>25238</v>
      </c>
      <c r="G64" t="s">
        <v>81</v>
      </c>
      <c r="I64">
        <v>10095.2</v>
      </c>
      <c r="N64" t="s">
        <v>106</v>
      </c>
      <c r="O64">
        <v>25238</v>
      </c>
    </row>
    <row r="65" spans="1:15">
      <c r="B65" t="s">
        <v>81</v>
      </c>
      <c r="D65">
        <v>2</v>
      </c>
      <c r="E65">
        <v>12619</v>
      </c>
      <c r="F65">
        <v>25238</v>
      </c>
      <c r="G65" t="s">
        <v>81</v>
      </c>
      <c r="I65">
        <v>10095.2</v>
      </c>
      <c r="N65" t="s">
        <v>106</v>
      </c>
      <c r="O65">
        <v>25238</v>
      </c>
    </row>
    <row r="66" spans="1:15">
      <c r="A66" t="s">
        <v>36</v>
      </c>
      <c r="B66" t="s">
        <v>81</v>
      </c>
      <c r="D66">
        <v>2</v>
      </c>
      <c r="E66">
        <v>12619</v>
      </c>
      <c r="F66">
        <v>25238</v>
      </c>
      <c r="G66" t="s">
        <v>81</v>
      </c>
      <c r="I66">
        <v>10095.2</v>
      </c>
      <c r="N66" t="s">
        <v>106</v>
      </c>
      <c r="O66">
        <v>25238</v>
      </c>
    </row>
    <row r="67" spans="1:15">
      <c r="A67" t="s">
        <v>37</v>
      </c>
      <c r="B67" t="s">
        <v>81</v>
      </c>
      <c r="D67">
        <v>2</v>
      </c>
      <c r="E67">
        <v>12619</v>
      </c>
      <c r="F67">
        <v>25238</v>
      </c>
      <c r="G67" t="s">
        <v>81</v>
      </c>
      <c r="I67">
        <v>10095.2</v>
      </c>
      <c r="N67" t="s">
        <v>106</v>
      </c>
      <c r="O67">
        <v>25238</v>
      </c>
    </row>
    <row r="68" spans="1:15">
      <c r="A68" t="s">
        <v>38</v>
      </c>
      <c r="B68" t="s">
        <v>81</v>
      </c>
      <c r="D68">
        <v>2</v>
      </c>
      <c r="E68">
        <v>12619</v>
      </c>
      <c r="F68">
        <v>25238</v>
      </c>
      <c r="G68" t="s">
        <v>81</v>
      </c>
      <c r="I68">
        <v>10095.2</v>
      </c>
      <c r="N68" t="s">
        <v>106</v>
      </c>
      <c r="O68">
        <v>25238</v>
      </c>
    </row>
    <row r="69" spans="1:15">
      <c r="B69" t="s">
        <v>81</v>
      </c>
      <c r="D69">
        <v>2</v>
      </c>
      <c r="E69">
        <v>12619</v>
      </c>
      <c r="F69">
        <v>25238</v>
      </c>
      <c r="G69" t="s">
        <v>81</v>
      </c>
      <c r="I69">
        <v>10095.2</v>
      </c>
      <c r="N69" t="s">
        <v>106</v>
      </c>
      <c r="O69">
        <v>25238</v>
      </c>
    </row>
    <row r="70" spans="1:15">
      <c r="A70" t="s">
        <v>39</v>
      </c>
      <c r="B70" t="s">
        <v>81</v>
      </c>
      <c r="D70">
        <v>2</v>
      </c>
      <c r="E70">
        <v>12619</v>
      </c>
      <c r="F70">
        <v>25238</v>
      </c>
      <c r="G70" t="s">
        <v>81</v>
      </c>
      <c r="I70">
        <v>10095.2</v>
      </c>
      <c r="N70" t="s">
        <v>106</v>
      </c>
      <c r="O70">
        <v>25238</v>
      </c>
    </row>
    <row r="71" spans="1:15">
      <c r="A71" t="s">
        <v>40</v>
      </c>
      <c r="B71" t="s">
        <v>81</v>
      </c>
      <c r="D71">
        <v>2</v>
      </c>
      <c r="E71">
        <v>12619</v>
      </c>
      <c r="F71">
        <v>25238</v>
      </c>
      <c r="G71" t="s">
        <v>81</v>
      </c>
      <c r="I71">
        <v>10095.2</v>
      </c>
      <c r="N71" t="s">
        <v>106</v>
      </c>
      <c r="O71">
        <v>25238</v>
      </c>
    </row>
    <row r="72" spans="1:15">
      <c r="A72" t="s">
        <v>41</v>
      </c>
      <c r="B72" t="s">
        <v>81</v>
      </c>
      <c r="D72">
        <v>2</v>
      </c>
      <c r="E72">
        <v>12619</v>
      </c>
      <c r="F72">
        <v>25238</v>
      </c>
      <c r="G72" t="s">
        <v>81</v>
      </c>
      <c r="I72">
        <v>10095.2</v>
      </c>
      <c r="N72" t="s">
        <v>106</v>
      </c>
      <c r="O72">
        <v>25238</v>
      </c>
    </row>
    <row r="73" spans="1:15">
      <c r="A73" t="s">
        <v>42</v>
      </c>
      <c r="B73" t="s">
        <v>81</v>
      </c>
      <c r="D73">
        <v>2</v>
      </c>
      <c r="E73">
        <v>12619</v>
      </c>
      <c r="F73">
        <v>25238</v>
      </c>
      <c r="G73" t="s">
        <v>81</v>
      </c>
      <c r="I73">
        <v>10095.2</v>
      </c>
      <c r="N73" t="s">
        <v>106</v>
      </c>
      <c r="O73">
        <v>25238</v>
      </c>
    </row>
    <row r="74" spans="1:15">
      <c r="A74" t="s">
        <v>43</v>
      </c>
      <c r="B74" t="s">
        <v>81</v>
      </c>
      <c r="D74">
        <v>2</v>
      </c>
      <c r="E74">
        <v>12619</v>
      </c>
      <c r="F74">
        <v>25238</v>
      </c>
      <c r="G74" t="s">
        <v>81</v>
      </c>
      <c r="I74">
        <v>10095.2</v>
      </c>
      <c r="N74" t="s">
        <v>106</v>
      </c>
      <c r="O74">
        <v>25238</v>
      </c>
    </row>
    <row r="75" spans="1:15">
      <c r="A75" t="s">
        <v>44</v>
      </c>
      <c r="B75" t="s">
        <v>81</v>
      </c>
      <c r="D75">
        <v>2</v>
      </c>
      <c r="E75">
        <v>12619</v>
      </c>
      <c r="F75">
        <v>25238</v>
      </c>
      <c r="G75" t="s">
        <v>81</v>
      </c>
      <c r="I75">
        <v>10095.2</v>
      </c>
      <c r="N75" t="s">
        <v>106</v>
      </c>
      <c r="O75">
        <v>25238</v>
      </c>
    </row>
    <row r="76" spans="1:15">
      <c r="B76" t="s">
        <v>81</v>
      </c>
      <c r="D76">
        <v>2</v>
      </c>
      <c r="E76">
        <v>12619</v>
      </c>
      <c r="F76">
        <v>25238</v>
      </c>
      <c r="G76" t="s">
        <v>81</v>
      </c>
      <c r="I76">
        <v>10095.2</v>
      </c>
      <c r="N76" t="s">
        <v>106</v>
      </c>
      <c r="O76">
        <v>25238</v>
      </c>
    </row>
    <row r="77" spans="1:15">
      <c r="B77" t="s">
        <v>81</v>
      </c>
      <c r="D77">
        <v>2</v>
      </c>
      <c r="E77">
        <v>12619</v>
      </c>
      <c r="F77">
        <v>25238</v>
      </c>
      <c r="G77" t="s">
        <v>81</v>
      </c>
      <c r="I77">
        <v>10095.2</v>
      </c>
      <c r="N77" t="s">
        <v>106</v>
      </c>
      <c r="O77">
        <v>25238</v>
      </c>
    </row>
    <row r="78" spans="1:15">
      <c r="A78" t="s">
        <v>45</v>
      </c>
      <c r="B78" t="s">
        <v>81</v>
      </c>
      <c r="D78">
        <v>2</v>
      </c>
      <c r="E78">
        <v>12619</v>
      </c>
      <c r="F78">
        <v>25238</v>
      </c>
      <c r="G78" t="s">
        <v>81</v>
      </c>
      <c r="I78">
        <v>10095.2</v>
      </c>
      <c r="N78" t="s">
        <v>106</v>
      </c>
      <c r="O78">
        <v>25238</v>
      </c>
    </row>
    <row r="79" spans="1:15">
      <c r="A79" t="s">
        <v>46</v>
      </c>
      <c r="B79" t="s">
        <v>81</v>
      </c>
      <c r="D79">
        <v>2</v>
      </c>
      <c r="E79">
        <v>12619</v>
      </c>
      <c r="F79">
        <v>25238</v>
      </c>
      <c r="G79" t="s">
        <v>81</v>
      </c>
      <c r="I79">
        <v>10095.2</v>
      </c>
      <c r="N79" t="s">
        <v>106</v>
      </c>
      <c r="O79">
        <v>25238</v>
      </c>
    </row>
    <row r="80" spans="1:15">
      <c r="A80" t="s">
        <v>47</v>
      </c>
      <c r="B80" t="s">
        <v>81</v>
      </c>
      <c r="D80">
        <v>2</v>
      </c>
      <c r="E80">
        <v>12619</v>
      </c>
      <c r="F80">
        <v>25238</v>
      </c>
      <c r="G80" t="s">
        <v>81</v>
      </c>
      <c r="I80">
        <v>10095.2</v>
      </c>
      <c r="N80" t="s">
        <v>106</v>
      </c>
      <c r="O80">
        <v>25238</v>
      </c>
    </row>
    <row r="81" spans="1:15">
      <c r="B81" t="s">
        <v>81</v>
      </c>
      <c r="D81">
        <v>2</v>
      </c>
      <c r="E81">
        <v>12619</v>
      </c>
      <c r="F81">
        <v>25238</v>
      </c>
      <c r="G81" t="s">
        <v>81</v>
      </c>
      <c r="I81">
        <v>10095.2</v>
      </c>
      <c r="N81" t="s">
        <v>106</v>
      </c>
      <c r="O81">
        <v>25238</v>
      </c>
    </row>
    <row r="82" spans="1:15">
      <c r="B82" t="s">
        <v>81</v>
      </c>
      <c r="D82">
        <v>2</v>
      </c>
      <c r="E82">
        <v>12619</v>
      </c>
      <c r="F82">
        <v>25238</v>
      </c>
      <c r="G82" t="s">
        <v>81</v>
      </c>
      <c r="I82">
        <v>10095.2</v>
      </c>
      <c r="N82" t="s">
        <v>106</v>
      </c>
      <c r="O82">
        <v>25238</v>
      </c>
    </row>
    <row r="83" spans="1:15">
      <c r="A83" t="s">
        <v>48</v>
      </c>
      <c r="B83" t="s">
        <v>81</v>
      </c>
      <c r="D83">
        <v>2</v>
      </c>
      <c r="E83">
        <v>12619</v>
      </c>
      <c r="F83">
        <v>25238</v>
      </c>
      <c r="G83" t="s">
        <v>81</v>
      </c>
      <c r="I83">
        <v>10095.2</v>
      </c>
      <c r="N83" t="s">
        <v>106</v>
      </c>
      <c r="O83">
        <v>25238</v>
      </c>
    </row>
    <row r="84" spans="1:15">
      <c r="A84" t="s">
        <v>49</v>
      </c>
      <c r="B84" t="s">
        <v>81</v>
      </c>
      <c r="D84">
        <v>2</v>
      </c>
      <c r="E84">
        <v>12619</v>
      </c>
      <c r="F84">
        <v>25238</v>
      </c>
      <c r="G84" t="s">
        <v>81</v>
      </c>
      <c r="I84">
        <v>10095.2</v>
      </c>
      <c r="N84" t="s">
        <v>106</v>
      </c>
      <c r="O84">
        <v>25238</v>
      </c>
    </row>
    <row r="85" spans="1:15">
      <c r="A85" t="s">
        <v>50</v>
      </c>
      <c r="B85" t="s">
        <v>81</v>
      </c>
      <c r="D85">
        <v>2</v>
      </c>
      <c r="E85">
        <v>12619</v>
      </c>
      <c r="F85">
        <v>25238</v>
      </c>
      <c r="G85" t="s">
        <v>81</v>
      </c>
      <c r="I85">
        <v>10095.2</v>
      </c>
      <c r="N85" t="s">
        <v>106</v>
      </c>
      <c r="O85">
        <v>25238</v>
      </c>
    </row>
    <row r="86" spans="1:15">
      <c r="A86" t="s">
        <v>51</v>
      </c>
      <c r="B86" t="s">
        <v>81</v>
      </c>
      <c r="D86">
        <v>2</v>
      </c>
      <c r="E86">
        <v>12619</v>
      </c>
      <c r="F86">
        <v>25238</v>
      </c>
      <c r="G86" t="s">
        <v>81</v>
      </c>
      <c r="I86">
        <v>10095.2</v>
      </c>
      <c r="N86" t="s">
        <v>106</v>
      </c>
      <c r="O86">
        <v>25238</v>
      </c>
    </row>
    <row r="87" spans="1:15">
      <c r="A87" t="s">
        <v>52</v>
      </c>
      <c r="B87" t="s">
        <v>81</v>
      </c>
      <c r="D87">
        <v>2</v>
      </c>
      <c r="E87">
        <v>12619</v>
      </c>
      <c r="F87">
        <v>25238</v>
      </c>
      <c r="G87" t="s">
        <v>81</v>
      </c>
      <c r="I87">
        <v>10095.2</v>
      </c>
      <c r="N87" t="s">
        <v>106</v>
      </c>
      <c r="O87">
        <v>25238</v>
      </c>
    </row>
  </sheetData>
  <conditionalFormatting sqref="I2:I88">
    <cfRule type="cellIs" dxfId="0" priority="1" operator="greaterThan">
      <formula>5000</formula>
    </cfRule>
    <cfRule type="cellIs" dxfId="1" priority="2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13</v>
      </c>
      <c r="B1" s="1" t="s">
        <v>107</v>
      </c>
    </row>
    <row r="2" spans="1:2">
      <c r="A2" t="s">
        <v>106</v>
      </c>
      <c r="B2">
        <v>1427328</v>
      </c>
    </row>
    <row r="3" spans="1:2">
      <c r="A3" t="s">
        <v>94</v>
      </c>
      <c r="B3">
        <v>162995</v>
      </c>
    </row>
    <row r="4" spans="1:2">
      <c r="A4" t="s">
        <v>93</v>
      </c>
      <c r="B4">
        <v>159676</v>
      </c>
    </row>
    <row r="5" spans="1:2">
      <c r="A5" t="s">
        <v>95</v>
      </c>
      <c r="B5">
        <v>157476</v>
      </c>
    </row>
    <row r="6" spans="1:2">
      <c r="A6" t="s">
        <v>92</v>
      </c>
      <c r="B6">
        <v>132300</v>
      </c>
    </row>
  </sheetData>
  <conditionalFormatting sqref="B2:B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s="1" t="s">
        <v>108</v>
      </c>
      <c r="B1" s="1" t="s">
        <v>109</v>
      </c>
    </row>
    <row r="2" spans="1:2">
      <c r="A2" s="2">
        <v>45660</v>
      </c>
      <c r="B2">
        <v>1500</v>
      </c>
    </row>
    <row r="3" spans="1:2">
      <c r="A3" s="2">
        <v>45691</v>
      </c>
      <c r="B3">
        <v>1600</v>
      </c>
    </row>
    <row r="4" spans="1:2">
      <c r="A4" s="2">
        <v>45719</v>
      </c>
      <c r="B4">
        <v>3500</v>
      </c>
    </row>
    <row r="5" spans="1:2">
      <c r="A5" s="2">
        <v>45729</v>
      </c>
      <c r="B5">
        <v>24000</v>
      </c>
    </row>
    <row r="6" spans="1:2">
      <c r="A6" s="2">
        <v>45730</v>
      </c>
      <c r="B6">
        <v>1800</v>
      </c>
    </row>
    <row r="7" spans="1:2">
      <c r="A7" s="2">
        <v>45731</v>
      </c>
      <c r="B7">
        <v>5400</v>
      </c>
    </row>
    <row r="8" spans="1:2">
      <c r="A8" s="2">
        <v>45732</v>
      </c>
      <c r="B8">
        <v>3000</v>
      </c>
    </row>
    <row r="9" spans="1:2">
      <c r="A9" s="2">
        <v>45733</v>
      </c>
      <c r="B9">
        <v>8000</v>
      </c>
    </row>
    <row r="10" spans="1:2">
      <c r="A10" s="2">
        <v>45734</v>
      </c>
      <c r="B10">
        <v>11000</v>
      </c>
    </row>
    <row r="11" spans="1:2">
      <c r="A11" s="2">
        <v>45735</v>
      </c>
      <c r="B11">
        <v>20000</v>
      </c>
    </row>
    <row r="12" spans="1:2">
      <c r="A12" s="2">
        <v>45736</v>
      </c>
      <c r="B12">
        <v>2400</v>
      </c>
    </row>
    <row r="13" spans="1:2">
      <c r="A13" s="2">
        <v>45737</v>
      </c>
      <c r="B13">
        <v>8000</v>
      </c>
    </row>
    <row r="14" spans="1:2">
      <c r="A14" s="2">
        <v>45738</v>
      </c>
      <c r="B14">
        <v>30000</v>
      </c>
    </row>
    <row r="15" spans="1:2">
      <c r="A15" s="2">
        <v>45739</v>
      </c>
      <c r="B15">
        <v>2500</v>
      </c>
    </row>
    <row r="16" spans="1:2">
      <c r="A16" s="2">
        <v>45740</v>
      </c>
      <c r="B16">
        <v>37857</v>
      </c>
    </row>
    <row r="17" spans="1:2">
      <c r="A17" s="2">
        <v>45741</v>
      </c>
      <c r="B17">
        <v>40000</v>
      </c>
    </row>
    <row r="18" spans="1:2">
      <c r="A18" s="2">
        <v>45742</v>
      </c>
      <c r="B18">
        <v>1000</v>
      </c>
    </row>
    <row r="19" spans="1:2">
      <c r="A19" s="2">
        <v>45743</v>
      </c>
      <c r="B19">
        <v>55000</v>
      </c>
    </row>
    <row r="20" spans="1:2">
      <c r="A20" s="2">
        <v>45744</v>
      </c>
      <c r="B20">
        <v>100000</v>
      </c>
    </row>
    <row r="21" spans="1:2">
      <c r="A21" s="2">
        <v>45745</v>
      </c>
      <c r="B21">
        <v>24000</v>
      </c>
    </row>
    <row r="22" spans="1:2">
      <c r="A22" s="2">
        <v>45746</v>
      </c>
      <c r="B22">
        <v>70000</v>
      </c>
    </row>
    <row r="23" spans="1:2">
      <c r="A23" s="2">
        <v>45750</v>
      </c>
      <c r="B23">
        <v>50476</v>
      </c>
    </row>
    <row r="24" spans="1:2">
      <c r="A24" s="2">
        <v>45780</v>
      </c>
      <c r="B24">
        <v>5000</v>
      </c>
    </row>
    <row r="25" spans="1:2">
      <c r="A25" s="2">
        <v>45811</v>
      </c>
      <c r="B25">
        <v>14000</v>
      </c>
    </row>
    <row r="26" spans="1:2">
      <c r="A26" s="2">
        <v>45841</v>
      </c>
      <c r="B26">
        <v>12619</v>
      </c>
    </row>
    <row r="27" spans="1:2">
      <c r="A27" s="2">
        <v>45872</v>
      </c>
      <c r="B27">
        <v>13500</v>
      </c>
    </row>
    <row r="28" spans="1:2">
      <c r="A28" s="2">
        <v>45903</v>
      </c>
      <c r="B28">
        <v>12000</v>
      </c>
    </row>
    <row r="29" spans="1:2">
      <c r="A29" s="2">
        <v>45933</v>
      </c>
      <c r="B29">
        <v>3000</v>
      </c>
    </row>
    <row r="30" spans="1:2">
      <c r="A30" s="2">
        <v>45964</v>
      </c>
      <c r="B30">
        <v>63095</v>
      </c>
    </row>
    <row r="31" spans="1:2">
      <c r="A31" s="2">
        <v>45994</v>
      </c>
      <c r="B31">
        <v>2200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8</v>
      </c>
    </row>
    <row r="2" spans="1:6">
      <c r="A2" t="s">
        <v>59</v>
      </c>
      <c r="B2" t="s">
        <v>83</v>
      </c>
      <c r="C2">
        <v>2</v>
      </c>
      <c r="D2">
        <v>50000</v>
      </c>
      <c r="E2">
        <v>100000</v>
      </c>
      <c r="F2">
        <v>40000</v>
      </c>
    </row>
    <row r="3" spans="1:6">
      <c r="A3" t="s">
        <v>80</v>
      </c>
      <c r="B3" t="s">
        <v>82</v>
      </c>
      <c r="C3">
        <v>1</v>
      </c>
      <c r="D3">
        <v>70000</v>
      </c>
      <c r="E3">
        <v>70000</v>
      </c>
      <c r="F3">
        <v>28000</v>
      </c>
    </row>
    <row r="4" spans="1:6">
      <c r="A4" t="s">
        <v>63</v>
      </c>
      <c r="B4" t="s">
        <v>82</v>
      </c>
      <c r="C4">
        <v>5</v>
      </c>
      <c r="D4">
        <v>12619</v>
      </c>
      <c r="E4">
        <v>63095</v>
      </c>
      <c r="F4">
        <v>25238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7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1001</v>
      </c>
      <c r="B2" t="s">
        <v>53</v>
      </c>
      <c r="C2" t="s">
        <v>82</v>
      </c>
      <c r="D2">
        <v>3</v>
      </c>
      <c r="E2">
        <v>500</v>
      </c>
      <c r="F2">
        <v>1500</v>
      </c>
      <c r="G2" t="s">
        <v>88</v>
      </c>
      <c r="H2" s="2">
        <v>45660</v>
      </c>
      <c r="I2">
        <v>600</v>
      </c>
      <c r="J2" t="s">
        <v>88</v>
      </c>
      <c r="K2" t="s">
        <v>92</v>
      </c>
      <c r="L2" t="s">
        <v>100</v>
      </c>
      <c r="N2" t="s">
        <v>92</v>
      </c>
      <c r="O2">
        <v>1500</v>
      </c>
    </row>
    <row r="3" spans="1:15">
      <c r="A3">
        <v>1002</v>
      </c>
      <c r="B3" t="s">
        <v>54</v>
      </c>
      <c r="C3" t="s">
        <v>83</v>
      </c>
      <c r="D3">
        <v>2</v>
      </c>
      <c r="E3">
        <v>800</v>
      </c>
      <c r="F3">
        <v>1600</v>
      </c>
      <c r="G3" t="s">
        <v>89</v>
      </c>
      <c r="H3" s="2">
        <v>45691</v>
      </c>
      <c r="I3">
        <v>640</v>
      </c>
      <c r="J3" t="s">
        <v>89</v>
      </c>
      <c r="K3" t="s">
        <v>93</v>
      </c>
      <c r="L3" t="s">
        <v>0</v>
      </c>
      <c r="M3">
        <v>1015</v>
      </c>
      <c r="N3" t="s">
        <v>93</v>
      </c>
      <c r="O3">
        <v>1600</v>
      </c>
    </row>
    <row r="4" spans="1:15">
      <c r="A4">
        <v>1003</v>
      </c>
      <c r="B4" t="s">
        <v>55</v>
      </c>
      <c r="C4" t="s">
        <v>84</v>
      </c>
      <c r="D4">
        <v>1</v>
      </c>
      <c r="E4">
        <v>3500</v>
      </c>
      <c r="F4">
        <v>3500</v>
      </c>
      <c r="G4" t="s">
        <v>90</v>
      </c>
      <c r="H4" s="2">
        <v>45719</v>
      </c>
      <c r="I4">
        <v>1400</v>
      </c>
      <c r="J4" t="s">
        <v>90</v>
      </c>
      <c r="K4" t="s">
        <v>94</v>
      </c>
      <c r="L4" t="s">
        <v>5</v>
      </c>
      <c r="M4">
        <v>5400</v>
      </c>
      <c r="N4" t="s">
        <v>94</v>
      </c>
      <c r="O4">
        <v>3500</v>
      </c>
    </row>
    <row r="5" spans="1:15">
      <c r="A5">
        <v>1004</v>
      </c>
      <c r="B5" t="s">
        <v>56</v>
      </c>
      <c r="C5" t="s">
        <v>82</v>
      </c>
      <c r="D5">
        <v>4</v>
      </c>
      <c r="E5">
        <v>12619</v>
      </c>
      <c r="F5">
        <v>50476</v>
      </c>
      <c r="G5" t="s">
        <v>91</v>
      </c>
      <c r="H5" s="2">
        <v>45750</v>
      </c>
      <c r="I5">
        <v>20190.4</v>
      </c>
      <c r="J5" t="s">
        <v>91</v>
      </c>
      <c r="K5" t="s">
        <v>95</v>
      </c>
      <c r="N5" t="s">
        <v>95</v>
      </c>
      <c r="O5">
        <v>50476</v>
      </c>
    </row>
    <row r="6" spans="1:15">
      <c r="A6">
        <v>1005</v>
      </c>
      <c r="B6" t="s">
        <v>57</v>
      </c>
      <c r="C6" t="s">
        <v>85</v>
      </c>
      <c r="D6">
        <v>2</v>
      </c>
      <c r="E6">
        <v>2500</v>
      </c>
      <c r="F6">
        <v>5000</v>
      </c>
      <c r="G6" t="s">
        <v>88</v>
      </c>
      <c r="H6" s="2">
        <v>45780</v>
      </c>
      <c r="I6">
        <v>2000</v>
      </c>
      <c r="J6" t="s">
        <v>88</v>
      </c>
      <c r="K6" t="s">
        <v>92</v>
      </c>
      <c r="N6" t="s">
        <v>92</v>
      </c>
      <c r="O6">
        <v>5000</v>
      </c>
    </row>
    <row r="7" spans="1:15">
      <c r="A7">
        <v>1006</v>
      </c>
      <c r="B7" t="s">
        <v>58</v>
      </c>
      <c r="C7" t="s">
        <v>82</v>
      </c>
      <c r="D7">
        <v>2</v>
      </c>
      <c r="E7">
        <v>7000</v>
      </c>
      <c r="F7">
        <v>14000</v>
      </c>
      <c r="G7" t="s">
        <v>81</v>
      </c>
      <c r="H7" s="2">
        <v>45811</v>
      </c>
      <c r="I7">
        <v>5600</v>
      </c>
      <c r="L7" t="s">
        <v>101</v>
      </c>
      <c r="N7" t="s">
        <v>106</v>
      </c>
      <c r="O7">
        <v>14000</v>
      </c>
    </row>
    <row r="8" spans="1:15">
      <c r="A8">
        <v>1007</v>
      </c>
      <c r="B8" t="s">
        <v>59</v>
      </c>
      <c r="C8" t="s">
        <v>83</v>
      </c>
      <c r="D8">
        <v>1</v>
      </c>
      <c r="E8">
        <v>12619</v>
      </c>
      <c r="F8">
        <v>12619</v>
      </c>
      <c r="G8" t="s">
        <v>89</v>
      </c>
      <c r="H8" s="2">
        <v>45841</v>
      </c>
      <c r="I8">
        <v>5047.6</v>
      </c>
      <c r="J8" t="s">
        <v>89</v>
      </c>
      <c r="K8" t="s">
        <v>93</v>
      </c>
      <c r="L8" t="s">
        <v>0</v>
      </c>
      <c r="M8">
        <v>1027</v>
      </c>
      <c r="N8" t="s">
        <v>93</v>
      </c>
      <c r="O8">
        <v>12619</v>
      </c>
    </row>
    <row r="9" spans="1:15">
      <c r="A9">
        <v>1008</v>
      </c>
      <c r="B9" t="s">
        <v>60</v>
      </c>
      <c r="C9" t="s">
        <v>84</v>
      </c>
      <c r="D9">
        <v>3</v>
      </c>
      <c r="E9">
        <v>4500</v>
      </c>
      <c r="F9">
        <v>13500</v>
      </c>
      <c r="G9" t="s">
        <v>90</v>
      </c>
      <c r="H9" s="2">
        <v>45872</v>
      </c>
      <c r="I9">
        <v>5400</v>
      </c>
      <c r="J9" t="s">
        <v>90</v>
      </c>
      <c r="K9" t="s">
        <v>94</v>
      </c>
      <c r="L9" t="s">
        <v>102</v>
      </c>
      <c r="M9" t="s">
        <v>87</v>
      </c>
      <c r="N9" t="s">
        <v>94</v>
      </c>
      <c r="O9">
        <v>13500</v>
      </c>
    </row>
    <row r="10" spans="1:15">
      <c r="A10">
        <v>1009</v>
      </c>
      <c r="B10" t="s">
        <v>61</v>
      </c>
      <c r="C10" t="s">
        <v>86</v>
      </c>
      <c r="D10">
        <v>2</v>
      </c>
      <c r="E10">
        <v>6000</v>
      </c>
      <c r="F10">
        <v>12000</v>
      </c>
      <c r="G10" t="s">
        <v>88</v>
      </c>
      <c r="H10" s="2">
        <v>45903</v>
      </c>
      <c r="I10">
        <v>4800</v>
      </c>
      <c r="J10" t="s">
        <v>88</v>
      </c>
      <c r="K10" t="s">
        <v>92</v>
      </c>
      <c r="N10" t="s">
        <v>92</v>
      </c>
      <c r="O10">
        <v>12000</v>
      </c>
    </row>
    <row r="11" spans="1:15">
      <c r="A11">
        <v>1010</v>
      </c>
      <c r="B11" t="s">
        <v>62</v>
      </c>
      <c r="C11" t="s">
        <v>83</v>
      </c>
      <c r="D11">
        <v>2</v>
      </c>
      <c r="E11">
        <v>1500</v>
      </c>
      <c r="F11">
        <v>3000</v>
      </c>
      <c r="G11" t="s">
        <v>91</v>
      </c>
      <c r="H11" s="2">
        <v>45933</v>
      </c>
      <c r="I11">
        <v>1200</v>
      </c>
      <c r="J11" t="s">
        <v>91</v>
      </c>
      <c r="K11" t="s">
        <v>95</v>
      </c>
      <c r="N11" t="s">
        <v>95</v>
      </c>
      <c r="O11">
        <v>3000</v>
      </c>
    </row>
    <row r="12" spans="1:15">
      <c r="A12">
        <v>1011</v>
      </c>
      <c r="B12" t="s">
        <v>63</v>
      </c>
      <c r="C12" t="s">
        <v>82</v>
      </c>
      <c r="D12">
        <v>5</v>
      </c>
      <c r="E12">
        <v>12619</v>
      </c>
      <c r="F12">
        <v>63095</v>
      </c>
      <c r="G12" t="s">
        <v>90</v>
      </c>
      <c r="H12" s="2">
        <v>45964</v>
      </c>
      <c r="I12">
        <v>25238</v>
      </c>
      <c r="J12" t="s">
        <v>90</v>
      </c>
      <c r="K12" t="s">
        <v>94</v>
      </c>
      <c r="N12" t="s">
        <v>94</v>
      </c>
      <c r="O12">
        <v>63095</v>
      </c>
    </row>
    <row r="13" spans="1:15">
      <c r="A13">
        <v>1012</v>
      </c>
      <c r="B13" t="s">
        <v>64</v>
      </c>
      <c r="C13" t="s">
        <v>84</v>
      </c>
      <c r="D13">
        <v>1</v>
      </c>
      <c r="E13">
        <v>2200</v>
      </c>
      <c r="F13">
        <v>2200</v>
      </c>
      <c r="G13" t="s">
        <v>89</v>
      </c>
      <c r="H13" s="2">
        <v>45994</v>
      </c>
      <c r="I13">
        <v>880</v>
      </c>
      <c r="J13" t="s">
        <v>89</v>
      </c>
      <c r="K13" t="s">
        <v>93</v>
      </c>
      <c r="N13" t="s">
        <v>93</v>
      </c>
      <c r="O13">
        <v>2200</v>
      </c>
    </row>
    <row r="14" spans="1:15">
      <c r="A14">
        <v>1013</v>
      </c>
      <c r="B14" t="s">
        <v>65</v>
      </c>
      <c r="C14" t="s">
        <v>86</v>
      </c>
      <c r="D14">
        <v>2</v>
      </c>
      <c r="E14">
        <v>12000</v>
      </c>
      <c r="F14">
        <v>24000</v>
      </c>
      <c r="G14" t="s">
        <v>91</v>
      </c>
      <c r="H14" s="2">
        <v>45729</v>
      </c>
      <c r="I14">
        <v>9600</v>
      </c>
      <c r="J14" t="s">
        <v>91</v>
      </c>
      <c r="K14" t="s">
        <v>95</v>
      </c>
      <c r="N14" t="s">
        <v>95</v>
      </c>
      <c r="O14">
        <v>24000</v>
      </c>
    </row>
    <row r="15" spans="1:15">
      <c r="A15">
        <v>1014</v>
      </c>
      <c r="B15" t="s">
        <v>66</v>
      </c>
      <c r="C15" t="s">
        <v>83</v>
      </c>
      <c r="D15">
        <v>2</v>
      </c>
      <c r="E15">
        <v>900</v>
      </c>
      <c r="F15">
        <v>1800</v>
      </c>
      <c r="G15" t="s">
        <v>88</v>
      </c>
      <c r="H15" s="2">
        <v>45730</v>
      </c>
      <c r="I15">
        <v>720</v>
      </c>
      <c r="J15" t="s">
        <v>88</v>
      </c>
      <c r="K15" t="s">
        <v>92</v>
      </c>
      <c r="N15" t="s">
        <v>92</v>
      </c>
      <c r="O15">
        <v>1800</v>
      </c>
    </row>
    <row r="16" spans="1:15">
      <c r="A16">
        <v>1015</v>
      </c>
      <c r="B16" t="s">
        <v>67</v>
      </c>
      <c r="C16" t="s">
        <v>86</v>
      </c>
      <c r="D16">
        <v>3</v>
      </c>
      <c r="E16">
        <v>1800</v>
      </c>
      <c r="F16">
        <v>5400</v>
      </c>
      <c r="G16" t="s">
        <v>90</v>
      </c>
      <c r="H16" s="2">
        <v>45731</v>
      </c>
      <c r="I16">
        <v>2160</v>
      </c>
      <c r="J16" t="s">
        <v>90</v>
      </c>
      <c r="K16" t="s">
        <v>94</v>
      </c>
      <c r="N16" t="s">
        <v>94</v>
      </c>
      <c r="O16">
        <v>5400</v>
      </c>
    </row>
    <row r="17" spans="1:15">
      <c r="A17">
        <v>1016</v>
      </c>
      <c r="B17" t="s">
        <v>68</v>
      </c>
      <c r="C17" t="s">
        <v>84</v>
      </c>
      <c r="D17">
        <v>2</v>
      </c>
      <c r="E17">
        <v>1500</v>
      </c>
      <c r="F17">
        <v>3000</v>
      </c>
      <c r="G17" t="s">
        <v>89</v>
      </c>
      <c r="H17" s="2">
        <v>45732</v>
      </c>
      <c r="I17">
        <v>1200</v>
      </c>
      <c r="J17" t="s">
        <v>89</v>
      </c>
      <c r="K17" t="s">
        <v>93</v>
      </c>
      <c r="N17" t="s">
        <v>93</v>
      </c>
      <c r="O17">
        <v>3000</v>
      </c>
    </row>
    <row r="18" spans="1:15">
      <c r="A18">
        <v>1017</v>
      </c>
      <c r="B18" t="s">
        <v>69</v>
      </c>
      <c r="C18" t="s">
        <v>87</v>
      </c>
      <c r="D18">
        <v>1</v>
      </c>
      <c r="E18">
        <v>8000</v>
      </c>
      <c r="F18">
        <v>8000</v>
      </c>
      <c r="G18" t="s">
        <v>91</v>
      </c>
      <c r="H18" s="2">
        <v>45733</v>
      </c>
      <c r="I18">
        <v>3200</v>
      </c>
      <c r="J18" t="s">
        <v>91</v>
      </c>
      <c r="K18" t="s">
        <v>95</v>
      </c>
      <c r="N18" t="s">
        <v>95</v>
      </c>
      <c r="O18">
        <v>8000</v>
      </c>
    </row>
    <row r="19" spans="1:15">
      <c r="A19">
        <v>1018</v>
      </c>
      <c r="B19" t="s">
        <v>70</v>
      </c>
      <c r="C19" t="s">
        <v>83</v>
      </c>
      <c r="D19">
        <v>2</v>
      </c>
      <c r="E19">
        <v>5500</v>
      </c>
      <c r="F19">
        <v>11000</v>
      </c>
      <c r="G19" t="s">
        <v>88</v>
      </c>
      <c r="H19" s="2">
        <v>45734</v>
      </c>
      <c r="I19">
        <v>4400</v>
      </c>
      <c r="J19" t="s">
        <v>88</v>
      </c>
      <c r="K19" t="s">
        <v>92</v>
      </c>
      <c r="N19" t="s">
        <v>92</v>
      </c>
      <c r="O19">
        <v>11000</v>
      </c>
    </row>
    <row r="20" spans="1:15">
      <c r="A20">
        <v>1019</v>
      </c>
      <c r="B20" t="s">
        <v>71</v>
      </c>
      <c r="C20" t="s">
        <v>82</v>
      </c>
      <c r="D20">
        <v>1</v>
      </c>
      <c r="E20">
        <v>20000</v>
      </c>
      <c r="F20">
        <v>20000</v>
      </c>
      <c r="G20" t="s">
        <v>90</v>
      </c>
      <c r="H20" s="2">
        <v>45735</v>
      </c>
      <c r="I20">
        <v>8000</v>
      </c>
      <c r="J20" t="s">
        <v>90</v>
      </c>
      <c r="K20" t="s">
        <v>94</v>
      </c>
      <c r="N20" t="s">
        <v>94</v>
      </c>
      <c r="O20">
        <v>20000</v>
      </c>
    </row>
    <row r="21" spans="1:15">
      <c r="A21">
        <v>1020</v>
      </c>
      <c r="B21" t="s">
        <v>72</v>
      </c>
      <c r="C21" t="s">
        <v>83</v>
      </c>
      <c r="D21">
        <v>2</v>
      </c>
      <c r="E21">
        <v>1200</v>
      </c>
      <c r="F21">
        <v>2400</v>
      </c>
      <c r="G21" t="s">
        <v>89</v>
      </c>
      <c r="H21" s="2">
        <v>45736</v>
      </c>
      <c r="I21">
        <v>960</v>
      </c>
      <c r="J21" t="s">
        <v>89</v>
      </c>
      <c r="K21" t="s">
        <v>93</v>
      </c>
      <c r="N21" t="s">
        <v>93</v>
      </c>
      <c r="O21">
        <v>2400</v>
      </c>
    </row>
    <row r="22" spans="1:15">
      <c r="A22">
        <v>1021</v>
      </c>
      <c r="B22" t="s">
        <v>73</v>
      </c>
      <c r="C22" t="s">
        <v>84</v>
      </c>
      <c r="D22">
        <v>2</v>
      </c>
      <c r="E22">
        <v>4000</v>
      </c>
      <c r="F22">
        <v>8000</v>
      </c>
      <c r="G22" t="s">
        <v>91</v>
      </c>
      <c r="H22" s="2">
        <v>45737</v>
      </c>
      <c r="I22">
        <v>3200</v>
      </c>
      <c r="J22" t="s">
        <v>91</v>
      </c>
      <c r="K22" t="s">
        <v>95</v>
      </c>
      <c r="N22" t="s">
        <v>95</v>
      </c>
      <c r="O22">
        <v>8000</v>
      </c>
    </row>
    <row r="23" spans="1:15">
      <c r="A23">
        <v>1022</v>
      </c>
      <c r="B23" t="s">
        <v>74</v>
      </c>
      <c r="C23" t="s">
        <v>82</v>
      </c>
      <c r="D23">
        <v>2</v>
      </c>
      <c r="E23">
        <v>15000</v>
      </c>
      <c r="F23">
        <v>30000</v>
      </c>
      <c r="G23" t="s">
        <v>88</v>
      </c>
      <c r="H23" s="2">
        <v>45738</v>
      </c>
      <c r="I23">
        <v>12000</v>
      </c>
      <c r="J23" t="s">
        <v>88</v>
      </c>
      <c r="K23" t="s">
        <v>92</v>
      </c>
      <c r="N23" t="s">
        <v>92</v>
      </c>
      <c r="O23">
        <v>30000</v>
      </c>
    </row>
    <row r="24" spans="1:15">
      <c r="A24">
        <v>1023</v>
      </c>
      <c r="B24" t="s">
        <v>75</v>
      </c>
      <c r="C24" t="s">
        <v>86</v>
      </c>
      <c r="D24">
        <v>1</v>
      </c>
      <c r="E24">
        <v>2500</v>
      </c>
      <c r="F24">
        <v>2500</v>
      </c>
      <c r="G24" t="s">
        <v>90</v>
      </c>
      <c r="H24" s="2">
        <v>45739</v>
      </c>
      <c r="I24">
        <v>1000</v>
      </c>
      <c r="J24" t="s">
        <v>90</v>
      </c>
      <c r="K24" t="s">
        <v>94</v>
      </c>
      <c r="N24" t="s">
        <v>94</v>
      </c>
      <c r="O24">
        <v>2500</v>
      </c>
    </row>
    <row r="25" spans="1:15">
      <c r="A25">
        <v>1024</v>
      </c>
      <c r="B25" t="s">
        <v>66</v>
      </c>
      <c r="C25" t="s">
        <v>83</v>
      </c>
      <c r="D25">
        <v>3</v>
      </c>
      <c r="E25">
        <v>12619</v>
      </c>
      <c r="F25">
        <v>37857</v>
      </c>
      <c r="G25" t="s">
        <v>89</v>
      </c>
      <c r="H25" s="2">
        <v>45740</v>
      </c>
      <c r="I25">
        <v>15142.8</v>
      </c>
      <c r="J25" t="s">
        <v>89</v>
      </c>
      <c r="K25" t="s">
        <v>93</v>
      </c>
      <c r="N25" t="s">
        <v>93</v>
      </c>
      <c r="O25">
        <v>37857</v>
      </c>
    </row>
    <row r="26" spans="1:15">
      <c r="A26">
        <v>1025</v>
      </c>
      <c r="B26" t="s">
        <v>76</v>
      </c>
      <c r="C26" t="s">
        <v>82</v>
      </c>
      <c r="D26">
        <v>1</v>
      </c>
      <c r="E26">
        <v>40000</v>
      </c>
      <c r="F26">
        <v>40000</v>
      </c>
      <c r="G26" t="s">
        <v>91</v>
      </c>
      <c r="H26" s="2">
        <v>45741</v>
      </c>
      <c r="I26">
        <v>16000</v>
      </c>
      <c r="J26" t="s">
        <v>91</v>
      </c>
      <c r="K26" t="s">
        <v>95</v>
      </c>
      <c r="N26" t="s">
        <v>95</v>
      </c>
      <c r="O26">
        <v>40000</v>
      </c>
    </row>
    <row r="27" spans="1:15">
      <c r="A27">
        <v>1026</v>
      </c>
      <c r="B27" t="s">
        <v>77</v>
      </c>
      <c r="C27" t="s">
        <v>84</v>
      </c>
      <c r="D27">
        <v>5</v>
      </c>
      <c r="E27">
        <v>200</v>
      </c>
      <c r="F27">
        <v>1000</v>
      </c>
      <c r="G27" t="s">
        <v>88</v>
      </c>
      <c r="H27" s="2">
        <v>45742</v>
      </c>
      <c r="I27">
        <v>400</v>
      </c>
      <c r="J27" t="s">
        <v>88</v>
      </c>
      <c r="K27" t="s">
        <v>92</v>
      </c>
      <c r="N27" t="s">
        <v>92</v>
      </c>
      <c r="O27">
        <v>1000</v>
      </c>
    </row>
    <row r="28" spans="1:15">
      <c r="A28">
        <v>1027</v>
      </c>
      <c r="B28" t="s">
        <v>78</v>
      </c>
      <c r="C28" t="s">
        <v>87</v>
      </c>
      <c r="D28">
        <v>1</v>
      </c>
      <c r="E28">
        <v>55000</v>
      </c>
      <c r="F28">
        <v>55000</v>
      </c>
      <c r="G28" t="s">
        <v>90</v>
      </c>
      <c r="H28" s="2">
        <v>45743</v>
      </c>
      <c r="I28">
        <v>22000</v>
      </c>
      <c r="J28" t="s">
        <v>90</v>
      </c>
      <c r="K28" t="s">
        <v>94</v>
      </c>
      <c r="N28" t="s">
        <v>94</v>
      </c>
      <c r="O28">
        <v>55000</v>
      </c>
    </row>
    <row r="29" spans="1:15">
      <c r="A29">
        <v>1028</v>
      </c>
      <c r="B29" t="s">
        <v>59</v>
      </c>
      <c r="C29" t="s">
        <v>83</v>
      </c>
      <c r="D29">
        <v>2</v>
      </c>
      <c r="E29">
        <v>50000</v>
      </c>
      <c r="F29">
        <v>100000</v>
      </c>
      <c r="G29" t="s">
        <v>89</v>
      </c>
      <c r="H29" s="2">
        <v>45744</v>
      </c>
      <c r="I29">
        <v>40000</v>
      </c>
      <c r="J29" t="s">
        <v>89</v>
      </c>
      <c r="K29" t="s">
        <v>93</v>
      </c>
      <c r="N29" t="s">
        <v>93</v>
      </c>
      <c r="O29">
        <v>100000</v>
      </c>
    </row>
    <row r="30" spans="1:15">
      <c r="A30">
        <v>1029</v>
      </c>
      <c r="B30" t="s">
        <v>79</v>
      </c>
      <c r="C30" t="s">
        <v>86</v>
      </c>
      <c r="D30">
        <v>2</v>
      </c>
      <c r="E30">
        <v>12000</v>
      </c>
      <c r="F30">
        <v>24000</v>
      </c>
      <c r="G30" t="s">
        <v>91</v>
      </c>
      <c r="H30" s="2">
        <v>45745</v>
      </c>
      <c r="I30">
        <v>9600</v>
      </c>
      <c r="J30" t="s">
        <v>91</v>
      </c>
      <c r="K30" t="s">
        <v>95</v>
      </c>
      <c r="N30" t="s">
        <v>95</v>
      </c>
      <c r="O30">
        <v>24000</v>
      </c>
    </row>
    <row r="31" spans="1:15">
      <c r="A31">
        <v>1030</v>
      </c>
      <c r="B31" t="s">
        <v>80</v>
      </c>
      <c r="C31" t="s">
        <v>82</v>
      </c>
      <c r="D31">
        <v>1</v>
      </c>
      <c r="E31">
        <v>70000</v>
      </c>
      <c r="F31">
        <v>70000</v>
      </c>
      <c r="G31" t="s">
        <v>88</v>
      </c>
      <c r="H31" s="2">
        <v>45746</v>
      </c>
      <c r="I31">
        <v>28000</v>
      </c>
      <c r="J31" t="s">
        <v>88</v>
      </c>
      <c r="K31" t="s">
        <v>92</v>
      </c>
      <c r="N31" t="s">
        <v>92</v>
      </c>
      <c r="O31">
        <v>70000</v>
      </c>
    </row>
    <row r="32" spans="1:15">
      <c r="B32" t="s">
        <v>81</v>
      </c>
      <c r="D32">
        <v>2</v>
      </c>
      <c r="E32">
        <v>12619</v>
      </c>
      <c r="F32">
        <v>25238</v>
      </c>
      <c r="G32" t="s">
        <v>81</v>
      </c>
      <c r="I32">
        <v>10095.2</v>
      </c>
      <c r="N32" t="s">
        <v>106</v>
      </c>
      <c r="O32">
        <v>25238</v>
      </c>
    </row>
    <row r="33" spans="1:15">
      <c r="B33" t="s">
        <v>81</v>
      </c>
      <c r="D33">
        <v>2</v>
      </c>
      <c r="E33">
        <v>12619</v>
      </c>
      <c r="F33">
        <v>25238</v>
      </c>
      <c r="G33" t="s">
        <v>81</v>
      </c>
      <c r="I33">
        <v>10095.2</v>
      </c>
      <c r="N33" t="s">
        <v>106</v>
      </c>
      <c r="O33">
        <v>25238</v>
      </c>
    </row>
    <row r="34" spans="1:15">
      <c r="B34" t="s">
        <v>81</v>
      </c>
      <c r="D34">
        <v>2</v>
      </c>
      <c r="E34">
        <v>12619</v>
      </c>
      <c r="F34">
        <v>25238</v>
      </c>
      <c r="G34" t="s">
        <v>81</v>
      </c>
      <c r="I34">
        <v>10095.2</v>
      </c>
      <c r="N34" t="s">
        <v>106</v>
      </c>
      <c r="O34">
        <v>25238</v>
      </c>
    </row>
    <row r="35" spans="1:15">
      <c r="A35" t="s">
        <v>15</v>
      </c>
      <c r="B35" t="s">
        <v>81</v>
      </c>
      <c r="D35">
        <v>2</v>
      </c>
      <c r="E35">
        <v>12619</v>
      </c>
      <c r="F35">
        <v>25238</v>
      </c>
      <c r="G35" t="s">
        <v>81</v>
      </c>
      <c r="I35">
        <v>10095.2</v>
      </c>
      <c r="K35" t="s">
        <v>96</v>
      </c>
      <c r="N35" t="s">
        <v>106</v>
      </c>
      <c r="O35">
        <v>25238</v>
      </c>
    </row>
    <row r="36" spans="1:15">
      <c r="B36" t="s">
        <v>81</v>
      </c>
      <c r="D36">
        <v>2</v>
      </c>
      <c r="E36">
        <v>12619</v>
      </c>
      <c r="F36">
        <v>25238</v>
      </c>
      <c r="G36" t="s">
        <v>81</v>
      </c>
      <c r="I36">
        <v>10095.2</v>
      </c>
      <c r="N36" t="s">
        <v>106</v>
      </c>
      <c r="O36">
        <v>25238</v>
      </c>
    </row>
    <row r="37" spans="1:15">
      <c r="A37" t="s">
        <v>16</v>
      </c>
      <c r="B37" t="s">
        <v>81</v>
      </c>
      <c r="D37">
        <v>2</v>
      </c>
      <c r="E37">
        <v>12619</v>
      </c>
      <c r="F37">
        <v>25238</v>
      </c>
      <c r="G37" t="s">
        <v>81</v>
      </c>
      <c r="I37">
        <v>10095.2</v>
      </c>
      <c r="K37" t="s">
        <v>97</v>
      </c>
      <c r="N37" t="s">
        <v>106</v>
      </c>
      <c r="O37">
        <v>25238</v>
      </c>
    </row>
    <row r="38" spans="1:15">
      <c r="A38" t="s">
        <v>17</v>
      </c>
      <c r="B38" t="s">
        <v>81</v>
      </c>
      <c r="D38">
        <v>2</v>
      </c>
      <c r="E38">
        <v>12619</v>
      </c>
      <c r="F38">
        <v>25238</v>
      </c>
      <c r="G38" t="s">
        <v>81</v>
      </c>
      <c r="I38">
        <v>10095.2</v>
      </c>
      <c r="K38">
        <v>2</v>
      </c>
      <c r="L38" t="s">
        <v>103</v>
      </c>
      <c r="N38" t="s">
        <v>106</v>
      </c>
      <c r="O38">
        <v>25238</v>
      </c>
    </row>
    <row r="39" spans="1:15">
      <c r="A39" t="s">
        <v>18</v>
      </c>
      <c r="B39" t="s">
        <v>81</v>
      </c>
      <c r="D39">
        <v>2</v>
      </c>
      <c r="E39">
        <v>12619</v>
      </c>
      <c r="F39">
        <v>25238</v>
      </c>
      <c r="G39" t="s">
        <v>81</v>
      </c>
      <c r="I39">
        <v>10095.2</v>
      </c>
      <c r="N39" t="s">
        <v>106</v>
      </c>
      <c r="O39">
        <v>25238</v>
      </c>
    </row>
    <row r="40" spans="1:15">
      <c r="A40" t="s">
        <v>19</v>
      </c>
      <c r="B40" t="s">
        <v>81</v>
      </c>
      <c r="D40">
        <v>2</v>
      </c>
      <c r="E40">
        <v>12619</v>
      </c>
      <c r="F40">
        <v>25238</v>
      </c>
      <c r="G40" t="s">
        <v>81</v>
      </c>
      <c r="I40">
        <v>10095.2</v>
      </c>
      <c r="N40" t="s">
        <v>106</v>
      </c>
      <c r="O40">
        <v>25238</v>
      </c>
    </row>
    <row r="41" spans="1:15">
      <c r="A41" t="s">
        <v>20</v>
      </c>
      <c r="B41" t="s">
        <v>81</v>
      </c>
      <c r="D41">
        <v>2</v>
      </c>
      <c r="E41">
        <v>12619</v>
      </c>
      <c r="F41">
        <v>25238</v>
      </c>
      <c r="G41" t="s">
        <v>81</v>
      </c>
      <c r="I41">
        <v>10095.2</v>
      </c>
      <c r="K41" t="s">
        <v>98</v>
      </c>
      <c r="N41" t="s">
        <v>106</v>
      </c>
      <c r="O41">
        <v>25238</v>
      </c>
    </row>
    <row r="42" spans="1:15">
      <c r="B42" t="s">
        <v>81</v>
      </c>
      <c r="D42">
        <v>2</v>
      </c>
      <c r="E42">
        <v>12619</v>
      </c>
      <c r="F42">
        <v>25238</v>
      </c>
      <c r="G42" t="s">
        <v>81</v>
      </c>
      <c r="I42">
        <v>10095.2</v>
      </c>
      <c r="K42">
        <v>12619</v>
      </c>
      <c r="L42" t="s">
        <v>104</v>
      </c>
      <c r="N42" t="s">
        <v>106</v>
      </c>
      <c r="O42">
        <v>25238</v>
      </c>
    </row>
    <row r="43" spans="1:15">
      <c r="A43" t="s">
        <v>21</v>
      </c>
      <c r="B43" t="s">
        <v>81</v>
      </c>
      <c r="D43">
        <v>2</v>
      </c>
      <c r="E43">
        <v>12619</v>
      </c>
      <c r="F43">
        <v>25238</v>
      </c>
      <c r="G43" t="s">
        <v>81</v>
      </c>
      <c r="I43">
        <v>10095.2</v>
      </c>
      <c r="N43" t="s">
        <v>106</v>
      </c>
      <c r="O43">
        <v>25238</v>
      </c>
    </row>
    <row r="44" spans="1:15">
      <c r="A44" t="s">
        <v>22</v>
      </c>
      <c r="B44" t="s">
        <v>81</v>
      </c>
      <c r="D44">
        <v>2</v>
      </c>
      <c r="E44">
        <v>12619</v>
      </c>
      <c r="F44">
        <v>25238</v>
      </c>
      <c r="G44" t="s">
        <v>81</v>
      </c>
      <c r="I44">
        <v>10095.2</v>
      </c>
      <c r="N44" t="s">
        <v>106</v>
      </c>
      <c r="O44">
        <v>25238</v>
      </c>
    </row>
    <row r="45" spans="1:15">
      <c r="A45" t="s">
        <v>23</v>
      </c>
      <c r="B45" t="s">
        <v>81</v>
      </c>
      <c r="D45">
        <v>2</v>
      </c>
      <c r="E45">
        <v>12619</v>
      </c>
      <c r="F45">
        <v>25238</v>
      </c>
      <c r="G45" t="s">
        <v>81</v>
      </c>
      <c r="I45">
        <v>10095.2</v>
      </c>
      <c r="K45" t="s">
        <v>99</v>
      </c>
      <c r="N45" t="s">
        <v>106</v>
      </c>
      <c r="O45">
        <v>25238</v>
      </c>
    </row>
    <row r="46" spans="1:15">
      <c r="A46" t="s">
        <v>24</v>
      </c>
      <c r="B46" t="s">
        <v>81</v>
      </c>
      <c r="D46">
        <v>2</v>
      </c>
      <c r="E46">
        <v>12619</v>
      </c>
      <c r="F46">
        <v>25238</v>
      </c>
      <c r="G46" t="s">
        <v>81</v>
      </c>
      <c r="I46">
        <v>10095.2</v>
      </c>
      <c r="K46">
        <v>16400</v>
      </c>
      <c r="L46" t="s">
        <v>105</v>
      </c>
      <c r="N46" t="s">
        <v>106</v>
      </c>
      <c r="O46">
        <v>25238</v>
      </c>
    </row>
    <row r="47" spans="1:15">
      <c r="B47" t="s">
        <v>81</v>
      </c>
      <c r="D47">
        <v>2</v>
      </c>
      <c r="E47">
        <v>12619</v>
      </c>
      <c r="F47">
        <v>25238</v>
      </c>
      <c r="G47" t="s">
        <v>81</v>
      </c>
      <c r="I47">
        <v>10095.2</v>
      </c>
      <c r="N47" t="s">
        <v>106</v>
      </c>
      <c r="O47">
        <v>25238</v>
      </c>
    </row>
    <row r="48" spans="1:15">
      <c r="A48" t="s">
        <v>25</v>
      </c>
      <c r="B48" t="s">
        <v>81</v>
      </c>
      <c r="D48">
        <v>2</v>
      </c>
      <c r="E48">
        <v>12619</v>
      </c>
      <c r="F48">
        <v>25238</v>
      </c>
      <c r="G48" t="s">
        <v>81</v>
      </c>
      <c r="I48">
        <v>10095.2</v>
      </c>
      <c r="N48" t="s">
        <v>106</v>
      </c>
      <c r="O48">
        <v>25238</v>
      </c>
    </row>
    <row r="49" spans="1:15">
      <c r="A49" t="s">
        <v>26</v>
      </c>
      <c r="B49" t="s">
        <v>81</v>
      </c>
      <c r="D49">
        <v>2</v>
      </c>
      <c r="E49">
        <v>12619</v>
      </c>
      <c r="F49">
        <v>25238</v>
      </c>
      <c r="G49" t="s">
        <v>81</v>
      </c>
      <c r="I49">
        <v>10095.2</v>
      </c>
      <c r="N49" t="s">
        <v>106</v>
      </c>
      <c r="O49">
        <v>25238</v>
      </c>
    </row>
    <row r="50" spans="1:15">
      <c r="B50" t="s">
        <v>81</v>
      </c>
      <c r="D50">
        <v>2</v>
      </c>
      <c r="E50">
        <v>12619</v>
      </c>
      <c r="F50">
        <v>25238</v>
      </c>
      <c r="G50" t="s">
        <v>81</v>
      </c>
      <c r="I50">
        <v>10095.2</v>
      </c>
      <c r="N50" t="s">
        <v>106</v>
      </c>
      <c r="O50">
        <v>25238</v>
      </c>
    </row>
    <row r="51" spans="1:15">
      <c r="A51" t="s">
        <v>27</v>
      </c>
      <c r="B51" t="s">
        <v>81</v>
      </c>
      <c r="D51">
        <v>2</v>
      </c>
      <c r="E51">
        <v>12619</v>
      </c>
      <c r="F51">
        <v>25238</v>
      </c>
      <c r="G51" t="s">
        <v>81</v>
      </c>
      <c r="I51">
        <v>10095.2</v>
      </c>
      <c r="N51" t="s">
        <v>106</v>
      </c>
      <c r="O51">
        <v>25238</v>
      </c>
    </row>
    <row r="52" spans="1:15">
      <c r="B52" t="s">
        <v>81</v>
      </c>
      <c r="D52">
        <v>2</v>
      </c>
      <c r="E52">
        <v>12619</v>
      </c>
      <c r="F52">
        <v>25238</v>
      </c>
      <c r="G52" t="s">
        <v>81</v>
      </c>
      <c r="I52">
        <v>10095.2</v>
      </c>
      <c r="N52" t="s">
        <v>106</v>
      </c>
      <c r="O52">
        <v>25238</v>
      </c>
    </row>
    <row r="53" spans="1:15">
      <c r="B53" t="s">
        <v>81</v>
      </c>
      <c r="D53">
        <v>2</v>
      </c>
      <c r="E53">
        <v>12619</v>
      </c>
      <c r="F53">
        <v>25238</v>
      </c>
      <c r="G53" t="s">
        <v>81</v>
      </c>
      <c r="I53">
        <v>10095.2</v>
      </c>
      <c r="N53" t="s">
        <v>106</v>
      </c>
      <c r="O53">
        <v>25238</v>
      </c>
    </row>
    <row r="54" spans="1:15">
      <c r="A54" t="s">
        <v>28</v>
      </c>
      <c r="B54" t="s">
        <v>81</v>
      </c>
      <c r="D54">
        <v>2</v>
      </c>
      <c r="E54">
        <v>12619</v>
      </c>
      <c r="F54">
        <v>25238</v>
      </c>
      <c r="G54" t="s">
        <v>81</v>
      </c>
      <c r="I54">
        <v>10095.2</v>
      </c>
      <c r="N54" t="s">
        <v>106</v>
      </c>
      <c r="O54">
        <v>25238</v>
      </c>
    </row>
    <row r="55" spans="1:15">
      <c r="A55" t="s">
        <v>29</v>
      </c>
      <c r="B55" t="s">
        <v>81</v>
      </c>
      <c r="D55">
        <v>2</v>
      </c>
      <c r="E55">
        <v>12619</v>
      </c>
      <c r="F55">
        <v>25238</v>
      </c>
      <c r="G55" t="s">
        <v>81</v>
      </c>
      <c r="I55">
        <v>10095.2</v>
      </c>
      <c r="N55" t="s">
        <v>106</v>
      </c>
      <c r="O55">
        <v>25238</v>
      </c>
    </row>
    <row r="56" spans="1:15">
      <c r="B56" t="s">
        <v>81</v>
      </c>
      <c r="D56">
        <v>2</v>
      </c>
      <c r="E56">
        <v>12619</v>
      </c>
      <c r="F56">
        <v>25238</v>
      </c>
      <c r="G56" t="s">
        <v>81</v>
      </c>
      <c r="I56">
        <v>10095.2</v>
      </c>
      <c r="N56" t="s">
        <v>106</v>
      </c>
      <c r="O56">
        <v>25238</v>
      </c>
    </row>
    <row r="57" spans="1:15">
      <c r="A57" t="s">
        <v>30</v>
      </c>
      <c r="B57" t="s">
        <v>81</v>
      </c>
      <c r="D57">
        <v>2</v>
      </c>
      <c r="E57">
        <v>12619</v>
      </c>
      <c r="F57">
        <v>25238</v>
      </c>
      <c r="G57" t="s">
        <v>81</v>
      </c>
      <c r="I57">
        <v>10095.2</v>
      </c>
      <c r="N57" t="s">
        <v>106</v>
      </c>
      <c r="O57">
        <v>25238</v>
      </c>
    </row>
    <row r="58" spans="1:15">
      <c r="A58" t="s">
        <v>31</v>
      </c>
      <c r="B58" t="s">
        <v>81</v>
      </c>
      <c r="D58">
        <v>2</v>
      </c>
      <c r="E58">
        <v>12619</v>
      </c>
      <c r="F58">
        <v>25238</v>
      </c>
      <c r="G58" t="s">
        <v>81</v>
      </c>
      <c r="I58">
        <v>10095.2</v>
      </c>
      <c r="N58" t="s">
        <v>106</v>
      </c>
      <c r="O58">
        <v>25238</v>
      </c>
    </row>
    <row r="59" spans="1:15">
      <c r="A59" t="s">
        <v>32</v>
      </c>
      <c r="B59" t="s">
        <v>81</v>
      </c>
      <c r="D59">
        <v>2</v>
      </c>
      <c r="E59">
        <v>12619</v>
      </c>
      <c r="F59">
        <v>25238</v>
      </c>
      <c r="G59" t="s">
        <v>81</v>
      </c>
      <c r="I59">
        <v>10095.2</v>
      </c>
      <c r="N59" t="s">
        <v>106</v>
      </c>
      <c r="O59">
        <v>25238</v>
      </c>
    </row>
    <row r="60" spans="1:15">
      <c r="B60" t="s">
        <v>81</v>
      </c>
      <c r="D60">
        <v>2</v>
      </c>
      <c r="E60">
        <v>12619</v>
      </c>
      <c r="F60">
        <v>25238</v>
      </c>
      <c r="G60" t="s">
        <v>81</v>
      </c>
      <c r="I60">
        <v>10095.2</v>
      </c>
      <c r="N60" t="s">
        <v>106</v>
      </c>
      <c r="O60">
        <v>25238</v>
      </c>
    </row>
    <row r="61" spans="1:15">
      <c r="B61" t="s">
        <v>81</v>
      </c>
      <c r="D61">
        <v>2</v>
      </c>
      <c r="E61">
        <v>12619</v>
      </c>
      <c r="F61">
        <v>25238</v>
      </c>
      <c r="G61" t="s">
        <v>81</v>
      </c>
      <c r="I61">
        <v>10095.2</v>
      </c>
      <c r="N61" t="s">
        <v>106</v>
      </c>
      <c r="O61">
        <v>25238</v>
      </c>
    </row>
    <row r="62" spans="1:15">
      <c r="A62" t="s">
        <v>33</v>
      </c>
      <c r="B62" t="s">
        <v>81</v>
      </c>
      <c r="D62">
        <v>2</v>
      </c>
      <c r="E62">
        <v>12619</v>
      </c>
      <c r="F62">
        <v>25238</v>
      </c>
      <c r="G62" t="s">
        <v>81</v>
      </c>
      <c r="I62">
        <v>10095.2</v>
      </c>
      <c r="N62" t="s">
        <v>106</v>
      </c>
      <c r="O62">
        <v>25238</v>
      </c>
    </row>
    <row r="63" spans="1:15">
      <c r="A63" t="s">
        <v>34</v>
      </c>
      <c r="B63" t="s">
        <v>81</v>
      </c>
      <c r="D63">
        <v>2</v>
      </c>
      <c r="E63">
        <v>12619</v>
      </c>
      <c r="F63">
        <v>25238</v>
      </c>
      <c r="G63" t="s">
        <v>81</v>
      </c>
      <c r="I63">
        <v>10095.2</v>
      </c>
      <c r="N63" t="s">
        <v>106</v>
      </c>
      <c r="O63">
        <v>25238</v>
      </c>
    </row>
    <row r="64" spans="1:15">
      <c r="A64" t="s">
        <v>35</v>
      </c>
      <c r="B64" t="s">
        <v>81</v>
      </c>
      <c r="D64">
        <v>2</v>
      </c>
      <c r="E64">
        <v>12619</v>
      </c>
      <c r="F64">
        <v>25238</v>
      </c>
      <c r="G64" t="s">
        <v>81</v>
      </c>
      <c r="I64">
        <v>10095.2</v>
      </c>
      <c r="N64" t="s">
        <v>106</v>
      </c>
      <c r="O64">
        <v>25238</v>
      </c>
    </row>
    <row r="65" spans="1:15">
      <c r="B65" t="s">
        <v>81</v>
      </c>
      <c r="D65">
        <v>2</v>
      </c>
      <c r="E65">
        <v>12619</v>
      </c>
      <c r="F65">
        <v>25238</v>
      </c>
      <c r="G65" t="s">
        <v>81</v>
      </c>
      <c r="I65">
        <v>10095.2</v>
      </c>
      <c r="N65" t="s">
        <v>106</v>
      </c>
      <c r="O65">
        <v>25238</v>
      </c>
    </row>
    <row r="66" spans="1:15">
      <c r="A66" t="s">
        <v>36</v>
      </c>
      <c r="B66" t="s">
        <v>81</v>
      </c>
      <c r="D66">
        <v>2</v>
      </c>
      <c r="E66">
        <v>12619</v>
      </c>
      <c r="F66">
        <v>25238</v>
      </c>
      <c r="G66" t="s">
        <v>81</v>
      </c>
      <c r="I66">
        <v>10095.2</v>
      </c>
      <c r="N66" t="s">
        <v>106</v>
      </c>
      <c r="O66">
        <v>25238</v>
      </c>
    </row>
    <row r="67" spans="1:15">
      <c r="A67" t="s">
        <v>37</v>
      </c>
      <c r="B67" t="s">
        <v>81</v>
      </c>
      <c r="D67">
        <v>2</v>
      </c>
      <c r="E67">
        <v>12619</v>
      </c>
      <c r="F67">
        <v>25238</v>
      </c>
      <c r="G67" t="s">
        <v>81</v>
      </c>
      <c r="I67">
        <v>10095.2</v>
      </c>
      <c r="N67" t="s">
        <v>106</v>
      </c>
      <c r="O67">
        <v>25238</v>
      </c>
    </row>
    <row r="68" spans="1:15">
      <c r="A68" t="s">
        <v>38</v>
      </c>
      <c r="B68" t="s">
        <v>81</v>
      </c>
      <c r="D68">
        <v>2</v>
      </c>
      <c r="E68">
        <v>12619</v>
      </c>
      <c r="F68">
        <v>25238</v>
      </c>
      <c r="G68" t="s">
        <v>81</v>
      </c>
      <c r="I68">
        <v>10095.2</v>
      </c>
      <c r="N68" t="s">
        <v>106</v>
      </c>
      <c r="O68">
        <v>25238</v>
      </c>
    </row>
    <row r="69" spans="1:15">
      <c r="B69" t="s">
        <v>81</v>
      </c>
      <c r="D69">
        <v>2</v>
      </c>
      <c r="E69">
        <v>12619</v>
      </c>
      <c r="F69">
        <v>25238</v>
      </c>
      <c r="G69" t="s">
        <v>81</v>
      </c>
      <c r="I69">
        <v>10095.2</v>
      </c>
      <c r="N69" t="s">
        <v>106</v>
      </c>
      <c r="O69">
        <v>25238</v>
      </c>
    </row>
    <row r="70" spans="1:15">
      <c r="A70" t="s">
        <v>39</v>
      </c>
      <c r="B70" t="s">
        <v>81</v>
      </c>
      <c r="D70">
        <v>2</v>
      </c>
      <c r="E70">
        <v>12619</v>
      </c>
      <c r="F70">
        <v>25238</v>
      </c>
      <c r="G70" t="s">
        <v>81</v>
      </c>
      <c r="I70">
        <v>10095.2</v>
      </c>
      <c r="N70" t="s">
        <v>106</v>
      </c>
      <c r="O70">
        <v>25238</v>
      </c>
    </row>
    <row r="71" spans="1:15">
      <c r="A71" t="s">
        <v>40</v>
      </c>
      <c r="B71" t="s">
        <v>81</v>
      </c>
      <c r="D71">
        <v>2</v>
      </c>
      <c r="E71">
        <v>12619</v>
      </c>
      <c r="F71">
        <v>25238</v>
      </c>
      <c r="G71" t="s">
        <v>81</v>
      </c>
      <c r="I71">
        <v>10095.2</v>
      </c>
      <c r="N71" t="s">
        <v>106</v>
      </c>
      <c r="O71">
        <v>25238</v>
      </c>
    </row>
    <row r="72" spans="1:15">
      <c r="A72" t="s">
        <v>41</v>
      </c>
      <c r="B72" t="s">
        <v>81</v>
      </c>
      <c r="D72">
        <v>2</v>
      </c>
      <c r="E72">
        <v>12619</v>
      </c>
      <c r="F72">
        <v>25238</v>
      </c>
      <c r="G72" t="s">
        <v>81</v>
      </c>
      <c r="I72">
        <v>10095.2</v>
      </c>
      <c r="N72" t="s">
        <v>106</v>
      </c>
      <c r="O72">
        <v>25238</v>
      </c>
    </row>
    <row r="73" spans="1:15">
      <c r="A73" t="s">
        <v>42</v>
      </c>
      <c r="B73" t="s">
        <v>81</v>
      </c>
      <c r="D73">
        <v>2</v>
      </c>
      <c r="E73">
        <v>12619</v>
      </c>
      <c r="F73">
        <v>25238</v>
      </c>
      <c r="G73" t="s">
        <v>81</v>
      </c>
      <c r="I73">
        <v>10095.2</v>
      </c>
      <c r="N73" t="s">
        <v>106</v>
      </c>
      <c r="O73">
        <v>25238</v>
      </c>
    </row>
    <row r="74" spans="1:15">
      <c r="A74" t="s">
        <v>43</v>
      </c>
      <c r="B74" t="s">
        <v>81</v>
      </c>
      <c r="D74">
        <v>2</v>
      </c>
      <c r="E74">
        <v>12619</v>
      </c>
      <c r="F74">
        <v>25238</v>
      </c>
      <c r="G74" t="s">
        <v>81</v>
      </c>
      <c r="I74">
        <v>10095.2</v>
      </c>
      <c r="N74" t="s">
        <v>106</v>
      </c>
      <c r="O74">
        <v>25238</v>
      </c>
    </row>
    <row r="75" spans="1:15">
      <c r="A75" t="s">
        <v>44</v>
      </c>
      <c r="B75" t="s">
        <v>81</v>
      </c>
      <c r="D75">
        <v>2</v>
      </c>
      <c r="E75">
        <v>12619</v>
      </c>
      <c r="F75">
        <v>25238</v>
      </c>
      <c r="G75" t="s">
        <v>81</v>
      </c>
      <c r="I75">
        <v>10095.2</v>
      </c>
      <c r="N75" t="s">
        <v>106</v>
      </c>
      <c r="O75">
        <v>25238</v>
      </c>
    </row>
    <row r="76" spans="1:15">
      <c r="B76" t="s">
        <v>81</v>
      </c>
      <c r="D76">
        <v>2</v>
      </c>
      <c r="E76">
        <v>12619</v>
      </c>
      <c r="F76">
        <v>25238</v>
      </c>
      <c r="G76" t="s">
        <v>81</v>
      </c>
      <c r="I76">
        <v>10095.2</v>
      </c>
      <c r="N76" t="s">
        <v>106</v>
      </c>
      <c r="O76">
        <v>25238</v>
      </c>
    </row>
    <row r="77" spans="1:15">
      <c r="B77" t="s">
        <v>81</v>
      </c>
      <c r="D77">
        <v>2</v>
      </c>
      <c r="E77">
        <v>12619</v>
      </c>
      <c r="F77">
        <v>25238</v>
      </c>
      <c r="G77" t="s">
        <v>81</v>
      </c>
      <c r="I77">
        <v>10095.2</v>
      </c>
      <c r="N77" t="s">
        <v>106</v>
      </c>
      <c r="O77">
        <v>25238</v>
      </c>
    </row>
    <row r="78" spans="1:15">
      <c r="A78" t="s">
        <v>45</v>
      </c>
      <c r="B78" t="s">
        <v>81</v>
      </c>
      <c r="D78">
        <v>2</v>
      </c>
      <c r="E78">
        <v>12619</v>
      </c>
      <c r="F78">
        <v>25238</v>
      </c>
      <c r="G78" t="s">
        <v>81</v>
      </c>
      <c r="I78">
        <v>10095.2</v>
      </c>
      <c r="N78" t="s">
        <v>106</v>
      </c>
      <c r="O78">
        <v>25238</v>
      </c>
    </row>
    <row r="79" spans="1:15">
      <c r="A79" t="s">
        <v>46</v>
      </c>
      <c r="B79" t="s">
        <v>81</v>
      </c>
      <c r="D79">
        <v>2</v>
      </c>
      <c r="E79">
        <v>12619</v>
      </c>
      <c r="F79">
        <v>25238</v>
      </c>
      <c r="G79" t="s">
        <v>81</v>
      </c>
      <c r="I79">
        <v>10095.2</v>
      </c>
      <c r="N79" t="s">
        <v>106</v>
      </c>
      <c r="O79">
        <v>25238</v>
      </c>
    </row>
    <row r="80" spans="1:15">
      <c r="A80" t="s">
        <v>47</v>
      </c>
      <c r="B80" t="s">
        <v>81</v>
      </c>
      <c r="D80">
        <v>2</v>
      </c>
      <c r="E80">
        <v>12619</v>
      </c>
      <c r="F80">
        <v>25238</v>
      </c>
      <c r="G80" t="s">
        <v>81</v>
      </c>
      <c r="I80">
        <v>10095.2</v>
      </c>
      <c r="N80" t="s">
        <v>106</v>
      </c>
      <c r="O80">
        <v>25238</v>
      </c>
    </row>
    <row r="81" spans="1:15">
      <c r="B81" t="s">
        <v>81</v>
      </c>
      <c r="D81">
        <v>2</v>
      </c>
      <c r="E81">
        <v>12619</v>
      </c>
      <c r="F81">
        <v>25238</v>
      </c>
      <c r="G81" t="s">
        <v>81</v>
      </c>
      <c r="I81">
        <v>10095.2</v>
      </c>
      <c r="N81" t="s">
        <v>106</v>
      </c>
      <c r="O81">
        <v>25238</v>
      </c>
    </row>
    <row r="82" spans="1:15">
      <c r="B82" t="s">
        <v>81</v>
      </c>
      <c r="D82">
        <v>2</v>
      </c>
      <c r="E82">
        <v>12619</v>
      </c>
      <c r="F82">
        <v>25238</v>
      </c>
      <c r="G82" t="s">
        <v>81</v>
      </c>
      <c r="I82">
        <v>10095.2</v>
      </c>
      <c r="N82" t="s">
        <v>106</v>
      </c>
      <c r="O82">
        <v>25238</v>
      </c>
    </row>
    <row r="83" spans="1:15">
      <c r="A83" t="s">
        <v>48</v>
      </c>
      <c r="B83" t="s">
        <v>81</v>
      </c>
      <c r="D83">
        <v>2</v>
      </c>
      <c r="E83">
        <v>12619</v>
      </c>
      <c r="F83">
        <v>25238</v>
      </c>
      <c r="G83" t="s">
        <v>81</v>
      </c>
      <c r="I83">
        <v>10095.2</v>
      </c>
      <c r="N83" t="s">
        <v>106</v>
      </c>
      <c r="O83">
        <v>25238</v>
      </c>
    </row>
    <row r="84" spans="1:15">
      <c r="A84" t="s">
        <v>49</v>
      </c>
      <c r="B84" t="s">
        <v>81</v>
      </c>
      <c r="D84">
        <v>2</v>
      </c>
      <c r="E84">
        <v>12619</v>
      </c>
      <c r="F84">
        <v>25238</v>
      </c>
      <c r="G84" t="s">
        <v>81</v>
      </c>
      <c r="I84">
        <v>10095.2</v>
      </c>
      <c r="N84" t="s">
        <v>106</v>
      </c>
      <c r="O84">
        <v>25238</v>
      </c>
    </row>
    <row r="85" spans="1:15">
      <c r="A85" t="s">
        <v>50</v>
      </c>
      <c r="B85" t="s">
        <v>81</v>
      </c>
      <c r="D85">
        <v>2</v>
      </c>
      <c r="E85">
        <v>12619</v>
      </c>
      <c r="F85">
        <v>25238</v>
      </c>
      <c r="G85" t="s">
        <v>81</v>
      </c>
      <c r="I85">
        <v>10095.2</v>
      </c>
      <c r="N85" t="s">
        <v>106</v>
      </c>
      <c r="O85">
        <v>25238</v>
      </c>
    </row>
    <row r="86" spans="1:15">
      <c r="A86" t="s">
        <v>51</v>
      </c>
      <c r="B86" t="s">
        <v>81</v>
      </c>
      <c r="D86">
        <v>2</v>
      </c>
      <c r="E86">
        <v>12619</v>
      </c>
      <c r="F86">
        <v>25238</v>
      </c>
      <c r="G86" t="s">
        <v>81</v>
      </c>
      <c r="I86">
        <v>10095.2</v>
      </c>
      <c r="N86" t="s">
        <v>106</v>
      </c>
      <c r="O86">
        <v>25238</v>
      </c>
    </row>
    <row r="87" spans="1:15">
      <c r="A87" t="s">
        <v>52</v>
      </c>
      <c r="B87" t="s">
        <v>81</v>
      </c>
      <c r="D87">
        <v>2</v>
      </c>
      <c r="E87">
        <v>12619</v>
      </c>
      <c r="F87">
        <v>25238</v>
      </c>
      <c r="G87" t="s">
        <v>81</v>
      </c>
      <c r="I87">
        <v>10095.2</v>
      </c>
      <c r="N87" t="s">
        <v>106</v>
      </c>
      <c r="O87">
        <v>25238</v>
      </c>
    </row>
    <row r="90" spans="1:15">
      <c r="A90" t="s">
        <v>110</v>
      </c>
      <c r="B90">
        <f>VLOOKUP(1015,$A$1:$O$87,6,FALSE)</f>
        <v>0</v>
      </c>
    </row>
    <row r="92" spans="1:15">
      <c r="A92" t="s">
        <v>111</v>
      </c>
      <c r="B92">
        <f>INDEX($C$2:$C$87,MATCH(1027,$A$2:$A$87,0))</f>
        <v>0</v>
      </c>
    </row>
    <row r="95" spans="1:15">
      <c r="A95" t="s">
        <v>112</v>
      </c>
    </row>
    <row r="96" spans="1:15">
      <c r="A96" t="s">
        <v>113</v>
      </c>
    </row>
    <row r="97" spans="1:1">
      <c r="A97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45.7109375" customWidth="1"/>
    <col min="2" max="2" width="25.7109375" customWidth="1"/>
  </cols>
  <sheetData>
    <row r="1" spans="1:6">
      <c r="A1" s="1" t="s">
        <v>115</v>
      </c>
      <c r="B1" s="1" t="s">
        <v>116</v>
      </c>
    </row>
    <row r="2" spans="1:6">
      <c r="A2" t="s">
        <v>117</v>
      </c>
      <c r="B2" t="s">
        <v>106</v>
      </c>
    </row>
    <row r="3" spans="1:6">
      <c r="A3" t="s">
        <v>118</v>
      </c>
      <c r="B3">
        <v>1427328</v>
      </c>
    </row>
    <row r="5" spans="1:6">
      <c r="A5" t="s">
        <v>119</v>
      </c>
    </row>
    <row r="6" spans="1:6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8</v>
      </c>
    </row>
    <row r="7" spans="1:6">
      <c r="A7" t="s">
        <v>59</v>
      </c>
      <c r="B7" t="s">
        <v>83</v>
      </c>
      <c r="C7">
        <v>2</v>
      </c>
      <c r="D7">
        <v>50000</v>
      </c>
      <c r="E7">
        <v>100000</v>
      </c>
      <c r="F7">
        <v>40000</v>
      </c>
    </row>
    <row r="8" spans="1:6">
      <c r="A8" t="s">
        <v>80</v>
      </c>
      <c r="B8" t="s">
        <v>82</v>
      </c>
      <c r="C8">
        <v>1</v>
      </c>
      <c r="D8">
        <v>70000</v>
      </c>
      <c r="E8">
        <v>70000</v>
      </c>
      <c r="F8">
        <v>28000</v>
      </c>
    </row>
    <row r="9" spans="1:6">
      <c r="A9" t="s">
        <v>63</v>
      </c>
      <c r="B9" t="s">
        <v>82</v>
      </c>
      <c r="C9">
        <v>5</v>
      </c>
      <c r="D9">
        <v>12619</v>
      </c>
      <c r="E9">
        <v>63095</v>
      </c>
      <c r="F9">
        <v>25238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87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1028</v>
      </c>
      <c r="B2" t="s">
        <v>59</v>
      </c>
      <c r="C2" t="s">
        <v>83</v>
      </c>
      <c r="D2">
        <v>2</v>
      </c>
      <c r="E2">
        <v>50000</v>
      </c>
      <c r="F2">
        <v>100000</v>
      </c>
      <c r="G2" t="s">
        <v>89</v>
      </c>
      <c r="H2" s="2">
        <v>45744</v>
      </c>
      <c r="I2">
        <v>40000</v>
      </c>
      <c r="J2" t="s">
        <v>89</v>
      </c>
      <c r="K2" t="s">
        <v>93</v>
      </c>
      <c r="N2" t="s">
        <v>93</v>
      </c>
      <c r="O2">
        <v>100000</v>
      </c>
    </row>
    <row r="3" spans="1:15">
      <c r="A3">
        <v>1030</v>
      </c>
      <c r="B3" t="s">
        <v>80</v>
      </c>
      <c r="C3" t="s">
        <v>82</v>
      </c>
      <c r="D3">
        <v>1</v>
      </c>
      <c r="E3">
        <v>70000</v>
      </c>
      <c r="F3">
        <v>70000</v>
      </c>
      <c r="G3" t="s">
        <v>88</v>
      </c>
      <c r="H3" s="2">
        <v>45746</v>
      </c>
      <c r="I3">
        <v>28000</v>
      </c>
      <c r="J3" t="s">
        <v>88</v>
      </c>
      <c r="K3" t="s">
        <v>92</v>
      </c>
      <c r="N3" t="s">
        <v>92</v>
      </c>
      <c r="O3">
        <v>70000</v>
      </c>
    </row>
    <row r="4" spans="1:15">
      <c r="A4">
        <v>1011</v>
      </c>
      <c r="B4" t="s">
        <v>63</v>
      </c>
      <c r="C4" t="s">
        <v>82</v>
      </c>
      <c r="D4">
        <v>5</v>
      </c>
      <c r="E4">
        <v>12619</v>
      </c>
      <c r="F4">
        <v>63095</v>
      </c>
      <c r="G4" t="s">
        <v>90</v>
      </c>
      <c r="H4" s="2">
        <v>45964</v>
      </c>
      <c r="I4">
        <v>25238</v>
      </c>
      <c r="J4" t="s">
        <v>90</v>
      </c>
      <c r="K4" t="s">
        <v>94</v>
      </c>
      <c r="N4" t="s">
        <v>94</v>
      </c>
      <c r="O4">
        <v>63095</v>
      </c>
    </row>
    <row r="5" spans="1:15">
      <c r="A5">
        <v>1027</v>
      </c>
      <c r="B5" t="s">
        <v>78</v>
      </c>
      <c r="C5" t="s">
        <v>87</v>
      </c>
      <c r="D5">
        <v>1</v>
      </c>
      <c r="E5">
        <v>55000</v>
      </c>
      <c r="F5">
        <v>55000</v>
      </c>
      <c r="G5" t="s">
        <v>90</v>
      </c>
      <c r="H5" s="2">
        <v>45743</v>
      </c>
      <c r="I5">
        <v>22000</v>
      </c>
      <c r="J5" t="s">
        <v>90</v>
      </c>
      <c r="K5" t="s">
        <v>94</v>
      </c>
      <c r="N5" t="s">
        <v>94</v>
      </c>
      <c r="O5">
        <v>55000</v>
      </c>
    </row>
    <row r="6" spans="1:15">
      <c r="A6">
        <v>1004</v>
      </c>
      <c r="B6" t="s">
        <v>56</v>
      </c>
      <c r="C6" t="s">
        <v>82</v>
      </c>
      <c r="D6">
        <v>4</v>
      </c>
      <c r="E6">
        <v>12619</v>
      </c>
      <c r="F6">
        <v>50476</v>
      </c>
      <c r="G6" t="s">
        <v>91</v>
      </c>
      <c r="H6" s="2">
        <v>45750</v>
      </c>
      <c r="I6">
        <v>20190.4</v>
      </c>
      <c r="J6" t="s">
        <v>91</v>
      </c>
      <c r="K6" t="s">
        <v>95</v>
      </c>
      <c r="N6" t="s">
        <v>95</v>
      </c>
      <c r="O6">
        <v>50476</v>
      </c>
    </row>
    <row r="7" spans="1:15">
      <c r="A7">
        <v>1025</v>
      </c>
      <c r="B7" t="s">
        <v>76</v>
      </c>
      <c r="C7" t="s">
        <v>82</v>
      </c>
      <c r="D7">
        <v>1</v>
      </c>
      <c r="E7">
        <v>40000</v>
      </c>
      <c r="F7">
        <v>40000</v>
      </c>
      <c r="G7" t="s">
        <v>91</v>
      </c>
      <c r="H7" s="2">
        <v>45741</v>
      </c>
      <c r="I7">
        <v>16000</v>
      </c>
      <c r="J7" t="s">
        <v>91</v>
      </c>
      <c r="K7" t="s">
        <v>95</v>
      </c>
      <c r="N7" t="s">
        <v>95</v>
      </c>
      <c r="O7">
        <v>40000</v>
      </c>
    </row>
    <row r="8" spans="1:15">
      <c r="A8">
        <v>1024</v>
      </c>
      <c r="B8" t="s">
        <v>66</v>
      </c>
      <c r="C8" t="s">
        <v>83</v>
      </c>
      <c r="D8">
        <v>3</v>
      </c>
      <c r="E8">
        <v>12619</v>
      </c>
      <c r="F8">
        <v>37857</v>
      </c>
      <c r="G8" t="s">
        <v>89</v>
      </c>
      <c r="H8" s="2">
        <v>45740</v>
      </c>
      <c r="I8">
        <v>15142.8</v>
      </c>
      <c r="J8" t="s">
        <v>89</v>
      </c>
      <c r="K8" t="s">
        <v>93</v>
      </c>
      <c r="N8" t="s">
        <v>93</v>
      </c>
      <c r="O8">
        <v>37857</v>
      </c>
    </row>
    <row r="9" spans="1:15">
      <c r="A9">
        <v>1022</v>
      </c>
      <c r="B9" t="s">
        <v>74</v>
      </c>
      <c r="C9" t="s">
        <v>82</v>
      </c>
      <c r="D9">
        <v>2</v>
      </c>
      <c r="E9">
        <v>15000</v>
      </c>
      <c r="F9">
        <v>30000</v>
      </c>
      <c r="G9" t="s">
        <v>88</v>
      </c>
      <c r="H9" s="2">
        <v>45738</v>
      </c>
      <c r="I9">
        <v>12000</v>
      </c>
      <c r="J9" t="s">
        <v>88</v>
      </c>
      <c r="K9" t="s">
        <v>92</v>
      </c>
      <c r="N9" t="s">
        <v>92</v>
      </c>
      <c r="O9">
        <v>30000</v>
      </c>
    </row>
    <row r="10" spans="1:15">
      <c r="A10" t="s">
        <v>29</v>
      </c>
      <c r="B10" t="s">
        <v>81</v>
      </c>
      <c r="D10">
        <v>2</v>
      </c>
      <c r="E10">
        <v>12619</v>
      </c>
      <c r="F10">
        <v>25238</v>
      </c>
      <c r="G10" t="s">
        <v>81</v>
      </c>
      <c r="I10">
        <v>10095.2</v>
      </c>
      <c r="N10" t="s">
        <v>106</v>
      </c>
      <c r="O10">
        <v>25238</v>
      </c>
    </row>
    <row r="11" spans="1:15">
      <c r="B11" t="s">
        <v>81</v>
      </c>
      <c r="D11">
        <v>2</v>
      </c>
      <c r="E11">
        <v>12619</v>
      </c>
      <c r="F11">
        <v>25238</v>
      </c>
      <c r="G11" t="s">
        <v>81</v>
      </c>
      <c r="I11">
        <v>10095.2</v>
      </c>
      <c r="N11" t="s">
        <v>106</v>
      </c>
      <c r="O11">
        <v>25238</v>
      </c>
    </row>
    <row r="12" spans="1:15">
      <c r="A12" t="s">
        <v>27</v>
      </c>
      <c r="B12" t="s">
        <v>81</v>
      </c>
      <c r="D12">
        <v>2</v>
      </c>
      <c r="E12">
        <v>12619</v>
      </c>
      <c r="F12">
        <v>25238</v>
      </c>
      <c r="G12" t="s">
        <v>81</v>
      </c>
      <c r="I12">
        <v>10095.2</v>
      </c>
      <c r="N12" t="s">
        <v>106</v>
      </c>
      <c r="O12">
        <v>25238</v>
      </c>
    </row>
    <row r="13" spans="1:15">
      <c r="A13" t="s">
        <v>37</v>
      </c>
      <c r="B13" t="s">
        <v>81</v>
      </c>
      <c r="D13">
        <v>2</v>
      </c>
      <c r="E13">
        <v>12619</v>
      </c>
      <c r="F13">
        <v>25238</v>
      </c>
      <c r="G13" t="s">
        <v>81</v>
      </c>
      <c r="I13">
        <v>10095.2</v>
      </c>
      <c r="N13" t="s">
        <v>106</v>
      </c>
      <c r="O13">
        <v>25238</v>
      </c>
    </row>
    <row r="14" spans="1:15">
      <c r="B14" t="s">
        <v>81</v>
      </c>
      <c r="D14">
        <v>2</v>
      </c>
      <c r="E14">
        <v>12619</v>
      </c>
      <c r="F14">
        <v>25238</v>
      </c>
      <c r="G14" t="s">
        <v>81</v>
      </c>
      <c r="I14">
        <v>10095.2</v>
      </c>
      <c r="N14" t="s">
        <v>106</v>
      </c>
      <c r="O14">
        <v>25238</v>
      </c>
    </row>
    <row r="15" spans="1:15">
      <c r="A15" t="s">
        <v>36</v>
      </c>
      <c r="B15" t="s">
        <v>81</v>
      </c>
      <c r="D15">
        <v>2</v>
      </c>
      <c r="E15">
        <v>12619</v>
      </c>
      <c r="F15">
        <v>25238</v>
      </c>
      <c r="G15" t="s">
        <v>81</v>
      </c>
      <c r="I15">
        <v>10095.2</v>
      </c>
      <c r="N15" t="s">
        <v>106</v>
      </c>
      <c r="O15">
        <v>25238</v>
      </c>
    </row>
    <row r="16" spans="1:15">
      <c r="B16" t="s">
        <v>81</v>
      </c>
      <c r="D16">
        <v>2</v>
      </c>
      <c r="E16">
        <v>12619</v>
      </c>
      <c r="F16">
        <v>25238</v>
      </c>
      <c r="G16" t="s">
        <v>81</v>
      </c>
      <c r="I16">
        <v>10095.2</v>
      </c>
      <c r="N16" t="s">
        <v>106</v>
      </c>
      <c r="O16">
        <v>25238</v>
      </c>
    </row>
    <row r="17" spans="1:15">
      <c r="A17" t="s">
        <v>35</v>
      </c>
      <c r="B17" t="s">
        <v>81</v>
      </c>
      <c r="D17">
        <v>2</v>
      </c>
      <c r="E17">
        <v>12619</v>
      </c>
      <c r="F17">
        <v>25238</v>
      </c>
      <c r="G17" t="s">
        <v>81</v>
      </c>
      <c r="I17">
        <v>10095.2</v>
      </c>
      <c r="N17" t="s">
        <v>106</v>
      </c>
      <c r="O17">
        <v>25238</v>
      </c>
    </row>
    <row r="18" spans="1:15">
      <c r="A18" t="s">
        <v>34</v>
      </c>
      <c r="B18" t="s">
        <v>81</v>
      </c>
      <c r="D18">
        <v>2</v>
      </c>
      <c r="E18">
        <v>12619</v>
      </c>
      <c r="F18">
        <v>25238</v>
      </c>
      <c r="G18" t="s">
        <v>81</v>
      </c>
      <c r="I18">
        <v>10095.2</v>
      </c>
      <c r="N18" t="s">
        <v>106</v>
      </c>
      <c r="O18">
        <v>25238</v>
      </c>
    </row>
    <row r="19" spans="1:15">
      <c r="A19" t="s">
        <v>33</v>
      </c>
      <c r="B19" t="s">
        <v>81</v>
      </c>
      <c r="D19">
        <v>2</v>
      </c>
      <c r="E19">
        <v>12619</v>
      </c>
      <c r="F19">
        <v>25238</v>
      </c>
      <c r="G19" t="s">
        <v>81</v>
      </c>
      <c r="I19">
        <v>10095.2</v>
      </c>
      <c r="N19" t="s">
        <v>106</v>
      </c>
      <c r="O19">
        <v>25238</v>
      </c>
    </row>
    <row r="20" spans="1:15">
      <c r="B20" t="s">
        <v>81</v>
      </c>
      <c r="D20">
        <v>2</v>
      </c>
      <c r="E20">
        <v>12619</v>
      </c>
      <c r="F20">
        <v>25238</v>
      </c>
      <c r="G20" t="s">
        <v>81</v>
      </c>
      <c r="I20">
        <v>10095.2</v>
      </c>
      <c r="N20" t="s">
        <v>106</v>
      </c>
      <c r="O20">
        <v>25238</v>
      </c>
    </row>
    <row r="21" spans="1:15">
      <c r="B21" t="s">
        <v>81</v>
      </c>
      <c r="D21">
        <v>2</v>
      </c>
      <c r="E21">
        <v>12619</v>
      </c>
      <c r="F21">
        <v>25238</v>
      </c>
      <c r="G21" t="s">
        <v>81</v>
      </c>
      <c r="I21">
        <v>10095.2</v>
      </c>
      <c r="N21" t="s">
        <v>106</v>
      </c>
      <c r="O21">
        <v>25238</v>
      </c>
    </row>
    <row r="22" spans="1:15">
      <c r="B22" t="s">
        <v>81</v>
      </c>
      <c r="D22">
        <v>2</v>
      </c>
      <c r="E22">
        <v>12619</v>
      </c>
      <c r="F22">
        <v>25238</v>
      </c>
      <c r="G22" t="s">
        <v>81</v>
      </c>
      <c r="I22">
        <v>10095.2</v>
      </c>
      <c r="N22" t="s">
        <v>106</v>
      </c>
      <c r="O22">
        <v>25238</v>
      </c>
    </row>
    <row r="23" spans="1:15">
      <c r="A23" t="s">
        <v>31</v>
      </c>
      <c r="B23" t="s">
        <v>81</v>
      </c>
      <c r="D23">
        <v>2</v>
      </c>
      <c r="E23">
        <v>12619</v>
      </c>
      <c r="F23">
        <v>25238</v>
      </c>
      <c r="G23" t="s">
        <v>81</v>
      </c>
      <c r="I23">
        <v>10095.2</v>
      </c>
      <c r="N23" t="s">
        <v>106</v>
      </c>
      <c r="O23">
        <v>25238</v>
      </c>
    </row>
    <row r="24" spans="1:15">
      <c r="A24" t="s">
        <v>28</v>
      </c>
      <c r="B24" t="s">
        <v>81</v>
      </c>
      <c r="D24">
        <v>2</v>
      </c>
      <c r="E24">
        <v>12619</v>
      </c>
      <c r="F24">
        <v>25238</v>
      </c>
      <c r="G24" t="s">
        <v>81</v>
      </c>
      <c r="I24">
        <v>10095.2</v>
      </c>
      <c r="N24" t="s">
        <v>106</v>
      </c>
      <c r="O24">
        <v>25238</v>
      </c>
    </row>
    <row r="25" spans="1:15">
      <c r="A25" t="s">
        <v>30</v>
      </c>
      <c r="B25" t="s">
        <v>81</v>
      </c>
      <c r="D25">
        <v>2</v>
      </c>
      <c r="E25">
        <v>12619</v>
      </c>
      <c r="F25">
        <v>25238</v>
      </c>
      <c r="G25" t="s">
        <v>81</v>
      </c>
      <c r="I25">
        <v>10095.2</v>
      </c>
      <c r="N25" t="s">
        <v>106</v>
      </c>
      <c r="O25">
        <v>25238</v>
      </c>
    </row>
    <row r="26" spans="1:15">
      <c r="A26" t="s">
        <v>32</v>
      </c>
      <c r="B26" t="s">
        <v>81</v>
      </c>
      <c r="D26">
        <v>2</v>
      </c>
      <c r="E26">
        <v>12619</v>
      </c>
      <c r="F26">
        <v>25238</v>
      </c>
      <c r="G26" t="s">
        <v>81</v>
      </c>
      <c r="I26">
        <v>10095.2</v>
      </c>
      <c r="N26" t="s">
        <v>106</v>
      </c>
      <c r="O26">
        <v>25238</v>
      </c>
    </row>
    <row r="27" spans="1:15">
      <c r="A27" t="s">
        <v>23</v>
      </c>
      <c r="B27" t="s">
        <v>81</v>
      </c>
      <c r="D27">
        <v>2</v>
      </c>
      <c r="E27">
        <v>12619</v>
      </c>
      <c r="F27">
        <v>25238</v>
      </c>
      <c r="G27" t="s">
        <v>81</v>
      </c>
      <c r="I27">
        <v>10095.2</v>
      </c>
      <c r="K27" t="s">
        <v>99</v>
      </c>
      <c r="N27" t="s">
        <v>106</v>
      </c>
      <c r="O27">
        <v>25238</v>
      </c>
    </row>
    <row r="28" spans="1:15">
      <c r="A28" t="s">
        <v>38</v>
      </c>
      <c r="B28" t="s">
        <v>81</v>
      </c>
      <c r="D28">
        <v>2</v>
      </c>
      <c r="E28">
        <v>12619</v>
      </c>
      <c r="F28">
        <v>25238</v>
      </c>
      <c r="G28" t="s">
        <v>81</v>
      </c>
      <c r="I28">
        <v>10095.2</v>
      </c>
      <c r="N28" t="s">
        <v>106</v>
      </c>
      <c r="O28">
        <v>25238</v>
      </c>
    </row>
    <row r="29" spans="1:15">
      <c r="A29" t="s">
        <v>45</v>
      </c>
      <c r="B29" t="s">
        <v>81</v>
      </c>
      <c r="D29">
        <v>2</v>
      </c>
      <c r="E29">
        <v>12619</v>
      </c>
      <c r="F29">
        <v>25238</v>
      </c>
      <c r="G29" t="s">
        <v>81</v>
      </c>
      <c r="I29">
        <v>10095.2</v>
      </c>
      <c r="N29" t="s">
        <v>106</v>
      </c>
      <c r="O29">
        <v>25238</v>
      </c>
    </row>
    <row r="30" spans="1:15">
      <c r="A30" t="s">
        <v>51</v>
      </c>
      <c r="B30" t="s">
        <v>81</v>
      </c>
      <c r="D30">
        <v>2</v>
      </c>
      <c r="E30">
        <v>12619</v>
      </c>
      <c r="F30">
        <v>25238</v>
      </c>
      <c r="G30" t="s">
        <v>81</v>
      </c>
      <c r="I30">
        <v>10095.2</v>
      </c>
      <c r="N30" t="s">
        <v>106</v>
      </c>
      <c r="O30">
        <v>25238</v>
      </c>
    </row>
    <row r="31" spans="1:15">
      <c r="A31" t="s">
        <v>50</v>
      </c>
      <c r="B31" t="s">
        <v>81</v>
      </c>
      <c r="D31">
        <v>2</v>
      </c>
      <c r="E31">
        <v>12619</v>
      </c>
      <c r="F31">
        <v>25238</v>
      </c>
      <c r="G31" t="s">
        <v>81</v>
      </c>
      <c r="I31">
        <v>10095.2</v>
      </c>
      <c r="N31" t="s">
        <v>106</v>
      </c>
      <c r="O31">
        <v>25238</v>
      </c>
    </row>
    <row r="32" spans="1:15">
      <c r="A32" t="s">
        <v>49</v>
      </c>
      <c r="B32" t="s">
        <v>81</v>
      </c>
      <c r="D32">
        <v>2</v>
      </c>
      <c r="E32">
        <v>12619</v>
      </c>
      <c r="F32">
        <v>25238</v>
      </c>
      <c r="G32" t="s">
        <v>81</v>
      </c>
      <c r="I32">
        <v>10095.2</v>
      </c>
      <c r="N32" t="s">
        <v>106</v>
      </c>
      <c r="O32">
        <v>25238</v>
      </c>
    </row>
    <row r="33" spans="1:15">
      <c r="A33" t="s">
        <v>48</v>
      </c>
      <c r="B33" t="s">
        <v>81</v>
      </c>
      <c r="D33">
        <v>2</v>
      </c>
      <c r="E33">
        <v>12619</v>
      </c>
      <c r="F33">
        <v>25238</v>
      </c>
      <c r="G33" t="s">
        <v>81</v>
      </c>
      <c r="I33">
        <v>10095.2</v>
      </c>
      <c r="N33" t="s">
        <v>106</v>
      </c>
      <c r="O33">
        <v>25238</v>
      </c>
    </row>
    <row r="34" spans="1:15">
      <c r="B34" t="s">
        <v>81</v>
      </c>
      <c r="D34">
        <v>2</v>
      </c>
      <c r="E34">
        <v>12619</v>
      </c>
      <c r="F34">
        <v>25238</v>
      </c>
      <c r="G34" t="s">
        <v>81</v>
      </c>
      <c r="I34">
        <v>10095.2</v>
      </c>
      <c r="N34" t="s">
        <v>106</v>
      </c>
      <c r="O34">
        <v>25238</v>
      </c>
    </row>
    <row r="35" spans="1:15">
      <c r="B35" t="s">
        <v>81</v>
      </c>
      <c r="D35">
        <v>2</v>
      </c>
      <c r="E35">
        <v>12619</v>
      </c>
      <c r="F35">
        <v>25238</v>
      </c>
      <c r="G35" t="s">
        <v>81</v>
      </c>
      <c r="I35">
        <v>10095.2</v>
      </c>
      <c r="N35" t="s">
        <v>106</v>
      </c>
      <c r="O35">
        <v>25238</v>
      </c>
    </row>
    <row r="36" spans="1:15">
      <c r="A36" t="s">
        <v>47</v>
      </c>
      <c r="B36" t="s">
        <v>81</v>
      </c>
      <c r="D36">
        <v>2</v>
      </c>
      <c r="E36">
        <v>12619</v>
      </c>
      <c r="F36">
        <v>25238</v>
      </c>
      <c r="G36" t="s">
        <v>81</v>
      </c>
      <c r="I36">
        <v>10095.2</v>
      </c>
      <c r="N36" t="s">
        <v>106</v>
      </c>
      <c r="O36">
        <v>25238</v>
      </c>
    </row>
    <row r="37" spans="1:15">
      <c r="A37" t="s">
        <v>46</v>
      </c>
      <c r="B37" t="s">
        <v>81</v>
      </c>
      <c r="D37">
        <v>2</v>
      </c>
      <c r="E37">
        <v>12619</v>
      </c>
      <c r="F37">
        <v>25238</v>
      </c>
      <c r="G37" t="s">
        <v>81</v>
      </c>
      <c r="I37">
        <v>10095.2</v>
      </c>
      <c r="N37" t="s">
        <v>106</v>
      </c>
      <c r="O37">
        <v>25238</v>
      </c>
    </row>
    <row r="38" spans="1:15">
      <c r="B38" t="s">
        <v>81</v>
      </c>
      <c r="D38">
        <v>2</v>
      </c>
      <c r="E38">
        <v>12619</v>
      </c>
      <c r="F38">
        <v>25238</v>
      </c>
      <c r="G38" t="s">
        <v>81</v>
      </c>
      <c r="I38">
        <v>10095.2</v>
      </c>
      <c r="N38" t="s">
        <v>106</v>
      </c>
      <c r="O38">
        <v>25238</v>
      </c>
    </row>
    <row r="39" spans="1:15">
      <c r="A39" t="s">
        <v>26</v>
      </c>
      <c r="B39" t="s">
        <v>81</v>
      </c>
      <c r="D39">
        <v>2</v>
      </c>
      <c r="E39">
        <v>12619</v>
      </c>
      <c r="F39">
        <v>25238</v>
      </c>
      <c r="G39" t="s">
        <v>81</v>
      </c>
      <c r="I39">
        <v>10095.2</v>
      </c>
      <c r="N39" t="s">
        <v>106</v>
      </c>
      <c r="O39">
        <v>25238</v>
      </c>
    </row>
    <row r="40" spans="1:15">
      <c r="B40" t="s">
        <v>81</v>
      </c>
      <c r="D40">
        <v>2</v>
      </c>
      <c r="E40">
        <v>12619</v>
      </c>
      <c r="F40">
        <v>25238</v>
      </c>
      <c r="G40" t="s">
        <v>81</v>
      </c>
      <c r="I40">
        <v>10095.2</v>
      </c>
      <c r="N40" t="s">
        <v>106</v>
      </c>
      <c r="O40">
        <v>25238</v>
      </c>
    </row>
    <row r="41" spans="1:15">
      <c r="A41" t="s">
        <v>44</v>
      </c>
      <c r="B41" t="s">
        <v>81</v>
      </c>
      <c r="D41">
        <v>2</v>
      </c>
      <c r="E41">
        <v>12619</v>
      </c>
      <c r="F41">
        <v>25238</v>
      </c>
      <c r="G41" t="s">
        <v>81</v>
      </c>
      <c r="I41">
        <v>10095.2</v>
      </c>
      <c r="N41" t="s">
        <v>106</v>
      </c>
      <c r="O41">
        <v>25238</v>
      </c>
    </row>
    <row r="42" spans="1:15">
      <c r="A42" t="s">
        <v>43</v>
      </c>
      <c r="B42" t="s">
        <v>81</v>
      </c>
      <c r="D42">
        <v>2</v>
      </c>
      <c r="E42">
        <v>12619</v>
      </c>
      <c r="F42">
        <v>25238</v>
      </c>
      <c r="G42" t="s">
        <v>81</v>
      </c>
      <c r="I42">
        <v>10095.2</v>
      </c>
      <c r="N42" t="s">
        <v>106</v>
      </c>
      <c r="O42">
        <v>25238</v>
      </c>
    </row>
    <row r="43" spans="1:15">
      <c r="A43" t="s">
        <v>42</v>
      </c>
      <c r="B43" t="s">
        <v>81</v>
      </c>
      <c r="D43">
        <v>2</v>
      </c>
      <c r="E43">
        <v>12619</v>
      </c>
      <c r="F43">
        <v>25238</v>
      </c>
      <c r="G43" t="s">
        <v>81</v>
      </c>
      <c r="I43">
        <v>10095.2</v>
      </c>
      <c r="N43" t="s">
        <v>106</v>
      </c>
      <c r="O43">
        <v>25238</v>
      </c>
    </row>
    <row r="44" spans="1:15">
      <c r="A44" t="s">
        <v>41</v>
      </c>
      <c r="B44" t="s">
        <v>81</v>
      </c>
      <c r="D44">
        <v>2</v>
      </c>
      <c r="E44">
        <v>12619</v>
      </c>
      <c r="F44">
        <v>25238</v>
      </c>
      <c r="G44" t="s">
        <v>81</v>
      </c>
      <c r="I44">
        <v>10095.2</v>
      </c>
      <c r="N44" t="s">
        <v>106</v>
      </c>
      <c r="O44">
        <v>25238</v>
      </c>
    </row>
    <row r="45" spans="1:15">
      <c r="A45" t="s">
        <v>40</v>
      </c>
      <c r="B45" t="s">
        <v>81</v>
      </c>
      <c r="D45">
        <v>2</v>
      </c>
      <c r="E45">
        <v>12619</v>
      </c>
      <c r="F45">
        <v>25238</v>
      </c>
      <c r="G45" t="s">
        <v>81</v>
      </c>
      <c r="I45">
        <v>10095.2</v>
      </c>
      <c r="N45" t="s">
        <v>106</v>
      </c>
      <c r="O45">
        <v>25238</v>
      </c>
    </row>
    <row r="46" spans="1:15">
      <c r="A46" t="s">
        <v>39</v>
      </c>
      <c r="B46" t="s">
        <v>81</v>
      </c>
      <c r="D46">
        <v>2</v>
      </c>
      <c r="E46">
        <v>12619</v>
      </c>
      <c r="F46">
        <v>25238</v>
      </c>
      <c r="G46" t="s">
        <v>81</v>
      </c>
      <c r="I46">
        <v>10095.2</v>
      </c>
      <c r="N46" t="s">
        <v>106</v>
      </c>
      <c r="O46">
        <v>25238</v>
      </c>
    </row>
    <row r="47" spans="1:15">
      <c r="B47" t="s">
        <v>81</v>
      </c>
      <c r="D47">
        <v>2</v>
      </c>
      <c r="E47">
        <v>12619</v>
      </c>
      <c r="F47">
        <v>25238</v>
      </c>
      <c r="G47" t="s">
        <v>81</v>
      </c>
      <c r="I47">
        <v>10095.2</v>
      </c>
      <c r="N47" t="s">
        <v>106</v>
      </c>
      <c r="O47">
        <v>25238</v>
      </c>
    </row>
    <row r="48" spans="1:15">
      <c r="B48" t="s">
        <v>81</v>
      </c>
      <c r="D48">
        <v>2</v>
      </c>
      <c r="E48">
        <v>12619</v>
      </c>
      <c r="F48">
        <v>25238</v>
      </c>
      <c r="G48" t="s">
        <v>81</v>
      </c>
      <c r="I48">
        <v>10095.2</v>
      </c>
      <c r="N48" t="s">
        <v>106</v>
      </c>
      <c r="O48">
        <v>25238</v>
      </c>
    </row>
    <row r="49" spans="1:15">
      <c r="A49" t="s">
        <v>52</v>
      </c>
      <c r="B49" t="s">
        <v>81</v>
      </c>
      <c r="D49">
        <v>2</v>
      </c>
      <c r="E49">
        <v>12619</v>
      </c>
      <c r="F49">
        <v>25238</v>
      </c>
      <c r="G49" t="s">
        <v>81</v>
      </c>
      <c r="I49">
        <v>10095.2</v>
      </c>
      <c r="N49" t="s">
        <v>106</v>
      </c>
      <c r="O49">
        <v>25238</v>
      </c>
    </row>
    <row r="50" spans="1:15">
      <c r="A50" t="s">
        <v>25</v>
      </c>
      <c r="B50" t="s">
        <v>81</v>
      </c>
      <c r="D50">
        <v>2</v>
      </c>
      <c r="E50">
        <v>12619</v>
      </c>
      <c r="F50">
        <v>25238</v>
      </c>
      <c r="G50" t="s">
        <v>81</v>
      </c>
      <c r="I50">
        <v>10095.2</v>
      </c>
      <c r="N50" t="s">
        <v>106</v>
      </c>
      <c r="O50">
        <v>25238</v>
      </c>
    </row>
    <row r="51" spans="1:15">
      <c r="A51" t="s">
        <v>18</v>
      </c>
      <c r="B51" t="s">
        <v>81</v>
      </c>
      <c r="D51">
        <v>2</v>
      </c>
      <c r="E51">
        <v>12619</v>
      </c>
      <c r="F51">
        <v>25238</v>
      </c>
      <c r="G51" t="s">
        <v>81</v>
      </c>
      <c r="I51">
        <v>10095.2</v>
      </c>
      <c r="N51" t="s">
        <v>106</v>
      </c>
      <c r="O51">
        <v>25238</v>
      </c>
    </row>
    <row r="52" spans="1:15">
      <c r="B52" t="s">
        <v>81</v>
      </c>
      <c r="D52">
        <v>2</v>
      </c>
      <c r="E52">
        <v>12619</v>
      </c>
      <c r="F52">
        <v>25238</v>
      </c>
      <c r="G52" t="s">
        <v>81</v>
      </c>
      <c r="I52">
        <v>10095.2</v>
      </c>
      <c r="N52" t="s">
        <v>106</v>
      </c>
      <c r="O52">
        <v>25238</v>
      </c>
    </row>
    <row r="53" spans="1:15">
      <c r="B53" t="s">
        <v>81</v>
      </c>
      <c r="D53">
        <v>2</v>
      </c>
      <c r="E53">
        <v>12619</v>
      </c>
      <c r="F53">
        <v>25238</v>
      </c>
      <c r="G53" t="s">
        <v>81</v>
      </c>
      <c r="I53">
        <v>10095.2</v>
      </c>
      <c r="N53" t="s">
        <v>106</v>
      </c>
      <c r="O53">
        <v>25238</v>
      </c>
    </row>
    <row r="54" spans="1:15">
      <c r="B54" t="s">
        <v>81</v>
      </c>
      <c r="D54">
        <v>2</v>
      </c>
      <c r="E54">
        <v>12619</v>
      </c>
      <c r="F54">
        <v>25238</v>
      </c>
      <c r="G54" t="s">
        <v>81</v>
      </c>
      <c r="I54">
        <v>10095.2</v>
      </c>
      <c r="N54" t="s">
        <v>106</v>
      </c>
      <c r="O54">
        <v>25238</v>
      </c>
    </row>
    <row r="55" spans="1:15">
      <c r="A55" t="s">
        <v>15</v>
      </c>
      <c r="B55" t="s">
        <v>81</v>
      </c>
      <c r="D55">
        <v>2</v>
      </c>
      <c r="E55">
        <v>12619</v>
      </c>
      <c r="F55">
        <v>25238</v>
      </c>
      <c r="G55" t="s">
        <v>81</v>
      </c>
      <c r="I55">
        <v>10095.2</v>
      </c>
      <c r="K55" t="s">
        <v>96</v>
      </c>
      <c r="N55" t="s">
        <v>106</v>
      </c>
      <c r="O55">
        <v>25238</v>
      </c>
    </row>
    <row r="56" spans="1:15">
      <c r="B56" t="s">
        <v>81</v>
      </c>
      <c r="D56">
        <v>2</v>
      </c>
      <c r="E56">
        <v>12619</v>
      </c>
      <c r="F56">
        <v>25238</v>
      </c>
      <c r="G56" t="s">
        <v>81</v>
      </c>
      <c r="I56">
        <v>10095.2</v>
      </c>
      <c r="N56" t="s">
        <v>106</v>
      </c>
      <c r="O56">
        <v>25238</v>
      </c>
    </row>
    <row r="57" spans="1:15">
      <c r="A57" t="s">
        <v>16</v>
      </c>
      <c r="B57" t="s">
        <v>81</v>
      </c>
      <c r="D57">
        <v>2</v>
      </c>
      <c r="E57">
        <v>12619</v>
      </c>
      <c r="F57">
        <v>25238</v>
      </c>
      <c r="G57" t="s">
        <v>81</v>
      </c>
      <c r="I57">
        <v>10095.2</v>
      </c>
      <c r="K57" t="s">
        <v>97</v>
      </c>
      <c r="N57" t="s">
        <v>106</v>
      </c>
      <c r="O57">
        <v>25238</v>
      </c>
    </row>
    <row r="58" spans="1:15">
      <c r="A58" t="s">
        <v>17</v>
      </c>
      <c r="B58" t="s">
        <v>81</v>
      </c>
      <c r="D58">
        <v>2</v>
      </c>
      <c r="E58">
        <v>12619</v>
      </c>
      <c r="F58">
        <v>25238</v>
      </c>
      <c r="G58" t="s">
        <v>81</v>
      </c>
      <c r="I58">
        <v>10095.2</v>
      </c>
      <c r="K58">
        <v>2</v>
      </c>
      <c r="L58" t="s">
        <v>103</v>
      </c>
      <c r="N58" t="s">
        <v>106</v>
      </c>
      <c r="O58">
        <v>25238</v>
      </c>
    </row>
    <row r="59" spans="1:15">
      <c r="B59" t="s">
        <v>81</v>
      </c>
      <c r="D59">
        <v>2</v>
      </c>
      <c r="E59">
        <v>12619</v>
      </c>
      <c r="F59">
        <v>25238</v>
      </c>
      <c r="G59" t="s">
        <v>81</v>
      </c>
      <c r="I59">
        <v>10095.2</v>
      </c>
      <c r="N59" t="s">
        <v>106</v>
      </c>
      <c r="O59">
        <v>25238</v>
      </c>
    </row>
    <row r="60" spans="1:15">
      <c r="A60" t="s">
        <v>19</v>
      </c>
      <c r="B60" t="s">
        <v>81</v>
      </c>
      <c r="D60">
        <v>2</v>
      </c>
      <c r="E60">
        <v>12619</v>
      </c>
      <c r="F60">
        <v>25238</v>
      </c>
      <c r="G60" t="s">
        <v>81</v>
      </c>
      <c r="I60">
        <v>10095.2</v>
      </c>
      <c r="N60" t="s">
        <v>106</v>
      </c>
      <c r="O60">
        <v>25238</v>
      </c>
    </row>
    <row r="61" spans="1:15">
      <c r="B61" t="s">
        <v>81</v>
      </c>
      <c r="D61">
        <v>2</v>
      </c>
      <c r="E61">
        <v>12619</v>
      </c>
      <c r="F61">
        <v>25238</v>
      </c>
      <c r="G61" t="s">
        <v>81</v>
      </c>
      <c r="I61">
        <v>10095.2</v>
      </c>
      <c r="K61">
        <v>12619</v>
      </c>
      <c r="L61" t="s">
        <v>104</v>
      </c>
      <c r="N61" t="s">
        <v>106</v>
      </c>
      <c r="O61">
        <v>25238</v>
      </c>
    </row>
    <row r="62" spans="1:15">
      <c r="A62" t="s">
        <v>21</v>
      </c>
      <c r="B62" t="s">
        <v>81</v>
      </c>
      <c r="D62">
        <v>2</v>
      </c>
      <c r="E62">
        <v>12619</v>
      </c>
      <c r="F62">
        <v>25238</v>
      </c>
      <c r="G62" t="s">
        <v>81</v>
      </c>
      <c r="I62">
        <v>10095.2</v>
      </c>
      <c r="N62" t="s">
        <v>106</v>
      </c>
      <c r="O62">
        <v>25238</v>
      </c>
    </row>
    <row r="63" spans="1:15">
      <c r="A63" t="s">
        <v>22</v>
      </c>
      <c r="B63" t="s">
        <v>81</v>
      </c>
      <c r="D63">
        <v>2</v>
      </c>
      <c r="E63">
        <v>12619</v>
      </c>
      <c r="F63">
        <v>25238</v>
      </c>
      <c r="G63" t="s">
        <v>81</v>
      </c>
      <c r="I63">
        <v>10095.2</v>
      </c>
      <c r="N63" t="s">
        <v>106</v>
      </c>
      <c r="O63">
        <v>25238</v>
      </c>
    </row>
    <row r="64" spans="1:15">
      <c r="A64" t="s">
        <v>24</v>
      </c>
      <c r="B64" t="s">
        <v>81</v>
      </c>
      <c r="D64">
        <v>2</v>
      </c>
      <c r="E64">
        <v>12619</v>
      </c>
      <c r="F64">
        <v>25238</v>
      </c>
      <c r="G64" t="s">
        <v>81</v>
      </c>
      <c r="I64">
        <v>10095.2</v>
      </c>
      <c r="K64">
        <v>16400</v>
      </c>
      <c r="L64" t="s">
        <v>105</v>
      </c>
      <c r="N64" t="s">
        <v>106</v>
      </c>
      <c r="O64">
        <v>25238</v>
      </c>
    </row>
    <row r="65" spans="1:15">
      <c r="A65" t="s">
        <v>20</v>
      </c>
      <c r="B65" t="s">
        <v>81</v>
      </c>
      <c r="D65">
        <v>2</v>
      </c>
      <c r="E65">
        <v>12619</v>
      </c>
      <c r="F65">
        <v>25238</v>
      </c>
      <c r="G65" t="s">
        <v>81</v>
      </c>
      <c r="I65">
        <v>10095.2</v>
      </c>
      <c r="K65" t="s">
        <v>98</v>
      </c>
      <c r="N65" t="s">
        <v>106</v>
      </c>
      <c r="O65">
        <v>25238</v>
      </c>
    </row>
    <row r="66" spans="1:15">
      <c r="A66">
        <v>1029</v>
      </c>
      <c r="B66" t="s">
        <v>79</v>
      </c>
      <c r="C66" t="s">
        <v>86</v>
      </c>
      <c r="D66">
        <v>2</v>
      </c>
      <c r="E66">
        <v>12000</v>
      </c>
      <c r="F66">
        <v>24000</v>
      </c>
      <c r="G66" t="s">
        <v>91</v>
      </c>
      <c r="H66" s="2">
        <v>45745</v>
      </c>
      <c r="I66">
        <v>9600</v>
      </c>
      <c r="J66" t="s">
        <v>91</v>
      </c>
      <c r="K66" t="s">
        <v>95</v>
      </c>
      <c r="N66" t="s">
        <v>95</v>
      </c>
      <c r="O66">
        <v>24000</v>
      </c>
    </row>
    <row r="67" spans="1:15">
      <c r="A67">
        <v>1013</v>
      </c>
      <c r="B67" t="s">
        <v>65</v>
      </c>
      <c r="C67" t="s">
        <v>86</v>
      </c>
      <c r="D67">
        <v>2</v>
      </c>
      <c r="E67">
        <v>12000</v>
      </c>
      <c r="F67">
        <v>24000</v>
      </c>
      <c r="G67" t="s">
        <v>91</v>
      </c>
      <c r="H67" s="2">
        <v>45729</v>
      </c>
      <c r="I67">
        <v>9600</v>
      </c>
      <c r="J67" t="s">
        <v>91</v>
      </c>
      <c r="K67" t="s">
        <v>95</v>
      </c>
      <c r="N67" t="s">
        <v>95</v>
      </c>
      <c r="O67">
        <v>24000</v>
      </c>
    </row>
    <row r="68" spans="1:15">
      <c r="A68">
        <v>1019</v>
      </c>
      <c r="B68" t="s">
        <v>71</v>
      </c>
      <c r="C68" t="s">
        <v>82</v>
      </c>
      <c r="D68">
        <v>1</v>
      </c>
      <c r="E68">
        <v>20000</v>
      </c>
      <c r="F68">
        <v>20000</v>
      </c>
      <c r="G68" t="s">
        <v>90</v>
      </c>
      <c r="H68" s="2">
        <v>45735</v>
      </c>
      <c r="I68">
        <v>8000</v>
      </c>
      <c r="J68" t="s">
        <v>90</v>
      </c>
      <c r="K68" t="s">
        <v>94</v>
      </c>
      <c r="N68" t="s">
        <v>94</v>
      </c>
      <c r="O68">
        <v>20000</v>
      </c>
    </row>
    <row r="69" spans="1:15">
      <c r="A69">
        <v>1006</v>
      </c>
      <c r="B69" t="s">
        <v>58</v>
      </c>
      <c r="C69" t="s">
        <v>82</v>
      </c>
      <c r="D69">
        <v>2</v>
      </c>
      <c r="E69">
        <v>7000</v>
      </c>
      <c r="F69">
        <v>14000</v>
      </c>
      <c r="G69" t="s">
        <v>81</v>
      </c>
      <c r="H69" s="2">
        <v>45811</v>
      </c>
      <c r="I69">
        <v>5600</v>
      </c>
      <c r="L69" t="s">
        <v>101</v>
      </c>
      <c r="N69" t="s">
        <v>106</v>
      </c>
      <c r="O69">
        <v>14000</v>
      </c>
    </row>
    <row r="70" spans="1:15">
      <c r="A70">
        <v>1008</v>
      </c>
      <c r="B70" t="s">
        <v>60</v>
      </c>
      <c r="C70" t="s">
        <v>84</v>
      </c>
      <c r="D70">
        <v>3</v>
      </c>
      <c r="E70">
        <v>4500</v>
      </c>
      <c r="F70">
        <v>13500</v>
      </c>
      <c r="G70" t="s">
        <v>90</v>
      </c>
      <c r="H70" s="2">
        <v>45872</v>
      </c>
      <c r="I70">
        <v>5400</v>
      </c>
      <c r="J70" t="s">
        <v>90</v>
      </c>
      <c r="K70" t="s">
        <v>94</v>
      </c>
      <c r="L70" t="s">
        <v>102</v>
      </c>
      <c r="M70" t="s">
        <v>87</v>
      </c>
      <c r="N70" t="s">
        <v>94</v>
      </c>
      <c r="O70">
        <v>13500</v>
      </c>
    </row>
    <row r="71" spans="1:15">
      <c r="A71">
        <v>1007</v>
      </c>
      <c r="B71" t="s">
        <v>59</v>
      </c>
      <c r="C71" t="s">
        <v>83</v>
      </c>
      <c r="D71">
        <v>1</v>
      </c>
      <c r="E71">
        <v>12619</v>
      </c>
      <c r="F71">
        <v>12619</v>
      </c>
      <c r="G71" t="s">
        <v>89</v>
      </c>
      <c r="H71" s="2">
        <v>45841</v>
      </c>
      <c r="I71">
        <v>5047.6</v>
      </c>
      <c r="J71" t="s">
        <v>89</v>
      </c>
      <c r="K71" t="s">
        <v>93</v>
      </c>
      <c r="L71" t="s">
        <v>0</v>
      </c>
      <c r="M71">
        <v>1027</v>
      </c>
      <c r="N71" t="s">
        <v>93</v>
      </c>
      <c r="O71">
        <v>12619</v>
      </c>
    </row>
    <row r="72" spans="1:15">
      <c r="A72">
        <v>1009</v>
      </c>
      <c r="B72" t="s">
        <v>61</v>
      </c>
      <c r="C72" t="s">
        <v>86</v>
      </c>
      <c r="D72">
        <v>2</v>
      </c>
      <c r="E72">
        <v>6000</v>
      </c>
      <c r="F72">
        <v>12000</v>
      </c>
      <c r="G72" t="s">
        <v>88</v>
      </c>
      <c r="H72" s="2">
        <v>45903</v>
      </c>
      <c r="I72">
        <v>4800</v>
      </c>
      <c r="J72" t="s">
        <v>88</v>
      </c>
      <c r="K72" t="s">
        <v>92</v>
      </c>
      <c r="N72" t="s">
        <v>92</v>
      </c>
      <c r="O72">
        <v>12000</v>
      </c>
    </row>
    <row r="73" spans="1:15">
      <c r="A73">
        <v>1018</v>
      </c>
      <c r="B73" t="s">
        <v>70</v>
      </c>
      <c r="C73" t="s">
        <v>83</v>
      </c>
      <c r="D73">
        <v>2</v>
      </c>
      <c r="E73">
        <v>5500</v>
      </c>
      <c r="F73">
        <v>11000</v>
      </c>
      <c r="G73" t="s">
        <v>88</v>
      </c>
      <c r="H73" s="2">
        <v>45734</v>
      </c>
      <c r="I73">
        <v>4400</v>
      </c>
      <c r="J73" t="s">
        <v>88</v>
      </c>
      <c r="K73" t="s">
        <v>92</v>
      </c>
      <c r="N73" t="s">
        <v>92</v>
      </c>
      <c r="O73">
        <v>11000</v>
      </c>
    </row>
    <row r="74" spans="1:15">
      <c r="A74">
        <v>1021</v>
      </c>
      <c r="B74" t="s">
        <v>73</v>
      </c>
      <c r="C74" t="s">
        <v>84</v>
      </c>
      <c r="D74">
        <v>2</v>
      </c>
      <c r="E74">
        <v>4000</v>
      </c>
      <c r="F74">
        <v>8000</v>
      </c>
      <c r="G74" t="s">
        <v>91</v>
      </c>
      <c r="H74" s="2">
        <v>45737</v>
      </c>
      <c r="I74">
        <v>3200</v>
      </c>
      <c r="J74" t="s">
        <v>91</v>
      </c>
      <c r="K74" t="s">
        <v>95</v>
      </c>
      <c r="N74" t="s">
        <v>95</v>
      </c>
      <c r="O74">
        <v>8000</v>
      </c>
    </row>
    <row r="75" spans="1:15">
      <c r="A75">
        <v>1017</v>
      </c>
      <c r="B75" t="s">
        <v>69</v>
      </c>
      <c r="C75" t="s">
        <v>87</v>
      </c>
      <c r="D75">
        <v>1</v>
      </c>
      <c r="E75">
        <v>8000</v>
      </c>
      <c r="F75">
        <v>8000</v>
      </c>
      <c r="G75" t="s">
        <v>91</v>
      </c>
      <c r="H75" s="2">
        <v>45733</v>
      </c>
      <c r="I75">
        <v>3200</v>
      </c>
      <c r="J75" t="s">
        <v>91</v>
      </c>
      <c r="K75" t="s">
        <v>95</v>
      </c>
      <c r="N75" t="s">
        <v>95</v>
      </c>
      <c r="O75">
        <v>8000</v>
      </c>
    </row>
    <row r="76" spans="1:15">
      <c r="A76">
        <v>1015</v>
      </c>
      <c r="B76" t="s">
        <v>67</v>
      </c>
      <c r="C76" t="s">
        <v>86</v>
      </c>
      <c r="D76">
        <v>3</v>
      </c>
      <c r="E76">
        <v>1800</v>
      </c>
      <c r="F76">
        <v>5400</v>
      </c>
      <c r="G76" t="s">
        <v>90</v>
      </c>
      <c r="H76" s="2">
        <v>45731</v>
      </c>
      <c r="I76">
        <v>2160</v>
      </c>
      <c r="J76" t="s">
        <v>90</v>
      </c>
      <c r="K76" t="s">
        <v>94</v>
      </c>
      <c r="N76" t="s">
        <v>94</v>
      </c>
      <c r="O76">
        <v>5400</v>
      </c>
    </row>
    <row r="77" spans="1:15">
      <c r="A77">
        <v>1005</v>
      </c>
      <c r="B77" t="s">
        <v>57</v>
      </c>
      <c r="C77" t="s">
        <v>85</v>
      </c>
      <c r="D77">
        <v>2</v>
      </c>
      <c r="E77">
        <v>2500</v>
      </c>
      <c r="F77">
        <v>5000</v>
      </c>
      <c r="G77" t="s">
        <v>88</v>
      </c>
      <c r="H77" s="2">
        <v>45780</v>
      </c>
      <c r="I77">
        <v>2000</v>
      </c>
      <c r="J77" t="s">
        <v>88</v>
      </c>
      <c r="K77" t="s">
        <v>92</v>
      </c>
      <c r="N77" t="s">
        <v>92</v>
      </c>
      <c r="O77">
        <v>5000</v>
      </c>
    </row>
    <row r="78" spans="1:15">
      <c r="A78">
        <v>1003</v>
      </c>
      <c r="B78" t="s">
        <v>55</v>
      </c>
      <c r="C78" t="s">
        <v>84</v>
      </c>
      <c r="D78">
        <v>1</v>
      </c>
      <c r="E78">
        <v>3500</v>
      </c>
      <c r="F78">
        <v>3500</v>
      </c>
      <c r="G78" t="s">
        <v>90</v>
      </c>
      <c r="H78" s="2">
        <v>45719</v>
      </c>
      <c r="I78">
        <v>1400</v>
      </c>
      <c r="J78" t="s">
        <v>90</v>
      </c>
      <c r="K78" t="s">
        <v>94</v>
      </c>
      <c r="L78" t="s">
        <v>5</v>
      </c>
      <c r="M78">
        <v>5400</v>
      </c>
      <c r="N78" t="s">
        <v>94</v>
      </c>
      <c r="O78">
        <v>3500</v>
      </c>
    </row>
    <row r="79" spans="1:15">
      <c r="A79">
        <v>1016</v>
      </c>
      <c r="B79" t="s">
        <v>68</v>
      </c>
      <c r="C79" t="s">
        <v>84</v>
      </c>
      <c r="D79">
        <v>2</v>
      </c>
      <c r="E79">
        <v>1500</v>
      </c>
      <c r="F79">
        <v>3000</v>
      </c>
      <c r="G79" t="s">
        <v>89</v>
      </c>
      <c r="H79" s="2">
        <v>45732</v>
      </c>
      <c r="I79">
        <v>1200</v>
      </c>
      <c r="J79" t="s">
        <v>89</v>
      </c>
      <c r="K79" t="s">
        <v>93</v>
      </c>
      <c r="N79" t="s">
        <v>93</v>
      </c>
      <c r="O79">
        <v>3000</v>
      </c>
    </row>
    <row r="80" spans="1:15">
      <c r="A80">
        <v>1010</v>
      </c>
      <c r="B80" t="s">
        <v>62</v>
      </c>
      <c r="C80" t="s">
        <v>83</v>
      </c>
      <c r="D80">
        <v>2</v>
      </c>
      <c r="E80">
        <v>1500</v>
      </c>
      <c r="F80">
        <v>3000</v>
      </c>
      <c r="G80" t="s">
        <v>91</v>
      </c>
      <c r="H80" s="2">
        <v>45933</v>
      </c>
      <c r="I80">
        <v>1200</v>
      </c>
      <c r="J80" t="s">
        <v>91</v>
      </c>
      <c r="K80" t="s">
        <v>95</v>
      </c>
      <c r="N80" t="s">
        <v>95</v>
      </c>
      <c r="O80">
        <v>3000</v>
      </c>
    </row>
    <row r="81" spans="1:15">
      <c r="A81">
        <v>1023</v>
      </c>
      <c r="B81" t="s">
        <v>75</v>
      </c>
      <c r="C81" t="s">
        <v>86</v>
      </c>
      <c r="D81">
        <v>1</v>
      </c>
      <c r="E81">
        <v>2500</v>
      </c>
      <c r="F81">
        <v>2500</v>
      </c>
      <c r="G81" t="s">
        <v>90</v>
      </c>
      <c r="H81" s="2">
        <v>45739</v>
      </c>
      <c r="I81">
        <v>1000</v>
      </c>
      <c r="J81" t="s">
        <v>90</v>
      </c>
      <c r="K81" t="s">
        <v>94</v>
      </c>
      <c r="N81" t="s">
        <v>94</v>
      </c>
      <c r="O81">
        <v>2500</v>
      </c>
    </row>
    <row r="82" spans="1:15">
      <c r="A82">
        <v>1020</v>
      </c>
      <c r="B82" t="s">
        <v>72</v>
      </c>
      <c r="C82" t="s">
        <v>83</v>
      </c>
      <c r="D82">
        <v>2</v>
      </c>
      <c r="E82">
        <v>1200</v>
      </c>
      <c r="F82">
        <v>2400</v>
      </c>
      <c r="G82" t="s">
        <v>89</v>
      </c>
      <c r="H82" s="2">
        <v>45736</v>
      </c>
      <c r="I82">
        <v>960</v>
      </c>
      <c r="J82" t="s">
        <v>89</v>
      </c>
      <c r="K82" t="s">
        <v>93</v>
      </c>
      <c r="N82" t="s">
        <v>93</v>
      </c>
      <c r="O82">
        <v>2400</v>
      </c>
    </row>
    <row r="83" spans="1:15">
      <c r="A83">
        <v>1012</v>
      </c>
      <c r="B83" t="s">
        <v>64</v>
      </c>
      <c r="C83" t="s">
        <v>84</v>
      </c>
      <c r="D83">
        <v>1</v>
      </c>
      <c r="E83">
        <v>2200</v>
      </c>
      <c r="F83">
        <v>2200</v>
      </c>
      <c r="G83" t="s">
        <v>89</v>
      </c>
      <c r="H83" s="2">
        <v>45994</v>
      </c>
      <c r="I83">
        <v>880</v>
      </c>
      <c r="J83" t="s">
        <v>89</v>
      </c>
      <c r="K83" t="s">
        <v>93</v>
      </c>
      <c r="N83" t="s">
        <v>93</v>
      </c>
      <c r="O83">
        <v>2200</v>
      </c>
    </row>
    <row r="84" spans="1:15">
      <c r="A84">
        <v>1014</v>
      </c>
      <c r="B84" t="s">
        <v>66</v>
      </c>
      <c r="C84" t="s">
        <v>83</v>
      </c>
      <c r="D84">
        <v>2</v>
      </c>
      <c r="E84">
        <v>900</v>
      </c>
      <c r="F84">
        <v>1800</v>
      </c>
      <c r="G84" t="s">
        <v>88</v>
      </c>
      <c r="H84" s="2">
        <v>45730</v>
      </c>
      <c r="I84">
        <v>720</v>
      </c>
      <c r="J84" t="s">
        <v>88</v>
      </c>
      <c r="K84" t="s">
        <v>92</v>
      </c>
      <c r="N84" t="s">
        <v>92</v>
      </c>
      <c r="O84">
        <v>1800</v>
      </c>
    </row>
    <row r="85" spans="1:15">
      <c r="A85">
        <v>1002</v>
      </c>
      <c r="B85" t="s">
        <v>54</v>
      </c>
      <c r="C85" t="s">
        <v>83</v>
      </c>
      <c r="D85">
        <v>2</v>
      </c>
      <c r="E85">
        <v>800</v>
      </c>
      <c r="F85">
        <v>1600</v>
      </c>
      <c r="G85" t="s">
        <v>89</v>
      </c>
      <c r="H85" s="2">
        <v>45691</v>
      </c>
      <c r="I85">
        <v>640</v>
      </c>
      <c r="J85" t="s">
        <v>89</v>
      </c>
      <c r="K85" t="s">
        <v>93</v>
      </c>
      <c r="L85" t="s">
        <v>0</v>
      </c>
      <c r="M85">
        <v>1015</v>
      </c>
      <c r="N85" t="s">
        <v>93</v>
      </c>
      <c r="O85">
        <v>1600</v>
      </c>
    </row>
    <row r="86" spans="1:15">
      <c r="A86">
        <v>1001</v>
      </c>
      <c r="B86" t="s">
        <v>53</v>
      </c>
      <c r="C86" t="s">
        <v>82</v>
      </c>
      <c r="D86">
        <v>3</v>
      </c>
      <c r="E86">
        <v>500</v>
      </c>
      <c r="F86">
        <v>1500</v>
      </c>
      <c r="G86" t="s">
        <v>88</v>
      </c>
      <c r="H86" s="2">
        <v>45660</v>
      </c>
      <c r="I86">
        <v>600</v>
      </c>
      <c r="J86" t="s">
        <v>88</v>
      </c>
      <c r="K86" t="s">
        <v>92</v>
      </c>
      <c r="L86" t="s">
        <v>100</v>
      </c>
      <c r="N86" t="s">
        <v>92</v>
      </c>
      <c r="O86">
        <v>1500</v>
      </c>
    </row>
    <row r="87" spans="1:15">
      <c r="A87">
        <v>1026</v>
      </c>
      <c r="B87" t="s">
        <v>77</v>
      </c>
      <c r="C87" t="s">
        <v>84</v>
      </c>
      <c r="D87">
        <v>5</v>
      </c>
      <c r="E87">
        <v>200</v>
      </c>
      <c r="F87">
        <v>1000</v>
      </c>
      <c r="G87" t="s">
        <v>88</v>
      </c>
      <c r="H87" s="2">
        <v>45742</v>
      </c>
      <c r="I87">
        <v>400</v>
      </c>
      <c r="J87" t="s">
        <v>88</v>
      </c>
      <c r="K87" t="s">
        <v>92</v>
      </c>
      <c r="N87" t="s">
        <v>92</v>
      </c>
      <c r="O8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Dataset_Cleaned</vt:lpstr>
      <vt:lpstr>Pivot_by_Region</vt:lpstr>
      <vt:lpstr>Trend_Data</vt:lpstr>
      <vt:lpstr>Top_3_Products</vt:lpstr>
      <vt:lpstr>VLOOKUP_INDEXMATCH</vt:lpstr>
      <vt:lpstr>Trend_Chart</vt:lpstr>
      <vt:lpstr>Solution_Summary</vt:lpstr>
      <vt:lpstr>Sorted_by_Profit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2025-09-22T09:17:17Z</dcterms:created>
  <dcterms:modified xsi:type="dcterms:W3CDTF">2025-09-22T09:17:17Z</dcterms:modified>
</cp:coreProperties>
</file>