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eb\newmap\thaimap\data\"/>
    </mc:Choice>
  </mc:AlternateContent>
  <xr:revisionPtr revIDLastSave="0" documentId="13_ncr:1_{3606F653-8975-46DF-9FD6-B0C0811A71F8}" xr6:coauthVersionLast="46" xr6:coauthVersionMax="46" xr10:uidLastSave="{00000000-0000-0000-0000-000000000000}"/>
  <bookViews>
    <workbookView xWindow="-120" yWindow="-120" windowWidth="21840" windowHeight="13140" xr2:uid="{40F234DF-B948-48EB-921C-6EF51F76EFB5}"/>
  </bookViews>
  <sheets>
    <sheet name="VN" sheetId="1" r:id="rId1"/>
    <sheet name="TW" sheetId="2" r:id="rId2"/>
    <sheet name="N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4" i="1"/>
  <c r="O25" i="1"/>
  <c r="O26" i="1"/>
  <c r="O2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1" i="1"/>
</calcChain>
</file>

<file path=xl/sharedStrings.xml><?xml version="1.0" encoding="utf-8"?>
<sst xmlns="http://schemas.openxmlformats.org/spreadsheetml/2006/main" count="581" uniqueCount="95">
  <si>
    <t>Ho Chi Minh City</t>
  </si>
  <si>
    <t>Vietnam</t>
  </si>
  <si>
    <t>VN</t>
  </si>
  <si>
    <t>Hồ Chí Minh</t>
  </si>
  <si>
    <t>admin</t>
  </si>
  <si>
    <t>Hanoi</t>
  </si>
  <si>
    <t>Hà Nội</t>
  </si>
  <si>
    <t>primary</t>
  </si>
  <si>
    <t>Cần Thơ</t>
  </si>
  <si>
    <t>Thanh Hóa</t>
  </si>
  <si>
    <t>Nha Trang</t>
  </si>
  <si>
    <t>Khánh Hòa</t>
  </si>
  <si>
    <t>Buôn Ma Thuột</t>
  </si>
  <si>
    <t>Đắk Lắk</t>
  </si>
  <si>
    <t>Vũng Tàu</t>
  </si>
  <si>
    <t>Bà Rịa-Vũng Tàu</t>
  </si>
  <si>
    <t>Cà Mau</t>
  </si>
  <si>
    <t>Long Xuyên</t>
  </si>
  <si>
    <t>An Giang</t>
  </si>
  <si>
    <t>Rạch Giá</t>
  </si>
  <si>
    <t>Kiến Giang</t>
  </si>
  <si>
    <t>Bạc Liêu</t>
  </si>
  <si>
    <t>Hạ Long</t>
  </si>
  <si>
    <t>Quảng Ninh</t>
  </si>
  <si>
    <t>Cao Lãnh</t>
  </si>
  <si>
    <t>Đồng Tháp</t>
  </si>
  <si>
    <t>Vĩnh Long</t>
  </si>
  <si>
    <t>Vị Thanh</t>
  </si>
  <si>
    <t>Hậu Giang</t>
  </si>
  <si>
    <t>Phú Quốc</t>
  </si>
  <si>
    <t>minor</t>
  </si>
  <si>
    <t>Đà Lạt</t>
  </si>
  <si>
    <t>Lâm Đồng</t>
  </si>
  <si>
    <t>Cái Răng</t>
  </si>
  <si>
    <t>Ngã Sáu</t>
  </si>
  <si>
    <t>Kế Sách</t>
  </si>
  <si>
    <t>Sóc Trăng</t>
  </si>
  <si>
    <t>Thanh Bình</t>
  </si>
  <si>
    <t>Chợ Mới</t>
  </si>
  <si>
    <t>Bắc Kạn</t>
  </si>
  <si>
    <t>Năm Căn</t>
  </si>
  <si>
    <t>Kaohsiung</t>
  </si>
  <si>
    <t>Taiwan</t>
  </si>
  <si>
    <t>TW</t>
  </si>
  <si>
    <t>x</t>
  </si>
  <si>
    <t>Taipei</t>
  </si>
  <si>
    <t>Hsinchu</t>
  </si>
  <si>
    <t>Taoyuan District</t>
  </si>
  <si>
    <t>Taoyuan</t>
  </si>
  <si>
    <t>Wellington</t>
  </si>
  <si>
    <t>New Zealand</t>
  </si>
  <si>
    <t>NZ</t>
  </si>
  <si>
    <t>Christchurch</t>
  </si>
  <si>
    <t>Canterbury</t>
  </si>
  <si>
    <t>Dunedin</t>
  </si>
  <si>
    <t>Otago</t>
  </si>
  <si>
    <t>Timaru</t>
  </si>
  <si>
    <t>Rolleston</t>
  </si>
  <si>
    <t>Greymouth</t>
  </si>
  <si>
    <t>West Coast</t>
  </si>
  <si>
    <t>Lincoln</t>
  </si>
  <si>
    <t>Cromwell</t>
  </si>
  <si>
    <t>Prebbleton</t>
  </si>
  <si>
    <t>Hokitika</t>
  </si>
  <si>
    <t>Arrowtown</t>
  </si>
  <si>
    <t>, "country": "</t>
  </si>
  <si>
    <t>, "city": "</t>
  </si>
  <si>
    <t>", "lng":</t>
  </si>
  <si>
    <t>{"lat":</t>
  </si>
  <si>
    <t>"},</t>
  </si>
  <si>
    <t>Margaret Mahy Playground</t>
  </si>
  <si>
    <t>Lincoln Library &amp; Service Centre</t>
  </si>
  <si>
    <t>Ararira Springs Primary</t>
  </si>
  <si>
    <t>Halswell Quarry</t>
  </si>
  <si>
    <t>Halswell</t>
  </si>
  <si>
    <t>The Famous Sheffield Pie Shop</t>
  </si>
  <si>
    <t>Sheffield</t>
  </si>
  <si>
    <t>Kura Tawhiti Access Track</t>
  </si>
  <si>
    <t>Castle Hill</t>
  </si>
  <si>
    <t>Kura Tawhiti / Castle Hill Conservation Area</t>
  </si>
  <si>
    <t>Point Kean Viewpoint</t>
  </si>
  <si>
    <t>Kaikōura</t>
  </si>
  <si>
    <t>AA Centre</t>
  </si>
  <si>
    <t>Ashburton Domain</t>
  </si>
  <si>
    <t>Ashburton</t>
  </si>
  <si>
    <t>Rosemerryn</t>
  </si>
  <si>
    <t>Phòng khám sản phụ khoa Bs Nguyễn Thị Tươi</t>
  </si>
  <si>
    <t>Mona Vale Garden Park</t>
  </si>
  <si>
    <t>Lincoln No. 3</t>
  </si>
  <si>
    <t>Wellington Cable Car</t>
  </si>
  <si>
    <t>Wellington Waterfront Walk</t>
  </si>
  <si>
    <t>Wellington Zoo</t>
  </si>
  <si>
    <t>Christchurch Botanic Gardens</t>
  </si>
  <si>
    <t>Christchurch Central City</t>
  </si>
  <si>
    <t>ibis Wellington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</si>
</sst>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7D73-8135-4276-B5B6-0B4EC94FE862}">
  <dimension ref="A1:O46"/>
  <sheetViews>
    <sheetView tabSelected="1" topLeftCell="A35" workbookViewId="0">
      <selection activeCell="H29" sqref="H29:H46"/>
    </sheetView>
  </sheetViews>
  <sheetFormatPr defaultRowHeight="18.75" x14ac:dyDescent="0.3"/>
  <cols>
    <col min="1" max="1" width="53.28515625" style="1" bestFit="1" customWidth="1"/>
    <col min="2" max="2" width="9.42578125" style="1" bestFit="1" customWidth="1"/>
    <col min="3" max="3" width="20.7109375" style="1" customWidth="1"/>
    <col min="4" max="4" width="15.5703125" style="1" bestFit="1" customWidth="1"/>
    <col min="5" max="5" width="9.140625" style="1"/>
    <col min="6" max="6" width="19.28515625" style="1" bestFit="1" customWidth="1"/>
    <col min="7" max="7" width="9.140625" style="1"/>
    <col min="8" max="8" width="24.85546875" style="1" bestFit="1" customWidth="1"/>
    <col min="9" max="9" width="11.28515625" style="1" bestFit="1" customWidth="1"/>
    <col min="10" max="10" width="9.140625" style="1"/>
    <col min="11" max="11" width="27.7109375" style="1" bestFit="1" customWidth="1"/>
    <col min="12" max="12" width="25.85546875" style="1" bestFit="1" customWidth="1"/>
    <col min="13" max="13" width="16" style="1" bestFit="1" customWidth="1"/>
    <col min="14" max="14" width="16" style="1" customWidth="1"/>
    <col min="15" max="15" width="65.5703125" style="1" bestFit="1" customWidth="1"/>
    <col min="16" max="16384" width="9.140625" style="1"/>
  </cols>
  <sheetData>
    <row r="1" spans="1:15" x14ac:dyDescent="0.3">
      <c r="A1" s="1" t="s">
        <v>0</v>
      </c>
      <c r="B1" s="1">
        <v>10.816700000000001</v>
      </c>
      <c r="C1" s="1">
        <v>106.63330000000001</v>
      </c>
      <c r="D1" s="1" t="s">
        <v>1</v>
      </c>
      <c r="E1" s="1" t="s">
        <v>2</v>
      </c>
      <c r="F1" s="1" t="s">
        <v>3</v>
      </c>
      <c r="G1" s="1" t="s">
        <v>4</v>
      </c>
      <c r="H1" s="1" t="str">
        <f>CONCATENATE("[",C1,",",B1,"],")</f>
        <v>[106.6333,10.8167],</v>
      </c>
      <c r="J1" s="1" t="s">
        <v>68</v>
      </c>
      <c r="K1" s="1" t="s">
        <v>66</v>
      </c>
      <c r="L1" s="1" t="s">
        <v>67</v>
      </c>
      <c r="M1" s="1" t="s">
        <v>65</v>
      </c>
      <c r="N1" s="1" t="s">
        <v>69</v>
      </c>
      <c r="O1" s="1" t="str">
        <f>CONCATENATE(J1, B1, K1,A1,L1, C1,M1, D1,N1)</f>
        <v>{"lat":10.8167, "city": "Ho Chi Minh City", "lng":106.6333, "country": "Vietnam"},</v>
      </c>
    </row>
    <row r="2" spans="1:15" x14ac:dyDescent="0.3">
      <c r="A2" s="1" t="s">
        <v>5</v>
      </c>
      <c r="B2" s="1">
        <v>21.0245</v>
      </c>
      <c r="C2" s="1">
        <v>105.8412</v>
      </c>
      <c r="D2" s="1" t="s">
        <v>1</v>
      </c>
      <c r="E2" s="1" t="s">
        <v>2</v>
      </c>
      <c r="F2" s="1" t="s">
        <v>6</v>
      </c>
      <c r="G2" s="1" t="s">
        <v>7</v>
      </c>
      <c r="H2" s="1" t="str">
        <f t="shared" ref="H2:H46" si="0">CONCATENATE("[",C2,",",B2,"],")</f>
        <v>[105.8412,21.0245],</v>
      </c>
      <c r="J2" s="1" t="s">
        <v>68</v>
      </c>
      <c r="K2" s="1" t="s">
        <v>66</v>
      </c>
      <c r="L2" s="1" t="s">
        <v>67</v>
      </c>
      <c r="M2" s="1" t="s">
        <v>65</v>
      </c>
      <c r="N2" s="1" t="s">
        <v>69</v>
      </c>
      <c r="O2" s="1" t="str">
        <f t="shared" ref="O2:O46" si="1">CONCATENATE(J2, B2, K2,A2,L2, C2,M2, D2,N2)</f>
        <v>{"lat":21.0245, "city": "Hanoi", "lng":105.8412, "country": "Vietnam"},</v>
      </c>
    </row>
    <row r="3" spans="1:15" x14ac:dyDescent="0.3">
      <c r="A3" s="1" t="s">
        <v>8</v>
      </c>
      <c r="B3" s="1">
        <v>10.033300000000001</v>
      </c>
      <c r="C3" s="1">
        <v>105.7833</v>
      </c>
      <c r="D3" s="1" t="s">
        <v>1</v>
      </c>
      <c r="E3" s="1" t="s">
        <v>2</v>
      </c>
      <c r="F3" s="1" t="s">
        <v>8</v>
      </c>
      <c r="G3" s="1" t="s">
        <v>4</v>
      </c>
      <c r="H3" s="1" t="str">
        <f t="shared" si="0"/>
        <v>[105.7833,10.0333],</v>
      </c>
      <c r="J3" s="1" t="s">
        <v>68</v>
      </c>
      <c r="K3" s="1" t="s">
        <v>66</v>
      </c>
      <c r="L3" s="1" t="s">
        <v>67</v>
      </c>
      <c r="M3" s="1" t="s">
        <v>65</v>
      </c>
      <c r="N3" s="1" t="s">
        <v>69</v>
      </c>
      <c r="O3" s="1" t="str">
        <f t="shared" si="1"/>
        <v>{"lat":10.0333, "city": "Cần Thơ", "lng":105.7833, "country": "Vietnam"},</v>
      </c>
    </row>
    <row r="4" spans="1:15" x14ac:dyDescent="0.3">
      <c r="A4" s="1" t="s">
        <v>9</v>
      </c>
      <c r="B4" s="1">
        <v>19.807500000000001</v>
      </c>
      <c r="C4" s="1">
        <v>105.7764</v>
      </c>
      <c r="D4" s="1" t="s">
        <v>1</v>
      </c>
      <c r="E4" s="1" t="s">
        <v>2</v>
      </c>
      <c r="F4" s="1" t="s">
        <v>9</v>
      </c>
      <c r="G4" s="1" t="s">
        <v>4</v>
      </c>
      <c r="H4" s="1" t="str">
        <f t="shared" si="0"/>
        <v>[105.7764,19.8075],</v>
      </c>
      <c r="J4" s="1" t="s">
        <v>68</v>
      </c>
      <c r="K4" s="1" t="s">
        <v>66</v>
      </c>
      <c r="L4" s="1" t="s">
        <v>67</v>
      </c>
      <c r="M4" s="1" t="s">
        <v>65</v>
      </c>
      <c r="N4" s="1" t="s">
        <v>69</v>
      </c>
      <c r="O4" s="1" t="str">
        <f t="shared" si="1"/>
        <v>{"lat":19.8075, "city": "Thanh Hóa", "lng":105.7764, "country": "Vietnam"},</v>
      </c>
    </row>
    <row r="5" spans="1:15" x14ac:dyDescent="0.3">
      <c r="A5" s="1" t="s">
        <v>10</v>
      </c>
      <c r="B5" s="1">
        <v>12.25</v>
      </c>
      <c r="C5" s="1">
        <v>109.1833</v>
      </c>
      <c r="D5" s="1" t="s">
        <v>1</v>
      </c>
      <c r="E5" s="1" t="s">
        <v>2</v>
      </c>
      <c r="F5" s="1" t="s">
        <v>11</v>
      </c>
      <c r="G5" s="1" t="s">
        <v>4</v>
      </c>
      <c r="H5" s="1" t="str">
        <f t="shared" si="0"/>
        <v>[109.1833,12.25],</v>
      </c>
      <c r="J5" s="1" t="s">
        <v>68</v>
      </c>
      <c r="K5" s="1" t="s">
        <v>66</v>
      </c>
      <c r="L5" s="1" t="s">
        <v>67</v>
      </c>
      <c r="M5" s="1" t="s">
        <v>65</v>
      </c>
      <c r="N5" s="1" t="s">
        <v>69</v>
      </c>
      <c r="O5" s="1" t="str">
        <f t="shared" si="1"/>
        <v>{"lat":12.25, "city": "Nha Trang", "lng":109.1833, "country": "Vietnam"},</v>
      </c>
    </row>
    <row r="6" spans="1:15" x14ac:dyDescent="0.3">
      <c r="A6" s="1" t="s">
        <v>12</v>
      </c>
      <c r="B6" s="1">
        <v>12.666700000000001</v>
      </c>
      <c r="C6" s="1">
        <v>108.05</v>
      </c>
      <c r="D6" s="1" t="s">
        <v>1</v>
      </c>
      <c r="E6" s="1" t="s">
        <v>2</v>
      </c>
      <c r="F6" s="1" t="s">
        <v>13</v>
      </c>
      <c r="G6" s="1" t="s">
        <v>4</v>
      </c>
      <c r="H6" s="1" t="str">
        <f t="shared" si="0"/>
        <v>[108.05,12.6667],</v>
      </c>
      <c r="J6" s="1" t="s">
        <v>68</v>
      </c>
      <c r="K6" s="1" t="s">
        <v>66</v>
      </c>
      <c r="L6" s="1" t="s">
        <v>67</v>
      </c>
      <c r="M6" s="1" t="s">
        <v>65</v>
      </c>
      <c r="N6" s="1" t="s">
        <v>69</v>
      </c>
      <c r="O6" s="1" t="str">
        <f t="shared" si="1"/>
        <v>{"lat":12.6667, "city": "Buôn Ma Thuột", "lng":108.05, "country": "Vietnam"},</v>
      </c>
    </row>
    <row r="7" spans="1:15" x14ac:dyDescent="0.3">
      <c r="A7" s="1" t="s">
        <v>14</v>
      </c>
      <c r="B7" s="1">
        <v>10.404199999999999</v>
      </c>
      <c r="C7" s="1">
        <v>107.1417</v>
      </c>
      <c r="D7" s="1" t="s">
        <v>1</v>
      </c>
      <c r="E7" s="1" t="s">
        <v>2</v>
      </c>
      <c r="F7" s="1" t="s">
        <v>15</v>
      </c>
      <c r="G7" s="1" t="s">
        <v>4</v>
      </c>
      <c r="H7" s="1" t="str">
        <f t="shared" si="0"/>
        <v>[107.1417,10.4042],</v>
      </c>
      <c r="J7" s="1" t="s">
        <v>68</v>
      </c>
      <c r="K7" s="1" t="s">
        <v>66</v>
      </c>
      <c r="L7" s="1" t="s">
        <v>67</v>
      </c>
      <c r="M7" s="1" t="s">
        <v>65</v>
      </c>
      <c r="N7" s="1" t="s">
        <v>69</v>
      </c>
      <c r="O7" s="1" t="str">
        <f t="shared" si="1"/>
        <v>{"lat":10.4042, "city": "Vũng Tàu", "lng":107.1417, "country": "Vietnam"},</v>
      </c>
    </row>
    <row r="8" spans="1:15" x14ac:dyDescent="0.3">
      <c r="A8" s="1" t="s">
        <v>16</v>
      </c>
      <c r="B8" s="1">
        <v>9.1832999999999991</v>
      </c>
      <c r="C8" s="1">
        <v>105.15</v>
      </c>
      <c r="D8" s="1" t="s">
        <v>1</v>
      </c>
      <c r="E8" s="1" t="s">
        <v>2</v>
      </c>
      <c r="F8" s="1" t="s">
        <v>16</v>
      </c>
      <c r="G8" s="1" t="s">
        <v>4</v>
      </c>
      <c r="H8" s="1" t="str">
        <f t="shared" si="0"/>
        <v>[105.15,9.1833],</v>
      </c>
      <c r="J8" s="1" t="s">
        <v>68</v>
      </c>
      <c r="K8" s="1" t="s">
        <v>66</v>
      </c>
      <c r="L8" s="1" t="s">
        <v>67</v>
      </c>
      <c r="M8" s="1" t="s">
        <v>65</v>
      </c>
      <c r="N8" s="1" t="s">
        <v>69</v>
      </c>
      <c r="O8" s="1" t="str">
        <f t="shared" si="1"/>
        <v>{"lat":9.1833, "city": "Cà Mau", "lng":105.15, "country": "Vietnam"},</v>
      </c>
    </row>
    <row r="9" spans="1:15" x14ac:dyDescent="0.3">
      <c r="A9" s="1" t="s">
        <v>17</v>
      </c>
      <c r="B9" s="1">
        <v>10.368600000000001</v>
      </c>
      <c r="C9" s="1">
        <v>105.4234</v>
      </c>
      <c r="D9" s="1" t="s">
        <v>1</v>
      </c>
      <c r="E9" s="1" t="s">
        <v>2</v>
      </c>
      <c r="F9" s="1" t="s">
        <v>18</v>
      </c>
      <c r="G9" s="1" t="s">
        <v>4</v>
      </c>
      <c r="H9" s="1" t="str">
        <f t="shared" si="0"/>
        <v>[105.4234,10.3686],</v>
      </c>
      <c r="J9" s="1" t="s">
        <v>68</v>
      </c>
      <c r="K9" s="1" t="s">
        <v>66</v>
      </c>
      <c r="L9" s="1" t="s">
        <v>67</v>
      </c>
      <c r="M9" s="1" t="s">
        <v>65</v>
      </c>
      <c r="N9" s="1" t="s">
        <v>69</v>
      </c>
      <c r="O9" s="1" t="str">
        <f t="shared" si="1"/>
        <v>{"lat":10.3686, "city": "Long Xuyên", "lng":105.4234, "country": "Vietnam"},</v>
      </c>
    </row>
    <row r="10" spans="1:15" x14ac:dyDescent="0.3">
      <c r="A10" s="1" t="s">
        <v>19</v>
      </c>
      <c r="B10" s="1">
        <v>10.012499999999999</v>
      </c>
      <c r="C10" s="1">
        <v>105.0808</v>
      </c>
      <c r="D10" s="1" t="s">
        <v>1</v>
      </c>
      <c r="E10" s="1" t="s">
        <v>2</v>
      </c>
      <c r="F10" s="1" t="s">
        <v>20</v>
      </c>
      <c r="G10" s="1" t="s">
        <v>4</v>
      </c>
      <c r="H10" s="1" t="str">
        <f t="shared" si="0"/>
        <v>[105.0808,10.0125],</v>
      </c>
      <c r="J10" s="1" t="s">
        <v>68</v>
      </c>
      <c r="K10" s="1" t="s">
        <v>66</v>
      </c>
      <c r="L10" s="1" t="s">
        <v>67</v>
      </c>
      <c r="M10" s="1" t="s">
        <v>65</v>
      </c>
      <c r="N10" s="1" t="s">
        <v>69</v>
      </c>
      <c r="O10" s="1" t="str">
        <f t="shared" si="1"/>
        <v>{"lat":10.0125, "city": "Rạch Giá", "lng":105.0808, "country": "Vietnam"},</v>
      </c>
    </row>
    <row r="11" spans="1:15" x14ac:dyDescent="0.3">
      <c r="A11" s="1" t="s">
        <v>21</v>
      </c>
      <c r="B11" s="1">
        <v>9.2833000000000006</v>
      </c>
      <c r="C11" s="1">
        <v>105.7167</v>
      </c>
      <c r="D11" s="1" t="s">
        <v>1</v>
      </c>
      <c r="E11" s="1" t="s">
        <v>2</v>
      </c>
      <c r="F11" s="1" t="s">
        <v>21</v>
      </c>
      <c r="G11" s="1" t="s">
        <v>4</v>
      </c>
      <c r="H11" s="1" t="str">
        <f t="shared" si="0"/>
        <v>[105.7167,9.2833],</v>
      </c>
      <c r="J11" s="1" t="s">
        <v>68</v>
      </c>
      <c r="K11" s="1" t="s">
        <v>66</v>
      </c>
      <c r="L11" s="1" t="s">
        <v>67</v>
      </c>
      <c r="M11" s="1" t="s">
        <v>65</v>
      </c>
      <c r="N11" s="1" t="s">
        <v>69</v>
      </c>
      <c r="O11" s="1" t="str">
        <f t="shared" si="1"/>
        <v>{"lat":9.2833, "city": "Bạc Liêu", "lng":105.7167, "country": "Vietnam"},</v>
      </c>
    </row>
    <row r="12" spans="1:15" x14ac:dyDescent="0.3">
      <c r="A12" s="1" t="s">
        <v>22</v>
      </c>
      <c r="B12" s="1">
        <v>20.95</v>
      </c>
      <c r="C12" s="1">
        <v>107.08329999999999</v>
      </c>
      <c r="D12" s="1" t="s">
        <v>1</v>
      </c>
      <c r="E12" s="1" t="s">
        <v>2</v>
      </c>
      <c r="F12" s="1" t="s">
        <v>23</v>
      </c>
      <c r="G12" s="1" t="s">
        <v>4</v>
      </c>
      <c r="H12" s="1" t="str">
        <f t="shared" si="0"/>
        <v>[107.0833,20.95],</v>
      </c>
      <c r="J12" s="1" t="s">
        <v>68</v>
      </c>
      <c r="K12" s="1" t="s">
        <v>66</v>
      </c>
      <c r="L12" s="1" t="s">
        <v>67</v>
      </c>
      <c r="M12" s="1" t="s">
        <v>65</v>
      </c>
      <c r="N12" s="1" t="s">
        <v>69</v>
      </c>
      <c r="O12" s="1" t="str">
        <f t="shared" si="1"/>
        <v>{"lat":20.95, "city": "Hạ Long", "lng":107.0833, "country": "Vietnam"},</v>
      </c>
    </row>
    <row r="13" spans="1:15" x14ac:dyDescent="0.3">
      <c r="A13" s="1" t="s">
        <v>24</v>
      </c>
      <c r="B13" s="1">
        <v>10.4603</v>
      </c>
      <c r="C13" s="1">
        <v>105.6331</v>
      </c>
      <c r="D13" s="1" t="s">
        <v>1</v>
      </c>
      <c r="E13" s="1" t="s">
        <v>2</v>
      </c>
      <c r="F13" s="1" t="s">
        <v>25</v>
      </c>
      <c r="G13" s="1" t="s">
        <v>4</v>
      </c>
      <c r="H13" s="1" t="str">
        <f t="shared" si="0"/>
        <v>[105.6331,10.4603],</v>
      </c>
      <c r="J13" s="1" t="s">
        <v>68</v>
      </c>
      <c r="K13" s="1" t="s">
        <v>66</v>
      </c>
      <c r="L13" s="1" t="s">
        <v>67</v>
      </c>
      <c r="M13" s="1" t="s">
        <v>65</v>
      </c>
      <c r="N13" s="1" t="s">
        <v>69</v>
      </c>
      <c r="O13" s="1" t="str">
        <f t="shared" si="1"/>
        <v>{"lat":10.4603, "city": "Cao Lãnh", "lng":105.6331, "country": "Vietnam"},</v>
      </c>
    </row>
    <row r="14" spans="1:15" x14ac:dyDescent="0.3">
      <c r="A14" s="1" t="s">
        <v>26</v>
      </c>
      <c r="B14" s="1">
        <v>10.255000000000001</v>
      </c>
      <c r="C14" s="1">
        <v>105.9753</v>
      </c>
      <c r="D14" s="1" t="s">
        <v>1</v>
      </c>
      <c r="E14" s="1" t="s">
        <v>2</v>
      </c>
      <c r="F14" s="1" t="s">
        <v>26</v>
      </c>
      <c r="G14" s="1" t="s">
        <v>4</v>
      </c>
      <c r="H14" s="1" t="str">
        <f t="shared" si="0"/>
        <v>[105.9753,10.255],</v>
      </c>
      <c r="J14" s="1" t="s">
        <v>68</v>
      </c>
      <c r="K14" s="1" t="s">
        <v>66</v>
      </c>
      <c r="L14" s="1" t="s">
        <v>67</v>
      </c>
      <c r="M14" s="1" t="s">
        <v>65</v>
      </c>
      <c r="N14" s="1" t="s">
        <v>69</v>
      </c>
      <c r="O14" s="1" t="str">
        <f t="shared" si="1"/>
        <v>{"lat":10.255, "city": "Vĩnh Long", "lng":105.9753, "country": "Vietnam"},</v>
      </c>
    </row>
    <row r="15" spans="1:15" x14ac:dyDescent="0.3">
      <c r="A15" s="1" t="s">
        <v>27</v>
      </c>
      <c r="B15" s="1">
        <v>9.7833000000000006</v>
      </c>
      <c r="C15" s="1">
        <v>105.4708</v>
      </c>
      <c r="D15" s="1" t="s">
        <v>1</v>
      </c>
      <c r="E15" s="1" t="s">
        <v>2</v>
      </c>
      <c r="F15" s="1" t="s">
        <v>28</v>
      </c>
      <c r="G15" s="1" t="s">
        <v>4</v>
      </c>
      <c r="H15" s="1" t="str">
        <f t="shared" si="0"/>
        <v>[105.4708,9.7833],</v>
      </c>
      <c r="J15" s="1" t="s">
        <v>68</v>
      </c>
      <c r="K15" s="1" t="s">
        <v>66</v>
      </c>
      <c r="L15" s="1" t="s">
        <v>67</v>
      </c>
      <c r="M15" s="1" t="s">
        <v>65</v>
      </c>
      <c r="N15" s="1" t="s">
        <v>69</v>
      </c>
      <c r="O15" s="1" t="str">
        <f t="shared" si="1"/>
        <v>{"lat":9.7833, "city": "Vị Thanh", "lng":105.4708, "country": "Vietnam"},</v>
      </c>
    </row>
    <row r="16" spans="1:15" x14ac:dyDescent="0.3">
      <c r="A16" s="1" t="s">
        <v>29</v>
      </c>
      <c r="B16" s="1">
        <v>10.228899999999999</v>
      </c>
      <c r="C16" s="1">
        <v>103.9572</v>
      </c>
      <c r="D16" s="1" t="s">
        <v>1</v>
      </c>
      <c r="E16" s="1" t="s">
        <v>2</v>
      </c>
      <c r="F16" s="1" t="s">
        <v>20</v>
      </c>
      <c r="G16" s="1" t="s">
        <v>30</v>
      </c>
      <c r="H16" s="1" t="str">
        <f t="shared" si="0"/>
        <v>[103.9572,10.2289],</v>
      </c>
      <c r="J16" s="1" t="s">
        <v>68</v>
      </c>
      <c r="K16" s="1" t="s">
        <v>66</v>
      </c>
      <c r="L16" s="1" t="s">
        <v>67</v>
      </c>
      <c r="M16" s="1" t="s">
        <v>65</v>
      </c>
      <c r="N16" s="1" t="s">
        <v>69</v>
      </c>
      <c r="O16" s="1" t="str">
        <f t="shared" si="1"/>
        <v>{"lat":10.2289, "city": "Phú Quốc", "lng":103.9572, "country": "Vietnam"},</v>
      </c>
    </row>
    <row r="17" spans="1:15" x14ac:dyDescent="0.3">
      <c r="A17" s="1" t="s">
        <v>31</v>
      </c>
      <c r="B17" s="1">
        <v>11.9359</v>
      </c>
      <c r="C17" s="1">
        <v>108.44289999999999</v>
      </c>
      <c r="D17" s="1" t="s">
        <v>1</v>
      </c>
      <c r="E17" s="1" t="s">
        <v>2</v>
      </c>
      <c r="F17" s="1" t="s">
        <v>32</v>
      </c>
      <c r="G17" s="1" t="s">
        <v>4</v>
      </c>
      <c r="H17" s="1" t="str">
        <f t="shared" si="0"/>
        <v>[108.4429,11.9359],</v>
      </c>
      <c r="J17" s="1" t="s">
        <v>68</v>
      </c>
      <c r="K17" s="1" t="s">
        <v>66</v>
      </c>
      <c r="L17" s="1" t="s">
        <v>67</v>
      </c>
      <c r="M17" s="1" t="s">
        <v>65</v>
      </c>
      <c r="N17" s="1" t="s">
        <v>69</v>
      </c>
      <c r="O17" s="1" t="str">
        <f t="shared" si="1"/>
        <v>{"lat":11.9359, "city": "Đà Lạt", "lng":108.4429, "country": "Vietnam"},</v>
      </c>
    </row>
    <row r="18" spans="1:15" x14ac:dyDescent="0.3">
      <c r="A18" s="1" t="s">
        <v>33</v>
      </c>
      <c r="B18" s="1">
        <v>10.0009</v>
      </c>
      <c r="C18" s="1">
        <v>105.751</v>
      </c>
      <c r="D18" s="1" t="s">
        <v>1</v>
      </c>
      <c r="E18" s="1" t="s">
        <v>2</v>
      </c>
      <c r="F18" s="1" t="s">
        <v>8</v>
      </c>
      <c r="G18" s="1" t="s">
        <v>30</v>
      </c>
      <c r="H18" s="1" t="str">
        <f t="shared" si="0"/>
        <v>[105.751,10.0009],</v>
      </c>
      <c r="J18" s="1" t="s">
        <v>68</v>
      </c>
      <c r="K18" s="1" t="s">
        <v>66</v>
      </c>
      <c r="L18" s="1" t="s">
        <v>67</v>
      </c>
      <c r="M18" s="1" t="s">
        <v>65</v>
      </c>
      <c r="N18" s="1" t="s">
        <v>69</v>
      </c>
      <c r="O18" s="1" t="str">
        <f t="shared" si="1"/>
        <v>{"lat":10.0009, "city": "Cái Răng", "lng":105.751, "country": "Vietnam"},</v>
      </c>
    </row>
    <row r="19" spans="1:15" x14ac:dyDescent="0.3">
      <c r="A19" s="1" t="s">
        <v>34</v>
      </c>
      <c r="B19" s="1">
        <v>9.923</v>
      </c>
      <c r="C19" s="1">
        <v>105.80540000000001</v>
      </c>
      <c r="D19" s="1" t="s">
        <v>1</v>
      </c>
      <c r="E19" s="1" t="s">
        <v>2</v>
      </c>
      <c r="F19" s="1" t="s">
        <v>28</v>
      </c>
      <c r="G19" s="1" t="s">
        <v>30</v>
      </c>
      <c r="H19" s="1" t="str">
        <f t="shared" si="0"/>
        <v>[105.8054,9.923],</v>
      </c>
      <c r="J19" s="1" t="s">
        <v>68</v>
      </c>
      <c r="K19" s="1" t="s">
        <v>66</v>
      </c>
      <c r="L19" s="1" t="s">
        <v>67</v>
      </c>
      <c r="M19" s="1" t="s">
        <v>65</v>
      </c>
      <c r="N19" s="1" t="s">
        <v>69</v>
      </c>
      <c r="O19" s="1" t="str">
        <f t="shared" si="1"/>
        <v>{"lat":9.923, "city": "Ngã Sáu", "lng":105.8054, "country": "Vietnam"},</v>
      </c>
    </row>
    <row r="20" spans="1:15" x14ac:dyDescent="0.3">
      <c r="A20" s="1" t="s">
        <v>35</v>
      </c>
      <c r="B20" s="1">
        <v>9.7674000000000003</v>
      </c>
      <c r="C20" s="1">
        <v>105.98569999999999</v>
      </c>
      <c r="D20" s="1" t="s">
        <v>1</v>
      </c>
      <c r="E20" s="1" t="s">
        <v>2</v>
      </c>
      <c r="F20" s="1" t="s">
        <v>36</v>
      </c>
      <c r="G20" s="1" t="s">
        <v>30</v>
      </c>
      <c r="H20" s="1" t="str">
        <f t="shared" si="0"/>
        <v>[105.9857,9.7674],</v>
      </c>
      <c r="J20" s="1" t="s">
        <v>68</v>
      </c>
      <c r="K20" s="1" t="s">
        <v>66</v>
      </c>
      <c r="L20" s="1" t="s">
        <v>67</v>
      </c>
      <c r="M20" s="1" t="s">
        <v>65</v>
      </c>
      <c r="N20" s="1" t="s">
        <v>69</v>
      </c>
      <c r="O20" s="1" t="str">
        <f t="shared" si="1"/>
        <v>{"lat":9.7674, "city": "Kế Sách", "lng":105.9857, "country": "Vietnam"},</v>
      </c>
    </row>
    <row r="21" spans="1:15" x14ac:dyDescent="0.3">
      <c r="A21" s="1" t="s">
        <v>37</v>
      </c>
      <c r="B21" s="1">
        <v>10.5619</v>
      </c>
      <c r="C21" s="1">
        <v>105.4841</v>
      </c>
      <c r="D21" s="1" t="s">
        <v>1</v>
      </c>
      <c r="E21" s="1" t="s">
        <v>2</v>
      </c>
      <c r="F21" s="1" t="s">
        <v>25</v>
      </c>
      <c r="G21" s="1" t="s">
        <v>30</v>
      </c>
      <c r="H21" s="1" t="str">
        <f t="shared" si="0"/>
        <v>[105.4841,10.5619],</v>
      </c>
      <c r="J21" s="1" t="s">
        <v>68</v>
      </c>
      <c r="K21" s="1" t="s">
        <v>66</v>
      </c>
      <c r="L21" s="1" t="s">
        <v>67</v>
      </c>
      <c r="M21" s="1" t="s">
        <v>65</v>
      </c>
      <c r="N21" s="1" t="s">
        <v>69</v>
      </c>
      <c r="O21" s="1" t="str">
        <f t="shared" si="1"/>
        <v>{"lat":10.5619, "city": "Thanh Bình", "lng":105.4841, "country": "Vietnam"},</v>
      </c>
    </row>
    <row r="22" spans="1:15" x14ac:dyDescent="0.3">
      <c r="A22" s="1" t="s">
        <v>38</v>
      </c>
      <c r="B22" s="1">
        <v>21.883700000000001</v>
      </c>
      <c r="C22" s="1">
        <v>105.7728</v>
      </c>
      <c r="D22" s="1" t="s">
        <v>1</v>
      </c>
      <c r="E22" s="1" t="s">
        <v>2</v>
      </c>
      <c r="F22" s="1" t="s">
        <v>39</v>
      </c>
      <c r="G22" s="1" t="s">
        <v>30</v>
      </c>
      <c r="H22" s="1" t="str">
        <f t="shared" si="0"/>
        <v>[105.7728,21.8837],</v>
      </c>
      <c r="J22" s="1" t="s">
        <v>68</v>
      </c>
      <c r="K22" s="1" t="s">
        <v>66</v>
      </c>
      <c r="L22" s="1" t="s">
        <v>67</v>
      </c>
      <c r="M22" s="1" t="s">
        <v>65</v>
      </c>
      <c r="N22" s="1" t="s">
        <v>69</v>
      </c>
      <c r="O22" s="1" t="str">
        <f t="shared" si="1"/>
        <v>{"lat":21.8837, "city": "Chợ Mới", "lng":105.7728, "country": "Vietnam"},</v>
      </c>
    </row>
    <row r="23" spans="1:15" x14ac:dyDescent="0.3">
      <c r="A23" s="1" t="s">
        <v>40</v>
      </c>
      <c r="B23" s="1">
        <v>8.7590000000000003</v>
      </c>
      <c r="C23" s="1">
        <v>104.99290000000001</v>
      </c>
      <c r="D23" s="1" t="s">
        <v>1</v>
      </c>
      <c r="E23" s="1" t="s">
        <v>2</v>
      </c>
      <c r="F23" s="1" t="s">
        <v>16</v>
      </c>
      <c r="G23" s="1" t="s">
        <v>30</v>
      </c>
      <c r="H23" s="1" t="str">
        <f t="shared" si="0"/>
        <v>[104.9929,8.759],</v>
      </c>
      <c r="J23" s="1" t="s">
        <v>68</v>
      </c>
      <c r="K23" s="1" t="s">
        <v>66</v>
      </c>
      <c r="L23" s="1" t="s">
        <v>67</v>
      </c>
      <c r="M23" s="1" t="s">
        <v>65</v>
      </c>
      <c r="N23" s="1" t="s">
        <v>69</v>
      </c>
      <c r="O23" s="1" t="str">
        <f t="shared" si="1"/>
        <v>{"lat":8.759, "city": "Năm Căn", "lng":104.9929, "country": "Vietnam"},</v>
      </c>
    </row>
    <row r="24" spans="1:15" x14ac:dyDescent="0.3">
      <c r="A24" s="1" t="s">
        <v>41</v>
      </c>
      <c r="B24" s="1">
        <v>22.616700000000002</v>
      </c>
      <c r="C24" s="1">
        <v>120.3</v>
      </c>
      <c r="D24" s="1" t="s">
        <v>42</v>
      </c>
      <c r="E24" s="1" t="s">
        <v>43</v>
      </c>
      <c r="F24" s="1" t="s">
        <v>41</v>
      </c>
      <c r="G24" s="1" t="s">
        <v>4</v>
      </c>
      <c r="H24" s="1" t="str">
        <f t="shared" si="0"/>
        <v>[120.3,22.6167],</v>
      </c>
      <c r="J24" s="1" t="s">
        <v>68</v>
      </c>
      <c r="K24" s="1" t="s">
        <v>66</v>
      </c>
      <c r="L24" s="1" t="s">
        <v>67</v>
      </c>
      <c r="M24" s="1" t="s">
        <v>65</v>
      </c>
      <c r="N24" s="1" t="s">
        <v>69</v>
      </c>
      <c r="O24" s="1" t="str">
        <f t="shared" si="1"/>
        <v>{"lat":22.6167, "city": "Kaohsiung", "lng":120.3, "country": "Taiwan"},</v>
      </c>
    </row>
    <row r="25" spans="1:15" x14ac:dyDescent="0.3">
      <c r="A25" s="1" t="s">
        <v>45</v>
      </c>
      <c r="B25" s="1">
        <v>25.047799999999999</v>
      </c>
      <c r="C25" s="1">
        <v>121.53189999999999</v>
      </c>
      <c r="D25" s="1" t="s">
        <v>42</v>
      </c>
      <c r="E25" s="1" t="s">
        <v>43</v>
      </c>
      <c r="F25" s="1" t="s">
        <v>45</v>
      </c>
      <c r="G25" s="1" t="s">
        <v>7</v>
      </c>
      <c r="H25" s="1" t="str">
        <f t="shared" si="0"/>
        <v>[121.5319,25.0478],</v>
      </c>
      <c r="J25" s="1" t="s">
        <v>68</v>
      </c>
      <c r="K25" s="1" t="s">
        <v>66</v>
      </c>
      <c r="L25" s="1" t="s">
        <v>67</v>
      </c>
      <c r="M25" s="1" t="s">
        <v>65</v>
      </c>
      <c r="N25" s="1" t="s">
        <v>69</v>
      </c>
      <c r="O25" s="1" t="str">
        <f t="shared" si="1"/>
        <v>{"lat":25.0478, "city": "Taipei", "lng":121.5319, "country": "Taiwan"},</v>
      </c>
    </row>
    <row r="26" spans="1:15" x14ac:dyDescent="0.3">
      <c r="A26" s="1" t="s">
        <v>46</v>
      </c>
      <c r="B26" s="1">
        <v>24.8047</v>
      </c>
      <c r="C26" s="1">
        <v>120.9714</v>
      </c>
      <c r="D26" s="1" t="s">
        <v>42</v>
      </c>
      <c r="E26" s="1" t="s">
        <v>43</v>
      </c>
      <c r="F26" s="1" t="s">
        <v>46</v>
      </c>
      <c r="G26" s="1" t="s">
        <v>4</v>
      </c>
      <c r="H26" s="1" t="str">
        <f t="shared" si="0"/>
        <v>[120.9714,24.8047],</v>
      </c>
      <c r="J26" s="1" t="s">
        <v>68</v>
      </c>
      <c r="K26" s="1" t="s">
        <v>66</v>
      </c>
      <c r="L26" s="1" t="s">
        <v>67</v>
      </c>
      <c r="M26" s="1" t="s">
        <v>65</v>
      </c>
      <c r="N26" s="1" t="s">
        <v>69</v>
      </c>
      <c r="O26" s="1" t="str">
        <f t="shared" si="1"/>
        <v>{"lat":24.8047, "city": "Hsinchu", "lng":120.9714, "country": "Taiwan"},</v>
      </c>
    </row>
    <row r="27" spans="1:15" x14ac:dyDescent="0.3">
      <c r="A27" s="1" t="s">
        <v>47</v>
      </c>
      <c r="B27" s="1">
        <v>24.988900000000001</v>
      </c>
      <c r="C27" s="1">
        <v>121.3111</v>
      </c>
      <c r="D27" s="1" t="s">
        <v>42</v>
      </c>
      <c r="E27" s="1" t="s">
        <v>43</v>
      </c>
      <c r="F27" s="1" t="s">
        <v>48</v>
      </c>
      <c r="G27" s="1" t="s">
        <v>4</v>
      </c>
      <c r="H27" s="1" t="str">
        <f t="shared" si="0"/>
        <v>[121.3111,24.9889],</v>
      </c>
      <c r="J27" s="1" t="s">
        <v>68</v>
      </c>
      <c r="K27" s="1" t="s">
        <v>66</v>
      </c>
      <c r="L27" s="1" t="s">
        <v>67</v>
      </c>
      <c r="M27" s="1" t="s">
        <v>65</v>
      </c>
      <c r="N27" s="1" t="s">
        <v>69</v>
      </c>
      <c r="O27" s="1" t="str">
        <f t="shared" si="1"/>
        <v>{"lat":24.9889, "city": "Taoyuan District", "lng":121.3111, "country": "Taiwan"},</v>
      </c>
    </row>
    <row r="28" spans="1:15" x14ac:dyDescent="0.3">
      <c r="A28" s="1" t="s">
        <v>86</v>
      </c>
      <c r="B28" s="1">
        <v>10.4045535</v>
      </c>
      <c r="C28" s="1">
        <v>105.64511229999999</v>
      </c>
      <c r="D28" s="1" t="s">
        <v>1</v>
      </c>
      <c r="E28" s="1" t="s">
        <v>2</v>
      </c>
      <c r="F28" s="1" t="s">
        <v>25</v>
      </c>
      <c r="G28" s="1" t="s">
        <v>4</v>
      </c>
      <c r="H28" s="1" t="str">
        <f t="shared" si="0"/>
        <v>[105.6451123,10.4045535],</v>
      </c>
      <c r="J28" s="1" t="s">
        <v>68</v>
      </c>
      <c r="K28" s="1" t="s">
        <v>66</v>
      </c>
      <c r="L28" s="1" t="s">
        <v>67</v>
      </c>
      <c r="M28" s="1" t="s">
        <v>65</v>
      </c>
      <c r="N28" s="1" t="s">
        <v>69</v>
      </c>
      <c r="O28" s="1" t="str">
        <f t="shared" si="1"/>
        <v>{"lat":10.4045535, "city": "Phòng khám sản phụ khoa Bs Nguyễn Thị Tươi", "lng":105.6451123, "country": "Vietnam"},</v>
      </c>
    </row>
    <row r="29" spans="1:15" x14ac:dyDescent="0.3">
      <c r="A29" t="s">
        <v>70</v>
      </c>
      <c r="B29" s="1">
        <v>-43.528004500000002</v>
      </c>
      <c r="C29">
        <v>172.64127920000001</v>
      </c>
      <c r="D29" s="1" t="s">
        <v>50</v>
      </c>
      <c r="E29" s="1" t="s">
        <v>51</v>
      </c>
      <c r="F29" t="s">
        <v>52</v>
      </c>
      <c r="G29" s="1" t="s">
        <v>4</v>
      </c>
      <c r="H29" s="1" t="str">
        <f t="shared" si="0"/>
        <v>[172.6412792,-43.5280045],</v>
      </c>
      <c r="J29" s="1" t="s">
        <v>68</v>
      </c>
      <c r="K29" s="1" t="s">
        <v>66</v>
      </c>
      <c r="L29" s="1" t="s">
        <v>67</v>
      </c>
      <c r="M29" s="1" t="s">
        <v>65</v>
      </c>
      <c r="N29" s="1" t="s">
        <v>69</v>
      </c>
      <c r="O29" s="1" t="str">
        <f t="shared" si="1"/>
        <v>{"lat":-43.5280045, "city": "Margaret Mahy Playground", "lng":172.6412792, "country": "New Zealand"},</v>
      </c>
    </row>
    <row r="30" spans="1:15" x14ac:dyDescent="0.3">
      <c r="A30" t="s">
        <v>71</v>
      </c>
      <c r="B30">
        <v>-43.640331400000001</v>
      </c>
      <c r="C30">
        <v>172.48226880000001</v>
      </c>
      <c r="D30" s="1" t="s">
        <v>50</v>
      </c>
      <c r="E30" s="1" t="s">
        <v>51</v>
      </c>
      <c r="F30" t="s">
        <v>60</v>
      </c>
      <c r="G30" s="1" t="s">
        <v>4</v>
      </c>
      <c r="H30" s="1" t="str">
        <f t="shared" si="0"/>
        <v>[172.4822688,-43.6403314],</v>
      </c>
      <c r="J30" s="1" t="s">
        <v>68</v>
      </c>
      <c r="K30" s="1" t="s">
        <v>66</v>
      </c>
      <c r="L30" s="1" t="s">
        <v>67</v>
      </c>
      <c r="M30" s="1" t="s">
        <v>65</v>
      </c>
      <c r="N30" s="1" t="s">
        <v>69</v>
      </c>
      <c r="O30" s="1" t="str">
        <f t="shared" si="1"/>
        <v>{"lat":-43.6403314, "city": "Lincoln Library &amp; Service Centre", "lng":172.4822688, "country": "New Zealand"},</v>
      </c>
    </row>
    <row r="31" spans="1:15" x14ac:dyDescent="0.3">
      <c r="A31" t="s">
        <v>72</v>
      </c>
      <c r="B31">
        <v>-43.648035399999998</v>
      </c>
      <c r="C31">
        <v>172.49252079999999</v>
      </c>
      <c r="D31" s="1" t="s">
        <v>50</v>
      </c>
      <c r="E31" s="1" t="s">
        <v>51</v>
      </c>
      <c r="F31" t="s">
        <v>60</v>
      </c>
      <c r="G31" s="1" t="s">
        <v>4</v>
      </c>
      <c r="H31" s="1" t="str">
        <f t="shared" si="0"/>
        <v>[172.4925208,-43.6480354],</v>
      </c>
      <c r="J31" s="1" t="s">
        <v>68</v>
      </c>
      <c r="K31" s="1" t="s">
        <v>66</v>
      </c>
      <c r="L31" s="1" t="s">
        <v>67</v>
      </c>
      <c r="M31" s="1" t="s">
        <v>65</v>
      </c>
      <c r="N31" s="1" t="s">
        <v>69</v>
      </c>
      <c r="O31" s="1" t="str">
        <f t="shared" si="1"/>
        <v>{"lat":-43.6480354, "city": "Ararira Springs Primary", "lng":172.4925208, "country": "New Zealand"},</v>
      </c>
    </row>
    <row r="32" spans="1:15" x14ac:dyDescent="0.3">
      <c r="A32" t="s">
        <v>73</v>
      </c>
      <c r="B32">
        <v>-43.599250900000001</v>
      </c>
      <c r="C32">
        <v>172.5759741</v>
      </c>
      <c r="D32" s="1" t="s">
        <v>50</v>
      </c>
      <c r="E32" s="1" t="s">
        <v>51</v>
      </c>
      <c r="F32" t="s">
        <v>74</v>
      </c>
      <c r="G32" s="1" t="s">
        <v>4</v>
      </c>
      <c r="H32" s="1" t="str">
        <f t="shared" si="0"/>
        <v>[172.5759741,-43.5992509],</v>
      </c>
      <c r="J32" s="1" t="s">
        <v>68</v>
      </c>
      <c r="K32" s="1" t="s">
        <v>66</v>
      </c>
      <c r="L32" s="1" t="s">
        <v>67</v>
      </c>
      <c r="M32" s="1" t="s">
        <v>65</v>
      </c>
      <c r="N32" s="1" t="s">
        <v>69</v>
      </c>
      <c r="O32" s="1" t="str">
        <f t="shared" si="1"/>
        <v>{"lat":-43.5992509, "city": "Halswell Quarry", "lng":172.5759741, "country": "New Zealand"},</v>
      </c>
    </row>
    <row r="33" spans="1:15" x14ac:dyDescent="0.3">
      <c r="A33" t="s">
        <v>75</v>
      </c>
      <c r="B33">
        <v>-43.389524899999998</v>
      </c>
      <c r="C33">
        <v>172.0202894</v>
      </c>
      <c r="D33" s="1" t="s">
        <v>50</v>
      </c>
      <c r="E33" s="1" t="s">
        <v>51</v>
      </c>
      <c r="F33" t="s">
        <v>76</v>
      </c>
      <c r="G33" s="1" t="s">
        <v>4</v>
      </c>
      <c r="H33" s="1" t="str">
        <f t="shared" si="0"/>
        <v>[172.0202894,-43.3895249],</v>
      </c>
      <c r="J33" s="1" t="s">
        <v>68</v>
      </c>
      <c r="K33" s="1" t="s">
        <v>66</v>
      </c>
      <c r="L33" s="1" t="s">
        <v>67</v>
      </c>
      <c r="M33" s="1" t="s">
        <v>65</v>
      </c>
      <c r="N33" s="1" t="s">
        <v>69</v>
      </c>
      <c r="O33" s="1" t="str">
        <f t="shared" si="1"/>
        <v>{"lat":-43.3895249, "city": "The Famous Sheffield Pie Shop", "lng":172.0202894, "country": "New Zealand"},</v>
      </c>
    </row>
    <row r="34" spans="1:15" x14ac:dyDescent="0.3">
      <c r="A34" t="s">
        <v>77</v>
      </c>
      <c r="B34">
        <v>-43.233505200000003</v>
      </c>
      <c r="C34">
        <v>171.72213160000001</v>
      </c>
      <c r="D34" s="1" t="s">
        <v>50</v>
      </c>
      <c r="E34" s="1" t="s">
        <v>51</v>
      </c>
      <c r="F34" t="s">
        <v>78</v>
      </c>
      <c r="G34" s="1" t="s">
        <v>4</v>
      </c>
      <c r="H34" s="1" t="str">
        <f t="shared" si="0"/>
        <v>[171.7221316,-43.2335052],</v>
      </c>
      <c r="J34" s="1" t="s">
        <v>68</v>
      </c>
      <c r="K34" s="1" t="s">
        <v>66</v>
      </c>
      <c r="L34" s="1" t="s">
        <v>67</v>
      </c>
      <c r="M34" s="1" t="s">
        <v>65</v>
      </c>
      <c r="N34" s="1" t="s">
        <v>69</v>
      </c>
      <c r="O34" s="1" t="str">
        <f t="shared" si="1"/>
        <v>{"lat":-43.2335052, "city": "Kura Tawhiti Access Track", "lng":171.7221316, "country": "New Zealand"},</v>
      </c>
    </row>
    <row r="35" spans="1:15" x14ac:dyDescent="0.3">
      <c r="A35" t="s">
        <v>79</v>
      </c>
      <c r="B35">
        <v>-43.230039900000001</v>
      </c>
      <c r="C35">
        <v>171.71598710000001</v>
      </c>
      <c r="D35" s="1" t="s">
        <v>50</v>
      </c>
      <c r="E35" s="1" t="s">
        <v>51</v>
      </c>
      <c r="F35" t="s">
        <v>78</v>
      </c>
      <c r="G35" s="1" t="s">
        <v>4</v>
      </c>
      <c r="H35" s="1" t="str">
        <f t="shared" si="0"/>
        <v>[171.7159871,-43.2300399],</v>
      </c>
      <c r="J35" s="1" t="s">
        <v>68</v>
      </c>
      <c r="K35" s="1" t="s">
        <v>66</v>
      </c>
      <c r="L35" s="1" t="s">
        <v>67</v>
      </c>
      <c r="M35" s="1" t="s">
        <v>65</v>
      </c>
      <c r="N35" s="1" t="s">
        <v>69</v>
      </c>
      <c r="O35" s="1" t="str">
        <f t="shared" si="1"/>
        <v>{"lat":-43.2300399, "city": "Kura Tawhiti / Castle Hill Conservation Area", "lng":171.7159871, "country": "New Zealand"},</v>
      </c>
    </row>
    <row r="36" spans="1:15" x14ac:dyDescent="0.3">
      <c r="A36" t="s">
        <v>80</v>
      </c>
      <c r="B36">
        <v>-42.423533499999998</v>
      </c>
      <c r="C36">
        <v>173.7162471</v>
      </c>
      <c r="D36" s="1" t="s">
        <v>50</v>
      </c>
      <c r="E36" s="1" t="s">
        <v>51</v>
      </c>
      <c r="F36" t="s">
        <v>81</v>
      </c>
      <c r="G36" s="1" t="s">
        <v>4</v>
      </c>
      <c r="H36" s="1" t="str">
        <f t="shared" si="0"/>
        <v>[173.7162471,-42.4235335],</v>
      </c>
      <c r="J36" s="1" t="s">
        <v>68</v>
      </c>
      <c r="K36" s="1" t="s">
        <v>66</v>
      </c>
      <c r="L36" s="1" t="s">
        <v>67</v>
      </c>
      <c r="M36" s="1" t="s">
        <v>65</v>
      </c>
      <c r="N36" s="1" t="s">
        <v>69</v>
      </c>
      <c r="O36" s="1" t="str">
        <f t="shared" si="1"/>
        <v>{"lat":-42.4235335, "city": "Point Kean Viewpoint", "lng":173.7162471, "country": "New Zealand"},</v>
      </c>
    </row>
    <row r="37" spans="1:15" x14ac:dyDescent="0.3">
      <c r="A37" t="s">
        <v>82</v>
      </c>
      <c r="B37">
        <v>-43.529758299999997</v>
      </c>
      <c r="C37">
        <v>172.5983219</v>
      </c>
      <c r="D37" s="1" t="s">
        <v>50</v>
      </c>
      <c r="E37" s="1" t="s">
        <v>51</v>
      </c>
      <c r="F37" t="s">
        <v>52</v>
      </c>
      <c r="G37" s="1" t="s">
        <v>4</v>
      </c>
      <c r="H37" s="1" t="str">
        <f t="shared" si="0"/>
        <v>[172.5983219,-43.5297583],</v>
      </c>
      <c r="J37" s="1" t="s">
        <v>68</v>
      </c>
      <c r="K37" s="1" t="s">
        <v>66</v>
      </c>
      <c r="L37" s="1" t="s">
        <v>67</v>
      </c>
      <c r="M37" s="1" t="s">
        <v>65</v>
      </c>
      <c r="N37" s="1" t="s">
        <v>69</v>
      </c>
      <c r="O37" s="1" t="str">
        <f t="shared" si="1"/>
        <v>{"lat":-43.5297583, "city": "AA Centre", "lng":172.5983219, "country": "New Zealand"},</v>
      </c>
    </row>
    <row r="38" spans="1:15" x14ac:dyDescent="0.3">
      <c r="A38" t="s">
        <v>83</v>
      </c>
      <c r="B38">
        <v>-43.897756000000001</v>
      </c>
      <c r="C38">
        <v>171.75119659999999</v>
      </c>
      <c r="D38" s="1" t="s">
        <v>50</v>
      </c>
      <c r="E38" s="1" t="s">
        <v>51</v>
      </c>
      <c r="F38" t="s">
        <v>84</v>
      </c>
      <c r="G38" s="1" t="s">
        <v>4</v>
      </c>
      <c r="H38" s="1" t="str">
        <f t="shared" si="0"/>
        <v>[171.7511966,-43.897756],</v>
      </c>
      <c r="J38" s="1" t="s">
        <v>68</v>
      </c>
      <c r="K38" s="1" t="s">
        <v>66</v>
      </c>
      <c r="L38" s="1" t="s">
        <v>67</v>
      </c>
      <c r="M38" s="1" t="s">
        <v>65</v>
      </c>
      <c r="N38" s="1" t="s">
        <v>69</v>
      </c>
      <c r="O38" s="1" t="str">
        <f t="shared" si="1"/>
        <v>{"lat":-43.897756, "city": "Ashburton Domain", "lng":171.7511966, "country": "New Zealand"},</v>
      </c>
    </row>
    <row r="39" spans="1:15" x14ac:dyDescent="0.3">
      <c r="A39" t="s">
        <v>85</v>
      </c>
      <c r="B39">
        <v>-43.640976999999999</v>
      </c>
      <c r="C39">
        <v>172.49910489999999</v>
      </c>
      <c r="D39" s="1" t="s">
        <v>50</v>
      </c>
      <c r="E39" s="1" t="s">
        <v>51</v>
      </c>
      <c r="F39" t="s">
        <v>60</v>
      </c>
      <c r="G39" s="1" t="s">
        <v>4</v>
      </c>
      <c r="H39" s="1" t="str">
        <f t="shared" si="0"/>
        <v>[172.4991049,-43.640977],</v>
      </c>
      <c r="J39" s="1" t="s">
        <v>68</v>
      </c>
      <c r="K39" s="1" t="s">
        <v>66</v>
      </c>
      <c r="L39" s="1" t="s">
        <v>67</v>
      </c>
      <c r="M39" s="1" t="s">
        <v>65</v>
      </c>
      <c r="N39" s="1" t="s">
        <v>69</v>
      </c>
      <c r="O39" s="1" t="str">
        <f t="shared" si="1"/>
        <v>{"lat":-43.640977, "city": "Rosemerryn", "lng":172.4991049, "country": "New Zealand"},</v>
      </c>
    </row>
    <row r="40" spans="1:15" x14ac:dyDescent="0.3">
      <c r="A40" t="s">
        <v>87</v>
      </c>
      <c r="B40">
        <v>-43.523360699999998</v>
      </c>
      <c r="C40">
        <v>172.60820409999999</v>
      </c>
      <c r="D40" s="1" t="s">
        <v>50</v>
      </c>
      <c r="E40" s="1" t="s">
        <v>51</v>
      </c>
      <c r="F40" t="s">
        <v>52</v>
      </c>
      <c r="G40" s="1" t="s">
        <v>4</v>
      </c>
      <c r="H40" s="1" t="str">
        <f t="shared" si="0"/>
        <v>[172.6082041,-43.5233607],</v>
      </c>
      <c r="J40" s="1" t="s">
        <v>68</v>
      </c>
      <c r="K40" s="1" t="s">
        <v>66</v>
      </c>
      <c r="L40" s="1" t="s">
        <v>67</v>
      </c>
      <c r="M40" s="1" t="s">
        <v>65</v>
      </c>
      <c r="N40" s="1" t="s">
        <v>69</v>
      </c>
      <c r="O40" s="1" t="str">
        <f t="shared" si="1"/>
        <v>{"lat":-43.5233607, "city": "Mona Vale Garden Park", "lng":172.6082041, "country": "New Zealand"},</v>
      </c>
    </row>
    <row r="41" spans="1:15" x14ac:dyDescent="0.3">
      <c r="A41" t="s">
        <v>88</v>
      </c>
      <c r="B41">
        <v>-43.644265099999998</v>
      </c>
      <c r="C41">
        <v>172.46153860000001</v>
      </c>
      <c r="D41" s="1" t="s">
        <v>50</v>
      </c>
      <c r="E41" s="1" t="s">
        <v>51</v>
      </c>
      <c r="F41" t="s">
        <v>60</v>
      </c>
      <c r="G41" s="1" t="s">
        <v>4</v>
      </c>
      <c r="H41" s="1" t="str">
        <f t="shared" si="0"/>
        <v>[172.4615386,-43.6442651],</v>
      </c>
      <c r="J41" s="1" t="s">
        <v>68</v>
      </c>
      <c r="K41" s="1" t="s">
        <v>66</v>
      </c>
      <c r="L41" s="1" t="s">
        <v>67</v>
      </c>
      <c r="M41" s="1" t="s">
        <v>65</v>
      </c>
      <c r="N41" s="1" t="s">
        <v>69</v>
      </c>
      <c r="O41" s="1" t="str">
        <f t="shared" si="1"/>
        <v>{"lat":-43.6442651, "city": "Lincoln No. 3", "lng":172.4615386, "country": "New Zealand"},</v>
      </c>
    </row>
    <row r="42" spans="1:15" x14ac:dyDescent="0.3">
      <c r="A42" t="s">
        <v>89</v>
      </c>
      <c r="B42">
        <v>-41.284240400000002</v>
      </c>
      <c r="C42">
        <v>174.77515339999999</v>
      </c>
      <c r="D42" s="1" t="s">
        <v>50</v>
      </c>
      <c r="E42" s="1" t="s">
        <v>51</v>
      </c>
      <c r="F42" t="s">
        <v>49</v>
      </c>
      <c r="G42" s="1" t="s">
        <v>4</v>
      </c>
      <c r="H42" s="1" t="str">
        <f t="shared" si="0"/>
        <v>[174.7751534,-41.2842404],</v>
      </c>
      <c r="J42" s="1" t="s">
        <v>68</v>
      </c>
      <c r="K42" s="1" t="s">
        <v>66</v>
      </c>
      <c r="L42" s="1" t="s">
        <v>67</v>
      </c>
      <c r="M42" s="1" t="s">
        <v>65</v>
      </c>
      <c r="N42" s="1" t="s">
        <v>69</v>
      </c>
      <c r="O42" s="1" t="str">
        <f t="shared" si="1"/>
        <v>{"lat":-41.2842404, "city": "Wellington Cable Car", "lng":174.7751534, "country": "New Zealand"},</v>
      </c>
    </row>
    <row r="43" spans="1:15" x14ac:dyDescent="0.3">
      <c r="A43" t="s">
        <v>90</v>
      </c>
      <c r="B43">
        <v>-41.289997499999998</v>
      </c>
      <c r="C43">
        <v>174.78349399999999</v>
      </c>
      <c r="D43" s="1" t="s">
        <v>50</v>
      </c>
      <c r="E43" s="1" t="s">
        <v>51</v>
      </c>
      <c r="F43" t="s">
        <v>49</v>
      </c>
      <c r="G43" s="1" t="s">
        <v>4</v>
      </c>
      <c r="H43" s="1" t="str">
        <f t="shared" si="0"/>
        <v>[174.783494,-41.2899975],</v>
      </c>
      <c r="J43" s="1" t="s">
        <v>68</v>
      </c>
      <c r="K43" s="1" t="s">
        <v>66</v>
      </c>
      <c r="L43" s="1" t="s">
        <v>67</v>
      </c>
      <c r="M43" s="1" t="s">
        <v>65</v>
      </c>
      <c r="N43" s="1" t="s">
        <v>69</v>
      </c>
      <c r="O43" s="1" t="str">
        <f t="shared" si="1"/>
        <v>{"lat":-41.2899975, "city": "Wellington Waterfront Walk", "lng":174.783494, "country": "New Zealand"},</v>
      </c>
    </row>
    <row r="44" spans="1:15" x14ac:dyDescent="0.3">
      <c r="A44" t="s">
        <v>91</v>
      </c>
      <c r="B44">
        <v>-41.319543199999998</v>
      </c>
      <c r="C44">
        <v>174.78464339999999</v>
      </c>
      <c r="D44" s="1" t="s">
        <v>50</v>
      </c>
      <c r="E44" s="1" t="s">
        <v>51</v>
      </c>
      <c r="F44" t="s">
        <v>49</v>
      </c>
      <c r="G44" s="1" t="s">
        <v>4</v>
      </c>
      <c r="H44" s="1" t="str">
        <f t="shared" si="0"/>
        <v>[174.7846434,-41.3195432],</v>
      </c>
      <c r="J44" s="1" t="s">
        <v>68</v>
      </c>
      <c r="K44" s="1" t="s">
        <v>66</v>
      </c>
      <c r="L44" s="1" t="s">
        <v>67</v>
      </c>
      <c r="M44" s="1" t="s">
        <v>65</v>
      </c>
      <c r="N44" s="1" t="s">
        <v>69</v>
      </c>
      <c r="O44" s="1" t="str">
        <f t="shared" si="1"/>
        <v>{"lat":-41.3195432, "city": "Wellington Zoo", "lng":174.7846434, "country": "New Zealand"},</v>
      </c>
    </row>
    <row r="45" spans="1:15" x14ac:dyDescent="0.3">
      <c r="A45" t="s">
        <v>92</v>
      </c>
      <c r="B45">
        <v>-43.531338599999998</v>
      </c>
      <c r="C45">
        <v>172.6222568</v>
      </c>
      <c r="D45" s="1" t="s">
        <v>50</v>
      </c>
      <c r="E45" s="1" t="s">
        <v>51</v>
      </c>
      <c r="F45" t="s">
        <v>93</v>
      </c>
      <c r="G45" s="1" t="s">
        <v>4</v>
      </c>
      <c r="H45" s="1" t="str">
        <f t="shared" si="0"/>
        <v>[172.6222568,-43.5313386],</v>
      </c>
      <c r="J45" s="1" t="s">
        <v>68</v>
      </c>
      <c r="K45" s="1" t="s">
        <v>66</v>
      </c>
      <c r="L45" s="1" t="s">
        <v>67</v>
      </c>
      <c r="M45" s="1" t="s">
        <v>65</v>
      </c>
      <c r="N45" s="1" t="s">
        <v>69</v>
      </c>
      <c r="O45" s="1" t="str">
        <f t="shared" si="1"/>
        <v>{"lat":-43.5313386, "city": "Christchurch Botanic Gardens", "lng":172.6222568, "country": "New Zealand"},</v>
      </c>
    </row>
    <row r="46" spans="1:15" x14ac:dyDescent="0.3">
      <c r="A46" t="s">
        <v>94</v>
      </c>
      <c r="B46">
        <v>-41.283743800000003</v>
      </c>
      <c r="C46">
        <v>174.77686629999999</v>
      </c>
      <c r="D46" s="1" t="s">
        <v>50</v>
      </c>
      <c r="E46" s="1" t="s">
        <v>51</v>
      </c>
      <c r="F46" t="s">
        <v>49</v>
      </c>
      <c r="G46" s="1" t="s">
        <v>4</v>
      </c>
      <c r="H46" s="1" t="str">
        <f t="shared" si="0"/>
        <v>[174.7768663,-41.2837438],</v>
      </c>
      <c r="J46" s="1" t="s">
        <v>68</v>
      </c>
      <c r="K46" s="1" t="s">
        <v>66</v>
      </c>
      <c r="L46" s="1" t="s">
        <v>67</v>
      </c>
      <c r="M46" s="1" t="s">
        <v>65</v>
      </c>
      <c r="N46" s="1" t="s">
        <v>69</v>
      </c>
      <c r="O46" s="1" t="str">
        <f t="shared" si="1"/>
        <v>{"lat":-41.2837438, "city": "ibis Wellington", "lng":174.7768663, "country": "New Zealand"},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266A-E86A-44E6-9194-E958D8072712}">
  <dimension ref="A1:J4"/>
  <sheetViews>
    <sheetView workbookViewId="0">
      <selection sqref="A1:I4"/>
    </sheetView>
  </sheetViews>
  <sheetFormatPr defaultRowHeight="18.75" x14ac:dyDescent="0.3"/>
  <cols>
    <col min="1" max="1" width="9.140625" style="1"/>
    <col min="2" max="3" width="9.28515625" style="1" bestFit="1" customWidth="1"/>
    <col min="4" max="7" width="9.140625" style="1"/>
    <col min="8" max="9" width="11.28515625" style="1" bestFit="1" customWidth="1"/>
    <col min="10" max="16384" width="9.140625" style="1"/>
  </cols>
  <sheetData>
    <row r="1" spans="1:10" x14ac:dyDescent="0.3">
      <c r="A1" s="1" t="s">
        <v>41</v>
      </c>
      <c r="B1" s="1">
        <v>22.616700000000002</v>
      </c>
      <c r="C1" s="1">
        <v>120.3</v>
      </c>
      <c r="D1" s="1" t="s">
        <v>42</v>
      </c>
      <c r="E1" s="1" t="s">
        <v>43</v>
      </c>
      <c r="F1" s="1" t="s">
        <v>41</v>
      </c>
      <c r="G1" s="1" t="s">
        <v>4</v>
      </c>
      <c r="H1" s="1">
        <v>2773533</v>
      </c>
      <c r="I1" s="1">
        <v>2773533</v>
      </c>
      <c r="J1" s="1" t="s">
        <v>44</v>
      </c>
    </row>
    <row r="2" spans="1:10" x14ac:dyDescent="0.3">
      <c r="A2" s="1" t="s">
        <v>45</v>
      </c>
      <c r="B2" s="1">
        <v>25.047799999999999</v>
      </c>
      <c r="C2" s="1">
        <v>121.53189999999999</v>
      </c>
      <c r="D2" s="1" t="s">
        <v>42</v>
      </c>
      <c r="E2" s="1" t="s">
        <v>43</v>
      </c>
      <c r="F2" s="1" t="s">
        <v>45</v>
      </c>
      <c r="G2" s="1" t="s">
        <v>7</v>
      </c>
      <c r="H2" s="1">
        <v>2684567</v>
      </c>
      <c r="I2" s="1">
        <v>2684567</v>
      </c>
      <c r="J2" s="1" t="s">
        <v>44</v>
      </c>
    </row>
    <row r="3" spans="1:10" x14ac:dyDescent="0.3">
      <c r="A3" s="1" t="s">
        <v>46</v>
      </c>
      <c r="B3" s="1">
        <v>24.8047</v>
      </c>
      <c r="C3" s="1">
        <v>120.9714</v>
      </c>
      <c r="D3" s="1" t="s">
        <v>42</v>
      </c>
      <c r="E3" s="1" t="s">
        <v>43</v>
      </c>
      <c r="F3" s="1" t="s">
        <v>46</v>
      </c>
      <c r="G3" s="1" t="s">
        <v>4</v>
      </c>
      <c r="H3" s="1">
        <v>445635</v>
      </c>
      <c r="I3" s="1">
        <v>445635</v>
      </c>
      <c r="J3" s="1" t="s">
        <v>44</v>
      </c>
    </row>
    <row r="4" spans="1:10" x14ac:dyDescent="0.3">
      <c r="A4" s="1" t="s">
        <v>47</v>
      </c>
      <c r="B4" s="1">
        <v>24.988900000000001</v>
      </c>
      <c r="C4" s="1">
        <v>121.3111</v>
      </c>
      <c r="D4" s="1" t="s">
        <v>42</v>
      </c>
      <c r="E4" s="1" t="s">
        <v>43</v>
      </c>
      <c r="F4" s="1" t="s">
        <v>48</v>
      </c>
      <c r="G4" s="1" t="s">
        <v>4</v>
      </c>
      <c r="H4" s="1">
        <v>443273</v>
      </c>
      <c r="I4" s="1">
        <v>443273</v>
      </c>
      <c r="J4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110E-B61F-40BE-BD06-0F61FB405FE5}">
  <dimension ref="A1:J32"/>
  <sheetViews>
    <sheetView topLeftCell="A22" zoomScale="115" zoomScaleNormal="115" workbookViewId="0">
      <selection activeCell="A13" sqref="A13:F30"/>
    </sheetView>
  </sheetViews>
  <sheetFormatPr defaultRowHeight="15" x14ac:dyDescent="0.25"/>
  <cols>
    <col min="1" max="1" width="32.5703125" customWidth="1"/>
    <col min="2" max="2" width="12.140625" bestFit="1" customWidth="1"/>
    <col min="3" max="3" width="12.7109375" bestFit="1" customWidth="1"/>
    <col min="4" max="4" width="25.140625" customWidth="1"/>
    <col min="6" max="6" width="13.85546875" bestFit="1" customWidth="1"/>
    <col min="7" max="7" width="10" bestFit="1" customWidth="1"/>
    <col min="8" max="9" width="9.85546875" bestFit="1" customWidth="1"/>
  </cols>
  <sheetData>
    <row r="1" spans="1:10" ht="18.75" x14ac:dyDescent="0.3">
      <c r="A1" s="1" t="s">
        <v>49</v>
      </c>
      <c r="B1" s="1">
        <v>-41.288899999999998</v>
      </c>
      <c r="C1" s="1">
        <v>174.77719999999999</v>
      </c>
      <c r="D1" s="1" t="s">
        <v>50</v>
      </c>
      <c r="E1" s="1" t="s">
        <v>51</v>
      </c>
      <c r="F1" s="1" t="s">
        <v>49</v>
      </c>
      <c r="G1" s="1"/>
      <c r="H1" s="1">
        <v>418500</v>
      </c>
      <c r="I1" s="1">
        <v>418500</v>
      </c>
      <c r="J1" s="1" t="s">
        <v>44</v>
      </c>
    </row>
    <row r="2" spans="1:10" ht="18.75" x14ac:dyDescent="0.3">
      <c r="A2" s="1" t="s">
        <v>52</v>
      </c>
      <c r="B2" s="1">
        <v>-43.530900000000003</v>
      </c>
      <c r="C2" s="1">
        <v>172.63650000000001</v>
      </c>
      <c r="D2" s="1" t="s">
        <v>50</v>
      </c>
      <c r="E2" s="1" t="s">
        <v>51</v>
      </c>
      <c r="F2" s="1" t="s">
        <v>53</v>
      </c>
      <c r="G2" s="1"/>
      <c r="H2" s="1">
        <v>377200</v>
      </c>
      <c r="I2" s="1">
        <v>377200</v>
      </c>
      <c r="J2" s="1" t="s">
        <v>44</v>
      </c>
    </row>
    <row r="3" spans="1:10" ht="18.75" x14ac:dyDescent="0.3">
      <c r="A3" s="1" t="s">
        <v>54</v>
      </c>
      <c r="B3" s="1">
        <v>-45.866700000000002</v>
      </c>
      <c r="C3" s="1">
        <v>170.5</v>
      </c>
      <c r="D3" s="1" t="s">
        <v>50</v>
      </c>
      <c r="E3" s="1" t="s">
        <v>51</v>
      </c>
      <c r="F3" s="1" t="s">
        <v>55</v>
      </c>
      <c r="G3" s="1"/>
      <c r="H3" s="1">
        <v>126255</v>
      </c>
      <c r="I3" s="1">
        <v>126255</v>
      </c>
      <c r="J3" s="1" t="s">
        <v>44</v>
      </c>
    </row>
    <row r="4" spans="1:10" ht="18.75" x14ac:dyDescent="0.3">
      <c r="A4" s="1" t="s">
        <v>56</v>
      </c>
      <c r="B4" s="1">
        <v>-44.4</v>
      </c>
      <c r="C4" s="1">
        <v>171.25</v>
      </c>
      <c r="D4" s="1" t="s">
        <v>50</v>
      </c>
      <c r="E4" s="1" t="s">
        <v>51</v>
      </c>
      <c r="F4" s="1" t="s">
        <v>53</v>
      </c>
      <c r="G4" s="1"/>
      <c r="H4" s="1">
        <v>28300</v>
      </c>
      <c r="I4" s="1">
        <v>28300</v>
      </c>
      <c r="J4" s="1" t="s">
        <v>44</v>
      </c>
    </row>
    <row r="5" spans="1:10" ht="18.75" x14ac:dyDescent="0.3">
      <c r="A5" s="1" t="s">
        <v>57</v>
      </c>
      <c r="B5" s="1">
        <v>-43.595999999999997</v>
      </c>
      <c r="C5" s="1">
        <v>172.38300000000001</v>
      </c>
      <c r="D5" s="1" t="s">
        <v>50</v>
      </c>
      <c r="E5" s="1" t="s">
        <v>51</v>
      </c>
      <c r="F5" s="1" t="s">
        <v>53</v>
      </c>
      <c r="G5" s="1"/>
      <c r="H5" s="1">
        <v>16350</v>
      </c>
      <c r="I5" s="1">
        <v>16350</v>
      </c>
      <c r="J5" s="1" t="s">
        <v>44</v>
      </c>
    </row>
    <row r="6" spans="1:10" ht="18.75" x14ac:dyDescent="0.3">
      <c r="A6" s="1" t="s">
        <v>58</v>
      </c>
      <c r="B6" s="1">
        <v>-42.466700000000003</v>
      </c>
      <c r="C6" s="1">
        <v>171.2</v>
      </c>
      <c r="D6" s="1" t="s">
        <v>50</v>
      </c>
      <c r="E6" s="1" t="s">
        <v>51</v>
      </c>
      <c r="F6" s="1" t="s">
        <v>59</v>
      </c>
      <c r="G6" s="1"/>
      <c r="H6" s="1">
        <v>8160</v>
      </c>
      <c r="I6" s="1">
        <v>8160</v>
      </c>
      <c r="J6" s="1" t="s">
        <v>44</v>
      </c>
    </row>
    <row r="7" spans="1:10" ht="18.75" x14ac:dyDescent="0.3">
      <c r="A7" s="1" t="s">
        <v>60</v>
      </c>
      <c r="B7" s="1">
        <v>-43.64</v>
      </c>
      <c r="C7" s="1">
        <v>172.48599999999999</v>
      </c>
      <c r="D7" s="1" t="s">
        <v>50</v>
      </c>
      <c r="E7" s="1" t="s">
        <v>51</v>
      </c>
      <c r="F7" s="1" t="s">
        <v>53</v>
      </c>
      <c r="G7" s="1"/>
      <c r="H7" s="1">
        <v>6030</v>
      </c>
      <c r="I7" s="1">
        <v>6030</v>
      </c>
      <c r="J7" s="1" t="s">
        <v>44</v>
      </c>
    </row>
    <row r="8" spans="1:10" ht="18.75" x14ac:dyDescent="0.3">
      <c r="A8" s="1" t="s">
        <v>61</v>
      </c>
      <c r="B8" s="1">
        <v>-45.04</v>
      </c>
      <c r="C8" s="1">
        <v>169.2</v>
      </c>
      <c r="D8" s="1" t="s">
        <v>50</v>
      </c>
      <c r="E8" s="1" t="s">
        <v>51</v>
      </c>
      <c r="F8" s="1" t="s">
        <v>55</v>
      </c>
      <c r="G8" s="1"/>
      <c r="H8" s="1">
        <v>5440</v>
      </c>
      <c r="I8" s="1">
        <v>5440</v>
      </c>
      <c r="J8" s="1" t="s">
        <v>44</v>
      </c>
    </row>
    <row r="9" spans="1:10" ht="18.75" x14ac:dyDescent="0.3">
      <c r="A9" s="1" t="s">
        <v>62</v>
      </c>
      <c r="B9" s="1">
        <v>-43.578299999999999</v>
      </c>
      <c r="C9" s="1">
        <v>172.51329999999999</v>
      </c>
      <c r="D9" s="1" t="s">
        <v>50</v>
      </c>
      <c r="E9" s="1" t="s">
        <v>51</v>
      </c>
      <c r="F9" s="1" t="s">
        <v>53</v>
      </c>
      <c r="G9" s="1"/>
      <c r="H9" s="1">
        <v>4350</v>
      </c>
      <c r="I9" s="1">
        <v>4350</v>
      </c>
      <c r="J9" s="1" t="s">
        <v>44</v>
      </c>
    </row>
    <row r="10" spans="1:10" ht="18.75" x14ac:dyDescent="0.3">
      <c r="A10" s="1" t="s">
        <v>63</v>
      </c>
      <c r="B10" s="1">
        <v>-42.716700000000003</v>
      </c>
      <c r="C10" s="1">
        <v>170.9667</v>
      </c>
      <c r="D10" s="1" t="s">
        <v>50</v>
      </c>
      <c r="E10" s="1" t="s">
        <v>51</v>
      </c>
      <c r="F10" s="1" t="s">
        <v>59</v>
      </c>
      <c r="G10" s="1"/>
      <c r="H10" s="1">
        <v>3090</v>
      </c>
      <c r="I10" s="1">
        <v>3090</v>
      </c>
      <c r="J10" s="1" t="s">
        <v>44</v>
      </c>
    </row>
    <row r="11" spans="1:10" ht="18.75" x14ac:dyDescent="0.3">
      <c r="A11" s="1" t="s">
        <v>64</v>
      </c>
      <c r="B11" s="1">
        <v>-44.942500000000003</v>
      </c>
      <c r="C11" s="1">
        <v>168.83580000000001</v>
      </c>
      <c r="D11" s="1" t="s">
        <v>50</v>
      </c>
      <c r="E11" s="1" t="s">
        <v>51</v>
      </c>
      <c r="F11" s="1" t="s">
        <v>55</v>
      </c>
      <c r="G11" s="1"/>
      <c r="H11" s="1">
        <v>2950</v>
      </c>
      <c r="I11" s="1">
        <v>2950</v>
      </c>
      <c r="J11" s="1" t="s">
        <v>44</v>
      </c>
    </row>
    <row r="13" spans="1:10" ht="18.75" x14ac:dyDescent="0.3">
      <c r="A13" t="s">
        <v>70</v>
      </c>
      <c r="B13" s="1">
        <v>-43.528004500000002</v>
      </c>
      <c r="C13">
        <v>172.64127920000001</v>
      </c>
      <c r="D13" s="1" t="s">
        <v>50</v>
      </c>
      <c r="E13" s="1" t="s">
        <v>51</v>
      </c>
      <c r="F13" t="s">
        <v>52</v>
      </c>
      <c r="H13" s="1">
        <v>1</v>
      </c>
    </row>
    <row r="14" spans="1:10" ht="18.75" x14ac:dyDescent="0.3">
      <c r="A14" t="s">
        <v>71</v>
      </c>
      <c r="B14">
        <v>-43.640331400000001</v>
      </c>
      <c r="C14">
        <v>172.48226880000001</v>
      </c>
      <c r="D14" s="1" t="s">
        <v>50</v>
      </c>
      <c r="E14" s="1" t="s">
        <v>51</v>
      </c>
      <c r="F14" t="s">
        <v>60</v>
      </c>
      <c r="H14" s="1">
        <v>2</v>
      </c>
    </row>
    <row r="15" spans="1:10" ht="18.75" x14ac:dyDescent="0.3">
      <c r="A15" t="s">
        <v>72</v>
      </c>
      <c r="B15">
        <v>-43.648035399999998</v>
      </c>
      <c r="C15">
        <v>172.49252079999999</v>
      </c>
      <c r="D15" s="1" t="s">
        <v>50</v>
      </c>
      <c r="E15" s="1" t="s">
        <v>51</v>
      </c>
      <c r="F15" t="s">
        <v>60</v>
      </c>
      <c r="H15" s="1">
        <v>3</v>
      </c>
    </row>
    <row r="16" spans="1:10" ht="18.75" x14ac:dyDescent="0.3">
      <c r="A16" t="s">
        <v>73</v>
      </c>
      <c r="B16">
        <v>-43.599250900000001</v>
      </c>
      <c r="C16">
        <v>172.5759741</v>
      </c>
      <c r="F16" t="s">
        <v>74</v>
      </c>
      <c r="H16" s="1">
        <v>4</v>
      </c>
    </row>
    <row r="17" spans="1:8" ht="18.75" x14ac:dyDescent="0.3">
      <c r="A17" t="s">
        <v>75</v>
      </c>
      <c r="B17">
        <v>-43.389524899999998</v>
      </c>
      <c r="C17">
        <v>172.0202894</v>
      </c>
      <c r="F17" t="s">
        <v>76</v>
      </c>
      <c r="H17" s="1">
        <v>5</v>
      </c>
    </row>
    <row r="18" spans="1:8" ht="18.75" x14ac:dyDescent="0.3">
      <c r="A18" t="s">
        <v>77</v>
      </c>
      <c r="B18">
        <v>-43.233505200000003</v>
      </c>
      <c r="C18">
        <v>171.72213160000001</v>
      </c>
      <c r="F18" t="s">
        <v>78</v>
      </c>
      <c r="H18" s="1">
        <v>6</v>
      </c>
    </row>
    <row r="19" spans="1:8" ht="18.75" x14ac:dyDescent="0.3">
      <c r="A19" t="s">
        <v>79</v>
      </c>
      <c r="B19">
        <v>-43.230039900000001</v>
      </c>
      <c r="C19">
        <v>171.71598710000001</v>
      </c>
      <c r="F19" t="s">
        <v>78</v>
      </c>
      <c r="H19" s="1">
        <v>7</v>
      </c>
    </row>
    <row r="20" spans="1:8" ht="18.75" x14ac:dyDescent="0.3">
      <c r="A20" t="s">
        <v>80</v>
      </c>
      <c r="B20">
        <v>-42.423533499999998</v>
      </c>
      <c r="C20">
        <v>173.7162471</v>
      </c>
      <c r="F20" t="s">
        <v>81</v>
      </c>
      <c r="H20" s="1">
        <v>8</v>
      </c>
    </row>
    <row r="21" spans="1:8" ht="18.75" x14ac:dyDescent="0.3">
      <c r="A21" t="s">
        <v>82</v>
      </c>
      <c r="B21">
        <v>-43.529758299999997</v>
      </c>
      <c r="C21">
        <v>172.5983219</v>
      </c>
      <c r="F21" t="s">
        <v>52</v>
      </c>
      <c r="H21" s="1">
        <v>9</v>
      </c>
    </row>
    <row r="22" spans="1:8" ht="18.75" x14ac:dyDescent="0.3">
      <c r="A22" t="s">
        <v>83</v>
      </c>
      <c r="B22">
        <v>-43.897756000000001</v>
      </c>
      <c r="C22">
        <v>171.75119659999999</v>
      </c>
      <c r="F22" t="s">
        <v>84</v>
      </c>
      <c r="H22" s="1">
        <v>10</v>
      </c>
    </row>
    <row r="23" spans="1:8" ht="18.75" x14ac:dyDescent="0.3">
      <c r="A23" t="s">
        <v>85</v>
      </c>
      <c r="B23">
        <v>-43.640976999999999</v>
      </c>
      <c r="C23">
        <v>172.49910489999999</v>
      </c>
      <c r="F23" t="s">
        <v>60</v>
      </c>
      <c r="H23" s="1">
        <v>11</v>
      </c>
    </row>
    <row r="24" spans="1:8" ht="18.75" x14ac:dyDescent="0.3">
      <c r="A24" t="s">
        <v>87</v>
      </c>
      <c r="B24">
        <v>-43.523360699999998</v>
      </c>
      <c r="C24">
        <v>172.60820409999999</v>
      </c>
      <c r="F24" t="s">
        <v>52</v>
      </c>
      <c r="H24" s="1">
        <v>12</v>
      </c>
    </row>
    <row r="25" spans="1:8" ht="18.75" x14ac:dyDescent="0.3">
      <c r="A25" t="s">
        <v>88</v>
      </c>
      <c r="B25">
        <v>-43.644265099999998</v>
      </c>
      <c r="C25">
        <v>172.46153860000001</v>
      </c>
      <c r="F25" t="s">
        <v>60</v>
      </c>
      <c r="H25" s="1">
        <v>13</v>
      </c>
    </row>
    <row r="26" spans="1:8" ht="18.75" x14ac:dyDescent="0.3">
      <c r="A26" t="s">
        <v>89</v>
      </c>
      <c r="B26">
        <v>-41.284240400000002</v>
      </c>
      <c r="C26">
        <v>174.77515339999999</v>
      </c>
      <c r="F26" t="s">
        <v>49</v>
      </c>
      <c r="H26" s="1">
        <v>14</v>
      </c>
    </row>
    <row r="27" spans="1:8" ht="18.75" x14ac:dyDescent="0.3">
      <c r="A27" t="s">
        <v>90</v>
      </c>
      <c r="B27">
        <v>-41.289997499999998</v>
      </c>
      <c r="C27">
        <v>174.78349399999999</v>
      </c>
      <c r="F27" t="s">
        <v>49</v>
      </c>
      <c r="H27" s="1">
        <v>15</v>
      </c>
    </row>
    <row r="28" spans="1:8" ht="18.75" x14ac:dyDescent="0.3">
      <c r="A28" t="s">
        <v>91</v>
      </c>
      <c r="B28">
        <v>-41.319543199999998</v>
      </c>
      <c r="C28">
        <v>174.78464339999999</v>
      </c>
      <c r="F28" t="s">
        <v>49</v>
      </c>
      <c r="H28" s="1">
        <v>16</v>
      </c>
    </row>
    <row r="29" spans="1:8" ht="18.75" x14ac:dyDescent="0.3">
      <c r="A29" t="s">
        <v>92</v>
      </c>
      <c r="B29">
        <v>-43.531338599999998</v>
      </c>
      <c r="C29">
        <v>172.6222568</v>
      </c>
      <c r="F29" t="s">
        <v>93</v>
      </c>
      <c r="H29" s="1">
        <v>17</v>
      </c>
    </row>
    <row r="30" spans="1:8" ht="18.75" x14ac:dyDescent="0.3">
      <c r="A30" t="s">
        <v>94</v>
      </c>
      <c r="B30">
        <v>-41.283743800000003</v>
      </c>
      <c r="C30">
        <v>174.77686629999999</v>
      </c>
      <c r="F30" t="s">
        <v>49</v>
      </c>
      <c r="H30" s="1">
        <v>18</v>
      </c>
    </row>
    <row r="31" spans="1:8" ht="18.75" x14ac:dyDescent="0.3">
      <c r="H31" s="1"/>
    </row>
    <row r="32" spans="1:8" ht="18.75" x14ac:dyDescent="0.3">
      <c r="H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</vt:lpstr>
      <vt:lpstr>TW</vt:lpstr>
      <vt:lpstr>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Nguyen</dc:creator>
  <cp:lastModifiedBy>Nguyen Tran Nguyen</cp:lastModifiedBy>
  <dcterms:created xsi:type="dcterms:W3CDTF">2021-03-08T22:09:11Z</dcterms:created>
  <dcterms:modified xsi:type="dcterms:W3CDTF">2021-04-09T10:43:37Z</dcterms:modified>
</cp:coreProperties>
</file>