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<sst xmlns="http://schemas.openxmlformats.org/spreadsheetml/2006/main" uniqueCount="225">
  <si>
    <t>Surname</t>
  </si>
  <si>
    <t>Initial</t>
  </si>
  <si>
    <t>Reg</t>
  </si>
  <si>
    <t>Dept</t>
  </si>
  <si>
    <t>Test_1</t>
  </si>
  <si>
    <t>Quiz_1</t>
  </si>
  <si>
    <t>Quiz_2</t>
  </si>
  <si>
    <t>Quiz_3</t>
  </si>
  <si>
    <t>CW</t>
  </si>
  <si>
    <t>Kasuso</t>
  </si>
  <si>
    <t>P</t>
  </si>
  <si>
    <t>H160369G</t>
  </si>
  <si>
    <t>FPT</t>
  </si>
  <si>
    <t>0.3939393939393939</t>
  </si>
  <si>
    <t>0.75</t>
  </si>
  <si>
    <t>Makuza</t>
  </si>
  <si>
    <t>H180110Y</t>
  </si>
  <si>
    <t>BT</t>
  </si>
  <si>
    <t>0.7878787878787878</t>
  </si>
  <si>
    <t>0.6785714285714286</t>
  </si>
  <si>
    <t>Dambiranwa</t>
  </si>
  <si>
    <t>M</t>
  </si>
  <si>
    <t>H180399Q</t>
  </si>
  <si>
    <t>0.6363636363636364</t>
  </si>
  <si>
    <t>0.6428571428571429</t>
  </si>
  <si>
    <t>Chezhira</t>
  </si>
  <si>
    <t>H180596M</t>
  </si>
  <si>
    <t>0</t>
  </si>
  <si>
    <t>Mashingaidze</t>
  </si>
  <si>
    <t>H180642M</t>
  </si>
  <si>
    <t>0.4545454545454545</t>
  </si>
  <si>
    <t>0.6071428571428571</t>
  </si>
  <si>
    <t>Mashongwa</t>
  </si>
  <si>
    <t>F</t>
  </si>
  <si>
    <t>H180665Q</t>
  </si>
  <si>
    <t>0.5757575757575758</t>
  </si>
  <si>
    <t>Muchato</t>
  </si>
  <si>
    <t>H190109Q</t>
  </si>
  <si>
    <t>0.7575757575757576</t>
  </si>
  <si>
    <t>0.8214285714285714</t>
  </si>
  <si>
    <t>Mlambo</t>
  </si>
  <si>
    <t>K</t>
  </si>
  <si>
    <t>H190157V</t>
  </si>
  <si>
    <t>0.2857142857142857</t>
  </si>
  <si>
    <t>Marufu</t>
  </si>
  <si>
    <t>H190168W</t>
  </si>
  <si>
    <t>0.7142857142857143</t>
  </si>
  <si>
    <t>Machekanyanga</t>
  </si>
  <si>
    <t>A</t>
  </si>
  <si>
    <t>H190182W</t>
  </si>
  <si>
    <t>0.9642857142857143</t>
  </si>
  <si>
    <t>Madanhi</t>
  </si>
  <si>
    <t>T</t>
  </si>
  <si>
    <t>H190246M</t>
  </si>
  <si>
    <t>0.4848484848484849</t>
  </si>
  <si>
    <t>Sithole</t>
  </si>
  <si>
    <t>H190252R</t>
  </si>
  <si>
    <t>0.8571428571428571</t>
  </si>
  <si>
    <t>Musipa</t>
  </si>
  <si>
    <t>H190262G</t>
  </si>
  <si>
    <t>0.8484848484848485</t>
  </si>
  <si>
    <t>Nyahore</t>
  </si>
  <si>
    <t>D</t>
  </si>
  <si>
    <t>H190273B</t>
  </si>
  <si>
    <t>0.8181818181818182</t>
  </si>
  <si>
    <t>Padziri</t>
  </si>
  <si>
    <t>H</t>
  </si>
  <si>
    <t>H190287G</t>
  </si>
  <si>
    <t>0.6666666666666666</t>
  </si>
  <si>
    <t>Nyakurwa-Mhlanga</t>
  </si>
  <si>
    <t>S</t>
  </si>
  <si>
    <t>H190316M</t>
  </si>
  <si>
    <t>0.9696969696969697</t>
  </si>
  <si>
    <t>Ruhukwa</t>
  </si>
  <si>
    <t>C</t>
  </si>
  <si>
    <t>H190347G</t>
  </si>
  <si>
    <t>Magumise</t>
  </si>
  <si>
    <t>H190365P</t>
  </si>
  <si>
    <t>0.7857142857142857</t>
  </si>
  <si>
    <t>Mabureza</t>
  </si>
  <si>
    <t>E</t>
  </si>
  <si>
    <t>H190366Y</t>
  </si>
  <si>
    <t>0.4242424242424243</t>
  </si>
  <si>
    <t>0.5</t>
  </si>
  <si>
    <t>Rukwishuro</t>
  </si>
  <si>
    <t>H190374E</t>
  </si>
  <si>
    <t>0.7272727272727273</t>
  </si>
  <si>
    <t>Chitsike</t>
  </si>
  <si>
    <t>H190396T</t>
  </si>
  <si>
    <t>0.8787878787878788</t>
  </si>
  <si>
    <t>Sibanda</t>
  </si>
  <si>
    <t>H190416M</t>
  </si>
  <si>
    <t>0.9393939393939394</t>
  </si>
  <si>
    <t>Mudzengerere</t>
  </si>
  <si>
    <t>L</t>
  </si>
  <si>
    <t>H190422T</t>
  </si>
  <si>
    <t>0.3333333333333333</t>
  </si>
  <si>
    <t>Chingombe</t>
  </si>
  <si>
    <t>H190426T</t>
  </si>
  <si>
    <t>0.696969696969697</t>
  </si>
  <si>
    <t>0.5714285714285714</t>
  </si>
  <si>
    <t>Makoni</t>
  </si>
  <si>
    <t>H190427Q</t>
  </si>
  <si>
    <t>0.9285714285714286</t>
  </si>
  <si>
    <t>Chifodya</t>
  </si>
  <si>
    <t>H190432H</t>
  </si>
  <si>
    <t>0.5454545454545454</t>
  </si>
  <si>
    <t>Mazarura</t>
  </si>
  <si>
    <t>B</t>
  </si>
  <si>
    <t>H190436X</t>
  </si>
  <si>
    <t>0.5357142857142857</t>
  </si>
  <si>
    <t>Chinhoro</t>
  </si>
  <si>
    <t>H190438R</t>
  </si>
  <si>
    <t>Chivhunze</t>
  </si>
  <si>
    <t>H190439N</t>
  </si>
  <si>
    <t>Nhaitai</t>
  </si>
  <si>
    <t>R</t>
  </si>
  <si>
    <t>H190444A</t>
  </si>
  <si>
    <t>Dembure</t>
  </si>
  <si>
    <t>H190446T</t>
  </si>
  <si>
    <t>Chakanyeka</t>
  </si>
  <si>
    <t>H190451W</t>
  </si>
  <si>
    <t>Chirumbwana</t>
  </si>
  <si>
    <t>H190460R</t>
  </si>
  <si>
    <t>Chirima</t>
  </si>
  <si>
    <t>H190478X</t>
  </si>
  <si>
    <t>0.5151515151515151</t>
  </si>
  <si>
    <t>0.8928571428571429</t>
  </si>
  <si>
    <t>Mazodze</t>
  </si>
  <si>
    <t>H190481G</t>
  </si>
  <si>
    <t>Saungweme</t>
  </si>
  <si>
    <t>H190484C</t>
  </si>
  <si>
    <t>Dhliwayo</t>
  </si>
  <si>
    <t>H190485E</t>
  </si>
  <si>
    <t>Marikano</t>
  </si>
  <si>
    <t>H190489M</t>
  </si>
  <si>
    <t>Mazvito</t>
  </si>
  <si>
    <t>H190492Q</t>
  </si>
  <si>
    <t>0.3928571428571428</t>
  </si>
  <si>
    <t>Tokonyai</t>
  </si>
  <si>
    <t>H190494P</t>
  </si>
  <si>
    <t>0.4285714285714285</t>
  </si>
  <si>
    <t>H190502F</t>
  </si>
  <si>
    <t>Bvuma</t>
  </si>
  <si>
    <t>H190506Z</t>
  </si>
  <si>
    <t>Kashiri</t>
  </si>
  <si>
    <t>H190515B</t>
  </si>
  <si>
    <t>Mhlanga</t>
  </si>
  <si>
    <t>H190524V</t>
  </si>
  <si>
    <t>Bosha</t>
  </si>
  <si>
    <t>H190567H</t>
  </si>
  <si>
    <t>0.6060606060606061</t>
  </si>
  <si>
    <t>Phiri</t>
  </si>
  <si>
    <t>H190570F</t>
  </si>
  <si>
    <t>0.25</t>
  </si>
  <si>
    <t>Nyerenyere</t>
  </si>
  <si>
    <t>H190571C</t>
  </si>
  <si>
    <t>Matizanadzo</t>
  </si>
  <si>
    <t>H190574J</t>
  </si>
  <si>
    <t>Chiwawa</t>
  </si>
  <si>
    <t>H190576B</t>
  </si>
  <si>
    <t>Mambodza</t>
  </si>
  <si>
    <t>H190578Y</t>
  </si>
  <si>
    <t>Nyarugwe</t>
  </si>
  <si>
    <t>H190581Z</t>
  </si>
  <si>
    <t>0.4642857142857143</t>
  </si>
  <si>
    <t>Bhande</t>
  </si>
  <si>
    <t>H190590T</t>
  </si>
  <si>
    <t>Tiugari</t>
  </si>
  <si>
    <t>H190595G</t>
  </si>
  <si>
    <t>Muzariri</t>
  </si>
  <si>
    <t>H190598C</t>
  </si>
  <si>
    <t>Madzima</t>
  </si>
  <si>
    <t>N</t>
  </si>
  <si>
    <t>H190600N</t>
  </si>
  <si>
    <t>John</t>
  </si>
  <si>
    <t>H190608F</t>
  </si>
  <si>
    <t>Dhakwa</t>
  </si>
  <si>
    <t>H190613B</t>
  </si>
  <si>
    <t>Maviya</t>
  </si>
  <si>
    <t>H190617Q</t>
  </si>
  <si>
    <t>Mambwerere</t>
  </si>
  <si>
    <t>H190622J</t>
  </si>
  <si>
    <t>Mwawa</t>
  </si>
  <si>
    <t>H190625X</t>
  </si>
  <si>
    <t>Takaendesa</t>
  </si>
  <si>
    <t>H190629G</t>
  </si>
  <si>
    <t>H190641B</t>
  </si>
  <si>
    <t>Munyeza</t>
  </si>
  <si>
    <t>V</t>
  </si>
  <si>
    <t>H190651E</t>
  </si>
  <si>
    <t>Tsara</t>
  </si>
  <si>
    <t>H190658W</t>
  </si>
  <si>
    <t>Chigunwe</t>
  </si>
  <si>
    <t>H190684V</t>
  </si>
  <si>
    <t>Jeranyama</t>
  </si>
  <si>
    <t>H190690Q</t>
  </si>
  <si>
    <t>Mukashuri</t>
  </si>
  <si>
    <t>H190693C</t>
  </si>
  <si>
    <t>Maziriri</t>
  </si>
  <si>
    <t>H190711N</t>
  </si>
  <si>
    <t>0.1818181818181818</t>
  </si>
  <si>
    <t>Madzimure</t>
  </si>
  <si>
    <t>H190723N</t>
  </si>
  <si>
    <t>Makamure</t>
  </si>
  <si>
    <t>H190736E</t>
  </si>
  <si>
    <t>Kumire</t>
  </si>
  <si>
    <t>H190739T</t>
  </si>
  <si>
    <t>Madziva</t>
  </si>
  <si>
    <t>H190746C</t>
  </si>
  <si>
    <t>Zenda</t>
  </si>
  <si>
    <t>H190751C</t>
  </si>
  <si>
    <t>Ruzive</t>
  </si>
  <si>
    <t>H190756A</t>
  </si>
  <si>
    <t>Marondedze</t>
  </si>
  <si>
    <t>H190787B</t>
  </si>
  <si>
    <t>Mapuranga</t>
  </si>
  <si>
    <t>H190834A</t>
  </si>
  <si>
    <t>0.3636363636363636</t>
  </si>
  <si>
    <t>Bandera</t>
  </si>
  <si>
    <t>H190841N</t>
  </si>
  <si>
    <t>Samubata</t>
  </si>
  <si>
    <t>H190847H</t>
  </si>
  <si>
    <t>Mugoti</t>
  </si>
  <si>
    <t>H190854V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</si>
</sst>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81"/>
  <sheetViews>
    <sheetView workbookViewId="0" showGridLines="0" defaultGridColor="1"/>
  </sheetViews>
  <sheetFormatPr defaultColWidth="8.83333" defaultRowHeight="15" customHeight="1" outlineLevelRow="0" outlineLevelCol="0"/>
  <cols>
    <col min="1" max="1" width="11.4219" style="1" customWidth="1"/>
    <col min="2" max="9" width="8.85156" style="1" customWidth="1"/>
    <col min="10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</row>
    <row r="2" ht="15" customHeight="1">
      <c r="A2" t="s" s="2">
        <v>9</v>
      </c>
      <c r="B2" t="s" s="2">
        <v>10</v>
      </c>
      <c r="C2" t="s" s="2">
        <v>11</v>
      </c>
      <c r="D2" t="s" s="2">
        <v>12</v>
      </c>
      <c r="E2" t="s" s="2">
        <v>13</v>
      </c>
      <c r="F2" t="s" s="2">
        <v>14</v>
      </c>
      <c r="G2" s="3">
        <v>0.6571428571428571</v>
      </c>
      <c r="H2" s="3">
        <v>0.5</v>
      </c>
      <c r="I2" s="3">
        <f>(E2+F2+G2+H2)/4</f>
        <v>0.5752705627705628</v>
      </c>
    </row>
    <row r="3" ht="15" customHeight="1">
      <c r="A3" t="s" s="2">
        <v>15</v>
      </c>
      <c r="B3" s="4"/>
      <c r="C3" t="s" s="2">
        <v>16</v>
      </c>
      <c r="D3" t="s" s="2">
        <v>17</v>
      </c>
      <c r="E3" t="s" s="2">
        <v>18</v>
      </c>
      <c r="F3" t="s" s="2">
        <v>19</v>
      </c>
      <c r="G3" s="3">
        <v>0.2857142857142857</v>
      </c>
      <c r="H3" s="3">
        <v>0.5666666666666667</v>
      </c>
      <c r="I3" s="3">
        <f>(E3+F3+G3+H3)/4</f>
        <v>0.5797077922077922</v>
      </c>
    </row>
    <row r="4" ht="15" customHeight="1">
      <c r="A4" t="s" s="2">
        <v>20</v>
      </c>
      <c r="B4" t="s" s="2">
        <v>21</v>
      </c>
      <c r="C4" t="s" s="2">
        <v>22</v>
      </c>
      <c r="D4" t="s" s="2">
        <v>12</v>
      </c>
      <c r="E4" t="s" s="2">
        <v>23</v>
      </c>
      <c r="F4" t="s" s="2">
        <v>24</v>
      </c>
      <c r="G4" s="3">
        <v>0.6571428571428571</v>
      </c>
      <c r="H4" s="3">
        <v>0.5</v>
      </c>
      <c r="I4" s="3">
        <f>(E4+F4+G4+H4)/4</f>
        <v>0.6090909090909091</v>
      </c>
    </row>
    <row r="5" ht="15" customHeight="1">
      <c r="A5" t="s" s="2">
        <v>25</v>
      </c>
      <c r="B5" s="4"/>
      <c r="C5" t="s" s="2">
        <v>26</v>
      </c>
      <c r="D5" t="s" s="2">
        <v>17</v>
      </c>
      <c r="E5" t="s" s="2">
        <v>27</v>
      </c>
      <c r="F5" t="s" s="2">
        <v>27</v>
      </c>
      <c r="G5" s="3">
        <v>0</v>
      </c>
      <c r="H5" s="3">
        <v>0</v>
      </c>
      <c r="I5" s="3">
        <f>(E5+F5+G5+H5)/4</f>
        <v>0</v>
      </c>
    </row>
    <row r="6" ht="15" customHeight="1">
      <c r="A6" t="s" s="2">
        <v>28</v>
      </c>
      <c r="B6" s="4"/>
      <c r="C6" t="s" s="2">
        <v>29</v>
      </c>
      <c r="D6" t="s" s="2">
        <v>12</v>
      </c>
      <c r="E6" t="s" s="2">
        <v>30</v>
      </c>
      <c r="F6" t="s" s="2">
        <v>31</v>
      </c>
      <c r="G6" s="3">
        <v>0.6571428571428571</v>
      </c>
      <c r="H6" s="3">
        <v>0.4333333333333333</v>
      </c>
      <c r="I6" s="3">
        <f>(E6+F6+G6+H6)/4</f>
        <v>0.5380411255411255</v>
      </c>
    </row>
    <row r="7" ht="15" customHeight="1">
      <c r="A7" t="s" s="2">
        <v>32</v>
      </c>
      <c r="B7" t="s" s="2">
        <v>33</v>
      </c>
      <c r="C7" t="s" s="2">
        <v>34</v>
      </c>
      <c r="D7" t="s" s="2">
        <v>12</v>
      </c>
      <c r="E7" t="s" s="2">
        <v>35</v>
      </c>
      <c r="F7" t="s" s="2">
        <v>24</v>
      </c>
      <c r="G7" s="3">
        <v>0.6571428571428571</v>
      </c>
      <c r="H7" s="3">
        <v>0.5</v>
      </c>
      <c r="I7" s="3">
        <f>(E7+F7+G7+H7)/4</f>
        <v>0.593939393939394</v>
      </c>
    </row>
    <row r="8" ht="15" customHeight="1">
      <c r="A8" t="s" s="2">
        <v>36</v>
      </c>
      <c r="B8" t="s" s="2">
        <v>21</v>
      </c>
      <c r="C8" t="s" s="2">
        <v>37</v>
      </c>
      <c r="D8" t="s" s="2">
        <v>12</v>
      </c>
      <c r="E8" t="s" s="2">
        <v>38</v>
      </c>
      <c r="F8" t="s" s="2">
        <v>39</v>
      </c>
      <c r="G8" s="3">
        <v>0.4</v>
      </c>
      <c r="H8" s="3">
        <v>0.4666666666666667</v>
      </c>
      <c r="I8" s="3">
        <f>(E8+F8+G8+H8)/4</f>
        <v>0.6114177489177489</v>
      </c>
    </row>
    <row r="9" ht="15" customHeight="1">
      <c r="A9" t="s" s="2">
        <v>40</v>
      </c>
      <c r="B9" t="s" s="2">
        <v>41</v>
      </c>
      <c r="C9" t="s" s="2">
        <v>42</v>
      </c>
      <c r="D9" t="s" s="2">
        <v>17</v>
      </c>
      <c r="E9" t="s" s="2">
        <v>35</v>
      </c>
      <c r="F9" t="s" s="2">
        <v>43</v>
      </c>
      <c r="G9" s="3">
        <v>0.6571428571428571</v>
      </c>
      <c r="H9" s="3">
        <v>0.4666666666666667</v>
      </c>
      <c r="I9" s="3">
        <f>(E9+F9+G9+H9)/4</f>
        <v>0.4963203463203464</v>
      </c>
    </row>
    <row r="10" ht="15" customHeight="1">
      <c r="A10" t="s" s="2">
        <v>44</v>
      </c>
      <c r="B10" t="s" s="2">
        <v>10</v>
      </c>
      <c r="C10" t="s" s="2">
        <v>45</v>
      </c>
      <c r="D10" t="s" s="2">
        <v>12</v>
      </c>
      <c r="E10" t="s" s="2">
        <v>13</v>
      </c>
      <c r="F10" t="s" s="2">
        <v>46</v>
      </c>
      <c r="G10" s="3">
        <v>0.6571428571428571</v>
      </c>
      <c r="H10" s="3">
        <v>0.4666666666666667</v>
      </c>
      <c r="I10" s="3">
        <f>(E10+F10+G10+H10)/4</f>
        <v>0.5580086580086581</v>
      </c>
    </row>
    <row r="11" ht="15" customHeight="1">
      <c r="A11" t="s" s="2">
        <v>47</v>
      </c>
      <c r="B11" t="s" s="2">
        <v>48</v>
      </c>
      <c r="C11" t="s" s="2">
        <v>49</v>
      </c>
      <c r="D11" t="s" s="2">
        <v>12</v>
      </c>
      <c r="E11" t="s" s="2">
        <v>38</v>
      </c>
      <c r="F11" t="s" s="2">
        <v>50</v>
      </c>
      <c r="G11" s="3">
        <v>0.5714285714285714</v>
      </c>
      <c r="H11" s="3">
        <v>0.5</v>
      </c>
      <c r="I11" s="3">
        <f>(E11+F11+G11+H11)/4</f>
        <v>0.6983225108225108</v>
      </c>
    </row>
    <row r="12" ht="15" customHeight="1">
      <c r="A12" t="s" s="2">
        <v>51</v>
      </c>
      <c r="B12" t="s" s="2">
        <v>52</v>
      </c>
      <c r="C12" t="s" s="2">
        <v>53</v>
      </c>
      <c r="D12" t="s" s="2">
        <v>17</v>
      </c>
      <c r="E12" t="s" s="2">
        <v>54</v>
      </c>
      <c r="F12" t="s" s="2">
        <v>46</v>
      </c>
      <c r="G12" s="3">
        <v>0.6571428571428571</v>
      </c>
      <c r="H12" s="3">
        <v>0.5</v>
      </c>
      <c r="I12" s="3">
        <f>(E12+F12+G12+H12)/4</f>
        <v>0.5890692640692641</v>
      </c>
    </row>
    <row r="13" ht="15" customHeight="1">
      <c r="A13" t="s" s="2">
        <v>55</v>
      </c>
      <c r="B13" t="s" s="2">
        <v>48</v>
      </c>
      <c r="C13" t="s" s="2">
        <v>56</v>
      </c>
      <c r="D13" t="s" s="2">
        <v>17</v>
      </c>
      <c r="E13" t="s" s="2">
        <v>27</v>
      </c>
      <c r="F13" t="s" s="2">
        <v>57</v>
      </c>
      <c r="G13" s="3">
        <v>0.6571428571428571</v>
      </c>
      <c r="H13" s="3">
        <v>0.8</v>
      </c>
      <c r="I13" s="3">
        <f>(E13+F13+G13+H13)/4</f>
        <v>0.5785714285714285</v>
      </c>
    </row>
    <row r="14" ht="15" customHeight="1">
      <c r="A14" t="s" s="2">
        <v>58</v>
      </c>
      <c r="B14" t="s" s="2">
        <v>48</v>
      </c>
      <c r="C14" t="s" s="2">
        <v>59</v>
      </c>
      <c r="D14" t="s" s="2">
        <v>12</v>
      </c>
      <c r="E14" t="s" s="2">
        <v>60</v>
      </c>
      <c r="F14" t="s" s="2">
        <v>46</v>
      </c>
      <c r="G14" s="3">
        <v>0.5428571428571428</v>
      </c>
      <c r="H14" s="3">
        <v>0.4</v>
      </c>
      <c r="I14" s="3">
        <f>(E14+F14+G14+H14)/4</f>
        <v>0.6264069264069264</v>
      </c>
    </row>
    <row r="15" ht="15" customHeight="1">
      <c r="A15" t="s" s="2">
        <v>61</v>
      </c>
      <c r="B15" t="s" s="2">
        <v>62</v>
      </c>
      <c r="C15" t="s" s="2">
        <v>63</v>
      </c>
      <c r="D15" t="s" s="2">
        <v>12</v>
      </c>
      <c r="E15" t="s" s="2">
        <v>64</v>
      </c>
      <c r="F15" t="s" s="2">
        <v>24</v>
      </c>
      <c r="G15" s="3">
        <v>0.6571428571428571</v>
      </c>
      <c r="H15" s="3">
        <v>0.3333333333333333</v>
      </c>
      <c r="I15" s="3">
        <f>(E15+F15+G15+H15)/4</f>
        <v>0.6128787878787879</v>
      </c>
    </row>
    <row r="16" ht="15" customHeight="1">
      <c r="A16" t="s" s="2">
        <v>65</v>
      </c>
      <c r="B16" t="s" s="2">
        <v>66</v>
      </c>
      <c r="C16" t="s" s="2">
        <v>67</v>
      </c>
      <c r="D16" t="s" s="2">
        <v>17</v>
      </c>
      <c r="E16" t="s" s="2">
        <v>68</v>
      </c>
      <c r="F16" t="s" s="2">
        <v>19</v>
      </c>
      <c r="G16" s="3">
        <v>0.6571428571428571</v>
      </c>
      <c r="H16" s="3">
        <v>0.5</v>
      </c>
      <c r="I16" s="3">
        <f>(E16+F16+G16+H16)/4</f>
        <v>0.6255952380952381</v>
      </c>
    </row>
    <row r="17" ht="15" customHeight="1">
      <c r="A17" t="s" s="2">
        <v>69</v>
      </c>
      <c r="B17" t="s" s="2">
        <v>70</v>
      </c>
      <c r="C17" t="s" s="2">
        <v>71</v>
      </c>
      <c r="D17" t="s" s="2">
        <v>17</v>
      </c>
      <c r="E17" t="s" s="2">
        <v>72</v>
      </c>
      <c r="F17" t="s" s="2">
        <v>57</v>
      </c>
      <c r="G17" s="3">
        <v>0.6571428571428571</v>
      </c>
      <c r="H17" s="3">
        <v>0.4333333333333333</v>
      </c>
      <c r="I17" s="3">
        <f>(E17+F17+G17+H17)/4</f>
        <v>0.7293290043290044</v>
      </c>
    </row>
    <row r="18" ht="15" customHeight="1">
      <c r="A18" t="s" s="2">
        <v>73</v>
      </c>
      <c r="B18" t="s" s="2">
        <v>74</v>
      </c>
      <c r="C18" t="s" s="2">
        <v>75</v>
      </c>
      <c r="D18" t="s" s="2">
        <v>17</v>
      </c>
      <c r="E18" t="s" s="2">
        <v>23</v>
      </c>
      <c r="F18" s="3">
        <v>0.37</v>
      </c>
      <c r="G18" s="4"/>
      <c r="H18" s="4"/>
      <c r="I18" s="3">
        <f>(E18+F18)/2</f>
        <v>0.5031818181818182</v>
      </c>
    </row>
    <row r="19" ht="15" customHeight="1">
      <c r="A19" t="s" s="2">
        <v>76</v>
      </c>
      <c r="B19" t="s" s="2">
        <v>74</v>
      </c>
      <c r="C19" t="s" s="2">
        <v>77</v>
      </c>
      <c r="D19" t="s" s="2">
        <v>17</v>
      </c>
      <c r="E19" t="s" s="2">
        <v>38</v>
      </c>
      <c r="F19" t="s" s="2">
        <v>78</v>
      </c>
      <c r="G19" s="3">
        <v>0.6571428571428571</v>
      </c>
      <c r="H19" s="3">
        <v>0.3666666666666666</v>
      </c>
      <c r="I19" s="3">
        <f>(E19+F19+G19+H19)/4</f>
        <v>0.6417748917748918</v>
      </c>
    </row>
    <row r="20" ht="15" customHeight="1">
      <c r="A20" t="s" s="2">
        <v>79</v>
      </c>
      <c r="B20" t="s" s="2">
        <v>80</v>
      </c>
      <c r="C20" t="s" s="2">
        <v>81</v>
      </c>
      <c r="D20" t="s" s="2">
        <v>17</v>
      </c>
      <c r="E20" t="s" s="2">
        <v>82</v>
      </c>
      <c r="F20" t="s" s="2">
        <v>83</v>
      </c>
      <c r="G20" s="3">
        <v>0.6571428571428571</v>
      </c>
      <c r="H20" s="3">
        <v>0.5</v>
      </c>
      <c r="I20" s="3">
        <f>(E20+F20+G20+H20)/4</f>
        <v>0.5203463203463203</v>
      </c>
    </row>
    <row r="21" ht="15" customHeight="1">
      <c r="A21" t="s" s="2">
        <v>84</v>
      </c>
      <c r="B21" t="s" s="2">
        <v>52</v>
      </c>
      <c r="C21" t="s" s="2">
        <v>85</v>
      </c>
      <c r="D21" t="s" s="2">
        <v>12</v>
      </c>
      <c r="E21" t="s" s="2">
        <v>86</v>
      </c>
      <c r="F21" t="s" s="2">
        <v>50</v>
      </c>
      <c r="G21" s="3">
        <v>0.5428571428571428</v>
      </c>
      <c r="H21" s="3">
        <v>0.4</v>
      </c>
      <c r="I21" s="3">
        <f>(E21+F21+G21+H21)/4</f>
        <v>0.658603896103896</v>
      </c>
    </row>
    <row r="22" ht="15" customHeight="1">
      <c r="A22" t="s" s="2">
        <v>87</v>
      </c>
      <c r="B22" t="s" s="2">
        <v>21</v>
      </c>
      <c r="C22" t="s" s="2">
        <v>88</v>
      </c>
      <c r="D22" t="s" s="2">
        <v>17</v>
      </c>
      <c r="E22" t="s" s="2">
        <v>89</v>
      </c>
      <c r="F22" t="s" s="2">
        <v>31</v>
      </c>
      <c r="G22" s="3">
        <v>0.6571428571428571</v>
      </c>
      <c r="H22" s="3">
        <v>0.3333333333333333</v>
      </c>
      <c r="I22" s="3">
        <f>(E22+F22+G22+H22)/4</f>
        <v>0.6191017316017317</v>
      </c>
    </row>
    <row r="23" ht="15" customHeight="1">
      <c r="A23" t="s" s="2">
        <v>90</v>
      </c>
      <c r="B23" t="s" s="2">
        <v>52</v>
      </c>
      <c r="C23" t="s" s="2">
        <v>91</v>
      </c>
      <c r="D23" t="s" s="2">
        <v>12</v>
      </c>
      <c r="E23" t="s" s="2">
        <v>92</v>
      </c>
      <c r="F23" t="s" s="2">
        <v>57</v>
      </c>
      <c r="G23" s="3">
        <v>0.5142857142857142</v>
      </c>
      <c r="H23" s="3">
        <v>0.5</v>
      </c>
      <c r="I23" s="3">
        <f>(E23+F23+G23+H23)/4</f>
        <v>0.7027056277056277</v>
      </c>
    </row>
    <row r="24" ht="15" customHeight="1">
      <c r="A24" t="s" s="2">
        <v>93</v>
      </c>
      <c r="B24" t="s" s="2">
        <v>94</v>
      </c>
      <c r="C24" t="s" s="2">
        <v>95</v>
      </c>
      <c r="D24" t="s" s="2">
        <v>12</v>
      </c>
      <c r="E24" t="s" s="2">
        <v>96</v>
      </c>
      <c r="F24" t="s" s="2">
        <v>24</v>
      </c>
      <c r="G24" s="3">
        <v>0.57</v>
      </c>
      <c r="H24" s="3">
        <v>0.5</v>
      </c>
      <c r="I24" s="3">
        <f>(E24+F24+G24+H24)/4</f>
        <v>0.511547619047619</v>
      </c>
    </row>
    <row r="25" ht="15" customHeight="1">
      <c r="A25" t="s" s="2">
        <v>97</v>
      </c>
      <c r="B25" t="s" s="2">
        <v>52</v>
      </c>
      <c r="C25" t="s" s="2">
        <v>98</v>
      </c>
      <c r="D25" t="s" s="2">
        <v>17</v>
      </c>
      <c r="E25" t="s" s="2">
        <v>99</v>
      </c>
      <c r="F25" t="s" s="2">
        <v>100</v>
      </c>
      <c r="G25" s="3">
        <v>0.6571428571428571</v>
      </c>
      <c r="H25" s="3">
        <v>0.3333333333333333</v>
      </c>
      <c r="I25" s="3">
        <f>(E25+F25+G25+H25)/4</f>
        <v>0.5647186147186147</v>
      </c>
    </row>
    <row r="26" ht="15" customHeight="1">
      <c r="A26" t="s" s="2">
        <v>101</v>
      </c>
      <c r="B26" t="s" s="2">
        <v>52</v>
      </c>
      <c r="C26" t="s" s="2">
        <v>102</v>
      </c>
      <c r="D26" t="s" s="2">
        <v>12</v>
      </c>
      <c r="E26" t="s" s="2">
        <v>68</v>
      </c>
      <c r="F26" t="s" s="2">
        <v>103</v>
      </c>
      <c r="G26" s="3">
        <v>0.5428571428571428</v>
      </c>
      <c r="H26" s="3">
        <v>0.5</v>
      </c>
      <c r="I26" s="3">
        <f>(E26+F26+G26+H26)/4</f>
        <v>0.6595238095238095</v>
      </c>
    </row>
    <row r="27" ht="15" customHeight="1">
      <c r="A27" t="s" s="2">
        <v>104</v>
      </c>
      <c r="B27" t="s" s="2">
        <v>62</v>
      </c>
      <c r="C27" t="s" s="2">
        <v>105</v>
      </c>
      <c r="D27" t="s" s="2">
        <v>12</v>
      </c>
      <c r="E27" t="s" s="2">
        <v>106</v>
      </c>
      <c r="F27" t="s" s="2">
        <v>19</v>
      </c>
      <c r="G27" s="3">
        <v>0.6571428571428571</v>
      </c>
      <c r="H27" s="3">
        <v>0.5</v>
      </c>
      <c r="I27" s="3">
        <f>(E27+F27+G27+H27)/4</f>
        <v>0.5952922077922078</v>
      </c>
    </row>
    <row r="28" ht="15" customHeight="1">
      <c r="A28" t="s" s="2">
        <v>107</v>
      </c>
      <c r="B28" t="s" s="2">
        <v>108</v>
      </c>
      <c r="C28" t="s" s="2">
        <v>109</v>
      </c>
      <c r="D28" t="s" s="2">
        <v>17</v>
      </c>
      <c r="E28" t="s" s="2">
        <v>68</v>
      </c>
      <c r="F28" t="s" s="2">
        <v>110</v>
      </c>
      <c r="G28" s="3">
        <v>0.6</v>
      </c>
      <c r="H28" s="3">
        <v>0.4666666666666667</v>
      </c>
      <c r="I28" s="3">
        <f>(E28+F28+G28+H28)/4</f>
        <v>0.5672619047619047</v>
      </c>
    </row>
    <row r="29" ht="15" customHeight="1">
      <c r="A29" t="s" s="2">
        <v>111</v>
      </c>
      <c r="B29" t="s" s="2">
        <v>52</v>
      </c>
      <c r="C29" t="s" s="2">
        <v>112</v>
      </c>
      <c r="D29" t="s" s="2">
        <v>17</v>
      </c>
      <c r="E29" t="s" s="2">
        <v>106</v>
      </c>
      <c r="F29" t="s" s="2">
        <v>110</v>
      </c>
      <c r="G29" s="3">
        <v>0.6571428571428571</v>
      </c>
      <c r="H29" s="3">
        <v>0.3333333333333333</v>
      </c>
      <c r="I29" s="3">
        <f>(E29+F29+G29+H29)/4</f>
        <v>0.5179112554112554</v>
      </c>
    </row>
    <row r="30" ht="15" customHeight="1">
      <c r="A30" t="s" s="2">
        <v>113</v>
      </c>
      <c r="B30" t="s" s="2">
        <v>21</v>
      </c>
      <c r="C30" t="s" s="2">
        <v>114</v>
      </c>
      <c r="D30" t="s" s="2">
        <v>17</v>
      </c>
      <c r="E30" t="s" s="2">
        <v>68</v>
      </c>
      <c r="F30" t="s" s="2">
        <v>46</v>
      </c>
      <c r="G30" s="3">
        <v>0.6571428571428571</v>
      </c>
      <c r="H30" s="3">
        <v>0.5</v>
      </c>
      <c r="I30" s="3">
        <f>(E30+F30+G30+H30)/4</f>
        <v>0.6345238095238095</v>
      </c>
    </row>
    <row r="31" ht="15" customHeight="1">
      <c r="A31" t="s" s="2">
        <v>115</v>
      </c>
      <c r="B31" t="s" s="2">
        <v>116</v>
      </c>
      <c r="C31" t="s" s="2">
        <v>117</v>
      </c>
      <c r="D31" t="s" s="2">
        <v>17</v>
      </c>
      <c r="E31" t="s" s="2">
        <v>68</v>
      </c>
      <c r="F31" t="s" s="2">
        <v>100</v>
      </c>
      <c r="G31" s="3">
        <v>0.6571428571428571</v>
      </c>
      <c r="H31" s="3">
        <v>0.4333333333333333</v>
      </c>
      <c r="I31" s="3">
        <f>(E31+F31+G31+H31)/4</f>
        <v>0.5821428571428571</v>
      </c>
    </row>
    <row r="32" ht="15" customHeight="1">
      <c r="A32" t="s" s="2">
        <v>118</v>
      </c>
      <c r="B32" t="s" s="2">
        <v>70</v>
      </c>
      <c r="C32" t="s" s="2">
        <v>119</v>
      </c>
      <c r="D32" t="s" s="2">
        <v>17</v>
      </c>
      <c r="E32" t="s" s="2">
        <v>35</v>
      </c>
      <c r="F32" t="s" s="2">
        <v>19</v>
      </c>
      <c r="G32" s="3">
        <v>0.6571428571428571</v>
      </c>
      <c r="H32" s="3">
        <v>0.4666666666666667</v>
      </c>
      <c r="I32" s="3">
        <f>(E32+F32+G32+H32)/4</f>
        <v>0.5945346320346321</v>
      </c>
    </row>
    <row r="33" ht="15" customHeight="1">
      <c r="A33" t="s" s="2">
        <v>120</v>
      </c>
      <c r="B33" t="s" s="2">
        <v>94</v>
      </c>
      <c r="C33" t="s" s="2">
        <v>121</v>
      </c>
      <c r="D33" t="s" s="2">
        <v>17</v>
      </c>
      <c r="E33" t="s" s="2">
        <v>18</v>
      </c>
      <c r="F33" t="s" s="2">
        <v>78</v>
      </c>
      <c r="G33" s="3">
        <v>0.6571428571428571</v>
      </c>
      <c r="H33" s="3">
        <v>0</v>
      </c>
      <c r="I33" s="3">
        <f>(E33+F33+G33+H33)/4</f>
        <v>0.5576839826839827</v>
      </c>
    </row>
    <row r="34" ht="15" customHeight="1">
      <c r="A34" t="s" s="2">
        <v>122</v>
      </c>
      <c r="B34" t="s" s="2">
        <v>52</v>
      </c>
      <c r="C34" t="s" s="2">
        <v>123</v>
      </c>
      <c r="D34" t="s" s="2">
        <v>17</v>
      </c>
      <c r="E34" t="s" s="2">
        <v>68</v>
      </c>
      <c r="F34" t="s" s="2">
        <v>46</v>
      </c>
      <c r="G34" s="3">
        <v>0.6571428571428571</v>
      </c>
      <c r="H34" s="3">
        <v>0.4666666666666667</v>
      </c>
      <c r="I34" s="3">
        <f>(E34+F34+G34+H34)/4</f>
        <v>0.6261904761904762</v>
      </c>
    </row>
    <row r="35" ht="15" customHeight="1">
      <c r="A35" t="s" s="2">
        <v>124</v>
      </c>
      <c r="B35" t="s" s="2">
        <v>33</v>
      </c>
      <c r="C35" t="s" s="2">
        <v>125</v>
      </c>
      <c r="D35" t="s" s="2">
        <v>17</v>
      </c>
      <c r="E35" t="s" s="2">
        <v>126</v>
      </c>
      <c r="F35" t="s" s="2">
        <v>127</v>
      </c>
      <c r="G35" s="3">
        <v>0.6571428571428571</v>
      </c>
      <c r="H35" s="3">
        <v>0.3333333333333333</v>
      </c>
      <c r="I35" s="3">
        <f>(E35+F35+G35+H35)/4</f>
        <v>0.5996212121212121</v>
      </c>
    </row>
    <row r="36" ht="15" customHeight="1">
      <c r="A36" t="s" s="2">
        <v>128</v>
      </c>
      <c r="B36" t="s" s="2">
        <v>52</v>
      </c>
      <c r="C36" t="s" s="2">
        <v>129</v>
      </c>
      <c r="D36" t="s" s="2">
        <v>12</v>
      </c>
      <c r="E36" t="s" s="2">
        <v>18</v>
      </c>
      <c r="F36" t="s" s="2">
        <v>57</v>
      </c>
      <c r="G36" s="3">
        <v>0.6571428571428571</v>
      </c>
      <c r="H36" s="3">
        <v>0.5</v>
      </c>
      <c r="I36" s="3">
        <f>(E36+F36+G36+H36)/4</f>
        <v>0.7005411255411255</v>
      </c>
    </row>
    <row r="37" ht="15" customHeight="1">
      <c r="A37" t="s" s="2">
        <v>130</v>
      </c>
      <c r="B37" t="s" s="2">
        <v>62</v>
      </c>
      <c r="C37" t="s" s="2">
        <v>131</v>
      </c>
      <c r="D37" t="s" s="2">
        <v>17</v>
      </c>
      <c r="E37" t="s" s="2">
        <v>64</v>
      </c>
      <c r="F37" t="s" s="2">
        <v>78</v>
      </c>
      <c r="G37" s="3">
        <v>0.6571428571428571</v>
      </c>
      <c r="H37" s="3">
        <v>0.4666666666666667</v>
      </c>
      <c r="I37" s="3">
        <f>(E37+F37+G37+H37)/4</f>
        <v>0.6819264069264069</v>
      </c>
    </row>
    <row r="38" ht="15" customHeight="1">
      <c r="A38" t="s" s="2">
        <v>130</v>
      </c>
      <c r="B38" t="s" s="2">
        <v>62</v>
      </c>
      <c r="C38" t="s" s="2">
        <v>131</v>
      </c>
      <c r="D38" t="s" s="2">
        <v>17</v>
      </c>
      <c r="E38" t="s" s="2">
        <v>64</v>
      </c>
      <c r="F38" t="s" s="2">
        <v>78</v>
      </c>
      <c r="G38" s="3">
        <v>0.6571428571428571</v>
      </c>
      <c r="H38" s="3">
        <v>0.4666666666666667</v>
      </c>
      <c r="I38" s="3">
        <f>(E38+F38+G38+H38)/4</f>
        <v>0.6819264069264069</v>
      </c>
    </row>
    <row r="39" ht="15" customHeight="1">
      <c r="A39" t="s" s="2">
        <v>132</v>
      </c>
      <c r="B39" t="s" s="2">
        <v>52</v>
      </c>
      <c r="C39" t="s" s="2">
        <v>133</v>
      </c>
      <c r="D39" t="s" s="2">
        <v>17</v>
      </c>
      <c r="E39" t="s" s="2">
        <v>68</v>
      </c>
      <c r="F39" t="s" s="2">
        <v>78</v>
      </c>
      <c r="G39" s="3">
        <v>0.6571428571428571</v>
      </c>
      <c r="H39" s="3">
        <v>0.5</v>
      </c>
      <c r="I39" s="3">
        <f>(E39+F39+G39+H39)/4</f>
        <v>0.6523809523809524</v>
      </c>
    </row>
    <row r="40" ht="15" customHeight="1">
      <c r="A40" t="s" s="2">
        <v>134</v>
      </c>
      <c r="B40" t="s" s="2">
        <v>74</v>
      </c>
      <c r="C40" t="s" s="2">
        <v>135</v>
      </c>
      <c r="D40" t="s" s="2">
        <v>17</v>
      </c>
      <c r="E40" t="s" s="2">
        <v>30</v>
      </c>
      <c r="F40" t="s" s="2">
        <v>110</v>
      </c>
      <c r="G40" s="3">
        <v>0.6571428571428571</v>
      </c>
      <c r="H40" s="3">
        <v>0.5</v>
      </c>
      <c r="I40" s="3">
        <f>(E40+F40+G40+H40)/4</f>
        <v>0.5368506493506493</v>
      </c>
    </row>
    <row r="41" ht="15" customHeight="1">
      <c r="A41" t="s" s="2">
        <v>136</v>
      </c>
      <c r="B41" t="s" s="2">
        <v>52</v>
      </c>
      <c r="C41" t="s" s="2">
        <v>137</v>
      </c>
      <c r="D41" t="s" s="2">
        <v>17</v>
      </c>
      <c r="E41" t="s" s="2">
        <v>38</v>
      </c>
      <c r="F41" t="s" s="2">
        <v>138</v>
      </c>
      <c r="G41" s="3">
        <v>0.6571428571428571</v>
      </c>
      <c r="H41" s="3">
        <v>0.5</v>
      </c>
      <c r="I41" s="3">
        <f>(E41+F41+G41+H41)/4</f>
        <v>0.5768939393939394</v>
      </c>
    </row>
    <row r="42" ht="15" customHeight="1">
      <c r="A42" t="s" s="2">
        <v>139</v>
      </c>
      <c r="B42" t="s" s="2">
        <v>48</v>
      </c>
      <c r="C42" t="s" s="2">
        <v>140</v>
      </c>
      <c r="D42" t="s" s="2">
        <v>17</v>
      </c>
      <c r="E42" t="s" s="2">
        <v>35</v>
      </c>
      <c r="F42" t="s" s="2">
        <v>141</v>
      </c>
      <c r="G42" s="3">
        <v>0.7142857142857143</v>
      </c>
      <c r="H42" s="3">
        <v>0.6666666666666666</v>
      </c>
      <c r="I42" s="3">
        <f>(E42+F42+G42+H42)/4</f>
        <v>0.5963203463203463</v>
      </c>
    </row>
    <row r="43" ht="15" customHeight="1">
      <c r="A43" t="s" s="2">
        <v>44</v>
      </c>
      <c r="B43" t="s" s="2">
        <v>21</v>
      </c>
      <c r="C43" t="s" s="2">
        <v>142</v>
      </c>
      <c r="D43" t="s" s="2">
        <v>17</v>
      </c>
      <c r="E43" t="s" s="2">
        <v>89</v>
      </c>
      <c r="F43" t="s" s="2">
        <v>46</v>
      </c>
      <c r="G43" s="3">
        <v>0.6571428571428571</v>
      </c>
      <c r="H43" s="3">
        <v>0.5</v>
      </c>
      <c r="I43" s="3">
        <f>(E43+F43+G43+H43)/4</f>
        <v>0.6875541125541126</v>
      </c>
    </row>
    <row r="44" ht="15" customHeight="1">
      <c r="A44" t="s" s="2">
        <v>143</v>
      </c>
      <c r="B44" t="s" s="2">
        <v>52</v>
      </c>
      <c r="C44" t="s" s="2">
        <v>144</v>
      </c>
      <c r="D44" t="s" s="2">
        <v>12</v>
      </c>
      <c r="E44" t="s" s="2">
        <v>38</v>
      </c>
      <c r="F44" t="s" s="2">
        <v>19</v>
      </c>
      <c r="G44" s="3">
        <v>0.6571428571428571</v>
      </c>
      <c r="H44" s="3">
        <v>0.5</v>
      </c>
      <c r="I44" s="3">
        <f>(E44+F44+G44+H44)/4</f>
        <v>0.6483225108225108</v>
      </c>
    </row>
    <row r="45" ht="15" customHeight="1">
      <c r="A45" t="s" s="2">
        <v>145</v>
      </c>
      <c r="B45" t="s" s="2">
        <v>52</v>
      </c>
      <c r="C45" t="s" s="2">
        <v>146</v>
      </c>
      <c r="D45" t="s" s="2">
        <v>12</v>
      </c>
      <c r="E45" t="s" s="2">
        <v>30</v>
      </c>
      <c r="F45" t="s" s="2">
        <v>19</v>
      </c>
      <c r="G45" s="3">
        <v>0.6571428571428571</v>
      </c>
      <c r="H45" s="3">
        <v>0.4666666666666667</v>
      </c>
      <c r="I45" s="3">
        <f>(E45+F45+G45+H45)/4</f>
        <v>0.5642316017316017</v>
      </c>
    </row>
    <row r="46" ht="15" customHeight="1">
      <c r="A46" t="s" s="2">
        <v>147</v>
      </c>
      <c r="B46" t="s" s="2">
        <v>70</v>
      </c>
      <c r="C46" t="s" s="2">
        <v>148</v>
      </c>
      <c r="D46" t="s" s="2">
        <v>12</v>
      </c>
      <c r="E46" t="s" s="2">
        <v>89</v>
      </c>
      <c r="F46" t="s" s="2">
        <v>78</v>
      </c>
      <c r="G46" s="3">
        <v>0.6571428571428571</v>
      </c>
      <c r="H46" s="3">
        <v>0.5</v>
      </c>
      <c r="I46" s="3">
        <f>(E46+F46+G46+H46)/4</f>
        <v>0.7054112554112554</v>
      </c>
    </row>
    <row r="47" ht="15" customHeight="1">
      <c r="A47" t="s" s="2">
        <v>149</v>
      </c>
      <c r="B47" t="s" s="2">
        <v>48</v>
      </c>
      <c r="C47" t="s" s="2">
        <v>150</v>
      </c>
      <c r="D47" t="s" s="2">
        <v>17</v>
      </c>
      <c r="E47" t="s" s="2">
        <v>151</v>
      </c>
      <c r="F47" t="s" s="2">
        <v>24</v>
      </c>
      <c r="G47" s="3">
        <v>0.5428571428571428</v>
      </c>
      <c r="H47" s="3">
        <v>0.4</v>
      </c>
      <c r="I47" s="3">
        <f>(E47+F47+G47+H47)/4</f>
        <v>0.547943722943723</v>
      </c>
    </row>
    <row r="48" ht="15" customHeight="1">
      <c r="A48" t="s" s="2">
        <v>152</v>
      </c>
      <c r="B48" t="s" s="2">
        <v>52</v>
      </c>
      <c r="C48" t="s" s="2">
        <v>153</v>
      </c>
      <c r="D48" t="s" s="2">
        <v>17</v>
      </c>
      <c r="E48" t="s" s="2">
        <v>38</v>
      </c>
      <c r="F48" t="s" s="2">
        <v>154</v>
      </c>
      <c r="G48" s="3">
        <v>0.6571428571428571</v>
      </c>
      <c r="H48" s="3">
        <v>0.3666666666666666</v>
      </c>
      <c r="I48" s="3">
        <f>(E48+F48+G48+H48)/4</f>
        <v>0.5078463203463204</v>
      </c>
    </row>
    <row r="49" ht="15" customHeight="1">
      <c r="A49" t="s" s="2">
        <v>155</v>
      </c>
      <c r="B49" t="s" s="2">
        <v>116</v>
      </c>
      <c r="C49" t="s" s="2">
        <v>156</v>
      </c>
      <c r="D49" t="s" s="2">
        <v>17</v>
      </c>
      <c r="E49" t="s" s="2">
        <v>18</v>
      </c>
      <c r="F49" t="s" s="2">
        <v>31</v>
      </c>
      <c r="G49" s="3">
        <v>0.5428571428571428</v>
      </c>
      <c r="H49" s="3">
        <v>0.5</v>
      </c>
      <c r="I49" s="3">
        <f>(E49+F49+G49+H49)/4</f>
        <v>0.6094696969696969</v>
      </c>
    </row>
    <row r="50" ht="15" customHeight="1">
      <c r="A50" t="s" s="2">
        <v>157</v>
      </c>
      <c r="B50" t="s" s="2">
        <v>52</v>
      </c>
      <c r="C50" t="s" s="2">
        <v>158</v>
      </c>
      <c r="D50" t="s" s="2">
        <v>17</v>
      </c>
      <c r="E50" t="s" s="2">
        <v>106</v>
      </c>
      <c r="F50" t="s" s="2">
        <v>31</v>
      </c>
      <c r="G50" s="3">
        <v>0.6</v>
      </c>
      <c r="H50" s="3">
        <v>0.4666666666666667</v>
      </c>
      <c r="I50" s="3">
        <f>(E50+F50+G50+H50)/4</f>
        <v>0.5548160173160174</v>
      </c>
    </row>
    <row r="51" ht="15" customHeight="1">
      <c r="A51" t="s" s="2">
        <v>159</v>
      </c>
      <c r="B51" t="s" s="2">
        <v>94</v>
      </c>
      <c r="C51" t="s" s="2">
        <v>160</v>
      </c>
      <c r="D51" t="s" s="2">
        <v>17</v>
      </c>
      <c r="E51" t="s" s="2">
        <v>126</v>
      </c>
      <c r="F51" t="s" s="2">
        <v>100</v>
      </c>
      <c r="G51" s="3">
        <v>0.6</v>
      </c>
      <c r="H51" s="3">
        <v>0.6</v>
      </c>
      <c r="I51" s="3">
        <f>(E51+F51+G51+H51)/4</f>
        <v>0.5716450216450216</v>
      </c>
    </row>
    <row r="52" ht="15" customHeight="1">
      <c r="A52" t="s" s="2">
        <v>161</v>
      </c>
      <c r="B52" t="s" s="2">
        <v>52</v>
      </c>
      <c r="C52" t="s" s="2">
        <v>162</v>
      </c>
      <c r="D52" t="s" s="2">
        <v>12</v>
      </c>
      <c r="E52" t="s" s="2">
        <v>64</v>
      </c>
      <c r="F52" t="s" s="2">
        <v>78</v>
      </c>
      <c r="G52" s="3">
        <v>0.5428571428571428</v>
      </c>
      <c r="H52" s="3">
        <v>0.5</v>
      </c>
      <c r="I52" s="3">
        <f>(E52+F52+G52+H52)/4</f>
        <v>0.6616883116883117</v>
      </c>
    </row>
    <row r="53" ht="15" customHeight="1">
      <c r="A53" t="s" s="2">
        <v>163</v>
      </c>
      <c r="B53" t="s" s="2">
        <v>116</v>
      </c>
      <c r="C53" t="s" s="2">
        <v>164</v>
      </c>
      <c r="D53" t="s" s="2">
        <v>17</v>
      </c>
      <c r="E53" t="s" s="2">
        <v>23</v>
      </c>
      <c r="F53" t="s" s="2">
        <v>165</v>
      </c>
      <c r="G53" s="3">
        <v>0.6571428571428571</v>
      </c>
      <c r="H53" s="3">
        <v>0.3333333333333333</v>
      </c>
      <c r="I53" s="3">
        <f>(E53+F53+G53+H53)/4</f>
        <v>0.5227813852813853</v>
      </c>
    </row>
    <row r="54" ht="15" customHeight="1">
      <c r="A54" t="s" s="2">
        <v>166</v>
      </c>
      <c r="B54" t="s" s="2">
        <v>21</v>
      </c>
      <c r="C54" t="s" s="2">
        <v>167</v>
      </c>
      <c r="D54" t="s" s="2">
        <v>12</v>
      </c>
      <c r="E54" t="s" s="2">
        <v>38</v>
      </c>
      <c r="F54" t="s" s="2">
        <v>141</v>
      </c>
      <c r="G54" s="3">
        <v>0.8285714285714286</v>
      </c>
      <c r="H54" s="3">
        <v>0.5</v>
      </c>
      <c r="I54" s="3">
        <f>(E54+F54+G54+H54)/4</f>
        <v>0.6286796536796537</v>
      </c>
    </row>
    <row r="55" ht="15" customHeight="1">
      <c r="A55" t="s" s="2">
        <v>168</v>
      </c>
      <c r="B55" t="s" s="2">
        <v>48</v>
      </c>
      <c r="C55" t="s" s="2">
        <v>169</v>
      </c>
      <c r="D55" t="s" s="2">
        <v>17</v>
      </c>
      <c r="E55" t="s" s="2">
        <v>86</v>
      </c>
      <c r="F55" t="s" s="2">
        <v>14</v>
      </c>
      <c r="G55" s="3">
        <v>0.6571428571428571</v>
      </c>
      <c r="H55" s="3">
        <v>0.4666666666666667</v>
      </c>
      <c r="I55" s="3">
        <f>(E55+F55+G55+H55)/4</f>
        <v>0.6502705627705628</v>
      </c>
    </row>
    <row r="56" ht="15" customHeight="1">
      <c r="A56" t="s" s="2">
        <v>170</v>
      </c>
      <c r="B56" t="s" s="2">
        <v>62</v>
      </c>
      <c r="C56" t="s" s="2">
        <v>171</v>
      </c>
      <c r="D56" t="s" s="2">
        <v>17</v>
      </c>
      <c r="E56" t="s" s="2">
        <v>99</v>
      </c>
      <c r="F56" t="s" s="2">
        <v>31</v>
      </c>
      <c r="G56" s="3">
        <v>0.7142857142857143</v>
      </c>
      <c r="H56" s="3">
        <v>0.4666666666666667</v>
      </c>
      <c r="I56" s="3">
        <f>(E56+F56+G56+H56)/4</f>
        <v>0.6212662337662338</v>
      </c>
    </row>
    <row r="57" ht="15" customHeight="1">
      <c r="A57" t="s" s="2">
        <v>172</v>
      </c>
      <c r="B57" t="s" s="2">
        <v>173</v>
      </c>
      <c r="C57" t="s" s="2">
        <v>174</v>
      </c>
      <c r="D57" t="s" s="2">
        <v>12</v>
      </c>
      <c r="E57" t="s" s="2">
        <v>151</v>
      </c>
      <c r="F57" s="3">
        <v>0.54</v>
      </c>
      <c r="G57" s="3">
        <v>0.4</v>
      </c>
      <c r="H57" s="3">
        <v>0.4666666666666667</v>
      </c>
      <c r="I57" s="3">
        <f>(E57+F57+G57+H57)/4</f>
        <v>0.5031818181818182</v>
      </c>
    </row>
    <row r="58" ht="15" customHeight="1">
      <c r="A58" t="s" s="2">
        <v>175</v>
      </c>
      <c r="B58" t="s" s="2">
        <v>74</v>
      </c>
      <c r="C58" t="s" s="2">
        <v>176</v>
      </c>
      <c r="D58" t="s" s="2">
        <v>17</v>
      </c>
      <c r="E58" t="s" s="2">
        <v>86</v>
      </c>
      <c r="F58" t="s" s="2">
        <v>100</v>
      </c>
      <c r="G58" s="3">
        <v>0.4857142857142857</v>
      </c>
      <c r="H58" s="3">
        <v>0.4333333333333333</v>
      </c>
      <c r="I58" s="3">
        <f>(E58+F58+G58+H58)/4</f>
        <v>0.5544372294372294</v>
      </c>
    </row>
    <row r="59" ht="15" customHeight="1">
      <c r="A59" t="s" s="2">
        <v>177</v>
      </c>
      <c r="B59" t="s" s="2">
        <v>116</v>
      </c>
      <c r="C59" t="s" s="2">
        <v>178</v>
      </c>
      <c r="D59" t="s" s="2">
        <v>17</v>
      </c>
      <c r="E59" t="s" s="2">
        <v>86</v>
      </c>
      <c r="F59" t="s" s="2">
        <v>83</v>
      </c>
      <c r="G59" s="3">
        <v>0.6571428571428571</v>
      </c>
      <c r="H59" s="3">
        <v>0.5</v>
      </c>
      <c r="I59" s="3">
        <f>(E59+F59+G59+H59)/4</f>
        <v>0.5961038961038961</v>
      </c>
    </row>
    <row r="60" ht="15" customHeight="1">
      <c r="A60" t="s" s="2">
        <v>179</v>
      </c>
      <c r="B60" t="s" s="2">
        <v>52</v>
      </c>
      <c r="C60" t="s" s="2">
        <v>180</v>
      </c>
      <c r="D60" t="s" s="2">
        <v>12</v>
      </c>
      <c r="E60" t="s" s="2">
        <v>64</v>
      </c>
      <c r="F60" t="s" s="2">
        <v>46</v>
      </c>
      <c r="G60" s="3">
        <v>0.6571428571428571</v>
      </c>
      <c r="H60" s="3">
        <v>0.3</v>
      </c>
      <c r="I60" s="3">
        <f>(E60+F60+G60+H60)/4</f>
        <v>0.6224025974025974</v>
      </c>
    </row>
    <row r="61" ht="15" customHeight="1">
      <c r="A61" t="s" s="2">
        <v>181</v>
      </c>
      <c r="B61" t="s" s="2">
        <v>116</v>
      </c>
      <c r="C61" t="s" s="2">
        <v>182</v>
      </c>
      <c r="D61" t="s" s="2">
        <v>12</v>
      </c>
      <c r="E61" t="s" s="2">
        <v>18</v>
      </c>
      <c r="F61" t="s" s="2">
        <v>57</v>
      </c>
      <c r="G61" s="3">
        <v>0.4</v>
      </c>
      <c r="H61" s="3">
        <v>0.5</v>
      </c>
      <c r="I61" s="3">
        <f>(E61+F61+G61+H61)/4</f>
        <v>0.6362554112554112</v>
      </c>
    </row>
    <row r="62" ht="15" customHeight="1">
      <c r="A62" t="s" s="2">
        <v>183</v>
      </c>
      <c r="B62" t="s" s="2">
        <v>52</v>
      </c>
      <c r="C62" t="s" s="2">
        <v>184</v>
      </c>
      <c r="D62" t="s" s="2">
        <v>12</v>
      </c>
      <c r="E62" t="s" s="2">
        <v>99</v>
      </c>
      <c r="F62" t="s" s="2">
        <v>110</v>
      </c>
      <c r="G62" s="3">
        <v>0.7142857142857143</v>
      </c>
      <c r="H62" s="3">
        <v>0.5</v>
      </c>
      <c r="I62" s="3">
        <f>(E62+F62+G62+H62)/4</f>
        <v>0.6117424242424243</v>
      </c>
    </row>
    <row r="63" ht="15" customHeight="1">
      <c r="A63" t="s" s="2">
        <v>185</v>
      </c>
      <c r="B63" t="s" s="2">
        <v>116</v>
      </c>
      <c r="C63" t="s" s="2">
        <v>186</v>
      </c>
      <c r="D63" t="s" s="2">
        <v>12</v>
      </c>
      <c r="E63" t="s" s="2">
        <v>68</v>
      </c>
      <c r="F63" t="s" s="2">
        <v>103</v>
      </c>
      <c r="G63" s="3">
        <v>0.6</v>
      </c>
      <c r="H63" s="3">
        <v>0.2666666666666667</v>
      </c>
      <c r="I63" s="3">
        <f>(E63+F63+G63+H63)/4</f>
        <v>0.6154761904761905</v>
      </c>
    </row>
    <row r="64" ht="15" customHeight="1">
      <c r="A64" t="s" s="2">
        <v>147</v>
      </c>
      <c r="B64" t="s" s="2">
        <v>94</v>
      </c>
      <c r="C64" t="s" s="2">
        <v>187</v>
      </c>
      <c r="D64" t="s" s="2">
        <v>12</v>
      </c>
      <c r="E64" t="s" s="2">
        <v>64</v>
      </c>
      <c r="F64" t="s" s="2">
        <v>50</v>
      </c>
      <c r="G64" s="3">
        <v>0.6571428571428571</v>
      </c>
      <c r="H64" s="3">
        <v>0.5</v>
      </c>
      <c r="I64" s="3">
        <f>(E64+F64+G64+H64)/4</f>
        <v>0.7349025974025974</v>
      </c>
    </row>
    <row r="65" ht="15" customHeight="1">
      <c r="A65" t="s" s="2">
        <v>188</v>
      </c>
      <c r="B65" t="s" s="2">
        <v>189</v>
      </c>
      <c r="C65" t="s" s="2">
        <v>190</v>
      </c>
      <c r="D65" t="s" s="2">
        <v>17</v>
      </c>
      <c r="E65" t="s" s="2">
        <v>13</v>
      </c>
      <c r="F65" t="s" s="2">
        <v>24</v>
      </c>
      <c r="G65" s="3">
        <v>0.4285714285714285</v>
      </c>
      <c r="H65" s="3">
        <v>0.5666666666666667</v>
      </c>
      <c r="I65" s="3">
        <f>(E65+F65+G65+H65)/4</f>
        <v>0.508008658008658</v>
      </c>
    </row>
    <row r="66" ht="15" customHeight="1">
      <c r="A66" t="s" s="2">
        <v>191</v>
      </c>
      <c r="B66" t="s" s="2">
        <v>41</v>
      </c>
      <c r="C66" t="s" s="2">
        <v>192</v>
      </c>
      <c r="D66" t="s" s="2">
        <v>17</v>
      </c>
      <c r="E66" t="s" s="2">
        <v>54</v>
      </c>
      <c r="F66" t="s" s="2">
        <v>83</v>
      </c>
      <c r="G66" s="3">
        <v>0.6571428571428571</v>
      </c>
      <c r="H66" s="3">
        <v>0.5666666666666667</v>
      </c>
      <c r="I66" s="3">
        <f>(E66+F66+G66+H66)/4</f>
        <v>0.5521645021645021</v>
      </c>
    </row>
    <row r="67" ht="15" customHeight="1">
      <c r="A67" t="s" s="2">
        <v>193</v>
      </c>
      <c r="B67" t="s" s="2">
        <v>41</v>
      </c>
      <c r="C67" t="s" s="2">
        <v>194</v>
      </c>
      <c r="D67" t="s" s="2">
        <v>12</v>
      </c>
      <c r="E67" t="s" s="2">
        <v>99</v>
      </c>
      <c r="F67" t="s" s="2">
        <v>46</v>
      </c>
      <c r="G67" s="3">
        <v>0.6571428571428571</v>
      </c>
      <c r="H67" s="3">
        <v>0.4666666666666667</v>
      </c>
      <c r="I67" s="3">
        <f>(E67+F67+G67+H67)/4</f>
        <v>0.6337662337662338</v>
      </c>
    </row>
    <row r="68" ht="15" customHeight="1">
      <c r="A68" t="s" s="2">
        <v>195</v>
      </c>
      <c r="B68" t="s" s="2">
        <v>52</v>
      </c>
      <c r="C68" t="s" s="2">
        <v>196</v>
      </c>
      <c r="D68" t="s" s="2">
        <v>12</v>
      </c>
      <c r="E68" t="s" s="2">
        <v>99</v>
      </c>
      <c r="F68" t="s" s="2">
        <v>57</v>
      </c>
      <c r="G68" s="3">
        <v>0.4857142857142857</v>
      </c>
      <c r="H68" s="3">
        <v>0.4666666666666667</v>
      </c>
      <c r="I68" s="3">
        <f>(E68+F68+G68+H68)/4</f>
        <v>0.6266233766233766</v>
      </c>
    </row>
    <row r="69" ht="15" customHeight="1">
      <c r="A69" t="s" s="2">
        <v>197</v>
      </c>
      <c r="B69" t="s" s="2">
        <v>108</v>
      </c>
      <c r="C69" t="s" s="2">
        <v>198</v>
      </c>
      <c r="D69" t="s" s="2">
        <v>12</v>
      </c>
      <c r="E69" t="s" s="2">
        <v>72</v>
      </c>
      <c r="F69" t="s" s="2">
        <v>14</v>
      </c>
      <c r="G69" s="3">
        <v>0.5428571428571428</v>
      </c>
      <c r="H69" s="3">
        <v>0.5</v>
      </c>
      <c r="I69" s="3">
        <f>(E69+F69+G69+H69)/4</f>
        <v>0.6906385281385281</v>
      </c>
    </row>
    <row r="70" ht="15" customHeight="1">
      <c r="A70" t="s" s="2">
        <v>199</v>
      </c>
      <c r="B70" t="s" s="2">
        <v>108</v>
      </c>
      <c r="C70" t="s" s="2">
        <v>200</v>
      </c>
      <c r="D70" t="s" s="2">
        <v>17</v>
      </c>
      <c r="E70" t="s" s="2">
        <v>201</v>
      </c>
      <c r="F70" t="s" s="2">
        <v>19</v>
      </c>
      <c r="G70" s="3">
        <v>0.65</v>
      </c>
      <c r="H70" s="3">
        <v>0.5</v>
      </c>
      <c r="I70" s="3">
        <f>(E70+F70+G70+H70)/4</f>
        <v>0.5025974025974026</v>
      </c>
    </row>
    <row r="71" ht="15" customHeight="1">
      <c r="A71" t="s" s="2">
        <v>202</v>
      </c>
      <c r="B71" t="s" s="2">
        <v>173</v>
      </c>
      <c r="C71" t="s" s="2">
        <v>203</v>
      </c>
      <c r="D71" t="s" s="2">
        <v>12</v>
      </c>
      <c r="E71" t="s" s="2">
        <v>99</v>
      </c>
      <c r="F71" t="s" s="2">
        <v>31</v>
      </c>
      <c r="G71" s="3">
        <v>0.6571428571428571</v>
      </c>
      <c r="H71" s="3">
        <v>0.4666666666666667</v>
      </c>
      <c r="I71" s="3">
        <f>(E71+F71+G71+H71)/4</f>
        <v>0.6069805194805195</v>
      </c>
    </row>
    <row r="72" ht="15" customHeight="1">
      <c r="A72" t="s" s="2">
        <v>204</v>
      </c>
      <c r="B72" t="s" s="2">
        <v>10</v>
      </c>
      <c r="C72" t="s" s="2">
        <v>205</v>
      </c>
      <c r="D72" t="s" s="2">
        <v>12</v>
      </c>
      <c r="E72" t="s" s="2">
        <v>99</v>
      </c>
      <c r="F72" t="s" s="2">
        <v>19</v>
      </c>
      <c r="G72" s="3">
        <v>0.5714285714285714</v>
      </c>
      <c r="H72" s="3">
        <v>0.5</v>
      </c>
      <c r="I72" s="3">
        <f>(E72+F72+G72+H72)/4</f>
        <v>0.6117424242424243</v>
      </c>
    </row>
    <row r="73" ht="15" customHeight="1">
      <c r="A73" t="s" s="2">
        <v>206</v>
      </c>
      <c r="B73" t="s" s="2">
        <v>116</v>
      </c>
      <c r="C73" t="s" s="2">
        <v>207</v>
      </c>
      <c r="D73" t="s" s="2">
        <v>12</v>
      </c>
      <c r="E73" t="s" s="2">
        <v>126</v>
      </c>
      <c r="F73" t="s" s="2">
        <v>24</v>
      </c>
      <c r="G73" s="3">
        <v>0.6571428571428571</v>
      </c>
      <c r="H73" s="3">
        <v>0.4666666666666667</v>
      </c>
      <c r="I73" s="3">
        <f>(E73+F73+G73+H73)/4</f>
        <v>0.5704545454545454</v>
      </c>
    </row>
    <row r="74" ht="15" customHeight="1">
      <c r="A74" t="s" s="2">
        <v>208</v>
      </c>
      <c r="B74" t="s" s="2">
        <v>48</v>
      </c>
      <c r="C74" t="s" s="2">
        <v>209</v>
      </c>
      <c r="D74" t="s" s="2">
        <v>12</v>
      </c>
      <c r="E74" t="s" s="2">
        <v>60</v>
      </c>
      <c r="F74" t="s" s="2">
        <v>78</v>
      </c>
      <c r="G74" s="3">
        <v>0.5428571428571428</v>
      </c>
      <c r="H74" s="3">
        <v>0.5</v>
      </c>
      <c r="I74" s="3">
        <f>(E74+F74+G74+H74)/4</f>
        <v>0.6692640692640692</v>
      </c>
    </row>
    <row r="75" ht="15" customHeight="1">
      <c r="A75" t="s" s="2">
        <v>210</v>
      </c>
      <c r="B75" t="s" s="2">
        <v>21</v>
      </c>
      <c r="C75" t="s" s="2">
        <v>211</v>
      </c>
      <c r="D75" t="s" s="2">
        <v>12</v>
      </c>
      <c r="E75" t="s" s="2">
        <v>151</v>
      </c>
      <c r="F75" t="s" s="2">
        <v>165</v>
      </c>
      <c r="G75" s="3">
        <v>0.6571428571428571</v>
      </c>
      <c r="H75" s="3">
        <v>0.5</v>
      </c>
      <c r="I75" s="3">
        <f>(E75+F75+G75+H75)/4</f>
        <v>0.5568722943722944</v>
      </c>
    </row>
    <row r="76" ht="15" customHeight="1">
      <c r="A76" t="s" s="2">
        <v>212</v>
      </c>
      <c r="B76" t="s" s="2">
        <v>70</v>
      </c>
      <c r="C76" t="s" s="2">
        <v>213</v>
      </c>
      <c r="D76" t="s" s="2">
        <v>12</v>
      </c>
      <c r="E76" t="s" s="2">
        <v>23</v>
      </c>
      <c r="F76" t="s" s="2">
        <v>19</v>
      </c>
      <c r="G76" s="3">
        <v>0.6571428571428571</v>
      </c>
      <c r="H76" s="3">
        <v>0.5</v>
      </c>
      <c r="I76" s="3">
        <f>(E76+F76+G76+H76)/4</f>
        <v>0.6180194805194805</v>
      </c>
    </row>
    <row r="77" ht="15" customHeight="1">
      <c r="A77" t="s" s="2">
        <v>214</v>
      </c>
      <c r="B77" t="s" s="2">
        <v>66</v>
      </c>
      <c r="C77" t="s" s="2">
        <v>215</v>
      </c>
      <c r="D77" t="s" s="2">
        <v>12</v>
      </c>
      <c r="E77" t="s" s="2">
        <v>126</v>
      </c>
      <c r="F77" t="s" s="2">
        <v>83</v>
      </c>
      <c r="G77" s="3">
        <v>0.6571428571428571</v>
      </c>
      <c r="H77" s="3">
        <v>0.5</v>
      </c>
      <c r="I77" s="3">
        <f>(E77+F77+G77+H77)/4</f>
        <v>0.543073593073593</v>
      </c>
    </row>
    <row r="78" ht="15" customHeight="1">
      <c r="A78" t="s" s="2">
        <v>216</v>
      </c>
      <c r="B78" t="s" s="2">
        <v>10</v>
      </c>
      <c r="C78" t="s" s="2">
        <v>217</v>
      </c>
      <c r="D78" t="s" s="2">
        <v>17</v>
      </c>
      <c r="E78" t="s" s="2">
        <v>218</v>
      </c>
      <c r="F78" s="3">
        <v>0.49</v>
      </c>
      <c r="G78" s="3">
        <v>0.6571428571428571</v>
      </c>
      <c r="H78" s="4"/>
      <c r="I78" s="3">
        <f>(E78+F78+G78)/3</f>
        <v>0.5035930735930735</v>
      </c>
    </row>
    <row r="79" ht="15" customHeight="1">
      <c r="A79" t="s" s="2">
        <v>219</v>
      </c>
      <c r="B79" t="s" s="2">
        <v>108</v>
      </c>
      <c r="C79" t="s" s="2">
        <v>220</v>
      </c>
      <c r="D79" t="s" s="2">
        <v>12</v>
      </c>
      <c r="E79" t="s" s="2">
        <v>68</v>
      </c>
      <c r="F79" t="s" s="2">
        <v>19</v>
      </c>
      <c r="G79" s="3">
        <v>0.4857142857142857</v>
      </c>
      <c r="H79" s="3">
        <v>0.5</v>
      </c>
      <c r="I79" s="3">
        <f>(E79+F79+G79+H79)/4</f>
        <v>0.5827380952380953</v>
      </c>
    </row>
    <row r="80" ht="15" customHeight="1">
      <c r="A80" t="s" s="2">
        <v>221</v>
      </c>
      <c r="B80" t="s" s="2">
        <v>189</v>
      </c>
      <c r="C80" t="s" s="2">
        <v>222</v>
      </c>
      <c r="D80" t="s" s="2">
        <v>12</v>
      </c>
      <c r="E80" t="s" s="2">
        <v>13</v>
      </c>
      <c r="F80" t="s" s="2">
        <v>57</v>
      </c>
      <c r="G80" s="3">
        <v>0.6571428571428571</v>
      </c>
      <c r="H80" s="3">
        <v>0.4</v>
      </c>
      <c r="I80" s="3">
        <f>(E80+F80+G80+H80)/4</f>
        <v>0.577056277056277</v>
      </c>
    </row>
    <row r="81" ht="15" customHeight="1">
      <c r="A81" t="s" s="2">
        <v>223</v>
      </c>
      <c r="B81" t="s" s="2">
        <v>116</v>
      </c>
      <c r="C81" t="s" s="2">
        <v>224</v>
      </c>
      <c r="D81" t="s" s="2">
        <v>12</v>
      </c>
      <c r="E81" t="s" s="2">
        <v>23</v>
      </c>
      <c r="F81" t="s" s="2">
        <v>39</v>
      </c>
      <c r="G81" s="3">
        <v>0.6571428571428571</v>
      </c>
      <c r="H81" s="3">
        <v>0.4</v>
      </c>
      <c r="I81" s="3">
        <f>(E81+F81+G81+H81)/4</f>
        <v>0.6287337662337662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