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trevor/Documents/GitHub/course/"/>
    </mc:Choice>
  </mc:AlternateContent>
  <xr:revisionPtr revIDLastSave="0" documentId="13_ncr:1_{BC233926-3D72-DE40-92B5-4D14B50BEFEC}" xr6:coauthVersionLast="47" xr6:coauthVersionMax="47" xr10:uidLastSave="{00000000-0000-0000-0000-000000000000}"/>
  <bookViews>
    <workbookView xWindow="140" yWindow="680" windowWidth="29660" windowHeight="175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5" i="1" l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1" i="1"/>
  <c r="M47" i="1"/>
  <c r="M45" i="1"/>
  <c r="M43" i="1"/>
  <c r="M42" i="1"/>
  <c r="M38" i="1"/>
  <c r="M36" i="1"/>
  <c r="M35" i="1"/>
  <c r="M33" i="1"/>
  <c r="M30" i="1"/>
  <c r="M29" i="1"/>
  <c r="M27" i="1"/>
  <c r="M26" i="1"/>
  <c r="M25" i="1"/>
  <c r="M24" i="1"/>
  <c r="M23" i="1"/>
  <c r="M22" i="1"/>
  <c r="M17" i="1"/>
  <c r="M16" i="1"/>
  <c r="M12" i="1"/>
  <c r="M8" i="1"/>
  <c r="M7" i="1"/>
  <c r="M5" i="1"/>
  <c r="M3" i="1"/>
  <c r="M52" i="1"/>
  <c r="M49" i="1"/>
  <c r="M44" i="1"/>
  <c r="M40" i="1"/>
  <c r="M39" i="1"/>
  <c r="M37" i="1"/>
  <c r="M28" i="1"/>
  <c r="M20" i="1"/>
  <c r="M18" i="1"/>
  <c r="M15" i="1"/>
  <c r="M14" i="1"/>
  <c r="M13" i="1"/>
  <c r="M11" i="1"/>
  <c r="M10" i="1"/>
  <c r="M9" i="1"/>
  <c r="M2" i="1"/>
  <c r="M48" i="1"/>
  <c r="M19" i="1"/>
  <c r="M50" i="1"/>
  <c r="M21" i="1"/>
  <c r="M4" i="1"/>
  <c r="M46" i="1"/>
  <c r="M31" i="1"/>
  <c r="M32" i="1"/>
  <c r="M6" i="1"/>
  <c r="M41" i="1"/>
  <c r="M34" i="1"/>
</calcChain>
</file>

<file path=xl/sharedStrings.xml><?xml version="1.0" encoding="utf-8"?>
<sst xmlns="http://schemas.openxmlformats.org/spreadsheetml/2006/main" count="295" uniqueCount="203">
  <si>
    <t>Surname</t>
  </si>
  <si>
    <t>Reg</t>
  </si>
  <si>
    <t>Dept</t>
  </si>
  <si>
    <t>Test_1</t>
  </si>
  <si>
    <t>Test_2</t>
  </si>
  <si>
    <t>Test_3</t>
  </si>
  <si>
    <t>Quiz_1</t>
  </si>
  <si>
    <t>Quiz_2</t>
  </si>
  <si>
    <t>AS_1</t>
  </si>
  <si>
    <t>CW</t>
  </si>
  <si>
    <t>Magorimbo</t>
  </si>
  <si>
    <t>H220726Q</t>
  </si>
  <si>
    <t>Mushayapokuvaka</t>
  </si>
  <si>
    <t>H220311Y</t>
  </si>
  <si>
    <t>Mushonga</t>
  </si>
  <si>
    <t>Quiz_3</t>
  </si>
  <si>
    <t>Bobo</t>
  </si>
  <si>
    <t>H240194P</t>
  </si>
  <si>
    <t>HICS</t>
  </si>
  <si>
    <t>Bunhu</t>
  </si>
  <si>
    <t>Chatsama</t>
  </si>
  <si>
    <t>H240243z</t>
  </si>
  <si>
    <t>Chikwizo</t>
  </si>
  <si>
    <t>H240020J</t>
  </si>
  <si>
    <t>Chitsva</t>
  </si>
  <si>
    <t>H240014H</t>
  </si>
  <si>
    <t>Chivasa</t>
  </si>
  <si>
    <t>H240162Y</t>
  </si>
  <si>
    <t>Dunira</t>
  </si>
  <si>
    <t>H240165R</t>
  </si>
  <si>
    <t>Gambiza Moyo</t>
  </si>
  <si>
    <t>H240299R</t>
  </si>
  <si>
    <t>Garwe</t>
  </si>
  <si>
    <t>H240197J</t>
  </si>
  <si>
    <t>Hama</t>
  </si>
  <si>
    <t>H240131T</t>
  </si>
  <si>
    <t>HUHUYANA</t>
  </si>
  <si>
    <t>H240268H</t>
  </si>
  <si>
    <t>Kahungwa</t>
  </si>
  <si>
    <t>H240329C</t>
  </si>
  <si>
    <t>Kamhoti</t>
  </si>
  <si>
    <t>H240010J</t>
  </si>
  <si>
    <t>Kanyera</t>
  </si>
  <si>
    <t>H240219F</t>
  </si>
  <si>
    <t>Kanyoza</t>
  </si>
  <si>
    <t>H240093R</t>
  </si>
  <si>
    <t>KATIYO</t>
  </si>
  <si>
    <t>H240500J</t>
  </si>
  <si>
    <t>Mabgwe</t>
  </si>
  <si>
    <t>H240013H</t>
  </si>
  <si>
    <t>Magede</t>
  </si>
  <si>
    <t>H240231P</t>
  </si>
  <si>
    <t>Malima</t>
  </si>
  <si>
    <t>H240005W</t>
  </si>
  <si>
    <t>Maponga</t>
  </si>
  <si>
    <t>H240196x</t>
  </si>
  <si>
    <t>Masanganise</t>
  </si>
  <si>
    <t>H240236M</t>
  </si>
  <si>
    <t>Mashayahanya</t>
  </si>
  <si>
    <t>H240249A</t>
  </si>
  <si>
    <t>MAZHINDU</t>
  </si>
  <si>
    <t>H240173M</t>
  </si>
  <si>
    <t>Mlambo</t>
  </si>
  <si>
    <t>H240381Z</t>
  </si>
  <si>
    <t>Moloten</t>
  </si>
  <si>
    <t>H240297q</t>
  </si>
  <si>
    <t>Mubaiwa</t>
  </si>
  <si>
    <t>H240218F</t>
  </si>
  <si>
    <t>Muchini</t>
  </si>
  <si>
    <t>H240260E</t>
  </si>
  <si>
    <t>Mugwede</t>
  </si>
  <si>
    <t>H240117H</t>
  </si>
  <si>
    <t>Mukarati</t>
  </si>
  <si>
    <t>H240318y</t>
  </si>
  <si>
    <t>H240324M</t>
  </si>
  <si>
    <t>Mukorera</t>
  </si>
  <si>
    <t>H240156z</t>
  </si>
  <si>
    <t>Mulilima</t>
  </si>
  <si>
    <t>H170174G</t>
  </si>
  <si>
    <t>Muvaka</t>
  </si>
  <si>
    <t>H240105H</t>
  </si>
  <si>
    <t>Ndhlovu</t>
  </si>
  <si>
    <t>H240185G</t>
  </si>
  <si>
    <t>Nechombo</t>
  </si>
  <si>
    <t>H240330H</t>
  </si>
  <si>
    <t>Ngwenya</t>
  </si>
  <si>
    <t>H240332Z</t>
  </si>
  <si>
    <t>Nyakanyanga</t>
  </si>
  <si>
    <t>H240191A</t>
  </si>
  <si>
    <t>NYATANGA</t>
  </si>
  <si>
    <t>H240281G</t>
  </si>
  <si>
    <t>Patsanza</t>
  </si>
  <si>
    <t>H240723P</t>
  </si>
  <si>
    <t>Pfereka</t>
  </si>
  <si>
    <t>H240029R</t>
  </si>
  <si>
    <t>Ragu</t>
  </si>
  <si>
    <t>H240220J</t>
  </si>
  <si>
    <t>Sheshe</t>
  </si>
  <si>
    <t>H240203F</t>
  </si>
  <si>
    <t>Tavengwa</t>
  </si>
  <si>
    <t>H240272M</t>
  </si>
  <si>
    <t>Tazviwana</t>
  </si>
  <si>
    <t>H240325C</t>
  </si>
  <si>
    <t>Tsiga</t>
  </si>
  <si>
    <t>H240161F</t>
  </si>
  <si>
    <t>Zaina</t>
  </si>
  <si>
    <t>H240266G</t>
  </si>
  <si>
    <t>Chakunda</t>
  </si>
  <si>
    <t>H240129V</t>
  </si>
  <si>
    <t>HISA</t>
  </si>
  <si>
    <t>Chamboko</t>
  </si>
  <si>
    <t>H240648Q</t>
  </si>
  <si>
    <t>Chikandamina</t>
  </si>
  <si>
    <t>H240412J</t>
  </si>
  <si>
    <t>Chikore</t>
  </si>
  <si>
    <t>H240289Z</t>
  </si>
  <si>
    <t>Chikudzuri</t>
  </si>
  <si>
    <t>H240685R</t>
  </si>
  <si>
    <t>Chikumbu</t>
  </si>
  <si>
    <t>H240404N</t>
  </si>
  <si>
    <t>CHIMASHA</t>
  </si>
  <si>
    <t>H240007N</t>
  </si>
  <si>
    <t>CHINGWALU</t>
  </si>
  <si>
    <t>H240334C</t>
  </si>
  <si>
    <t>CHIPURIRO</t>
  </si>
  <si>
    <t>H240011N</t>
  </si>
  <si>
    <t>Chirwa</t>
  </si>
  <si>
    <t>H240575X</t>
  </si>
  <si>
    <t>CHIWARA</t>
  </si>
  <si>
    <t>H240168G</t>
  </si>
  <si>
    <t>Gamba</t>
  </si>
  <si>
    <t>H240309Y</t>
  </si>
  <si>
    <t>GUZHA</t>
  </si>
  <si>
    <t>H240358X</t>
  </si>
  <si>
    <t>KANENGONI</t>
  </si>
  <si>
    <t>H240277N</t>
  </si>
  <si>
    <t>Kaparipari</t>
  </si>
  <si>
    <t>H240775R</t>
  </si>
  <si>
    <t>Letter</t>
  </si>
  <si>
    <t>H240464x</t>
  </si>
  <si>
    <t>Madaka</t>
  </si>
  <si>
    <t>H240557E</t>
  </si>
  <si>
    <t>Mafigu</t>
  </si>
  <si>
    <t>H240480M</t>
  </si>
  <si>
    <t>Makamure</t>
  </si>
  <si>
    <t>H240224V</t>
  </si>
  <si>
    <t>Makanyire</t>
  </si>
  <si>
    <t>H240166g</t>
  </si>
  <si>
    <t>Mangondo</t>
  </si>
  <si>
    <t>H240088G</t>
  </si>
  <si>
    <t>Masarirambi</t>
  </si>
  <si>
    <t>H240079C</t>
  </si>
  <si>
    <t>MASUNDA</t>
  </si>
  <si>
    <t>H240006Y</t>
  </si>
  <si>
    <t>Maunganidze</t>
  </si>
  <si>
    <t>H240287Z</t>
  </si>
  <si>
    <t>Movha</t>
  </si>
  <si>
    <t>H240410Y</t>
  </si>
  <si>
    <t>Muchinapaya</t>
  </si>
  <si>
    <t>H240572Y</t>
  </si>
  <si>
    <t>Mudzva</t>
  </si>
  <si>
    <t>H240379W</t>
  </si>
  <si>
    <t>MUGAVIRI</t>
  </si>
  <si>
    <t>H240279H</t>
  </si>
  <si>
    <t>mukandi</t>
  </si>
  <si>
    <t>H240004A</t>
  </si>
  <si>
    <t>MUKWARA</t>
  </si>
  <si>
    <t>H240380W</t>
  </si>
  <si>
    <t>Murambwa</t>
  </si>
  <si>
    <t>H240215z</t>
  </si>
  <si>
    <t>MURAMWI</t>
  </si>
  <si>
    <t>H240104Y</t>
  </si>
  <si>
    <t>Murudzwa</t>
  </si>
  <si>
    <t>H240574G</t>
  </si>
  <si>
    <t>Mushapaidze</t>
  </si>
  <si>
    <t>H240206J</t>
  </si>
  <si>
    <t>H240523Z</t>
  </si>
  <si>
    <t>Mwaenga</t>
  </si>
  <si>
    <t>H240502G</t>
  </si>
  <si>
    <t>Nyange</t>
  </si>
  <si>
    <t>H240570W</t>
  </si>
  <si>
    <t>Sandinga</t>
  </si>
  <si>
    <t>H240485V</t>
  </si>
  <si>
    <t>Sekanewana</t>
  </si>
  <si>
    <t>H240576F</t>
  </si>
  <si>
    <t>SHIRIHURU</t>
  </si>
  <si>
    <t>H240263N</t>
  </si>
  <si>
    <t>Shumbayaonda</t>
  </si>
  <si>
    <t>H240125B</t>
  </si>
  <si>
    <t>Tarasana</t>
  </si>
  <si>
    <t>H240269f</t>
  </si>
  <si>
    <t>Chandiringa</t>
  </si>
  <si>
    <t>H180187T</t>
  </si>
  <si>
    <t>Nyamayaro</t>
  </si>
  <si>
    <t>H210547A</t>
  </si>
  <si>
    <t>H240124M</t>
  </si>
  <si>
    <t>Karenga</t>
  </si>
  <si>
    <t>H210085R</t>
  </si>
  <si>
    <t>Mutero</t>
  </si>
  <si>
    <t>H170218A</t>
  </si>
  <si>
    <t>AS_2</t>
  </si>
  <si>
    <t>AS_3</t>
  </si>
  <si>
    <t>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</si>
</sst>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indexed="8"/>
      <name val="Helvetica Neue"/>
    </font>
    <font>
      <b/>
      <sz val="12"/>
      <color indexed="8"/>
      <name val="Times Roman"/>
    </font>
    <font>
      <sz val="12"/>
      <color indexed="8"/>
      <name val="Times Roman"/>
    </font>
    <font>
      <sz val="8"/>
      <name val="Helvetica Neue"/>
      <family val="2"/>
    </font>
    <font>
      <b/>
      <sz val="14"/>
      <color rgb="FF38761D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2" fillId="2" borderId="1" xfId="0" applyNumberFormat="1" applyFont="1" applyFill="1" applyBorder="1" applyAlignment="1">
      <alignment horizontal="left" vertical="center" wrapText="1" readingOrder="1"/>
    </xf>
    <xf numFmtId="2" fontId="2" fillId="2" borderId="1" xfId="0" applyNumberFormat="1" applyFont="1" applyFill="1" applyBorder="1" applyAlignment="1">
      <alignment horizontal="left" vertical="center" wrapText="1" readingOrder="1"/>
    </xf>
    <xf numFmtId="49" fontId="2" fillId="2" borderId="2" xfId="0" applyNumberFormat="1" applyFont="1" applyFill="1" applyBorder="1" applyAlignment="1">
      <alignment horizontal="left" vertical="center" wrapText="1" readingOrder="1"/>
    </xf>
    <xf numFmtId="2" fontId="2" fillId="2" borderId="2" xfId="0" applyNumberFormat="1" applyFont="1" applyFill="1" applyBorder="1" applyAlignment="1">
      <alignment horizontal="left" vertical="center" wrapText="1" readingOrder="1"/>
    </xf>
    <xf numFmtId="49" fontId="2" fillId="2" borderId="4" xfId="0" applyNumberFormat="1" applyFont="1" applyFill="1" applyBorder="1" applyAlignment="1">
      <alignment horizontal="left" vertical="center" wrapText="1" readingOrder="1"/>
    </xf>
    <xf numFmtId="2" fontId="2" fillId="2" borderId="4" xfId="0" applyNumberFormat="1" applyFont="1" applyFill="1" applyBorder="1" applyAlignment="1">
      <alignment horizontal="left" vertical="center" wrapText="1" readingOrder="1"/>
    </xf>
    <xf numFmtId="49" fontId="2" fillId="2" borderId="3" xfId="0" applyNumberFormat="1" applyFont="1" applyFill="1" applyBorder="1" applyAlignment="1">
      <alignment horizontal="left" vertical="center" wrapText="1" readingOrder="1"/>
    </xf>
    <xf numFmtId="2" fontId="2" fillId="2" borderId="3" xfId="0" applyNumberFormat="1" applyFont="1" applyFill="1" applyBorder="1" applyAlignment="1">
      <alignment horizontal="left" vertical="center" wrapText="1" readingOrder="1"/>
    </xf>
    <xf numFmtId="49" fontId="1" fillId="2" borderId="5" xfId="0" applyNumberFormat="1" applyFont="1" applyFill="1" applyBorder="1" applyAlignment="1">
      <alignment horizontal="left" vertical="center" wrapText="1" readingOrder="1"/>
    </xf>
    <xf numFmtId="0" fontId="0" fillId="0" borderId="2" xfId="0" applyNumberFormat="1" applyBorder="1">
      <alignment vertical="top" wrapText="1"/>
    </xf>
    <xf numFmtId="2" fontId="2" fillId="2" borderId="0" xfId="0" applyNumberFormat="1" applyFont="1" applyFill="1" applyBorder="1" applyAlignment="1">
      <alignment horizontal="left" vertical="center" wrapText="1" readingOrder="1"/>
    </xf>
    <xf numFmtId="2" fontId="2" fillId="3" borderId="2" xfId="0" applyNumberFormat="1" applyFont="1" applyFill="1" applyBorder="1" applyAlignment="1">
      <alignment horizontal="left" vertical="center" wrapText="1" readingOrder="1"/>
    </xf>
    <xf numFmtId="49" fontId="2" fillId="3" borderId="2" xfId="0" applyNumberFormat="1" applyFont="1" applyFill="1" applyBorder="1" applyAlignment="1">
      <alignment horizontal="left" vertical="center" wrapText="1" readingOrder="1"/>
    </xf>
    <xf numFmtId="2" fontId="4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1" formatCode="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/>
        <color rgb="FF38761D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8761D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border outline="0">
        <top style="thin">
          <color indexed="1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</dxf>
    <dxf>
      <border outline="0">
        <bottom style="thin">
          <color indexed="1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/>
        <bottom/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2D2C3A-56FF-EE48-BF21-6E043A7A5D80}" name="Table1" displayName="Table1" ref="A1:M95" totalsRowShown="0" headerRowDxfId="20" dataDxfId="18" headerRowBorderDxfId="19" tableBorderDxfId="17">
  <autoFilter ref="A1:M95" xr:uid="{E12D2C3A-56FF-EE48-BF21-6E043A7A5D80}"/>
  <sortState xmlns:xlrd2="http://schemas.microsoft.com/office/spreadsheetml/2017/richdata2" ref="A2:M95">
    <sortCondition ref="C1:C95"/>
  </sortState>
  <tableColumns count="13">
    <tableColumn id="1" xr3:uid="{CA68C236-9B81-6943-9124-FCB1EFF82B61}" name="Surname" dataDxfId="16"/>
    <tableColumn id="2" xr3:uid="{772AD85A-09E9-824D-920B-32ECA0508909}" name="Reg" dataDxfId="15"/>
    <tableColumn id="3" xr3:uid="{19CF2E5D-B4B7-E04D-8776-FF144460D950}" name="Dept" dataDxfId="14"/>
    <tableColumn id="4" xr3:uid="{E87336A0-4BDA-FA47-AD74-82EC3F149A91}" name="Quiz_1" dataDxfId="13"/>
    <tableColumn id="5" xr3:uid="{FAC627FA-AD03-4640-83D5-C316A650FDA0}" name="Quiz_2" dataDxfId="12"/>
    <tableColumn id="6" xr3:uid="{4BA926F4-730D-824B-8373-6D78B9323821}" name="Quiz_3" dataDxfId="11"/>
    <tableColumn id="7" xr3:uid="{4BF9782F-8E5B-614A-A28C-A3AF428C2B3B}" name="Test_1" dataDxfId="10"/>
    <tableColumn id="8" xr3:uid="{99D84DCE-7040-C54F-8C73-B2AB39CAB36C}" name="Test_2" dataDxfId="9"/>
    <tableColumn id="9" xr3:uid="{87033C86-6194-A341-9E8E-123C36BF91AE}" name="Test_3" dataDxfId="8"/>
    <tableColumn id="10" xr3:uid="{07C69C5C-5C64-A249-BACD-8290E9A17F3A}" name="AS_1" dataDxfId="7"/>
    <tableColumn id="14" xr3:uid="{C7AA010D-240A-9045-96E7-67319A9D8BEE}" name="AS_2" dataDxfId="6"/>
    <tableColumn id="15" xr3:uid="{8B47A38A-88F2-5E4C-BC4B-4A7E3733A68C}" name="AS_3" dataDxfId="5"/>
    <tableColumn id="11" xr3:uid="{791909E3-DD60-2844-A81E-180A04C85B15}" name="CW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"/>
  <sheetViews>
    <sheetView showGridLines="0" tabSelected="1" topLeftCell="A85" zoomScale="170" zoomScaleNormal="170" workbookViewId="0">
      <selection activeCell="M56" sqref="M56"/>
    </sheetView>
  </sheetViews>
  <sheetFormatPr baseColWidth="10" defaultColWidth="16.33203125" defaultRowHeight="20" customHeight="1"/>
  <cols>
    <col min="1" max="1" width="16.33203125" style="1" customWidth="1"/>
    <col min="2" max="2" width="21" style="1" customWidth="1"/>
    <col min="3" max="3" width="7.6640625" style="1" customWidth="1"/>
    <col min="4" max="4" width="9" style="1" customWidth="1"/>
    <col min="5" max="5" width="10.1640625" style="1" customWidth="1"/>
    <col min="6" max="6" width="9" style="1" customWidth="1"/>
    <col min="7" max="8" width="10.6640625" style="1" customWidth="1"/>
    <col min="9" max="9" width="8.83203125" style="1" customWidth="1"/>
    <col min="10" max="12" width="9.5" style="1" customWidth="1"/>
    <col min="13" max="13" width="7" style="1" customWidth="1"/>
    <col min="14" max="14" width="16.33203125" style="1" customWidth="1"/>
    <col min="15" max="16384" width="16.33203125" style="1"/>
  </cols>
  <sheetData>
    <row r="1" spans="1:13" ht="14.5" customHeight="1">
      <c r="A1" s="10" t="s">
        <v>0</v>
      </c>
      <c r="B1" s="10" t="s">
        <v>1</v>
      </c>
      <c r="C1" s="10" t="s">
        <v>2</v>
      </c>
      <c r="D1" s="10" t="s">
        <v>6</v>
      </c>
      <c r="E1" s="10" t="s">
        <v>7</v>
      </c>
      <c r="F1" s="10" t="s">
        <v>15</v>
      </c>
      <c r="G1" s="10" t="s">
        <v>3</v>
      </c>
      <c r="H1" s="10" t="s">
        <v>4</v>
      </c>
      <c r="I1" s="10" t="s">
        <v>5</v>
      </c>
      <c r="J1" s="10" t="s">
        <v>8</v>
      </c>
      <c r="K1" s="10" t="s">
        <v>200</v>
      </c>
      <c r="L1" s="10" t="s">
        <v>201</v>
      </c>
      <c r="M1" s="10" t="s">
        <v>9</v>
      </c>
    </row>
    <row r="2" spans="1:13" ht="14.5" customHeight="1">
      <c r="A2" s="2" t="s">
        <v>16</v>
      </c>
      <c r="B2" s="2" t="s">
        <v>17</v>
      </c>
      <c r="C2" s="2" t="s">
        <v>18</v>
      </c>
      <c r="D2" s="3">
        <v>0.83</v>
      </c>
      <c r="E2" s="3">
        <v>0.91</v>
      </c>
      <c r="F2" s="3">
        <v>0.95</v>
      </c>
      <c r="G2" s="3">
        <v>0.34</v>
      </c>
      <c r="H2" s="3">
        <v>1</v>
      </c>
      <c r="I2" s="3">
        <v>0.95</v>
      </c>
      <c r="J2" s="3">
        <v>0.64</v>
      </c>
      <c r="K2" s="3">
        <v>0.73</v>
      </c>
      <c r="L2" s="3">
        <v>0.84</v>
      </c>
      <c r="M2" s="15">
        <f>(((LARGE(D2:F2,1)+LARGE(D2:F2,2))*0.05+(LARGE(G2:I2,1)+LARGE(G2:I2,2))*0.3+(LARGE(J2:L2,1)+LARGE(J2:L2,2))*0.15))</f>
        <v>0.91349999999999987</v>
      </c>
    </row>
    <row r="3" spans="1:13" ht="14.25" customHeight="1">
      <c r="A3" s="4" t="s">
        <v>19</v>
      </c>
      <c r="B3" s="4" t="s">
        <v>195</v>
      </c>
      <c r="C3" s="4" t="s">
        <v>18</v>
      </c>
      <c r="D3" s="5">
        <v>0.54</v>
      </c>
      <c r="E3" s="5">
        <v>0.94</v>
      </c>
      <c r="F3" s="5">
        <v>1</v>
      </c>
      <c r="G3" s="5">
        <v>0.28000000000000003</v>
      </c>
      <c r="H3" s="5">
        <v>0.8</v>
      </c>
      <c r="I3" s="5">
        <v>0.71</v>
      </c>
      <c r="J3" s="5">
        <v>0.8</v>
      </c>
      <c r="K3" s="5">
        <v>0</v>
      </c>
      <c r="L3" s="5">
        <v>0.64</v>
      </c>
      <c r="M3" s="15">
        <f>(((LARGE(D3:F3,1)+LARGE(D3:F3,2))*0.05+(LARGE(G3:I3,1)+LARGE(G3:I3,2))*0.3+(LARGE(J3:L3,1)+LARGE(J3:L3,2))*0.15))</f>
        <v>0.7659999999999999</v>
      </c>
    </row>
    <row r="4" spans="1:13" ht="14.25" customHeight="1">
      <c r="A4" s="4" t="s">
        <v>191</v>
      </c>
      <c r="B4" s="4" t="s">
        <v>192</v>
      </c>
      <c r="C4" s="4" t="s">
        <v>18</v>
      </c>
      <c r="D4" s="5">
        <v>0.54</v>
      </c>
      <c r="E4" s="5">
        <v>0.91</v>
      </c>
      <c r="F4" s="5">
        <v>0.89</v>
      </c>
      <c r="G4" s="5">
        <v>0</v>
      </c>
      <c r="H4" s="5">
        <v>0.51</v>
      </c>
      <c r="I4" s="5">
        <v>0.45</v>
      </c>
      <c r="J4" s="5">
        <v>0.77</v>
      </c>
      <c r="K4" s="5">
        <v>0.69</v>
      </c>
      <c r="L4" s="5">
        <v>0.96</v>
      </c>
      <c r="M4" s="15">
        <f>(((LARGE(D4:F4,1)+LARGE(D4:F4,2))*0.05+(LARGE(G4:I4,1)+LARGE(G4:I4,2))*0.3+(LARGE(J4:L4,1)+LARGE(J4:L4,2))*0.15))</f>
        <v>0.63749999999999996</v>
      </c>
    </row>
    <row r="5" spans="1:13" ht="14.25" customHeight="1">
      <c r="A5" s="4" t="s">
        <v>20</v>
      </c>
      <c r="B5" s="4" t="s">
        <v>21</v>
      </c>
      <c r="C5" s="4" t="s">
        <v>18</v>
      </c>
      <c r="D5" s="5">
        <v>0.74</v>
      </c>
      <c r="E5" s="5">
        <v>0.6</v>
      </c>
      <c r="F5" s="5">
        <v>1</v>
      </c>
      <c r="G5" s="5">
        <v>0.47</v>
      </c>
      <c r="H5" s="5">
        <v>0.59</v>
      </c>
      <c r="I5" s="5">
        <v>0.86</v>
      </c>
      <c r="J5" s="5">
        <v>0.73</v>
      </c>
      <c r="K5" s="5">
        <v>0.69</v>
      </c>
      <c r="L5" s="5">
        <v>0.72</v>
      </c>
      <c r="M5" s="15">
        <f>(((LARGE(D5:F5,1)+LARGE(D5:F5,2))*0.05+(LARGE(G5:I5,1)+LARGE(G5:I5,2))*0.3+(LARGE(J5:L5,1)+LARGE(J5:L5,2))*0.15))</f>
        <v>0.73950000000000005</v>
      </c>
    </row>
    <row r="6" spans="1:13" ht="14.25" customHeight="1">
      <c r="A6" s="4" t="s">
        <v>22</v>
      </c>
      <c r="B6" s="4" t="s">
        <v>23</v>
      </c>
      <c r="C6" s="4" t="s">
        <v>18</v>
      </c>
      <c r="D6" s="5">
        <v>0.64</v>
      </c>
      <c r="E6" s="5">
        <v>0.91</v>
      </c>
      <c r="F6" s="5">
        <v>0.74</v>
      </c>
      <c r="G6" s="5">
        <v>0.38</v>
      </c>
      <c r="H6" s="5">
        <v>0.83</v>
      </c>
      <c r="I6" s="5">
        <v>0.62</v>
      </c>
      <c r="J6" s="5">
        <v>0.48</v>
      </c>
      <c r="K6" s="5">
        <v>0</v>
      </c>
      <c r="L6" s="5">
        <v>0</v>
      </c>
      <c r="M6" s="15">
        <f>(((LARGE(D6:F6,1)+LARGE(D6:F6,2))*0.05+(LARGE(G6:I6,1)+LARGE(G6:I6,2))*0.3+(LARGE(J6:L6,1)+LARGE(J6:L6,2))*0.15))</f>
        <v>0.58949999999999991</v>
      </c>
    </row>
    <row r="7" spans="1:13" ht="14.25" customHeight="1">
      <c r="A7" s="4" t="s">
        <v>24</v>
      </c>
      <c r="B7" s="4" t="s">
        <v>25</v>
      </c>
      <c r="C7" s="4" t="s">
        <v>18</v>
      </c>
      <c r="D7" s="5">
        <v>0.57999999999999996</v>
      </c>
      <c r="E7" s="5">
        <v>0.94</v>
      </c>
      <c r="F7" s="5">
        <v>0.84</v>
      </c>
      <c r="G7" s="5">
        <v>0.45</v>
      </c>
      <c r="H7" s="5">
        <v>0.56000000000000005</v>
      </c>
      <c r="I7" s="5">
        <v>0.45</v>
      </c>
      <c r="J7" s="5">
        <v>0.86</v>
      </c>
      <c r="K7" s="5">
        <v>0.54</v>
      </c>
      <c r="L7" s="5">
        <v>0.84</v>
      </c>
      <c r="M7" s="15">
        <f>(((LARGE(D7:F7,1)+LARGE(D7:F7,2))*0.05+(LARGE(G7:I7,1)+LARGE(G7:I7,2))*0.3+(LARGE(J7:L7,1)+LARGE(J7:L7,2))*0.15))</f>
        <v>0.64700000000000002</v>
      </c>
    </row>
    <row r="8" spans="1:13" ht="14.25" customHeight="1">
      <c r="A8" s="4" t="s">
        <v>26</v>
      </c>
      <c r="B8" s="4" t="s">
        <v>27</v>
      </c>
      <c r="C8" s="4" t="s">
        <v>18</v>
      </c>
      <c r="D8" s="5">
        <v>0.78</v>
      </c>
      <c r="E8" s="5">
        <v>0.79</v>
      </c>
      <c r="F8" s="5">
        <v>0</v>
      </c>
      <c r="G8" s="5">
        <v>0.26</v>
      </c>
      <c r="H8" s="5">
        <v>0.9</v>
      </c>
      <c r="I8" s="5">
        <v>0.74</v>
      </c>
      <c r="J8" s="5">
        <v>0.95</v>
      </c>
      <c r="K8" s="5">
        <v>0.75</v>
      </c>
      <c r="L8" s="5">
        <v>0</v>
      </c>
      <c r="M8" s="15">
        <f>(((LARGE(D8:F8,1)+LARGE(D8:F8,2))*0.05+(LARGE(G8:I8,1)+LARGE(G8:I8,2))*0.3+(LARGE(J8:L8,1)+LARGE(J8:L8,2))*0.15))</f>
        <v>0.82550000000000001</v>
      </c>
    </row>
    <row r="9" spans="1:13" ht="14.25" customHeight="1">
      <c r="A9" s="4" t="s">
        <v>28</v>
      </c>
      <c r="B9" s="4" t="s">
        <v>29</v>
      </c>
      <c r="C9" s="4" t="s">
        <v>18</v>
      </c>
      <c r="D9" s="5">
        <v>0.54</v>
      </c>
      <c r="E9" s="5">
        <v>0.47</v>
      </c>
      <c r="F9" s="5">
        <v>0.89</v>
      </c>
      <c r="G9" s="5">
        <v>0.34</v>
      </c>
      <c r="H9" s="5">
        <v>0.9</v>
      </c>
      <c r="I9" s="5">
        <v>0.71</v>
      </c>
      <c r="J9" s="5">
        <v>0.64</v>
      </c>
      <c r="K9" s="5">
        <v>0.6</v>
      </c>
      <c r="L9" s="5">
        <v>0.08</v>
      </c>
      <c r="M9" s="15">
        <f>(((LARGE(D9:F9,1)+LARGE(D9:F9,2))*0.05+(LARGE(G9:I9,1)+LARGE(G9:I9,2))*0.3+(LARGE(J9:L9,1)+LARGE(J9:L9,2))*0.15))</f>
        <v>0.74049999999999994</v>
      </c>
    </row>
    <row r="10" spans="1:13" ht="14.25" customHeight="1">
      <c r="A10" s="4" t="s">
        <v>30</v>
      </c>
      <c r="B10" s="4" t="s">
        <v>31</v>
      </c>
      <c r="C10" s="4" t="s">
        <v>18</v>
      </c>
      <c r="D10" s="5">
        <v>0.62</v>
      </c>
      <c r="E10" s="5">
        <v>0.94</v>
      </c>
      <c r="F10" s="5">
        <v>0.79</v>
      </c>
      <c r="G10" s="5">
        <v>0.38</v>
      </c>
      <c r="H10" s="5">
        <v>0.98</v>
      </c>
      <c r="I10" s="5">
        <v>0.74</v>
      </c>
      <c r="J10" s="5">
        <v>0.59</v>
      </c>
      <c r="K10" s="5">
        <v>0.52</v>
      </c>
      <c r="L10" s="5">
        <v>0.84</v>
      </c>
      <c r="M10" s="15">
        <f>(((LARGE(D10:F10,1)+LARGE(D10:F10,2))*0.05+(LARGE(G10:I10,1)+LARGE(G10:I10,2))*0.3+(LARGE(J10:L10,1)+LARGE(J10:L10,2))*0.15))</f>
        <v>0.81700000000000006</v>
      </c>
    </row>
    <row r="11" spans="1:13" ht="14.25" customHeight="1">
      <c r="A11" s="4" t="s">
        <v>32</v>
      </c>
      <c r="B11" s="4" t="s">
        <v>33</v>
      </c>
      <c r="C11" s="4" t="s">
        <v>18</v>
      </c>
      <c r="D11" s="5">
        <v>0.75</v>
      </c>
      <c r="E11" s="5">
        <v>0.91</v>
      </c>
      <c r="F11" s="5">
        <v>0.74</v>
      </c>
      <c r="G11" s="5">
        <v>0.19</v>
      </c>
      <c r="H11" s="5">
        <v>0.93</v>
      </c>
      <c r="I11" s="5">
        <v>0.81</v>
      </c>
      <c r="J11" s="5">
        <v>0.77</v>
      </c>
      <c r="K11" s="5">
        <v>0</v>
      </c>
      <c r="L11" s="5">
        <v>0.84</v>
      </c>
      <c r="M11" s="15">
        <f>(((LARGE(D11:F11,1)+LARGE(D11:F11,2))*0.05+(LARGE(G11:I11,1)+LARGE(G11:I11,2))*0.3+(LARGE(J11:L11,1)+LARGE(J11:L11,2))*0.15))</f>
        <v>0.84649999999999992</v>
      </c>
    </row>
    <row r="12" spans="1:13" ht="14.25" customHeight="1">
      <c r="A12" s="4" t="s">
        <v>34</v>
      </c>
      <c r="B12" s="4" t="s">
        <v>35</v>
      </c>
      <c r="C12" s="4" t="s">
        <v>18</v>
      </c>
      <c r="D12" s="5">
        <v>0.74</v>
      </c>
      <c r="E12" s="5">
        <v>1</v>
      </c>
      <c r="F12" s="5">
        <v>1</v>
      </c>
      <c r="G12" s="5">
        <v>0.38</v>
      </c>
      <c r="H12" s="5">
        <v>0.73</v>
      </c>
      <c r="I12" s="5">
        <v>0.95</v>
      </c>
      <c r="J12" s="5">
        <v>0.86</v>
      </c>
      <c r="K12" s="5">
        <v>0.73</v>
      </c>
      <c r="L12" s="5">
        <v>0.96</v>
      </c>
      <c r="M12" s="15">
        <f>(((LARGE(D12:F12,1)+LARGE(D12:F12,2))*0.05+(LARGE(G12:I12,1)+LARGE(G12:I12,2))*0.3+(LARGE(J12:L12,1)+LARGE(J12:L12,2))*0.15))</f>
        <v>0.877</v>
      </c>
    </row>
    <row r="13" spans="1:13" ht="14.25" customHeight="1">
      <c r="A13" s="4" t="s">
        <v>36</v>
      </c>
      <c r="B13" s="4" t="s">
        <v>37</v>
      </c>
      <c r="C13" s="4" t="s">
        <v>18</v>
      </c>
      <c r="D13" s="5">
        <v>0.74</v>
      </c>
      <c r="E13" s="5">
        <v>0.53</v>
      </c>
      <c r="F13" s="5">
        <v>1</v>
      </c>
      <c r="G13" s="5">
        <v>0.47</v>
      </c>
      <c r="H13" s="5">
        <v>0.98</v>
      </c>
      <c r="I13" s="5">
        <v>0.93</v>
      </c>
      <c r="J13" s="5">
        <v>0.61</v>
      </c>
      <c r="K13" s="5">
        <v>0.67</v>
      </c>
      <c r="L13" s="5">
        <v>0.84</v>
      </c>
      <c r="M13" s="15">
        <f>(((LARGE(D13:F13,1)+LARGE(D13:F13,2))*0.05+(LARGE(G13:I13,1)+LARGE(G13:I13,2))*0.3+(LARGE(J13:L13,1)+LARGE(J13:L13,2))*0.15))</f>
        <v>0.88650000000000007</v>
      </c>
    </row>
    <row r="14" spans="1:13" ht="14.25" customHeight="1">
      <c r="A14" s="4" t="s">
        <v>38</v>
      </c>
      <c r="B14" s="4" t="s">
        <v>39</v>
      </c>
      <c r="C14" s="4" t="s">
        <v>18</v>
      </c>
      <c r="D14" s="5">
        <v>0.38</v>
      </c>
      <c r="E14" s="5">
        <v>0.91</v>
      </c>
      <c r="F14" s="5">
        <v>0.89</v>
      </c>
      <c r="G14" s="5">
        <v>0.32</v>
      </c>
      <c r="H14" s="5">
        <v>0.83</v>
      </c>
      <c r="I14" s="5">
        <v>0.6</v>
      </c>
      <c r="J14" s="5">
        <v>0.59</v>
      </c>
      <c r="K14" s="5">
        <v>0.6</v>
      </c>
      <c r="L14" s="5">
        <v>0.08</v>
      </c>
      <c r="M14" s="15">
        <f>(((LARGE(D14:F14,1)+LARGE(D14:F14,2))*0.05+(LARGE(G14:I14,1)+LARGE(G14:I14,2))*0.3+(LARGE(J14:L14,1)+LARGE(J14:L14,2))*0.15))</f>
        <v>0.69750000000000001</v>
      </c>
    </row>
    <row r="15" spans="1:13" ht="14.25" customHeight="1">
      <c r="A15" s="4" t="s">
        <v>40</v>
      </c>
      <c r="B15" s="4" t="s">
        <v>41</v>
      </c>
      <c r="C15" s="4" t="s">
        <v>18</v>
      </c>
      <c r="D15" s="5">
        <v>0.67</v>
      </c>
      <c r="E15" s="5">
        <v>0.91</v>
      </c>
      <c r="F15" s="5">
        <v>0.74</v>
      </c>
      <c r="G15" s="5">
        <v>0.38</v>
      </c>
      <c r="H15" s="5">
        <v>0.93</v>
      </c>
      <c r="I15" s="5">
        <v>0.67</v>
      </c>
      <c r="J15" s="5">
        <v>0.75</v>
      </c>
      <c r="K15" s="5">
        <v>0.71</v>
      </c>
      <c r="L15" s="5">
        <v>0.84</v>
      </c>
      <c r="M15" s="15">
        <f>(((LARGE(D15:F15,1)+LARGE(D15:F15,2))*0.05+(LARGE(G15:I15,1)+LARGE(G15:I15,2))*0.3+(LARGE(J15:L15,1)+LARGE(J15:L15,2))*0.15))</f>
        <v>0.80099999999999993</v>
      </c>
    </row>
    <row r="16" spans="1:13" ht="14.25" customHeight="1">
      <c r="A16" s="4" t="s">
        <v>42</v>
      </c>
      <c r="B16" s="4" t="s">
        <v>43</v>
      </c>
      <c r="C16" s="4" t="s">
        <v>18</v>
      </c>
      <c r="D16" s="5">
        <v>0.43</v>
      </c>
      <c r="E16" s="5">
        <v>0.94</v>
      </c>
      <c r="F16" s="5">
        <v>0.89</v>
      </c>
      <c r="G16" s="5">
        <v>0.34</v>
      </c>
      <c r="H16" s="5">
        <v>0.9</v>
      </c>
      <c r="I16" s="5">
        <v>0.6</v>
      </c>
      <c r="J16" s="5">
        <v>0.82</v>
      </c>
      <c r="K16" s="5">
        <v>0.85</v>
      </c>
      <c r="L16" s="5">
        <v>0.72</v>
      </c>
      <c r="M16" s="15">
        <f>(((LARGE(D16:F16,1)+LARGE(D16:F16,2))*0.05+(LARGE(G16:I16,1)+LARGE(G16:I16,2))*0.3+(LARGE(J16:L16,1)+LARGE(J16:L16,2))*0.15))</f>
        <v>0.79200000000000004</v>
      </c>
    </row>
    <row r="17" spans="1:13" ht="14.25" customHeight="1">
      <c r="A17" s="4" t="s">
        <v>44</v>
      </c>
      <c r="B17" s="4" t="s">
        <v>45</v>
      </c>
      <c r="C17" s="4" t="s">
        <v>18</v>
      </c>
      <c r="D17" s="5">
        <v>0.83</v>
      </c>
      <c r="E17" s="5">
        <v>1</v>
      </c>
      <c r="F17" s="5">
        <v>0.95</v>
      </c>
      <c r="G17" s="5">
        <v>0.68</v>
      </c>
      <c r="H17" s="5">
        <v>0.85</v>
      </c>
      <c r="I17" s="5">
        <v>0.9</v>
      </c>
      <c r="J17" s="5">
        <v>0.8</v>
      </c>
      <c r="K17" s="5">
        <v>0.69</v>
      </c>
      <c r="L17" s="5">
        <v>0.48</v>
      </c>
      <c r="M17" s="15">
        <f>(((LARGE(D17:F17,1)+LARGE(D17:F17,2))*0.05+(LARGE(G17:I17,1)+LARGE(G17:I17,2))*0.3+(LARGE(J17:L17,1)+LARGE(J17:L17,2))*0.15))</f>
        <v>0.84600000000000009</v>
      </c>
    </row>
    <row r="18" spans="1:13" ht="14.25" customHeight="1">
      <c r="A18" s="14" t="s">
        <v>196</v>
      </c>
      <c r="B18" s="14" t="s">
        <v>197</v>
      </c>
      <c r="C18" s="14" t="s">
        <v>18</v>
      </c>
      <c r="D18" s="13"/>
      <c r="E18" s="13">
        <v>0.74</v>
      </c>
      <c r="F18" s="13">
        <v>0.84</v>
      </c>
      <c r="G18" s="13">
        <v>0</v>
      </c>
      <c r="H18" s="13">
        <v>0</v>
      </c>
      <c r="I18" s="13">
        <v>0.56999999999999995</v>
      </c>
      <c r="J18" s="13">
        <v>0.59</v>
      </c>
      <c r="K18" s="13">
        <v>0.52</v>
      </c>
      <c r="L18" s="13">
        <v>0.64</v>
      </c>
      <c r="M18" s="15">
        <f>(((LARGE(D18:F18,1)+LARGE(D18:F18,2))*0.05+(LARGE(G18:I18,1)+LARGE(G18:I18,2))*0.3+(LARGE(J18:L18,1)+LARGE(J18:L18,2))*0.15))</f>
        <v>0.4345</v>
      </c>
    </row>
    <row r="19" spans="1:13" ht="14.25" customHeight="1">
      <c r="A19" s="4" t="s">
        <v>46</v>
      </c>
      <c r="B19" s="4" t="s">
        <v>47</v>
      </c>
      <c r="C19" s="4" t="s">
        <v>18</v>
      </c>
      <c r="D19" s="5">
        <v>0.78</v>
      </c>
      <c r="E19" s="5">
        <v>0.94</v>
      </c>
      <c r="F19" s="5">
        <v>0.79</v>
      </c>
      <c r="G19" s="5">
        <v>0.72</v>
      </c>
      <c r="H19" s="5">
        <v>0.93</v>
      </c>
      <c r="I19" s="5">
        <v>0</v>
      </c>
      <c r="J19" s="5">
        <v>0.7</v>
      </c>
      <c r="K19" s="5">
        <v>0.69</v>
      </c>
      <c r="L19" s="5">
        <v>0.52</v>
      </c>
      <c r="M19" s="15">
        <f>(((LARGE(D19:F19,1)+LARGE(D19:F19,2))*0.05+(LARGE(G19:I19,1)+LARGE(G19:I19,2))*0.3+(LARGE(J19:L19,1)+LARGE(J19:L19,2))*0.15))</f>
        <v>0.78999999999999992</v>
      </c>
    </row>
    <row r="20" spans="1:13" ht="14.25" customHeight="1">
      <c r="A20" s="4" t="s">
        <v>48</v>
      </c>
      <c r="B20" s="4" t="s">
        <v>49</v>
      </c>
      <c r="C20" s="4" t="s">
        <v>18</v>
      </c>
      <c r="D20" s="5">
        <v>0.71</v>
      </c>
      <c r="E20" s="5">
        <v>1</v>
      </c>
      <c r="F20" s="5">
        <v>0.95</v>
      </c>
      <c r="G20" s="5">
        <v>0.64</v>
      </c>
      <c r="H20" s="5">
        <v>0.95</v>
      </c>
      <c r="I20" s="5">
        <v>0.86</v>
      </c>
      <c r="J20" s="5">
        <v>0.86</v>
      </c>
      <c r="K20" s="5">
        <v>0.85</v>
      </c>
      <c r="L20" s="5">
        <v>0.96</v>
      </c>
      <c r="M20" s="15">
        <f>(((LARGE(D20:F20,1)+LARGE(D20:F20,2))*0.05+(LARGE(G20:I20,1)+LARGE(G20:I20,2))*0.3+(LARGE(J20:L20,1)+LARGE(J20:L20,2))*0.15))</f>
        <v>0.91349999999999998</v>
      </c>
    </row>
    <row r="21" spans="1:13" ht="14.25" customHeight="1">
      <c r="A21" s="4" t="s">
        <v>50</v>
      </c>
      <c r="B21" s="4" t="s">
        <v>51</v>
      </c>
      <c r="C21" s="4" t="s">
        <v>18</v>
      </c>
      <c r="D21" s="5">
        <v>0.74</v>
      </c>
      <c r="E21" s="5">
        <v>1</v>
      </c>
      <c r="F21" s="5">
        <v>0.95</v>
      </c>
      <c r="G21" s="5">
        <v>0.28000000000000003</v>
      </c>
      <c r="H21" s="5">
        <v>0.83</v>
      </c>
      <c r="I21" s="5">
        <v>0.48</v>
      </c>
      <c r="J21" s="5">
        <v>0.3</v>
      </c>
      <c r="K21" s="5">
        <v>0.69</v>
      </c>
      <c r="L21" s="5">
        <v>0.96</v>
      </c>
      <c r="M21" s="15">
        <f>(((LARGE(D21:F21,1)+LARGE(D21:F21,2))*0.05+(LARGE(G21:I21,1)+LARGE(G21:I21,2))*0.3+(LARGE(J21:L21,1)+LARGE(J21:L21,2))*0.15))</f>
        <v>0.73799999999999999</v>
      </c>
    </row>
    <row r="22" spans="1:13" ht="14.25" customHeight="1">
      <c r="A22" s="4" t="s">
        <v>10</v>
      </c>
      <c r="B22" s="4" t="s">
        <v>11</v>
      </c>
      <c r="C22" s="4" t="s">
        <v>18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15">
        <f>(((LARGE(D22:F22,1)+LARGE(D22:F22,2))*0.05+(LARGE(G22:I22,1)+LARGE(G22:I22,2))*0.3+(LARGE(J22:L22,1)+LARGE(J22:L22,2))*0.15))</f>
        <v>0</v>
      </c>
    </row>
    <row r="23" spans="1:13" ht="14.25" customHeight="1">
      <c r="A23" s="4" t="s">
        <v>52</v>
      </c>
      <c r="B23" s="4" t="s">
        <v>53</v>
      </c>
      <c r="C23" s="4" t="s">
        <v>18</v>
      </c>
      <c r="D23" s="5">
        <v>0.83</v>
      </c>
      <c r="E23" s="5">
        <v>1</v>
      </c>
      <c r="F23" s="5">
        <v>0.95</v>
      </c>
      <c r="G23" s="5">
        <v>0.62</v>
      </c>
      <c r="H23" s="5">
        <v>0.83</v>
      </c>
      <c r="I23" s="5">
        <v>0.81</v>
      </c>
      <c r="J23" s="5">
        <v>0.77</v>
      </c>
      <c r="K23" s="5">
        <v>0.57999999999999996</v>
      </c>
      <c r="L23" s="5">
        <v>0.52</v>
      </c>
      <c r="M23" s="15">
        <f>(((LARGE(D23:F23,1)+LARGE(D23:F23,2))*0.05+(LARGE(G23:I23,1)+LARGE(G23:I23,2))*0.3+(LARGE(J23:L23,1)+LARGE(J23:L23,2))*0.15))</f>
        <v>0.79200000000000004</v>
      </c>
    </row>
    <row r="24" spans="1:13" ht="14.25" customHeight="1">
      <c r="A24" s="4" t="s">
        <v>54</v>
      </c>
      <c r="B24" s="4" t="s">
        <v>55</v>
      </c>
      <c r="C24" s="4" t="s">
        <v>18</v>
      </c>
      <c r="D24" s="5">
        <v>0.83</v>
      </c>
      <c r="E24" s="5">
        <v>0</v>
      </c>
      <c r="F24" s="5">
        <v>0</v>
      </c>
      <c r="G24" s="5">
        <v>0.04</v>
      </c>
      <c r="H24" s="5">
        <v>0.17</v>
      </c>
      <c r="I24" s="5">
        <v>0.48</v>
      </c>
      <c r="J24" s="5">
        <v>0</v>
      </c>
      <c r="K24" s="5">
        <v>0</v>
      </c>
      <c r="L24" s="5">
        <v>0</v>
      </c>
      <c r="M24" s="15">
        <f>(((LARGE(D24:F24,1)+LARGE(D24:F24,2))*0.05+(LARGE(G24:I24,1)+LARGE(G24:I24,2))*0.3+(LARGE(J24:L24,1)+LARGE(J24:L24,2))*0.15))</f>
        <v>0.23650000000000002</v>
      </c>
    </row>
    <row r="25" spans="1:13" ht="14.25" customHeight="1">
      <c r="A25" s="4" t="s">
        <v>56</v>
      </c>
      <c r="B25" s="4" t="s">
        <v>57</v>
      </c>
      <c r="C25" s="4" t="s">
        <v>18</v>
      </c>
      <c r="D25" s="5">
        <v>0.74</v>
      </c>
      <c r="E25" s="5">
        <v>0.91</v>
      </c>
      <c r="F25" s="5">
        <v>0</v>
      </c>
      <c r="G25" s="5">
        <v>0.49</v>
      </c>
      <c r="H25" s="5">
        <v>1</v>
      </c>
      <c r="I25" s="5">
        <v>0.52</v>
      </c>
      <c r="J25" s="5">
        <v>0.82</v>
      </c>
      <c r="K25" s="5">
        <v>0.9</v>
      </c>
      <c r="L25" s="5">
        <v>0</v>
      </c>
      <c r="M25" s="15">
        <f>(((LARGE(D25:F25,1)+LARGE(D25:F25,2))*0.05+(LARGE(G25:I25,1)+LARGE(G25:I25,2))*0.3+(LARGE(J25:L25,1)+LARGE(J25:L25,2))*0.15))</f>
        <v>0.79649999999999999</v>
      </c>
    </row>
    <row r="26" spans="1:13" ht="14.25" customHeight="1">
      <c r="A26" s="4" t="s">
        <v>58</v>
      </c>
      <c r="B26" s="4" t="s">
        <v>59</v>
      </c>
      <c r="C26" s="4" t="s">
        <v>18</v>
      </c>
      <c r="D26" s="5">
        <v>0.59</v>
      </c>
      <c r="E26" s="5">
        <v>0.68</v>
      </c>
      <c r="F26" s="5">
        <v>0</v>
      </c>
      <c r="G26" s="5">
        <v>0.36</v>
      </c>
      <c r="H26" s="5">
        <v>0.88</v>
      </c>
      <c r="I26" s="5">
        <v>0.86</v>
      </c>
      <c r="J26" s="5">
        <v>0.73</v>
      </c>
      <c r="K26" s="5">
        <v>0</v>
      </c>
      <c r="L26" s="5">
        <v>0</v>
      </c>
      <c r="M26" s="15">
        <f>(((LARGE(D26:F26,1)+LARGE(D26:F26,2))*0.05+(LARGE(G26:I26,1)+LARGE(G26:I26,2))*0.3+(LARGE(J26:L26,1)+LARGE(J26:L26,2))*0.15))</f>
        <v>0.69500000000000006</v>
      </c>
    </row>
    <row r="27" spans="1:13" ht="14.25" customHeight="1">
      <c r="A27" s="4" t="s">
        <v>60</v>
      </c>
      <c r="B27" s="4" t="s">
        <v>61</v>
      </c>
      <c r="C27" s="4" t="s">
        <v>18</v>
      </c>
      <c r="D27" s="5">
        <v>0.54</v>
      </c>
      <c r="E27" s="5">
        <v>0.91</v>
      </c>
      <c r="F27" s="5">
        <v>0.95</v>
      </c>
      <c r="G27" s="5">
        <v>0.55000000000000004</v>
      </c>
      <c r="H27" s="5">
        <v>0.61</v>
      </c>
      <c r="I27" s="5">
        <v>0.6</v>
      </c>
      <c r="J27" s="5">
        <v>0.84</v>
      </c>
      <c r="K27" s="5">
        <v>0.63</v>
      </c>
      <c r="L27" s="5">
        <v>0</v>
      </c>
      <c r="M27" s="15">
        <f>(((LARGE(D27:F27,1)+LARGE(D27:F27,2))*0.05+(LARGE(G27:I27,1)+LARGE(G27:I27,2))*0.3+(LARGE(J27:L27,1)+LARGE(J27:L27,2))*0.15))</f>
        <v>0.67649999999999999</v>
      </c>
    </row>
    <row r="28" spans="1:13" ht="14.25" customHeight="1">
      <c r="A28" s="4" t="s">
        <v>62</v>
      </c>
      <c r="B28" s="4" t="s">
        <v>63</v>
      </c>
      <c r="C28" s="4" t="s">
        <v>18</v>
      </c>
      <c r="D28" s="5">
        <v>0.83</v>
      </c>
      <c r="E28" s="5">
        <v>1</v>
      </c>
      <c r="F28" s="5">
        <v>0.89</v>
      </c>
      <c r="G28" s="5">
        <v>0.43</v>
      </c>
      <c r="H28" s="5">
        <v>0.83</v>
      </c>
      <c r="I28" s="5">
        <v>0.95</v>
      </c>
      <c r="J28" s="5">
        <v>0.64</v>
      </c>
      <c r="K28" s="5">
        <v>0.77</v>
      </c>
      <c r="L28" s="5">
        <v>0.84</v>
      </c>
      <c r="M28" s="15">
        <f>(((LARGE(D28:F28,1)+LARGE(D28:F28,2))*0.05+(LARGE(G28:I28,1)+LARGE(G28:I28,2))*0.3+(LARGE(J28:L28,1)+LARGE(J28:L28,2))*0.15))</f>
        <v>0.86999999999999988</v>
      </c>
    </row>
    <row r="29" spans="1:13" ht="14.25" customHeight="1">
      <c r="A29" s="4" t="s">
        <v>64</v>
      </c>
      <c r="B29" s="4" t="s">
        <v>65</v>
      </c>
      <c r="C29" s="4" t="s">
        <v>18</v>
      </c>
      <c r="D29" s="5">
        <v>0.67</v>
      </c>
      <c r="E29" s="5">
        <v>0.81</v>
      </c>
      <c r="F29" s="5">
        <v>0.95</v>
      </c>
      <c r="G29" s="5">
        <v>0.19</v>
      </c>
      <c r="H29" s="5">
        <v>0.76</v>
      </c>
      <c r="I29" s="5">
        <v>0.33</v>
      </c>
      <c r="J29" s="5">
        <v>0.68</v>
      </c>
      <c r="K29" s="5">
        <v>0.75</v>
      </c>
      <c r="L29" s="5">
        <v>0.52</v>
      </c>
      <c r="M29" s="15">
        <f>(((LARGE(D29:F29,1)+LARGE(D29:F29,2))*0.05+(LARGE(G29:I29,1)+LARGE(G29:I29,2))*0.3+(LARGE(J29:L29,1)+LARGE(J29:L29,2))*0.15))</f>
        <v>0.62950000000000006</v>
      </c>
    </row>
    <row r="30" spans="1:13" ht="14.25" customHeight="1">
      <c r="A30" s="4" t="s">
        <v>66</v>
      </c>
      <c r="B30" s="4" t="s">
        <v>67</v>
      </c>
      <c r="C30" s="4" t="s">
        <v>18</v>
      </c>
      <c r="D30" s="5">
        <v>0.62</v>
      </c>
      <c r="E30" s="5">
        <v>1</v>
      </c>
      <c r="F30" s="5">
        <v>1</v>
      </c>
      <c r="G30" s="5">
        <v>0.62</v>
      </c>
      <c r="H30" s="5">
        <v>1</v>
      </c>
      <c r="I30" s="5">
        <v>0.9</v>
      </c>
      <c r="J30" s="5">
        <v>0.86</v>
      </c>
      <c r="K30" s="5">
        <v>0.75</v>
      </c>
      <c r="L30" s="5">
        <v>0.84</v>
      </c>
      <c r="M30" s="15">
        <f>(((LARGE(D30:F30,1)+LARGE(D30:F30,2))*0.05+(LARGE(G30:I30,1)+LARGE(G30:I30,2))*0.3+(LARGE(J30:L30,1)+LARGE(J30:L30,2))*0.15))</f>
        <v>0.92499999999999993</v>
      </c>
    </row>
    <row r="31" spans="1:13" ht="14.25" customHeight="1">
      <c r="A31" s="4" t="s">
        <v>68</v>
      </c>
      <c r="B31" s="4" t="s">
        <v>69</v>
      </c>
      <c r="C31" s="4" t="s">
        <v>18</v>
      </c>
      <c r="D31" s="5">
        <v>0.71</v>
      </c>
      <c r="E31" s="5">
        <v>0.91</v>
      </c>
      <c r="F31" s="5">
        <v>0.84</v>
      </c>
      <c r="G31" s="5">
        <v>0.47</v>
      </c>
      <c r="H31" s="5">
        <v>0.95</v>
      </c>
      <c r="I31" s="5">
        <v>0.56999999999999995</v>
      </c>
      <c r="J31" s="5">
        <v>0.7</v>
      </c>
      <c r="K31" s="5">
        <v>0.56000000000000005</v>
      </c>
      <c r="L31" s="5">
        <v>0.6</v>
      </c>
      <c r="M31" s="15">
        <f>(((LARGE(D31:F31,1)+LARGE(D31:F31,2))*0.05+(LARGE(G31:I31,1)+LARGE(G31:I31,2))*0.3+(LARGE(J31:L31,1)+LARGE(J31:L31,2))*0.15))</f>
        <v>0.73849999999999993</v>
      </c>
    </row>
    <row r="32" spans="1:13" ht="14.25" customHeight="1">
      <c r="A32" s="4" t="s">
        <v>70</v>
      </c>
      <c r="B32" s="4" t="s">
        <v>71</v>
      </c>
      <c r="C32" s="4" t="s">
        <v>18</v>
      </c>
      <c r="D32" s="5">
        <v>0.54</v>
      </c>
      <c r="E32" s="5">
        <v>0.94</v>
      </c>
      <c r="F32" s="5">
        <v>1</v>
      </c>
      <c r="G32" s="5">
        <v>0.28000000000000003</v>
      </c>
      <c r="H32" s="5">
        <v>0.66</v>
      </c>
      <c r="I32" s="5">
        <v>0</v>
      </c>
      <c r="J32" s="5">
        <v>0.73</v>
      </c>
      <c r="K32" s="5">
        <v>0.75</v>
      </c>
      <c r="L32" s="5">
        <v>0.6</v>
      </c>
      <c r="M32" s="15">
        <f>(((LARGE(D32:F32,1)+LARGE(D32:F32,2))*0.05+(LARGE(G32:I32,1)+LARGE(G32:I32,2))*0.3+(LARGE(J32:L32,1)+LARGE(J32:L32,2))*0.15))</f>
        <v>0.60099999999999998</v>
      </c>
    </row>
    <row r="33" spans="1:13" ht="14.25" customHeight="1">
      <c r="A33" s="4" t="s">
        <v>72</v>
      </c>
      <c r="B33" s="4" t="s">
        <v>73</v>
      </c>
      <c r="C33" s="4" t="s">
        <v>18</v>
      </c>
      <c r="D33" s="5">
        <v>0</v>
      </c>
      <c r="E33" s="5">
        <v>0.43</v>
      </c>
      <c r="F33" s="5">
        <v>0.79</v>
      </c>
      <c r="G33" s="5">
        <v>0.09</v>
      </c>
      <c r="H33" s="5">
        <v>0.68</v>
      </c>
      <c r="I33" s="5">
        <v>0.48</v>
      </c>
      <c r="J33" s="5">
        <v>0.41</v>
      </c>
      <c r="K33" s="5">
        <v>0.57999999999999996</v>
      </c>
      <c r="L33" s="5">
        <v>0.08</v>
      </c>
      <c r="M33" s="15">
        <f>(((LARGE(D33:F33,1)+LARGE(D33:F33,2))*0.05+(LARGE(G33:I33,1)+LARGE(G33:I33,2))*0.3+(LARGE(J33:L33,1)+LARGE(J33:L33,2))*0.15))</f>
        <v>0.5575</v>
      </c>
    </row>
    <row r="34" spans="1:13" ht="14.25" customHeight="1">
      <c r="A34" s="4" t="s">
        <v>72</v>
      </c>
      <c r="B34" s="4" t="s">
        <v>74</v>
      </c>
      <c r="C34" s="4" t="s">
        <v>18</v>
      </c>
      <c r="D34" s="5">
        <v>0.59</v>
      </c>
      <c r="E34" s="5">
        <v>1</v>
      </c>
      <c r="F34" s="5">
        <v>0.79</v>
      </c>
      <c r="G34" s="5">
        <v>0.06</v>
      </c>
      <c r="H34" s="5">
        <v>0.61</v>
      </c>
      <c r="I34" s="5">
        <v>0.56999999999999995</v>
      </c>
      <c r="J34" s="5">
        <v>0.61</v>
      </c>
      <c r="K34" s="5">
        <v>0.63</v>
      </c>
      <c r="L34" s="5">
        <v>0.6</v>
      </c>
      <c r="M34" s="15">
        <f>(((LARGE(D34:F34,1)+LARGE(D34:F34,2))*0.05+(LARGE(G34:I34,1)+LARGE(G34:I34,2))*0.3+(LARGE(J34:L34,1)+LARGE(J34:L34,2))*0.15))</f>
        <v>0.62949999999999995</v>
      </c>
    </row>
    <row r="35" spans="1:13" ht="14.25" customHeight="1">
      <c r="A35" s="4" t="s">
        <v>75</v>
      </c>
      <c r="B35" s="4" t="s">
        <v>76</v>
      </c>
      <c r="C35" s="4" t="s">
        <v>18</v>
      </c>
      <c r="D35" s="5">
        <v>0.54</v>
      </c>
      <c r="E35" s="5">
        <v>1</v>
      </c>
      <c r="F35" s="5">
        <v>1</v>
      </c>
      <c r="G35" s="5">
        <v>0.47</v>
      </c>
      <c r="H35" s="5">
        <v>0.83</v>
      </c>
      <c r="I35" s="5">
        <v>0.6</v>
      </c>
      <c r="J35" s="5">
        <v>0.68</v>
      </c>
      <c r="K35" s="5">
        <v>0.79</v>
      </c>
      <c r="L35" s="5">
        <v>0.84</v>
      </c>
      <c r="M35" s="15">
        <f>(((LARGE(D35:F35,1)+LARGE(D35:F35,2))*0.05+(LARGE(G35:I35,1)+LARGE(G35:I35,2))*0.3+(LARGE(J35:L35,1)+LARGE(J35:L35,2))*0.15))</f>
        <v>0.77349999999999997</v>
      </c>
    </row>
    <row r="36" spans="1:13" ht="14.25" customHeight="1">
      <c r="A36" s="4" t="s">
        <v>77</v>
      </c>
      <c r="B36" s="4" t="s">
        <v>78</v>
      </c>
      <c r="C36" s="4" t="s">
        <v>202</v>
      </c>
      <c r="D36" s="5">
        <v>0.91</v>
      </c>
      <c r="E36" s="5">
        <v>1</v>
      </c>
      <c r="F36" s="5">
        <v>0</v>
      </c>
      <c r="G36" s="5">
        <v>0.13</v>
      </c>
      <c r="H36" s="5">
        <v>0.98</v>
      </c>
      <c r="I36" s="5">
        <v>0.74</v>
      </c>
      <c r="J36" s="5">
        <v>0.45</v>
      </c>
      <c r="K36" s="5">
        <v>0.6</v>
      </c>
      <c r="L36" s="5">
        <v>0.84</v>
      </c>
      <c r="M36" s="15">
        <f>(((LARGE(D36:F36,1)+LARGE(D36:F36,2))*0.05+(LARGE(G36:I36,1)+LARGE(G36:I36,2))*0.3+(LARGE(J36:L36,1)+LARGE(J36:L36,2))*0.15))</f>
        <v>0.82750000000000001</v>
      </c>
    </row>
    <row r="37" spans="1:13" ht="14.25" customHeight="1">
      <c r="A37" s="14" t="s">
        <v>198</v>
      </c>
      <c r="B37" s="14" t="s">
        <v>199</v>
      </c>
      <c r="C37" s="14" t="s">
        <v>18</v>
      </c>
      <c r="D37" s="13">
        <v>0</v>
      </c>
      <c r="E37" s="13">
        <v>0.74</v>
      </c>
      <c r="F37" s="13">
        <v>0.74</v>
      </c>
      <c r="G37" s="13">
        <v>0</v>
      </c>
      <c r="H37" s="13">
        <v>0</v>
      </c>
      <c r="I37" s="13">
        <v>0.52</v>
      </c>
      <c r="J37" s="13">
        <v>0.27</v>
      </c>
      <c r="K37" s="13">
        <v>0.35</v>
      </c>
      <c r="L37" s="13">
        <v>0.36</v>
      </c>
      <c r="M37" s="15">
        <f>(((LARGE(D37:F37,1)+LARGE(D37:F37,2))*0.05+(LARGE(G37:I37,1)+LARGE(G37:I37,2))*0.3+(LARGE(J37:L37,1)+LARGE(J37:L37,2))*0.15))</f>
        <v>0.33649999999999997</v>
      </c>
    </row>
    <row r="38" spans="1:13" ht="14.25" customHeight="1">
      <c r="A38" s="4" t="s">
        <v>79</v>
      </c>
      <c r="B38" s="4" t="s">
        <v>80</v>
      </c>
      <c r="C38" s="4" t="s">
        <v>18</v>
      </c>
      <c r="D38" s="5">
        <v>0.74</v>
      </c>
      <c r="E38" s="5">
        <v>1</v>
      </c>
      <c r="F38" s="5">
        <v>0.95</v>
      </c>
      <c r="G38" s="5">
        <v>0.36</v>
      </c>
      <c r="H38" s="5">
        <v>0.88</v>
      </c>
      <c r="I38" s="5">
        <v>0.93</v>
      </c>
      <c r="J38" s="5">
        <v>0.68</v>
      </c>
      <c r="K38" s="5">
        <v>0.75</v>
      </c>
      <c r="L38" s="5">
        <v>0.84</v>
      </c>
      <c r="M38" s="15">
        <f>(((LARGE(D38:F38,1)+LARGE(D38:F38,2))*0.05+(LARGE(G38:I38,1)+LARGE(G38:I38,2))*0.3+(LARGE(J38:L38,1)+LARGE(J38:L38,2))*0.15))</f>
        <v>0.879</v>
      </c>
    </row>
    <row r="39" spans="1:13" ht="14.25" customHeight="1">
      <c r="A39" s="4" t="s">
        <v>81</v>
      </c>
      <c r="B39" s="4" t="s">
        <v>82</v>
      </c>
      <c r="C39" s="4" t="s">
        <v>18</v>
      </c>
      <c r="D39" s="5">
        <v>0</v>
      </c>
      <c r="E39" s="5">
        <v>0.66</v>
      </c>
      <c r="F39" s="5">
        <v>0.84</v>
      </c>
      <c r="G39" s="5">
        <v>0.21</v>
      </c>
      <c r="H39" s="5">
        <v>0.54</v>
      </c>
      <c r="I39" s="5">
        <v>0.81</v>
      </c>
      <c r="J39" s="5">
        <v>0</v>
      </c>
      <c r="K39" s="5">
        <v>0.54</v>
      </c>
      <c r="L39" s="5">
        <v>0.08</v>
      </c>
      <c r="M39" s="15">
        <f>(((LARGE(D39:F39,1)+LARGE(D39:F39,2))*0.05+(LARGE(G39:I39,1)+LARGE(G39:I39,2))*0.3+(LARGE(J39:L39,1)+LARGE(J39:L39,2))*0.15))</f>
        <v>0.57300000000000006</v>
      </c>
    </row>
    <row r="40" spans="1:13" ht="14.25" customHeight="1">
      <c r="A40" s="4" t="s">
        <v>83</v>
      </c>
      <c r="B40" s="4" t="s">
        <v>84</v>
      </c>
      <c r="C40" s="4" t="s">
        <v>18</v>
      </c>
      <c r="D40" s="5">
        <v>0.64</v>
      </c>
      <c r="E40" s="5">
        <v>1</v>
      </c>
      <c r="F40" s="5">
        <v>0.79</v>
      </c>
      <c r="G40" s="5">
        <v>0.55000000000000004</v>
      </c>
      <c r="H40" s="5">
        <v>0.85</v>
      </c>
      <c r="I40" s="5">
        <v>0.86</v>
      </c>
      <c r="J40" s="5">
        <v>0.82</v>
      </c>
      <c r="K40" s="5">
        <v>0.79</v>
      </c>
      <c r="L40" s="5">
        <v>0.76</v>
      </c>
      <c r="M40" s="15">
        <f>(((LARGE(D40:F40,1)+LARGE(D40:F40,2))*0.05+(LARGE(G40:I40,1)+LARGE(G40:I40,2))*0.3+(LARGE(J40:L40,1)+LARGE(J40:L40,2))*0.15))</f>
        <v>0.84399999999999997</v>
      </c>
    </row>
    <row r="41" spans="1:13" ht="14.25" customHeight="1">
      <c r="A41" s="4" t="s">
        <v>85</v>
      </c>
      <c r="B41" s="4" t="s">
        <v>86</v>
      </c>
      <c r="C41" s="4" t="s">
        <v>18</v>
      </c>
      <c r="D41" s="5">
        <v>0.74</v>
      </c>
      <c r="E41" s="5">
        <v>0</v>
      </c>
      <c r="F41" s="5">
        <v>0.89</v>
      </c>
      <c r="G41" s="5">
        <v>0.23</v>
      </c>
      <c r="H41" s="5">
        <v>0.66</v>
      </c>
      <c r="I41" s="5">
        <v>0.6</v>
      </c>
      <c r="J41" s="5">
        <v>0.66</v>
      </c>
      <c r="K41" s="5">
        <v>0</v>
      </c>
      <c r="L41" s="5">
        <v>0.76</v>
      </c>
      <c r="M41" s="15">
        <f>(((LARGE(D41:F41,1)+LARGE(D41:F41,2))*0.05+(LARGE(G41:I41,1)+LARGE(G41:I41,2))*0.3+(LARGE(J41:L41,1)+LARGE(J41:L41,2))*0.15))</f>
        <v>0.67249999999999999</v>
      </c>
    </row>
    <row r="42" spans="1:13" ht="14.25" customHeight="1">
      <c r="A42" s="4" t="s">
        <v>87</v>
      </c>
      <c r="B42" s="4" t="s">
        <v>88</v>
      </c>
      <c r="C42" s="4" t="s">
        <v>18</v>
      </c>
      <c r="D42" s="5">
        <v>0.43</v>
      </c>
      <c r="E42" s="5">
        <v>0.72</v>
      </c>
      <c r="F42" s="5">
        <v>0.89</v>
      </c>
      <c r="G42" s="5">
        <v>0.43</v>
      </c>
      <c r="H42" s="5">
        <v>0.73</v>
      </c>
      <c r="I42" s="5">
        <v>0.71</v>
      </c>
      <c r="J42" s="5">
        <v>0.73</v>
      </c>
      <c r="K42" s="5">
        <v>0.79</v>
      </c>
      <c r="L42" s="5">
        <v>0.84</v>
      </c>
      <c r="M42" s="15">
        <f>(((LARGE(D42:F42,1)+LARGE(D42:F42,2))*0.05+(LARGE(G42:I42,1)+LARGE(G42:I42,2))*0.3+(LARGE(J42:L42,1)+LARGE(J42:L42,2))*0.15))</f>
        <v>0.7569999999999999</v>
      </c>
    </row>
    <row r="43" spans="1:13" ht="14.25" customHeight="1">
      <c r="A43" s="4" t="s">
        <v>193</v>
      </c>
      <c r="B43" s="4" t="s">
        <v>194</v>
      </c>
      <c r="C43" s="4" t="s">
        <v>18</v>
      </c>
      <c r="D43" s="11">
        <v>0.75</v>
      </c>
      <c r="E43" s="11">
        <v>0.91</v>
      </c>
      <c r="F43" s="11">
        <v>0</v>
      </c>
      <c r="G43" s="5">
        <v>0</v>
      </c>
      <c r="H43" s="5">
        <v>0.63</v>
      </c>
      <c r="I43" s="11">
        <v>0.36</v>
      </c>
      <c r="J43" s="11">
        <v>0.75</v>
      </c>
      <c r="K43" s="11">
        <v>0.65</v>
      </c>
      <c r="L43" s="11">
        <v>0</v>
      </c>
      <c r="M43" s="15">
        <f>(((LARGE(D43:F43,1)+LARGE(D43:F43,2))*0.05+(LARGE(G43:I43,1)+LARGE(G43:I43,2))*0.3+(LARGE(J43:L43,1)+LARGE(J43:L43,2))*0.15))</f>
        <v>0.59</v>
      </c>
    </row>
    <row r="44" spans="1:13" ht="14.25" customHeight="1">
      <c r="A44" s="4" t="s">
        <v>89</v>
      </c>
      <c r="B44" s="4" t="s">
        <v>90</v>
      </c>
      <c r="C44" s="4" t="s">
        <v>18</v>
      </c>
      <c r="D44" s="5">
        <v>0.62</v>
      </c>
      <c r="E44" s="5">
        <v>0.4</v>
      </c>
      <c r="F44" s="5">
        <v>0.89</v>
      </c>
      <c r="G44" s="5">
        <v>0.51</v>
      </c>
      <c r="H44" s="5">
        <v>0.63</v>
      </c>
      <c r="I44" s="5">
        <v>0.36</v>
      </c>
      <c r="J44" s="5">
        <v>0.73</v>
      </c>
      <c r="K44" s="5">
        <v>0.67</v>
      </c>
      <c r="L44" s="5">
        <v>0.68</v>
      </c>
      <c r="M44" s="15">
        <f>(((LARGE(D44:F44,1)+LARGE(D44:F44,2))*0.05+(LARGE(G44:I44,1)+LARGE(G44:I44,2))*0.3+(LARGE(J44:L44,1)+LARGE(J44:L44,2))*0.15))</f>
        <v>0.629</v>
      </c>
    </row>
    <row r="45" spans="1:13" ht="14.25" customHeight="1">
      <c r="A45" s="4" t="s">
        <v>91</v>
      </c>
      <c r="B45" s="4" t="s">
        <v>92</v>
      </c>
      <c r="C45" s="4" t="s">
        <v>18</v>
      </c>
      <c r="D45" s="5">
        <v>0.49</v>
      </c>
      <c r="E45" s="5">
        <v>0.66</v>
      </c>
      <c r="F45" s="5">
        <v>0</v>
      </c>
      <c r="G45" s="5">
        <v>0</v>
      </c>
      <c r="H45" s="5">
        <v>0.63</v>
      </c>
      <c r="I45" s="5">
        <v>0.62</v>
      </c>
      <c r="J45" s="5">
        <v>0.82</v>
      </c>
      <c r="K45" s="5">
        <v>0.71</v>
      </c>
      <c r="L45" s="5">
        <v>0.6</v>
      </c>
      <c r="M45" s="15">
        <f>(((LARGE(D45:F45,1)+LARGE(D45:F45,2))*0.05+(LARGE(G45:I45,1)+LARGE(G45:I45,2))*0.3+(LARGE(J45:L45,1)+LARGE(J45:L45,2))*0.15))</f>
        <v>0.66199999999999992</v>
      </c>
    </row>
    <row r="46" spans="1:13" ht="14.25" customHeight="1">
      <c r="A46" s="4" t="s">
        <v>93</v>
      </c>
      <c r="B46" s="4" t="s">
        <v>94</v>
      </c>
      <c r="C46" s="4" t="s">
        <v>18</v>
      </c>
      <c r="D46" s="5">
        <v>0.78</v>
      </c>
      <c r="E46" s="5">
        <v>1</v>
      </c>
      <c r="F46" s="5">
        <v>1</v>
      </c>
      <c r="G46" s="5">
        <v>0.26</v>
      </c>
      <c r="H46" s="5">
        <v>0.88</v>
      </c>
      <c r="I46" s="5">
        <v>0.69</v>
      </c>
      <c r="J46" s="5">
        <v>0.68</v>
      </c>
      <c r="K46" s="5">
        <v>0.69</v>
      </c>
      <c r="L46" s="5">
        <v>0.84</v>
      </c>
      <c r="M46" s="15">
        <f>(((LARGE(D46:F46,1)+LARGE(D46:F46,2))*0.05+(LARGE(G46:I46,1)+LARGE(G46:I46,2))*0.3+(LARGE(J46:L46,1)+LARGE(J46:L46,2))*0.15))</f>
        <v>0.80049999999999988</v>
      </c>
    </row>
    <row r="47" spans="1:13" ht="14.25" customHeight="1">
      <c r="A47" s="4" t="s">
        <v>95</v>
      </c>
      <c r="B47" s="4" t="s">
        <v>96</v>
      </c>
      <c r="C47" s="4" t="s">
        <v>18</v>
      </c>
      <c r="D47" s="5">
        <v>0.67</v>
      </c>
      <c r="E47" s="5">
        <v>0.3</v>
      </c>
      <c r="F47" s="5">
        <v>1</v>
      </c>
      <c r="G47" s="5">
        <v>0.34</v>
      </c>
      <c r="H47" s="5">
        <v>0.56000000000000005</v>
      </c>
      <c r="I47" s="5">
        <v>0.14000000000000001</v>
      </c>
      <c r="J47" s="5">
        <v>0.8</v>
      </c>
      <c r="K47" s="5">
        <v>0.65</v>
      </c>
      <c r="L47" s="5">
        <v>0.8</v>
      </c>
      <c r="M47" s="15">
        <f>(((LARGE(D47:F47,1)+LARGE(D47:F47,2))*0.05+(LARGE(G47:I47,1)+LARGE(G47:I47,2))*0.3+(LARGE(J47:L47,1)+LARGE(J47:L47,2))*0.15))</f>
        <v>0.59350000000000003</v>
      </c>
    </row>
    <row r="48" spans="1:13" ht="14.25" customHeight="1">
      <c r="A48" s="4" t="s">
        <v>97</v>
      </c>
      <c r="B48" s="4" t="s">
        <v>98</v>
      </c>
      <c r="C48" s="4" t="s">
        <v>18</v>
      </c>
      <c r="D48" s="5">
        <v>0.91</v>
      </c>
      <c r="E48" s="5">
        <v>1</v>
      </c>
      <c r="F48" s="5">
        <v>0.95</v>
      </c>
      <c r="G48" s="5">
        <v>0.36</v>
      </c>
      <c r="H48" s="5">
        <v>0.95</v>
      </c>
      <c r="I48" s="5">
        <v>0.64</v>
      </c>
      <c r="J48" s="5">
        <v>0.77</v>
      </c>
      <c r="K48" s="5">
        <v>0.75</v>
      </c>
      <c r="L48" s="5">
        <v>0.92</v>
      </c>
      <c r="M48" s="15">
        <f>(((LARGE(D48:F48,1)+LARGE(D48:F48,2))*0.05+(LARGE(G48:I48,1)+LARGE(G48:I48,2))*0.3+(LARGE(J48:L48,1)+LARGE(J48:L48,2))*0.15))</f>
        <v>0.82799999999999985</v>
      </c>
    </row>
    <row r="49" spans="1:13" ht="14.25" customHeight="1">
      <c r="A49" s="4" t="s">
        <v>99</v>
      </c>
      <c r="B49" s="4" t="s">
        <v>100</v>
      </c>
      <c r="C49" s="4" t="s">
        <v>18</v>
      </c>
      <c r="D49" s="5">
        <v>0.74</v>
      </c>
      <c r="E49" s="5">
        <v>0.91</v>
      </c>
      <c r="F49" s="5">
        <v>0.84</v>
      </c>
      <c r="G49" s="5">
        <v>0.11</v>
      </c>
      <c r="H49" s="5">
        <v>0.68</v>
      </c>
      <c r="I49" s="5">
        <v>0.48</v>
      </c>
      <c r="J49" s="5">
        <v>0.7</v>
      </c>
      <c r="K49" s="5">
        <v>0.73</v>
      </c>
      <c r="L49" s="5">
        <v>0.88</v>
      </c>
      <c r="M49" s="15">
        <f>(((LARGE(D49:F49,1)+LARGE(D49:F49,2))*0.05+(LARGE(G49:I49,1)+LARGE(G49:I49,2))*0.3+(LARGE(J49:L49,1)+LARGE(J49:L49,2))*0.15))</f>
        <v>0.67700000000000005</v>
      </c>
    </row>
    <row r="50" spans="1:13" ht="14.25" customHeight="1">
      <c r="A50" s="4" t="s">
        <v>101</v>
      </c>
      <c r="B50" s="4" t="s">
        <v>102</v>
      </c>
      <c r="C50" s="4" t="s">
        <v>18</v>
      </c>
      <c r="D50" s="5">
        <v>0.67</v>
      </c>
      <c r="E50" s="5">
        <v>1</v>
      </c>
      <c r="F50" s="5">
        <v>0.84</v>
      </c>
      <c r="G50" s="5">
        <v>0.3</v>
      </c>
      <c r="H50" s="5">
        <v>0.9</v>
      </c>
      <c r="I50" s="5">
        <v>0.67</v>
      </c>
      <c r="J50" s="5">
        <v>0.82</v>
      </c>
      <c r="K50" s="5">
        <v>0.65</v>
      </c>
      <c r="L50" s="5">
        <v>0.64</v>
      </c>
      <c r="M50" s="15">
        <f>(((LARGE(D50:F50,1)+LARGE(D50:F50,2))*0.05+(LARGE(G50:I50,1)+LARGE(G50:I50,2))*0.3+(LARGE(J50:L50,1)+LARGE(J50:L50,2))*0.15))</f>
        <v>0.78349999999999997</v>
      </c>
    </row>
    <row r="51" spans="1:13" ht="14.25" customHeight="1">
      <c r="A51" s="4" t="s">
        <v>103</v>
      </c>
      <c r="B51" s="4" t="s">
        <v>104</v>
      </c>
      <c r="C51" s="4" t="s">
        <v>18</v>
      </c>
      <c r="D51" s="5">
        <v>0</v>
      </c>
      <c r="E51" s="5">
        <v>0.81</v>
      </c>
      <c r="F51" s="5">
        <v>0.95</v>
      </c>
      <c r="G51" s="5">
        <v>0.69</v>
      </c>
      <c r="H51" s="5">
        <v>0.71</v>
      </c>
      <c r="I51" s="5">
        <v>0.86</v>
      </c>
      <c r="J51" s="5">
        <v>0.45</v>
      </c>
      <c r="K51" s="5">
        <v>0.71</v>
      </c>
      <c r="L51" s="5">
        <v>0.64</v>
      </c>
      <c r="M51" s="15">
        <f>(((LARGE(D51:F51,1)+LARGE(D51:F51,2))*0.05+(LARGE(G51:I51,1)+LARGE(G51:I51,2))*0.3+(LARGE(J51:L51,1)+LARGE(J51:L51,2))*0.15))</f>
        <v>0.76149999999999995</v>
      </c>
    </row>
    <row r="52" spans="1:13" ht="14.25" customHeight="1">
      <c r="A52" s="4" t="s">
        <v>105</v>
      </c>
      <c r="B52" s="4" t="s">
        <v>106</v>
      </c>
      <c r="C52" s="4" t="s">
        <v>18</v>
      </c>
      <c r="D52" s="5">
        <v>0.78</v>
      </c>
      <c r="E52" s="5">
        <v>0.87</v>
      </c>
      <c r="F52" s="5">
        <v>1</v>
      </c>
      <c r="G52" s="5">
        <v>0.32</v>
      </c>
      <c r="H52" s="5">
        <v>0.8</v>
      </c>
      <c r="I52" s="5">
        <v>0.71</v>
      </c>
      <c r="J52" s="5">
        <v>0.86</v>
      </c>
      <c r="K52" s="5">
        <v>0.77</v>
      </c>
      <c r="L52" s="5">
        <v>0.96</v>
      </c>
      <c r="M52" s="15">
        <f>(((LARGE(D52:F52,1)+LARGE(D52:F52,2))*0.05+(LARGE(G52:I52,1)+LARGE(G52:I52,2))*0.3+(LARGE(J52:L52,1)+LARGE(J52:L52,2))*0.15))</f>
        <v>0.8194999999999999</v>
      </c>
    </row>
    <row r="53" spans="1:13" ht="14.25" customHeight="1">
      <c r="A53" s="4" t="s">
        <v>107</v>
      </c>
      <c r="B53" s="4" t="s">
        <v>108</v>
      </c>
      <c r="C53" s="4" t="s">
        <v>109</v>
      </c>
      <c r="D53" s="5">
        <v>0.91</v>
      </c>
      <c r="E53" s="5">
        <v>1</v>
      </c>
      <c r="F53" s="5">
        <v>0</v>
      </c>
      <c r="G53" s="5">
        <v>0.73</v>
      </c>
      <c r="H53" s="5">
        <v>0.88</v>
      </c>
      <c r="I53" s="5">
        <v>0.81</v>
      </c>
      <c r="J53" s="5">
        <v>0.83</v>
      </c>
      <c r="K53" s="5">
        <v>0.83</v>
      </c>
      <c r="L53" s="5">
        <v>0.96</v>
      </c>
      <c r="M53" s="15">
        <f t="shared" ref="M53:M95" si="0">(((LARGE(D53:F53,1)+LARGE(D53:F53,2))*0.05+(LARGE(G53:I53,1)+LARGE(G53:I53,2))*0.3+(LARGE(J53:L53,1)+LARGE(J53:L53,2))*0.15))</f>
        <v>0.871</v>
      </c>
    </row>
    <row r="54" spans="1:13" ht="14.25" customHeight="1">
      <c r="A54" s="4" t="s">
        <v>110</v>
      </c>
      <c r="B54" s="4" t="s">
        <v>111</v>
      </c>
      <c r="C54" s="4" t="s">
        <v>109</v>
      </c>
      <c r="D54" s="5">
        <v>0.7</v>
      </c>
      <c r="E54" s="5">
        <v>0.96</v>
      </c>
      <c r="F54" s="5">
        <v>0</v>
      </c>
      <c r="G54" s="5">
        <v>0.6</v>
      </c>
      <c r="H54" s="5">
        <v>0.55000000000000004</v>
      </c>
      <c r="I54" s="5">
        <v>0.44</v>
      </c>
      <c r="J54" s="5">
        <v>0.57999999999999996</v>
      </c>
      <c r="K54" s="5">
        <v>0.43</v>
      </c>
      <c r="L54" s="5">
        <v>0.86</v>
      </c>
      <c r="M54" s="15">
        <f t="shared" si="0"/>
        <v>0.64400000000000002</v>
      </c>
    </row>
    <row r="55" spans="1:13" ht="14.25" customHeight="1">
      <c r="A55" s="4" t="s">
        <v>112</v>
      </c>
      <c r="B55" s="4" t="s">
        <v>113</v>
      </c>
      <c r="C55" s="4" t="s">
        <v>109</v>
      </c>
      <c r="D55" s="5">
        <v>0.89</v>
      </c>
      <c r="E55" s="5">
        <v>0.85</v>
      </c>
      <c r="F55" s="5">
        <v>0.78</v>
      </c>
      <c r="G55" s="5">
        <v>0.77</v>
      </c>
      <c r="H55" s="5">
        <v>0.61</v>
      </c>
      <c r="I55" s="5">
        <v>0.77</v>
      </c>
      <c r="J55" s="5">
        <v>0.63</v>
      </c>
      <c r="K55" s="5">
        <v>0.74</v>
      </c>
      <c r="L55" s="5">
        <v>0</v>
      </c>
      <c r="M55" s="15">
        <f t="shared" si="0"/>
        <v>0.75449999999999995</v>
      </c>
    </row>
    <row r="56" spans="1:13" ht="14.25" customHeight="1">
      <c r="A56" s="4" t="s">
        <v>114</v>
      </c>
      <c r="B56" s="4" t="s">
        <v>115</v>
      </c>
      <c r="C56" s="4" t="s">
        <v>109</v>
      </c>
      <c r="D56" s="5">
        <v>0.84</v>
      </c>
      <c r="E56" s="5">
        <v>1</v>
      </c>
      <c r="F56" s="5">
        <v>0</v>
      </c>
      <c r="G56" s="5">
        <v>0.52</v>
      </c>
      <c r="H56" s="5">
        <v>0.39</v>
      </c>
      <c r="I56" s="5">
        <v>0</v>
      </c>
      <c r="J56" s="5">
        <v>0</v>
      </c>
      <c r="K56" s="5">
        <v>0.74</v>
      </c>
      <c r="L56" s="5">
        <v>0</v>
      </c>
      <c r="M56" s="15">
        <f t="shared" si="0"/>
        <v>0.47599999999999998</v>
      </c>
    </row>
    <row r="57" spans="1:13" ht="14.25" customHeight="1">
      <c r="A57" s="4" t="s">
        <v>116</v>
      </c>
      <c r="B57" s="4" t="s">
        <v>117</v>
      </c>
      <c r="C57" s="4" t="s">
        <v>109</v>
      </c>
      <c r="D57" s="5">
        <v>0.8</v>
      </c>
      <c r="E57" s="5">
        <v>0.96</v>
      </c>
      <c r="F57" s="5">
        <v>0</v>
      </c>
      <c r="G57" s="5">
        <v>0.69</v>
      </c>
      <c r="H57" s="5">
        <v>0.35</v>
      </c>
      <c r="I57" s="5">
        <v>0.75</v>
      </c>
      <c r="J57" s="5">
        <v>0.63</v>
      </c>
      <c r="K57" s="5">
        <v>0.63</v>
      </c>
      <c r="L57" s="5">
        <v>0.79</v>
      </c>
      <c r="M57" s="15">
        <f t="shared" si="0"/>
        <v>0.73299999999999998</v>
      </c>
    </row>
    <row r="58" spans="1:13" ht="14.25" customHeight="1">
      <c r="A58" s="4" t="s">
        <v>118</v>
      </c>
      <c r="B58" s="4" t="s">
        <v>119</v>
      </c>
      <c r="C58" s="4" t="s">
        <v>109</v>
      </c>
      <c r="D58" s="5">
        <v>0.91</v>
      </c>
      <c r="E58" s="5">
        <v>0.88</v>
      </c>
      <c r="F58" s="5">
        <v>0.78</v>
      </c>
      <c r="G58" s="5">
        <v>0.32</v>
      </c>
      <c r="H58" s="5">
        <v>0.41</v>
      </c>
      <c r="I58" s="5">
        <v>0.25</v>
      </c>
      <c r="J58" s="5">
        <v>0.79</v>
      </c>
      <c r="K58" s="5">
        <v>0.54</v>
      </c>
      <c r="L58" s="5">
        <v>0</v>
      </c>
      <c r="M58" s="15">
        <f t="shared" si="0"/>
        <v>0.50800000000000001</v>
      </c>
    </row>
    <row r="59" spans="1:13" ht="14.25" customHeight="1">
      <c r="A59" s="4" t="s">
        <v>120</v>
      </c>
      <c r="B59" s="4" t="s">
        <v>121</v>
      </c>
      <c r="C59" s="4" t="s">
        <v>109</v>
      </c>
      <c r="D59" s="5">
        <v>0.91</v>
      </c>
      <c r="E59" s="5">
        <v>0.92</v>
      </c>
      <c r="F59" s="5">
        <v>0.96</v>
      </c>
      <c r="G59" s="5">
        <v>0.52</v>
      </c>
      <c r="H59" s="5">
        <v>0.63</v>
      </c>
      <c r="I59" s="5">
        <v>0.44</v>
      </c>
      <c r="J59" s="5">
        <v>0.79</v>
      </c>
      <c r="K59" s="5">
        <v>0.66</v>
      </c>
      <c r="L59" s="5">
        <v>0.82</v>
      </c>
      <c r="M59" s="15">
        <f t="shared" si="0"/>
        <v>0.68049999999999988</v>
      </c>
    </row>
    <row r="60" spans="1:13" ht="14.25" customHeight="1">
      <c r="A60" s="4" t="s">
        <v>122</v>
      </c>
      <c r="B60" s="4" t="s">
        <v>123</v>
      </c>
      <c r="C60" s="4" t="s">
        <v>109</v>
      </c>
      <c r="D60" s="5">
        <v>0.68</v>
      </c>
      <c r="E60" s="5">
        <v>0.96</v>
      </c>
      <c r="F60" s="5">
        <v>0</v>
      </c>
      <c r="G60" s="5">
        <v>0.63</v>
      </c>
      <c r="H60" s="5">
        <v>0.67</v>
      </c>
      <c r="I60" s="5">
        <v>0.44</v>
      </c>
      <c r="J60" s="5">
        <v>0.79</v>
      </c>
      <c r="K60" s="5">
        <v>0.71</v>
      </c>
      <c r="L60" s="5">
        <v>0</v>
      </c>
      <c r="M60" s="15">
        <f t="shared" si="0"/>
        <v>0.69700000000000006</v>
      </c>
    </row>
    <row r="61" spans="1:13" ht="14.25" customHeight="1">
      <c r="A61" s="4" t="s">
        <v>124</v>
      </c>
      <c r="B61" s="4" t="s">
        <v>125</v>
      </c>
      <c r="C61" s="4" t="s">
        <v>109</v>
      </c>
      <c r="D61" s="5">
        <v>0.84</v>
      </c>
      <c r="E61" s="5">
        <v>0.88</v>
      </c>
      <c r="F61" s="5">
        <v>1</v>
      </c>
      <c r="G61" s="5">
        <v>0.76</v>
      </c>
      <c r="H61" s="5">
        <v>0.63</v>
      </c>
      <c r="I61" s="5">
        <v>0</v>
      </c>
      <c r="J61" s="5">
        <v>0.92</v>
      </c>
      <c r="K61" s="5">
        <v>0</v>
      </c>
      <c r="L61" s="5">
        <v>0.25</v>
      </c>
      <c r="M61" s="15">
        <f t="shared" si="0"/>
        <v>0.6865</v>
      </c>
    </row>
    <row r="62" spans="1:13" ht="14.25" customHeight="1">
      <c r="A62" s="4" t="s">
        <v>126</v>
      </c>
      <c r="B62" s="4" t="s">
        <v>127</v>
      </c>
      <c r="C62" s="4" t="s">
        <v>109</v>
      </c>
      <c r="D62" s="5">
        <v>0.91</v>
      </c>
      <c r="E62" s="5">
        <v>0.96</v>
      </c>
      <c r="F62" s="5">
        <v>0</v>
      </c>
      <c r="G62" s="5">
        <v>0.6</v>
      </c>
      <c r="H62" s="5">
        <v>0.51</v>
      </c>
      <c r="I62" s="5">
        <v>0</v>
      </c>
      <c r="J62" s="5">
        <v>0</v>
      </c>
      <c r="K62" s="5">
        <v>0.66</v>
      </c>
      <c r="L62" s="5">
        <v>0</v>
      </c>
      <c r="M62" s="15">
        <f t="shared" si="0"/>
        <v>0.52549999999999997</v>
      </c>
    </row>
    <row r="63" spans="1:13" ht="14.25" customHeight="1">
      <c r="A63" s="4" t="s">
        <v>128</v>
      </c>
      <c r="B63" s="4" t="s">
        <v>129</v>
      </c>
      <c r="C63" s="4" t="s">
        <v>109</v>
      </c>
      <c r="D63" s="5">
        <v>0.89</v>
      </c>
      <c r="E63" s="5">
        <v>0</v>
      </c>
      <c r="F63" s="5">
        <v>1</v>
      </c>
      <c r="G63" s="5">
        <v>0.52</v>
      </c>
      <c r="H63" s="5">
        <v>0.51</v>
      </c>
      <c r="I63" s="5">
        <v>0.69</v>
      </c>
      <c r="J63" s="5">
        <v>0.67</v>
      </c>
      <c r="K63" s="5">
        <v>0.74</v>
      </c>
      <c r="L63" s="5">
        <v>0.86</v>
      </c>
      <c r="M63" s="15">
        <f t="shared" si="0"/>
        <v>0.69750000000000001</v>
      </c>
    </row>
    <row r="64" spans="1:13" ht="14.25" customHeight="1">
      <c r="A64" s="4" t="s">
        <v>130</v>
      </c>
      <c r="B64" s="4" t="s">
        <v>131</v>
      </c>
      <c r="C64" s="4" t="s">
        <v>109</v>
      </c>
      <c r="D64" s="5">
        <v>0.84</v>
      </c>
      <c r="E64" s="5">
        <v>0.96</v>
      </c>
      <c r="F64" s="5">
        <v>1</v>
      </c>
      <c r="G64" s="5">
        <v>0.68</v>
      </c>
      <c r="H64" s="5">
        <v>0.18</v>
      </c>
      <c r="I64" s="5">
        <v>0.5</v>
      </c>
      <c r="J64" s="5">
        <v>0.46</v>
      </c>
      <c r="K64" s="5">
        <v>0.49</v>
      </c>
      <c r="L64" s="5">
        <v>0.89</v>
      </c>
      <c r="M64" s="15">
        <f t="shared" si="0"/>
        <v>0.65900000000000003</v>
      </c>
    </row>
    <row r="65" spans="1:13" ht="14.25" customHeight="1">
      <c r="A65" s="4" t="s">
        <v>132</v>
      </c>
      <c r="B65" s="4" t="s">
        <v>133</v>
      </c>
      <c r="C65" s="4" t="s">
        <v>109</v>
      </c>
      <c r="D65" s="5">
        <v>0.89</v>
      </c>
      <c r="E65" s="5">
        <v>0.92</v>
      </c>
      <c r="F65" s="5">
        <v>0</v>
      </c>
      <c r="G65" s="5">
        <v>0.66</v>
      </c>
      <c r="H65" s="5">
        <v>0.27</v>
      </c>
      <c r="I65" s="5">
        <v>0.65</v>
      </c>
      <c r="J65" s="5">
        <v>0.38</v>
      </c>
      <c r="K65" s="5">
        <v>0.63</v>
      </c>
      <c r="L65" s="5">
        <v>0.86</v>
      </c>
      <c r="M65" s="15">
        <f t="shared" si="0"/>
        <v>0.70700000000000007</v>
      </c>
    </row>
    <row r="66" spans="1:13" ht="14.25" customHeight="1">
      <c r="A66" s="4" t="s">
        <v>134</v>
      </c>
      <c r="B66" s="4" t="s">
        <v>135</v>
      </c>
      <c r="C66" s="4" t="s">
        <v>109</v>
      </c>
      <c r="D66" s="5">
        <v>0.91</v>
      </c>
      <c r="E66" s="5">
        <v>0.96</v>
      </c>
      <c r="F66" s="5">
        <v>0.93</v>
      </c>
      <c r="G66" s="5">
        <v>0.63</v>
      </c>
      <c r="H66" s="5">
        <v>0</v>
      </c>
      <c r="I66" s="5">
        <v>0.27</v>
      </c>
      <c r="J66" s="5">
        <v>0.88</v>
      </c>
      <c r="K66" s="5">
        <v>0.69</v>
      </c>
      <c r="L66" s="5">
        <v>0.89</v>
      </c>
      <c r="M66" s="15">
        <f t="shared" si="0"/>
        <v>0.63000000000000012</v>
      </c>
    </row>
    <row r="67" spans="1:13" ht="14.25" customHeight="1">
      <c r="A67" s="4" t="s">
        <v>136</v>
      </c>
      <c r="B67" s="4" t="s">
        <v>137</v>
      </c>
      <c r="C67" s="4" t="s">
        <v>109</v>
      </c>
      <c r="D67" s="5">
        <v>0.84</v>
      </c>
      <c r="E67" s="5">
        <v>0.96</v>
      </c>
      <c r="F67" s="5">
        <v>1</v>
      </c>
      <c r="G67" s="5">
        <v>0.85</v>
      </c>
      <c r="H67" s="5">
        <v>0.45</v>
      </c>
      <c r="I67" s="5">
        <v>0.79</v>
      </c>
      <c r="J67" s="5">
        <v>0.63</v>
      </c>
      <c r="K67" s="5">
        <v>0.74</v>
      </c>
      <c r="L67" s="5">
        <v>0</v>
      </c>
      <c r="M67" s="15">
        <f t="shared" si="0"/>
        <v>0.79549999999999998</v>
      </c>
    </row>
    <row r="68" spans="1:13" ht="14.25" customHeight="1">
      <c r="A68" s="4" t="s">
        <v>138</v>
      </c>
      <c r="B68" s="4" t="s">
        <v>139</v>
      </c>
      <c r="C68" s="4" t="s">
        <v>109</v>
      </c>
      <c r="D68" s="5">
        <v>0.91</v>
      </c>
      <c r="E68" s="5">
        <v>0.96</v>
      </c>
      <c r="F68" s="5">
        <v>1</v>
      </c>
      <c r="G68" s="5">
        <v>0.61</v>
      </c>
      <c r="H68" s="5">
        <v>0.31</v>
      </c>
      <c r="I68" s="5">
        <v>0.5</v>
      </c>
      <c r="J68" s="5">
        <v>0.57999999999999996</v>
      </c>
      <c r="K68" s="5">
        <v>0.77</v>
      </c>
      <c r="L68" s="5">
        <v>0</v>
      </c>
      <c r="M68" s="15">
        <f t="shared" si="0"/>
        <v>0.63349999999999995</v>
      </c>
    </row>
    <row r="69" spans="1:13" ht="14.25" customHeight="1">
      <c r="A69" s="4" t="s">
        <v>140</v>
      </c>
      <c r="B69" s="4" t="s">
        <v>141</v>
      </c>
      <c r="C69" s="4" t="s">
        <v>109</v>
      </c>
      <c r="D69" s="5">
        <v>0.91</v>
      </c>
      <c r="E69" s="5">
        <v>0.96</v>
      </c>
      <c r="F69" s="5">
        <v>0</v>
      </c>
      <c r="G69" s="5">
        <v>0.82</v>
      </c>
      <c r="H69" s="5">
        <v>0.69</v>
      </c>
      <c r="I69" s="5">
        <v>0.75</v>
      </c>
      <c r="J69" s="5">
        <v>0.75</v>
      </c>
      <c r="K69" s="5">
        <v>0.51</v>
      </c>
      <c r="L69" s="5">
        <v>0.79</v>
      </c>
      <c r="M69" s="15">
        <f t="shared" si="0"/>
        <v>0.79549999999999987</v>
      </c>
    </row>
    <row r="70" spans="1:13" ht="14.25" customHeight="1">
      <c r="A70" s="4" t="s">
        <v>142</v>
      </c>
      <c r="B70" s="4" t="s">
        <v>143</v>
      </c>
      <c r="C70" s="4" t="s">
        <v>109</v>
      </c>
      <c r="D70" s="5">
        <v>0</v>
      </c>
      <c r="E70" s="5">
        <v>0.96</v>
      </c>
      <c r="F70" s="5">
        <v>1</v>
      </c>
      <c r="G70" s="5">
        <v>0.66</v>
      </c>
      <c r="H70" s="5">
        <v>0.43</v>
      </c>
      <c r="I70" s="5">
        <v>0.46</v>
      </c>
      <c r="J70" s="5">
        <v>0</v>
      </c>
      <c r="K70" s="5">
        <v>0.46</v>
      </c>
      <c r="L70" s="5">
        <v>0</v>
      </c>
      <c r="M70" s="15">
        <f t="shared" si="0"/>
        <v>0.50300000000000011</v>
      </c>
    </row>
    <row r="71" spans="1:13" ht="14.25" customHeight="1">
      <c r="A71" s="4" t="s">
        <v>144</v>
      </c>
      <c r="B71" s="4" t="s">
        <v>145</v>
      </c>
      <c r="C71" s="4" t="s">
        <v>109</v>
      </c>
      <c r="D71" s="5">
        <v>0.91</v>
      </c>
      <c r="E71" s="5">
        <v>0.69</v>
      </c>
      <c r="F71" s="5">
        <v>0</v>
      </c>
      <c r="G71" s="5">
        <v>0</v>
      </c>
      <c r="H71" s="5">
        <v>0.56999999999999995</v>
      </c>
      <c r="I71" s="5">
        <v>0.75</v>
      </c>
      <c r="J71" s="5">
        <v>0</v>
      </c>
      <c r="K71" s="5">
        <v>0.71</v>
      </c>
      <c r="L71" s="5">
        <v>0.86</v>
      </c>
      <c r="M71" s="15">
        <f t="shared" si="0"/>
        <v>0.71149999999999991</v>
      </c>
    </row>
    <row r="72" spans="1:13" ht="14.25" customHeight="1">
      <c r="A72" s="4" t="s">
        <v>146</v>
      </c>
      <c r="B72" s="4" t="s">
        <v>147</v>
      </c>
      <c r="C72" s="4" t="s">
        <v>109</v>
      </c>
      <c r="D72" s="5">
        <v>0.91</v>
      </c>
      <c r="E72" s="5">
        <v>0.96</v>
      </c>
      <c r="F72" s="5">
        <v>0.96</v>
      </c>
      <c r="G72" s="5">
        <v>0.73</v>
      </c>
      <c r="H72" s="5">
        <v>0.47</v>
      </c>
      <c r="I72" s="5">
        <v>0.73</v>
      </c>
      <c r="J72" s="5">
        <v>0.54</v>
      </c>
      <c r="K72" s="5">
        <v>0.37</v>
      </c>
      <c r="L72" s="5">
        <v>0.82</v>
      </c>
      <c r="M72" s="15">
        <f t="shared" si="0"/>
        <v>0.73799999999999999</v>
      </c>
    </row>
    <row r="73" spans="1:13" ht="14.25" customHeight="1">
      <c r="A73" s="4" t="s">
        <v>148</v>
      </c>
      <c r="B73" s="4" t="s">
        <v>149</v>
      </c>
      <c r="C73" s="4" t="s">
        <v>109</v>
      </c>
      <c r="D73" s="5">
        <v>0.84</v>
      </c>
      <c r="E73" s="5">
        <v>0.96</v>
      </c>
      <c r="F73" s="5">
        <v>1</v>
      </c>
      <c r="G73" s="5">
        <v>0.97</v>
      </c>
      <c r="H73" s="5">
        <v>0.96</v>
      </c>
      <c r="I73" s="5">
        <v>0.52</v>
      </c>
      <c r="J73" s="5">
        <v>0.63</v>
      </c>
      <c r="K73" s="5">
        <v>0.77</v>
      </c>
      <c r="L73" s="5">
        <v>0.93</v>
      </c>
      <c r="M73" s="15">
        <f t="shared" si="0"/>
        <v>0.93199999999999994</v>
      </c>
    </row>
    <row r="74" spans="1:13" ht="14.25" customHeight="1">
      <c r="A74" s="4" t="s">
        <v>150</v>
      </c>
      <c r="B74" s="4" t="s">
        <v>151</v>
      </c>
      <c r="C74" s="4" t="s">
        <v>109</v>
      </c>
      <c r="D74" s="5">
        <v>0.78</v>
      </c>
      <c r="E74" s="5">
        <v>0.96</v>
      </c>
      <c r="F74" s="5">
        <v>0</v>
      </c>
      <c r="G74" s="5">
        <v>0.69</v>
      </c>
      <c r="H74" s="5">
        <v>0.76</v>
      </c>
      <c r="I74" s="5">
        <v>0</v>
      </c>
      <c r="J74" s="5">
        <v>0.5</v>
      </c>
      <c r="K74" s="5">
        <v>0.77</v>
      </c>
      <c r="L74" s="5">
        <v>0.96</v>
      </c>
      <c r="M74" s="15">
        <f t="shared" si="0"/>
        <v>0.78150000000000008</v>
      </c>
    </row>
    <row r="75" spans="1:13" ht="14.25" customHeight="1">
      <c r="A75" s="4" t="s">
        <v>152</v>
      </c>
      <c r="B75" s="4" t="s">
        <v>153</v>
      </c>
      <c r="C75" s="4" t="s">
        <v>109</v>
      </c>
      <c r="D75" s="5">
        <v>0.84</v>
      </c>
      <c r="E75" s="5">
        <v>0.92</v>
      </c>
      <c r="F75" s="5">
        <v>0.93</v>
      </c>
      <c r="G75" s="5">
        <v>0.56000000000000005</v>
      </c>
      <c r="H75" s="5">
        <v>0.49</v>
      </c>
      <c r="I75" s="5">
        <v>0.75</v>
      </c>
      <c r="J75" s="5">
        <v>0.67</v>
      </c>
      <c r="K75" s="5">
        <v>0.54</v>
      </c>
      <c r="L75" s="5">
        <v>0.71</v>
      </c>
      <c r="M75" s="15">
        <f t="shared" si="0"/>
        <v>0.6925</v>
      </c>
    </row>
    <row r="76" spans="1:13" ht="14.25" customHeight="1">
      <c r="A76" s="4" t="s">
        <v>154</v>
      </c>
      <c r="B76" s="4" t="s">
        <v>155</v>
      </c>
      <c r="C76" s="4" t="s">
        <v>109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15">
        <f t="shared" si="0"/>
        <v>0</v>
      </c>
    </row>
    <row r="77" spans="1:13" ht="14.25" customHeight="1">
      <c r="A77" s="4" t="s">
        <v>156</v>
      </c>
      <c r="B77" s="4" t="s">
        <v>157</v>
      </c>
      <c r="C77" s="4" t="s">
        <v>109</v>
      </c>
      <c r="D77" s="5">
        <v>0.81</v>
      </c>
      <c r="E77" s="5">
        <v>0.92</v>
      </c>
      <c r="F77" s="5">
        <v>0.93</v>
      </c>
      <c r="G77" s="5">
        <v>0.61</v>
      </c>
      <c r="H77" s="5">
        <v>0.41</v>
      </c>
      <c r="I77" s="5">
        <v>0.67</v>
      </c>
      <c r="J77" s="5">
        <v>0.54</v>
      </c>
      <c r="K77" s="5">
        <v>0.6</v>
      </c>
      <c r="L77" s="5">
        <v>0</v>
      </c>
      <c r="M77" s="15">
        <f t="shared" si="0"/>
        <v>0.64750000000000008</v>
      </c>
    </row>
    <row r="78" spans="1:13" ht="14.25" customHeight="1">
      <c r="A78" s="4" t="s">
        <v>158</v>
      </c>
      <c r="B78" s="4" t="s">
        <v>159</v>
      </c>
      <c r="C78" s="4" t="s">
        <v>109</v>
      </c>
      <c r="D78" s="5">
        <v>0.91</v>
      </c>
      <c r="E78" s="5">
        <v>0.96</v>
      </c>
      <c r="F78" s="5">
        <v>1</v>
      </c>
      <c r="G78" s="5">
        <v>0.81</v>
      </c>
      <c r="H78" s="5">
        <v>0.71</v>
      </c>
      <c r="I78" s="5">
        <v>0.92</v>
      </c>
      <c r="J78" s="5">
        <v>0.71</v>
      </c>
      <c r="K78" s="5">
        <v>0.63</v>
      </c>
      <c r="L78" s="5">
        <v>0.75</v>
      </c>
      <c r="M78" s="15">
        <f t="shared" si="0"/>
        <v>0.83599999999999997</v>
      </c>
    </row>
    <row r="79" spans="1:13" ht="14.25" customHeight="1">
      <c r="A79" s="4" t="s">
        <v>160</v>
      </c>
      <c r="B79" s="4" t="s">
        <v>161</v>
      </c>
      <c r="C79" s="4" t="s">
        <v>109</v>
      </c>
      <c r="D79" s="5">
        <v>0.91</v>
      </c>
      <c r="E79" s="5">
        <v>0.96</v>
      </c>
      <c r="F79" s="5">
        <v>0.85</v>
      </c>
      <c r="G79" s="5">
        <v>0</v>
      </c>
      <c r="H79" s="5">
        <v>0</v>
      </c>
      <c r="I79" s="5">
        <v>0.15</v>
      </c>
      <c r="J79" s="5">
        <v>0.71</v>
      </c>
      <c r="K79" s="5">
        <v>0.56999999999999995</v>
      </c>
      <c r="L79" s="5">
        <v>0.89</v>
      </c>
      <c r="M79" s="15">
        <f t="shared" si="0"/>
        <v>0.3785</v>
      </c>
    </row>
    <row r="80" spans="1:13" ht="14.25" customHeight="1">
      <c r="A80" s="4" t="s">
        <v>162</v>
      </c>
      <c r="B80" s="4" t="s">
        <v>163</v>
      </c>
      <c r="C80" s="4" t="s">
        <v>109</v>
      </c>
      <c r="D80" s="5">
        <v>0.91</v>
      </c>
      <c r="E80" s="5">
        <v>0.81</v>
      </c>
      <c r="F80" s="5">
        <v>0.93</v>
      </c>
      <c r="G80" s="5">
        <v>0</v>
      </c>
      <c r="H80" s="5">
        <v>0.51</v>
      </c>
      <c r="I80" s="5">
        <v>0.6</v>
      </c>
      <c r="J80" s="5">
        <v>0.67</v>
      </c>
      <c r="K80" s="5">
        <v>0.71</v>
      </c>
      <c r="L80" s="5">
        <v>0</v>
      </c>
      <c r="M80" s="15">
        <f t="shared" si="0"/>
        <v>0.63200000000000001</v>
      </c>
    </row>
    <row r="81" spans="1:13" ht="14.25" customHeight="1">
      <c r="A81" s="4" t="s">
        <v>164</v>
      </c>
      <c r="B81" s="4" t="s">
        <v>165</v>
      </c>
      <c r="C81" s="4" t="s">
        <v>109</v>
      </c>
      <c r="D81" s="5">
        <v>0</v>
      </c>
      <c r="E81" s="5">
        <v>0.92</v>
      </c>
      <c r="F81" s="5">
        <v>0.96</v>
      </c>
      <c r="G81" s="5">
        <v>0.74</v>
      </c>
      <c r="H81" s="5">
        <v>0.35</v>
      </c>
      <c r="I81" s="5">
        <v>0.4</v>
      </c>
      <c r="J81" s="5">
        <v>0.83</v>
      </c>
      <c r="K81" s="5">
        <v>0.71</v>
      </c>
      <c r="L81" s="5">
        <v>0.93</v>
      </c>
      <c r="M81" s="15">
        <f t="shared" si="0"/>
        <v>0.70000000000000007</v>
      </c>
    </row>
    <row r="82" spans="1:13" ht="14.25" customHeight="1">
      <c r="A82" s="4" t="s">
        <v>166</v>
      </c>
      <c r="B82" s="4" t="s">
        <v>167</v>
      </c>
      <c r="C82" s="4" t="s">
        <v>109</v>
      </c>
      <c r="D82" s="5">
        <v>0.7</v>
      </c>
      <c r="E82" s="5">
        <v>0.92</v>
      </c>
      <c r="F82" s="5">
        <v>0.96</v>
      </c>
      <c r="G82" s="5">
        <v>0.53</v>
      </c>
      <c r="H82" s="5">
        <v>0.43</v>
      </c>
      <c r="I82" s="5">
        <v>0.21</v>
      </c>
      <c r="J82" s="5">
        <v>0.83</v>
      </c>
      <c r="K82" s="5">
        <v>0.71</v>
      </c>
      <c r="L82" s="5">
        <v>0.82</v>
      </c>
      <c r="M82" s="15">
        <f t="shared" si="0"/>
        <v>0.62949999999999995</v>
      </c>
    </row>
    <row r="83" spans="1:13" ht="14.25" customHeight="1">
      <c r="A83" s="4" t="s">
        <v>168</v>
      </c>
      <c r="B83" s="4" t="s">
        <v>169</v>
      </c>
      <c r="C83" s="4" t="s">
        <v>109</v>
      </c>
      <c r="D83" s="5">
        <v>0.91</v>
      </c>
      <c r="E83" s="5">
        <v>0.96</v>
      </c>
      <c r="F83" s="5">
        <v>0</v>
      </c>
      <c r="G83" s="5">
        <v>0.69</v>
      </c>
      <c r="H83" s="5">
        <v>0.47</v>
      </c>
      <c r="I83" s="5">
        <v>0.5</v>
      </c>
      <c r="J83" s="5">
        <v>0.63</v>
      </c>
      <c r="K83" s="5">
        <v>0.74</v>
      </c>
      <c r="L83" s="5">
        <v>0.86</v>
      </c>
      <c r="M83" s="15">
        <f t="shared" si="0"/>
        <v>0.6905</v>
      </c>
    </row>
    <row r="84" spans="1:13" ht="14.25" customHeight="1">
      <c r="A84" s="4" t="s">
        <v>170</v>
      </c>
      <c r="B84" s="4" t="s">
        <v>171</v>
      </c>
      <c r="C84" s="4" t="s">
        <v>109</v>
      </c>
      <c r="D84" s="5">
        <v>0.91</v>
      </c>
      <c r="E84" s="5">
        <v>0.88</v>
      </c>
      <c r="F84" s="5">
        <v>1</v>
      </c>
      <c r="G84" s="5">
        <v>0.73</v>
      </c>
      <c r="H84" s="5">
        <v>0.96</v>
      </c>
      <c r="I84" s="5">
        <v>0.81</v>
      </c>
      <c r="J84" s="5">
        <v>0.54</v>
      </c>
      <c r="K84" s="5">
        <v>0.77</v>
      </c>
      <c r="L84" s="5">
        <v>0.93</v>
      </c>
      <c r="M84" s="15">
        <f t="shared" si="0"/>
        <v>0.88150000000000006</v>
      </c>
    </row>
    <row r="85" spans="1:13" ht="14.25" customHeight="1">
      <c r="A85" s="4" t="s">
        <v>172</v>
      </c>
      <c r="B85" s="4" t="s">
        <v>173</v>
      </c>
      <c r="C85" s="4" t="s">
        <v>109</v>
      </c>
      <c r="D85" s="5">
        <v>0.91</v>
      </c>
      <c r="E85" s="5">
        <v>1</v>
      </c>
      <c r="F85" s="5">
        <v>0</v>
      </c>
      <c r="G85" s="5">
        <v>0.77</v>
      </c>
      <c r="H85" s="5">
        <v>0.47</v>
      </c>
      <c r="I85" s="5">
        <v>0.65</v>
      </c>
      <c r="J85" s="5">
        <v>0.88</v>
      </c>
      <c r="K85" s="5">
        <v>0.91</v>
      </c>
      <c r="L85" s="5">
        <v>1</v>
      </c>
      <c r="M85" s="15">
        <f t="shared" si="0"/>
        <v>0.80800000000000005</v>
      </c>
    </row>
    <row r="86" spans="1:13" ht="14.25" customHeight="1">
      <c r="A86" s="4" t="s">
        <v>174</v>
      </c>
      <c r="B86" s="4" t="s">
        <v>175</v>
      </c>
      <c r="C86" s="4" t="s">
        <v>109</v>
      </c>
      <c r="D86" s="5">
        <v>0.84</v>
      </c>
      <c r="E86" s="5">
        <v>0.92</v>
      </c>
      <c r="F86" s="5">
        <v>0.96</v>
      </c>
      <c r="G86" s="5">
        <v>0.71</v>
      </c>
      <c r="H86" s="5">
        <v>0.45</v>
      </c>
      <c r="I86" s="5">
        <v>0.35</v>
      </c>
      <c r="J86" s="5">
        <v>0.46</v>
      </c>
      <c r="K86" s="5">
        <v>0.54</v>
      </c>
      <c r="L86" s="5">
        <v>0.89</v>
      </c>
      <c r="M86" s="15">
        <f t="shared" si="0"/>
        <v>0.65649999999999997</v>
      </c>
    </row>
    <row r="87" spans="1:13" ht="14.25" customHeight="1">
      <c r="A87" s="4" t="s">
        <v>12</v>
      </c>
      <c r="B87" s="4" t="s">
        <v>13</v>
      </c>
      <c r="C87" s="4" t="s">
        <v>109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15">
        <f t="shared" si="0"/>
        <v>0</v>
      </c>
    </row>
    <row r="88" spans="1:13" ht="14.25" customHeight="1">
      <c r="A88" s="4" t="s">
        <v>14</v>
      </c>
      <c r="B88" s="4" t="s">
        <v>176</v>
      </c>
      <c r="C88" s="4" t="s">
        <v>109</v>
      </c>
      <c r="D88" s="5">
        <v>0.88</v>
      </c>
      <c r="E88" s="5">
        <v>0.92</v>
      </c>
      <c r="F88" s="5">
        <v>0.93</v>
      </c>
      <c r="G88" s="5">
        <v>0.19</v>
      </c>
      <c r="H88" s="5">
        <v>0.31</v>
      </c>
      <c r="I88" s="5">
        <v>0.56000000000000005</v>
      </c>
      <c r="J88" s="5">
        <v>0.46</v>
      </c>
      <c r="K88" s="5">
        <v>0.77</v>
      </c>
      <c r="L88" s="5">
        <v>0.92</v>
      </c>
      <c r="M88" s="15">
        <f t="shared" si="0"/>
        <v>0.60699999999999998</v>
      </c>
    </row>
    <row r="89" spans="1:13" ht="14.25" customHeight="1">
      <c r="A89" s="4" t="s">
        <v>177</v>
      </c>
      <c r="B89" s="4" t="s">
        <v>178</v>
      </c>
      <c r="C89" s="4" t="s">
        <v>109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15">
        <f t="shared" si="0"/>
        <v>0</v>
      </c>
    </row>
    <row r="90" spans="1:13" ht="14.25" customHeight="1">
      <c r="A90" s="4" t="s">
        <v>179</v>
      </c>
      <c r="B90" s="4" t="s">
        <v>180</v>
      </c>
      <c r="C90" s="4" t="s">
        <v>109</v>
      </c>
      <c r="D90" s="5">
        <v>0.91</v>
      </c>
      <c r="E90" s="5">
        <v>0</v>
      </c>
      <c r="F90" s="5">
        <v>0.96</v>
      </c>
      <c r="G90" s="5">
        <v>0.65</v>
      </c>
      <c r="H90" s="5">
        <v>0.59</v>
      </c>
      <c r="I90" s="5">
        <v>0.42</v>
      </c>
      <c r="J90" s="5">
        <v>0.79</v>
      </c>
      <c r="K90" s="5">
        <v>0.86</v>
      </c>
      <c r="L90" s="5">
        <v>0.82</v>
      </c>
      <c r="M90" s="15">
        <f t="shared" si="0"/>
        <v>0.71750000000000003</v>
      </c>
    </row>
    <row r="91" spans="1:13" ht="14.25" customHeight="1">
      <c r="A91" s="4" t="s">
        <v>181</v>
      </c>
      <c r="B91" s="4" t="s">
        <v>182</v>
      </c>
      <c r="C91" s="4" t="s">
        <v>109</v>
      </c>
      <c r="D91" s="5">
        <v>0.41</v>
      </c>
      <c r="E91" s="5">
        <v>0.57999999999999996</v>
      </c>
      <c r="F91" s="5">
        <v>0.7</v>
      </c>
      <c r="G91" s="5">
        <v>0</v>
      </c>
      <c r="H91" s="5">
        <v>0</v>
      </c>
      <c r="I91" s="5">
        <v>0</v>
      </c>
      <c r="J91" s="5">
        <v>0.46</v>
      </c>
      <c r="K91" s="5">
        <v>0</v>
      </c>
      <c r="L91" s="5">
        <v>0</v>
      </c>
      <c r="M91" s="15">
        <f t="shared" si="0"/>
        <v>0.13300000000000001</v>
      </c>
    </row>
    <row r="92" spans="1:13" ht="14.25" customHeight="1">
      <c r="A92" s="6" t="s">
        <v>183</v>
      </c>
      <c r="B92" s="6" t="s">
        <v>184</v>
      </c>
      <c r="C92" s="6" t="s">
        <v>109</v>
      </c>
      <c r="D92" s="7">
        <v>0.91</v>
      </c>
      <c r="E92" s="7">
        <v>1</v>
      </c>
      <c r="F92" s="7">
        <v>0</v>
      </c>
      <c r="G92" s="7">
        <v>0.68</v>
      </c>
      <c r="H92" s="7">
        <v>0.88</v>
      </c>
      <c r="I92" s="5">
        <v>0.88</v>
      </c>
      <c r="J92" s="5">
        <v>0.54</v>
      </c>
      <c r="K92" s="5">
        <v>0.63</v>
      </c>
      <c r="L92" s="5">
        <v>0</v>
      </c>
      <c r="M92" s="15">
        <f t="shared" si="0"/>
        <v>0.79900000000000004</v>
      </c>
    </row>
    <row r="93" spans="1:13" ht="14.25" customHeight="1">
      <c r="A93" s="6" t="s">
        <v>185</v>
      </c>
      <c r="B93" s="6" t="s">
        <v>186</v>
      </c>
      <c r="C93" s="6" t="s">
        <v>109</v>
      </c>
      <c r="D93" s="7">
        <v>0.84</v>
      </c>
      <c r="E93" s="7">
        <v>0.69</v>
      </c>
      <c r="F93" s="7">
        <v>0.81</v>
      </c>
      <c r="G93" s="7">
        <v>0.55000000000000004</v>
      </c>
      <c r="H93" s="7">
        <v>0.45</v>
      </c>
      <c r="I93" s="5">
        <v>0.85</v>
      </c>
      <c r="J93" s="5">
        <v>0.63</v>
      </c>
      <c r="K93" s="5">
        <v>0.66</v>
      </c>
      <c r="L93" s="5">
        <v>0</v>
      </c>
      <c r="M93" s="15">
        <f t="shared" si="0"/>
        <v>0.69599999999999995</v>
      </c>
    </row>
    <row r="94" spans="1:13" ht="14.25" customHeight="1">
      <c r="A94" s="6" t="s">
        <v>187</v>
      </c>
      <c r="B94" s="6" t="s">
        <v>188</v>
      </c>
      <c r="C94" s="6" t="s">
        <v>109</v>
      </c>
      <c r="D94" s="7">
        <v>0.91</v>
      </c>
      <c r="E94" s="7">
        <v>1</v>
      </c>
      <c r="F94" s="7">
        <v>0</v>
      </c>
      <c r="G94" s="7">
        <v>0.52</v>
      </c>
      <c r="H94" s="7">
        <v>0.47</v>
      </c>
      <c r="I94" s="5">
        <v>0.42</v>
      </c>
      <c r="J94" s="5">
        <v>0.42</v>
      </c>
      <c r="K94" s="5">
        <v>0.63</v>
      </c>
      <c r="L94" s="5">
        <v>0</v>
      </c>
      <c r="M94" s="15">
        <f t="shared" si="0"/>
        <v>0.55000000000000004</v>
      </c>
    </row>
    <row r="95" spans="1:13" ht="20" customHeight="1">
      <c r="A95" s="8" t="s">
        <v>189</v>
      </c>
      <c r="B95" s="8" t="s">
        <v>190</v>
      </c>
      <c r="C95" s="8" t="s">
        <v>109</v>
      </c>
      <c r="D95" s="9">
        <v>0.91</v>
      </c>
      <c r="E95" s="9">
        <v>1</v>
      </c>
      <c r="F95" s="9">
        <v>1</v>
      </c>
      <c r="G95" s="9">
        <v>0.84</v>
      </c>
      <c r="H95" s="9">
        <v>0.69</v>
      </c>
      <c r="I95" s="12">
        <v>0.87</v>
      </c>
      <c r="J95" s="12">
        <v>0.83</v>
      </c>
      <c r="K95" s="12">
        <v>0.66</v>
      </c>
      <c r="L95" s="12">
        <v>0.96</v>
      </c>
      <c r="M95" s="15">
        <f t="shared" si="0"/>
        <v>0.88149999999999995</v>
      </c>
    </row>
  </sheetData>
  <phoneticPr fontId="3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Trevor. N. Mutusva</cp:lastModifiedBy>
  <dcterms:modified xsi:type="dcterms:W3CDTF">2025-10-29T12:03:06Z</dcterms:modified>
</cp:coreProperties>
</file>