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_b\배수빈\"/>
    </mc:Choice>
  </mc:AlternateContent>
  <bookViews>
    <workbookView xWindow="0" yWindow="0" windowWidth="14370" windowHeight="7485" activeTab="2"/>
  </bookViews>
  <sheets>
    <sheet name="Sheet1" sheetId="1" r:id="rId1"/>
    <sheet name="Sheet2" sheetId="2" r:id="rId2"/>
    <sheet name="Sheet3" sheetId="3" r:id="rId3"/>
  </sheets>
  <definedNames>
    <definedName name="사원명단">Sheet2!$A$3:$G$16</definedName>
    <definedName name="상품코드표">Sheet1!$A$10:$C$16</definedName>
    <definedName name="할인율표">Sheet1!$B$4:$G$5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K4" i="1"/>
  <c r="J4" i="1"/>
</calcChain>
</file>

<file path=xl/sharedStrings.xml><?xml version="1.0" encoding="utf-8"?>
<sst xmlns="http://schemas.openxmlformats.org/spreadsheetml/2006/main" count="108" uniqueCount="82">
  <si>
    <t>수량</t>
    <phoneticPr fontId="2" type="noConversion"/>
  </si>
  <si>
    <t>할인율</t>
    <phoneticPr fontId="2" type="noConversion"/>
  </si>
  <si>
    <t>상품코드</t>
    <phoneticPr fontId="2" type="noConversion"/>
  </si>
  <si>
    <t>P001</t>
    <phoneticPr fontId="2" type="noConversion"/>
  </si>
  <si>
    <t>M001</t>
  </si>
  <si>
    <t>M001</t>
    <phoneticPr fontId="2" type="noConversion"/>
  </si>
  <si>
    <t>P002</t>
    <phoneticPr fontId="2" type="noConversion"/>
  </si>
  <si>
    <t>C001</t>
    <phoneticPr fontId="2" type="noConversion"/>
  </si>
  <si>
    <t>C002</t>
    <phoneticPr fontId="2" type="noConversion"/>
  </si>
  <si>
    <t>D001</t>
    <phoneticPr fontId="2" type="noConversion"/>
  </si>
  <si>
    <t>상품명</t>
    <phoneticPr fontId="2" type="noConversion"/>
  </si>
  <si>
    <t>MP3</t>
    <phoneticPr fontId="2" type="noConversion"/>
  </si>
  <si>
    <t>PDA</t>
    <phoneticPr fontId="2" type="noConversion"/>
  </si>
  <si>
    <t>PSP</t>
    <phoneticPr fontId="2" type="noConversion"/>
  </si>
  <si>
    <t>Computer</t>
    <phoneticPr fontId="2" type="noConversion"/>
  </si>
  <si>
    <t>Notebook</t>
    <phoneticPr fontId="2" type="noConversion"/>
  </si>
  <si>
    <t>전자사전</t>
    <phoneticPr fontId="2" type="noConversion"/>
  </si>
  <si>
    <t>단가</t>
    <phoneticPr fontId="2" type="noConversion"/>
  </si>
  <si>
    <t>&lt;&lt;상품코드표&gt;&gt;</t>
    <phoneticPr fontId="2" type="noConversion"/>
  </si>
  <si>
    <t>&lt;&lt;상품수량별할인율표&gt;&gt;</t>
    <phoneticPr fontId="2" type="noConversion"/>
  </si>
  <si>
    <t>사번</t>
    <phoneticPr fontId="2" type="noConversion"/>
  </si>
  <si>
    <t>P95001</t>
    <phoneticPr fontId="2" type="noConversion"/>
  </si>
  <si>
    <t>P98000</t>
    <phoneticPr fontId="2" type="noConversion"/>
  </si>
  <si>
    <t>P03003</t>
    <phoneticPr fontId="2" type="noConversion"/>
  </si>
  <si>
    <t>P03004</t>
    <phoneticPr fontId="2" type="noConversion"/>
  </si>
  <si>
    <t>P03005</t>
    <phoneticPr fontId="2" type="noConversion"/>
  </si>
  <si>
    <t>P03006</t>
    <phoneticPr fontId="2" type="noConversion"/>
  </si>
  <si>
    <t>P04001</t>
    <phoneticPr fontId="2" type="noConversion"/>
  </si>
  <si>
    <t>P04003</t>
    <phoneticPr fontId="2" type="noConversion"/>
  </si>
  <si>
    <t>P04004</t>
    <phoneticPr fontId="2" type="noConversion"/>
  </si>
  <si>
    <t>P04005</t>
    <phoneticPr fontId="2" type="noConversion"/>
  </si>
  <si>
    <t>P06006</t>
    <phoneticPr fontId="2" type="noConversion"/>
  </si>
  <si>
    <t>P07002</t>
    <phoneticPr fontId="2" type="noConversion"/>
  </si>
  <si>
    <t>P08002</t>
    <phoneticPr fontId="2" type="noConversion"/>
  </si>
  <si>
    <t>성명</t>
    <phoneticPr fontId="2" type="noConversion"/>
  </si>
  <si>
    <t>정유진</t>
    <phoneticPr fontId="2" type="noConversion"/>
  </si>
  <si>
    <t>홍길동</t>
    <phoneticPr fontId="2" type="noConversion"/>
  </si>
  <si>
    <t>홍미라</t>
    <phoneticPr fontId="2" type="noConversion"/>
  </si>
  <si>
    <t>대장금</t>
    <phoneticPr fontId="2" type="noConversion"/>
  </si>
  <si>
    <t>김복자</t>
    <phoneticPr fontId="2" type="noConversion"/>
  </si>
  <si>
    <t>이수동</t>
    <phoneticPr fontId="2" type="noConversion"/>
  </si>
  <si>
    <t>정수민</t>
    <phoneticPr fontId="2" type="noConversion"/>
  </si>
  <si>
    <t>이호종</t>
    <phoneticPr fontId="2" type="noConversion"/>
  </si>
  <si>
    <t>회정수</t>
    <phoneticPr fontId="2" type="noConversion"/>
  </si>
  <si>
    <t>홍재동</t>
    <phoneticPr fontId="2" type="noConversion"/>
  </si>
  <si>
    <t>김한섭</t>
    <phoneticPr fontId="2" type="noConversion"/>
  </si>
  <si>
    <t>김갑들</t>
    <phoneticPr fontId="2" type="noConversion"/>
  </si>
  <si>
    <t>차수경</t>
    <phoneticPr fontId="2" type="noConversion"/>
  </si>
  <si>
    <t>주민번호</t>
    <phoneticPr fontId="2" type="noConversion"/>
  </si>
  <si>
    <t>650210-2******</t>
    <phoneticPr fontId="2" type="noConversion"/>
  </si>
  <si>
    <t>700217-1******</t>
    <phoneticPr fontId="2" type="noConversion"/>
  </si>
  <si>
    <t>710213-2******</t>
    <phoneticPr fontId="2" type="noConversion"/>
  </si>
  <si>
    <t>651203-2******</t>
    <phoneticPr fontId="2" type="noConversion"/>
  </si>
  <si>
    <t>790210-6******</t>
    <phoneticPr fontId="2" type="noConversion"/>
  </si>
  <si>
    <t>700210-7******</t>
    <phoneticPr fontId="2" type="noConversion"/>
  </si>
  <si>
    <t>700210-8******</t>
    <phoneticPr fontId="2" type="noConversion"/>
  </si>
  <si>
    <t>700215-1******</t>
    <phoneticPr fontId="2" type="noConversion"/>
  </si>
  <si>
    <t>700211-1******</t>
    <phoneticPr fontId="2" type="noConversion"/>
  </si>
  <si>
    <t>700213-1******</t>
    <phoneticPr fontId="2" type="noConversion"/>
  </si>
  <si>
    <t>700210-1******</t>
    <phoneticPr fontId="2" type="noConversion"/>
  </si>
  <si>
    <t>750210-9******</t>
    <phoneticPr fontId="2" type="noConversion"/>
  </si>
  <si>
    <t>731210-1******</t>
    <phoneticPr fontId="2" type="noConversion"/>
  </si>
  <si>
    <t>부서</t>
    <phoneticPr fontId="2" type="noConversion"/>
  </si>
  <si>
    <t>영업부</t>
    <phoneticPr fontId="2" type="noConversion"/>
  </si>
  <si>
    <t>관리부</t>
    <phoneticPr fontId="2" type="noConversion"/>
  </si>
  <si>
    <t>생산부</t>
    <phoneticPr fontId="2" type="noConversion"/>
  </si>
  <si>
    <t>홍보부</t>
    <phoneticPr fontId="2" type="noConversion"/>
  </si>
  <si>
    <t>해외영업부</t>
    <phoneticPr fontId="2" type="noConversion"/>
  </si>
  <si>
    <t>기획실</t>
    <phoneticPr fontId="2" type="noConversion"/>
  </si>
  <si>
    <t>직위</t>
    <phoneticPr fontId="2" type="noConversion"/>
  </si>
  <si>
    <t>차장</t>
    <phoneticPr fontId="2" type="noConversion"/>
  </si>
  <si>
    <t>과장</t>
    <phoneticPr fontId="2" type="noConversion"/>
  </si>
  <si>
    <t>대리</t>
    <phoneticPr fontId="2" type="noConversion"/>
  </si>
  <si>
    <t>부장</t>
    <phoneticPr fontId="2" type="noConversion"/>
  </si>
  <si>
    <t>사원</t>
    <phoneticPr fontId="2" type="noConversion"/>
  </si>
  <si>
    <t>입사일</t>
    <phoneticPr fontId="2" type="noConversion"/>
  </si>
  <si>
    <t>퇴사일</t>
    <phoneticPr fontId="2" type="noConversion"/>
  </si>
  <si>
    <t>입고날짜</t>
    <phoneticPr fontId="2" type="noConversion"/>
  </si>
  <si>
    <t>5월8일</t>
    <phoneticPr fontId="2" type="noConversion"/>
  </si>
  <si>
    <t>5월9일</t>
    <phoneticPr fontId="2" type="noConversion"/>
  </si>
  <si>
    <t>수량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</si>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</sst>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9" fontId="0" fillId="0" borderId="0" xfId="2" applyFont="1">
      <alignment vertical="center"/>
    </xf>
    <xf numFmtId="14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12" sqref="A12"/>
    </sheetView>
  </sheetViews>
  <sheetFormatPr defaultRowHeight="16.5" x14ac:dyDescent="0.3"/>
  <cols>
    <col min="3" max="3" width="10.875" bestFit="1" customWidth="1"/>
    <col min="10" max="10" width="9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</row>
    <row r="2" spans="1:12" x14ac:dyDescent="0.3">
      <c r="A2" s="2"/>
      <c r="B2" s="3" t="s">
        <v>19</v>
      </c>
      <c r="C2" s="3"/>
      <c r="D2" s="3"/>
      <c r="E2" s="2"/>
      <c r="F2" s="2"/>
      <c r="G2" s="2"/>
      <c r="H2" s="2"/>
      <c r="I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t="s">
        <v>10</v>
      </c>
      <c r="K3" t="s">
        <v>17</v>
      </c>
      <c r="L3" t="s">
        <v>1</v>
      </c>
    </row>
    <row r="4" spans="1:12" x14ac:dyDescent="0.3">
      <c r="A4" s="5" t="s">
        <v>0</v>
      </c>
      <c r="B4" s="5">
        <v>100</v>
      </c>
      <c r="C4" s="5">
        <v>200</v>
      </c>
      <c r="D4" s="5">
        <v>300</v>
      </c>
      <c r="E4" s="5">
        <v>400</v>
      </c>
      <c r="F4" s="5">
        <v>500</v>
      </c>
      <c r="G4" s="5"/>
      <c r="H4" s="2"/>
      <c r="I4" s="2"/>
      <c r="J4" t="str">
        <f>VLOOKUP(A10,상품코드표,2,FALSE)</f>
        <v>MP3</v>
      </c>
      <c r="K4">
        <f>VLOOKUP(A10,상품코드표,3,FALSE)</f>
        <v>235000</v>
      </c>
      <c r="L4" s="9">
        <f>IFERROR(HLOOKUP(B4,할인율표,2,TRUE),"")</f>
        <v>0.05</v>
      </c>
    </row>
    <row r="5" spans="1:12" x14ac:dyDescent="0.3">
      <c r="A5" s="5" t="s">
        <v>1</v>
      </c>
      <c r="B5" s="6">
        <v>0.05</v>
      </c>
      <c r="C5" s="6">
        <v>0.1</v>
      </c>
      <c r="D5" s="6">
        <v>0.15</v>
      </c>
      <c r="E5" s="6">
        <v>0.2</v>
      </c>
      <c r="F5" s="6">
        <v>0.25</v>
      </c>
      <c r="G5" s="5"/>
      <c r="H5" s="2"/>
      <c r="I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</row>
    <row r="7" spans="1:12" x14ac:dyDescent="0.3">
      <c r="A7" s="3" t="s">
        <v>18</v>
      </c>
      <c r="B7" s="3"/>
      <c r="C7" s="3"/>
      <c r="D7" s="2"/>
      <c r="E7" s="2"/>
      <c r="F7" s="2"/>
      <c r="G7" s="2"/>
      <c r="H7" s="2"/>
      <c r="I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</row>
    <row r="9" spans="1:12" x14ac:dyDescent="0.3">
      <c r="A9" s="5" t="s">
        <v>2</v>
      </c>
      <c r="B9" s="5" t="s">
        <v>10</v>
      </c>
      <c r="C9" s="5" t="s">
        <v>17</v>
      </c>
      <c r="D9" s="2"/>
      <c r="E9" s="2"/>
      <c r="F9" s="2"/>
      <c r="G9" s="2"/>
      <c r="H9" s="2"/>
      <c r="I9" s="2"/>
    </row>
    <row r="10" spans="1:12" x14ac:dyDescent="0.3">
      <c r="A10" s="5" t="s">
        <v>5</v>
      </c>
      <c r="B10" s="5" t="s">
        <v>11</v>
      </c>
      <c r="C10" s="7">
        <v>235000</v>
      </c>
      <c r="D10" s="2"/>
      <c r="E10" s="2"/>
      <c r="F10" s="2"/>
      <c r="G10" s="2"/>
      <c r="H10" s="2"/>
      <c r="I10" s="2"/>
    </row>
    <row r="11" spans="1:12" x14ac:dyDescent="0.3">
      <c r="A11" s="5" t="s">
        <v>3</v>
      </c>
      <c r="B11" s="5" t="s">
        <v>12</v>
      </c>
      <c r="C11" s="7">
        <v>350000</v>
      </c>
      <c r="D11" s="2"/>
      <c r="E11" s="2"/>
      <c r="F11" s="2"/>
      <c r="G11" s="2" t="s">
        <v>5</v>
      </c>
      <c r="H11" s="2"/>
      <c r="I11" s="2"/>
    </row>
    <row r="12" spans="1:12" x14ac:dyDescent="0.3">
      <c r="A12" s="5" t="s">
        <v>6</v>
      </c>
      <c r="B12" s="5" t="s">
        <v>13</v>
      </c>
      <c r="C12" s="7">
        <v>543000</v>
      </c>
      <c r="D12" s="2"/>
      <c r="E12" s="2"/>
      <c r="F12" s="2"/>
      <c r="G12" s="2"/>
      <c r="H12" s="2"/>
      <c r="I12" s="2"/>
    </row>
    <row r="13" spans="1:12" x14ac:dyDescent="0.3">
      <c r="A13" s="5" t="s">
        <v>7</v>
      </c>
      <c r="B13" s="5" t="s">
        <v>14</v>
      </c>
      <c r="C13" s="7">
        <v>985000</v>
      </c>
      <c r="D13" s="2"/>
      <c r="E13" s="2"/>
      <c r="F13" s="2"/>
      <c r="G13" s="2"/>
      <c r="H13" s="2"/>
      <c r="I13" s="2"/>
    </row>
    <row r="14" spans="1:12" x14ac:dyDescent="0.3">
      <c r="A14" s="5" t="s">
        <v>8</v>
      </c>
      <c r="B14" s="5" t="s">
        <v>15</v>
      </c>
      <c r="C14" s="7">
        <v>1150000</v>
      </c>
      <c r="D14" s="2"/>
      <c r="E14" s="2"/>
      <c r="F14" s="2"/>
      <c r="G14" s="2"/>
      <c r="H14" s="2"/>
      <c r="I14" s="2"/>
    </row>
    <row r="15" spans="1:12" x14ac:dyDescent="0.3">
      <c r="A15" s="5" t="s">
        <v>9</v>
      </c>
      <c r="B15" s="5" t="s">
        <v>16</v>
      </c>
      <c r="C15" s="7">
        <v>256000</v>
      </c>
      <c r="D15" s="2"/>
      <c r="E15" s="2"/>
      <c r="F15" s="2"/>
      <c r="G15" s="2"/>
      <c r="H15" s="2"/>
      <c r="I15" s="2"/>
    </row>
    <row r="16" spans="1:12" x14ac:dyDescent="0.3">
      <c r="A16" s="5"/>
      <c r="B16" s="5"/>
      <c r="C16" s="8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4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4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4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mergeCells count="2">
    <mergeCell ref="B2:D2"/>
    <mergeCell ref="A7:C7"/>
  </mergeCells>
  <phoneticPr fontId="2" type="noConversion"/>
  <dataValidations count="1">
    <dataValidation type="list" allowBlank="1" showInputMessage="1" showErrorMessage="1" sqref="G11">
      <formula1>$A$10:$A$15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E21" sqref="E21"/>
    </sheetView>
  </sheetViews>
  <sheetFormatPr defaultRowHeight="16.5" x14ac:dyDescent="0.3"/>
  <cols>
    <col min="3" max="3" width="14.125" bestFit="1" customWidth="1"/>
    <col min="4" max="4" width="11" bestFit="1" customWidth="1"/>
    <col min="6" max="7" width="11.125" bestFit="1" customWidth="1"/>
  </cols>
  <sheetData>
    <row r="3" spans="1:7" x14ac:dyDescent="0.3">
      <c r="A3" t="s">
        <v>20</v>
      </c>
      <c r="B3" t="s">
        <v>34</v>
      </c>
      <c r="C3" t="s">
        <v>48</v>
      </c>
      <c r="D3" t="s">
        <v>62</v>
      </c>
      <c r="E3" t="s">
        <v>69</v>
      </c>
      <c r="F3" t="s">
        <v>75</v>
      </c>
      <c r="G3" t="s">
        <v>76</v>
      </c>
    </row>
    <row r="4" spans="1:7" x14ac:dyDescent="0.3">
      <c r="A4" t="s">
        <v>21</v>
      </c>
      <c r="B4" t="s">
        <v>35</v>
      </c>
      <c r="C4" t="s">
        <v>49</v>
      </c>
      <c r="D4" t="s">
        <v>63</v>
      </c>
      <c r="E4" t="s">
        <v>70</v>
      </c>
      <c r="F4" s="10">
        <v>35064</v>
      </c>
      <c r="G4" s="10">
        <v>39020</v>
      </c>
    </row>
    <row r="5" spans="1:7" x14ac:dyDescent="0.3">
      <c r="A5" t="s">
        <v>22</v>
      </c>
      <c r="B5" t="s">
        <v>36</v>
      </c>
      <c r="C5" t="s">
        <v>50</v>
      </c>
      <c r="D5" t="s">
        <v>64</v>
      </c>
      <c r="E5" t="s">
        <v>71</v>
      </c>
      <c r="F5" s="10">
        <v>36160</v>
      </c>
      <c r="G5" s="10">
        <v>38478</v>
      </c>
    </row>
    <row r="6" spans="1:7" x14ac:dyDescent="0.3">
      <c r="A6" t="s">
        <v>23</v>
      </c>
      <c r="B6" t="s">
        <v>37</v>
      </c>
      <c r="C6" t="s">
        <v>51</v>
      </c>
      <c r="D6" t="s">
        <v>65</v>
      </c>
      <c r="E6" t="s">
        <v>72</v>
      </c>
      <c r="F6" s="10">
        <v>38868</v>
      </c>
    </row>
    <row r="7" spans="1:7" x14ac:dyDescent="0.3">
      <c r="A7" t="s">
        <v>24</v>
      </c>
      <c r="B7" t="s">
        <v>38</v>
      </c>
      <c r="C7" t="s">
        <v>52</v>
      </c>
      <c r="D7" t="s">
        <v>66</v>
      </c>
      <c r="E7" t="s">
        <v>73</v>
      </c>
      <c r="F7" s="10">
        <v>37437</v>
      </c>
      <c r="G7" s="10">
        <v>39020</v>
      </c>
    </row>
    <row r="8" spans="1:7" x14ac:dyDescent="0.3">
      <c r="A8" t="s">
        <v>25</v>
      </c>
      <c r="B8" t="s">
        <v>39</v>
      </c>
      <c r="C8" t="s">
        <v>53</v>
      </c>
      <c r="D8" t="s">
        <v>63</v>
      </c>
      <c r="E8" t="s">
        <v>74</v>
      </c>
      <c r="F8" s="10">
        <v>38929</v>
      </c>
      <c r="G8" s="10">
        <v>39446</v>
      </c>
    </row>
    <row r="9" spans="1:7" x14ac:dyDescent="0.3">
      <c r="A9" t="s">
        <v>26</v>
      </c>
      <c r="B9" t="s">
        <v>40</v>
      </c>
      <c r="C9" t="s">
        <v>54</v>
      </c>
      <c r="D9" t="s">
        <v>67</v>
      </c>
      <c r="E9" t="s">
        <v>72</v>
      </c>
      <c r="F9" s="10">
        <v>37590</v>
      </c>
    </row>
    <row r="10" spans="1:7" x14ac:dyDescent="0.3">
      <c r="A10" t="s">
        <v>27</v>
      </c>
      <c r="B10" t="s">
        <v>41</v>
      </c>
      <c r="C10" t="s">
        <v>55</v>
      </c>
      <c r="D10" t="s">
        <v>65</v>
      </c>
      <c r="E10" t="s">
        <v>74</v>
      </c>
      <c r="F10" s="10">
        <v>39447</v>
      </c>
    </row>
    <row r="11" spans="1:7" x14ac:dyDescent="0.3">
      <c r="A11" t="s">
        <v>28</v>
      </c>
      <c r="B11" t="s">
        <v>42</v>
      </c>
      <c r="C11" t="s">
        <v>56</v>
      </c>
      <c r="D11" t="s">
        <v>68</v>
      </c>
      <c r="E11" t="s">
        <v>71</v>
      </c>
      <c r="F11" s="10">
        <v>38352</v>
      </c>
      <c r="G11" s="10">
        <v>39081</v>
      </c>
    </row>
    <row r="12" spans="1:7" x14ac:dyDescent="0.3">
      <c r="A12" t="s">
        <v>29</v>
      </c>
      <c r="B12" t="s">
        <v>43</v>
      </c>
      <c r="C12" t="s">
        <v>57</v>
      </c>
      <c r="D12" t="s">
        <v>63</v>
      </c>
      <c r="E12" t="s">
        <v>70</v>
      </c>
      <c r="F12" s="10">
        <v>38018</v>
      </c>
      <c r="G12" s="10">
        <v>39446</v>
      </c>
    </row>
    <row r="13" spans="1:7" x14ac:dyDescent="0.3">
      <c r="A13" t="s">
        <v>30</v>
      </c>
      <c r="B13" t="s">
        <v>44</v>
      </c>
      <c r="C13" t="s">
        <v>58</v>
      </c>
      <c r="D13" t="s">
        <v>67</v>
      </c>
      <c r="E13" t="s">
        <v>73</v>
      </c>
      <c r="F13" s="10">
        <v>38383</v>
      </c>
      <c r="G13" s="10">
        <v>38747</v>
      </c>
    </row>
    <row r="14" spans="1:7" x14ac:dyDescent="0.3">
      <c r="A14" t="s">
        <v>31</v>
      </c>
      <c r="B14" t="s">
        <v>45</v>
      </c>
      <c r="C14" t="s">
        <v>59</v>
      </c>
      <c r="D14" t="s">
        <v>66</v>
      </c>
      <c r="E14" t="s">
        <v>74</v>
      </c>
      <c r="F14" s="10">
        <v>38749</v>
      </c>
    </row>
    <row r="15" spans="1:7" x14ac:dyDescent="0.3">
      <c r="A15" t="s">
        <v>32</v>
      </c>
      <c r="B15" t="s">
        <v>46</v>
      </c>
      <c r="C15" t="s">
        <v>60</v>
      </c>
      <c r="D15" t="s">
        <v>64</v>
      </c>
      <c r="E15" t="s">
        <v>72</v>
      </c>
      <c r="F15" s="10">
        <v>39417</v>
      </c>
    </row>
    <row r="16" spans="1:7" x14ac:dyDescent="0.3">
      <c r="A16" t="s">
        <v>33</v>
      </c>
      <c r="B16" t="s">
        <v>47</v>
      </c>
      <c r="C16" t="s">
        <v>61</v>
      </c>
      <c r="D16" t="s">
        <v>68</v>
      </c>
      <c r="E16" t="s">
        <v>72</v>
      </c>
      <c r="F16" s="10">
        <v>39448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tabSelected="1" workbookViewId="0">
      <selection activeCell="F10" sqref="F10"/>
    </sheetView>
  </sheetViews>
  <sheetFormatPr defaultRowHeight="16.5" x14ac:dyDescent="0.3"/>
  <sheetData>
    <row r="3" spans="1:7" x14ac:dyDescent="0.3">
      <c r="A3" t="s">
        <v>77</v>
      </c>
      <c r="B3" t="s">
        <v>2</v>
      </c>
      <c r="C3" t="s">
        <v>10</v>
      </c>
      <c r="D3" t="s">
        <v>17</v>
      </c>
      <c r="E3" t="s">
        <v>80</v>
      </c>
      <c r="F3" t="s">
        <v>1</v>
      </c>
      <c r="G3" t="s">
        <v>81</v>
      </c>
    </row>
    <row r="4" spans="1:7" x14ac:dyDescent="0.3">
      <c r="A4" t="s">
        <v>78</v>
      </c>
      <c r="B4" t="s">
        <v>4</v>
      </c>
      <c r="C4" t="s">
        <v>11</v>
      </c>
      <c r="D4">
        <v>235000</v>
      </c>
      <c r="E4">
        <v>100</v>
      </c>
      <c r="F4" s="1">
        <v>0.05</v>
      </c>
    </row>
    <row r="5" spans="1:7" x14ac:dyDescent="0.3">
      <c r="A5" t="s">
        <v>79</v>
      </c>
      <c r="B5" t="s">
        <v>9</v>
      </c>
      <c r="C5" t="s">
        <v>16</v>
      </c>
      <c r="D5">
        <v>256000</v>
      </c>
      <c r="E5">
        <v>150</v>
      </c>
      <c r="F5" s="1">
        <v>0.05</v>
      </c>
    </row>
  </sheetData>
  <phoneticPr fontId="2" type="noConversion"/>
  <dataValidations count="1">
    <dataValidation type="whole" operator="greaterThanOrEqual" allowBlank="1" showInputMessage="1" showErrorMessage="1" sqref="E4:E5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Sheet1!$A$10:$A$15</xm:f>
          </x14:formula1>
          <xm:sqref>B4:B5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사원명단</vt:lpstr>
      <vt:lpstr>상품코드표</vt:lpstr>
      <vt:lpstr>할인율표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2015-09-22T02:27:06Z</dcterms:created>
  <dcterms:modified xsi:type="dcterms:W3CDTF">2015-09-22T03:19:45Z</dcterms:modified>
</cp:coreProperties>
</file>