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 hinh dinh gia\AGroup\"/>
    </mc:Choice>
  </mc:AlternateContent>
  <xr:revisionPtr revIDLastSave="0" documentId="13_ncr:1_{F03D07F4-FF22-4E50-8299-5D4DF56BA736}" xr6:coauthVersionLast="47" xr6:coauthVersionMax="47" xr10:uidLastSave="{00000000-0000-0000-0000-000000000000}"/>
  <bookViews>
    <workbookView xWindow="-110" yWindow="-110" windowWidth="19420" windowHeight="11020" firstSheet="1" activeTab="2" xr2:uid="{63B850FF-633D-48DF-B457-1E5A936AB75E}"/>
  </bookViews>
  <sheets>
    <sheet name="Vốn hoá thị trường" sheetId="1" r:id="rId1"/>
    <sheet name="SMB" sheetId="2" r:id="rId2"/>
    <sheet name="HM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4" l="1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" i="4"/>
  <c r="AC111" i="4"/>
  <c r="AC135" i="4"/>
  <c r="AC167" i="4"/>
  <c r="AC193" i="4"/>
  <c r="AC201" i="4"/>
  <c r="AC207" i="4"/>
  <c r="AC217" i="4"/>
  <c r="AC225" i="4"/>
  <c r="AC231" i="4"/>
  <c r="AC233" i="4"/>
  <c r="AC241" i="4"/>
  <c r="AC249" i="4"/>
  <c r="AB249" i="4"/>
  <c r="AB248" i="4"/>
  <c r="AC248" i="4" s="1"/>
  <c r="AB247" i="4"/>
  <c r="AC247" i="4" s="1"/>
  <c r="AB246" i="4"/>
  <c r="AC246" i="4" s="1"/>
  <c r="AB245" i="4"/>
  <c r="AC245" i="4" s="1"/>
  <c r="AC244" i="4"/>
  <c r="AB244" i="4"/>
  <c r="AB243" i="4"/>
  <c r="AC243" i="4" s="1"/>
  <c r="AB242" i="4"/>
  <c r="AB241" i="4"/>
  <c r="AB240" i="4"/>
  <c r="AC240" i="4" s="1"/>
  <c r="AB239" i="4"/>
  <c r="AC239" i="4" s="1"/>
  <c r="AB238" i="4"/>
  <c r="AC238" i="4" s="1"/>
  <c r="AB237" i="4"/>
  <c r="AC237" i="4" s="1"/>
  <c r="AB236" i="4"/>
  <c r="AC236" i="4" s="1"/>
  <c r="AB235" i="4"/>
  <c r="AC235" i="4" s="1"/>
  <c r="AB234" i="4"/>
  <c r="AB233" i="4"/>
  <c r="AC232" i="4"/>
  <c r="AB232" i="4"/>
  <c r="AB231" i="4"/>
  <c r="AB230" i="4"/>
  <c r="AC230" i="4" s="1"/>
  <c r="AB229" i="4"/>
  <c r="AC229" i="4" s="1"/>
  <c r="AC228" i="4"/>
  <c r="AB228" i="4"/>
  <c r="AB227" i="4"/>
  <c r="AC227" i="4" s="1"/>
  <c r="AB226" i="4"/>
  <c r="AB225" i="4"/>
  <c r="AB224" i="4"/>
  <c r="AC224" i="4" s="1"/>
  <c r="AB223" i="4"/>
  <c r="AC223" i="4" s="1"/>
  <c r="AB222" i="4"/>
  <c r="AC222" i="4" s="1"/>
  <c r="AB221" i="4"/>
  <c r="AC221" i="4" s="1"/>
  <c r="AB220" i="4"/>
  <c r="AC220" i="4" s="1"/>
  <c r="AB219" i="4"/>
  <c r="AC219" i="4" s="1"/>
  <c r="AB218" i="4"/>
  <c r="AB217" i="4"/>
  <c r="AC216" i="4"/>
  <c r="AB216" i="4"/>
  <c r="AC215" i="4"/>
  <c r="AB215" i="4"/>
  <c r="AB214" i="4"/>
  <c r="AC214" i="4" s="1"/>
  <c r="AB213" i="4"/>
  <c r="AC213" i="4" s="1"/>
  <c r="AB212" i="4"/>
  <c r="AC212" i="4" s="1"/>
  <c r="AB211" i="4"/>
  <c r="AC211" i="4" s="1"/>
  <c r="AB210" i="4"/>
  <c r="AB209" i="4"/>
  <c r="AB208" i="4"/>
  <c r="AC208" i="4" s="1"/>
  <c r="AB207" i="4"/>
  <c r="AB206" i="4"/>
  <c r="AC206" i="4" s="1"/>
  <c r="AB205" i="4"/>
  <c r="AC205" i="4" s="1"/>
  <c r="AB204" i="4"/>
  <c r="AC204" i="4" s="1"/>
  <c r="AB203" i="4"/>
  <c r="AC203" i="4" s="1"/>
  <c r="AB202" i="4"/>
  <c r="AB201" i="4"/>
  <c r="AB200" i="4"/>
  <c r="AC200" i="4" s="1"/>
  <c r="AC199" i="4"/>
  <c r="AB199" i="4"/>
  <c r="AB198" i="4"/>
  <c r="AC198" i="4" s="1"/>
  <c r="AB197" i="4"/>
  <c r="AC197" i="4" s="1"/>
  <c r="AC196" i="4"/>
  <c r="AB196" i="4"/>
  <c r="AB195" i="4"/>
  <c r="AC195" i="4" s="1"/>
  <c r="AB194" i="4"/>
  <c r="AB193" i="4"/>
  <c r="AB192" i="4"/>
  <c r="AC192" i="4" s="1"/>
  <c r="AB191" i="4"/>
  <c r="AC191" i="4" s="1"/>
  <c r="AB190" i="4"/>
  <c r="AC190" i="4" s="1"/>
  <c r="AB189" i="4"/>
  <c r="AC189" i="4" s="1"/>
  <c r="AB188" i="4"/>
  <c r="AC188" i="4" s="1"/>
  <c r="AB187" i="4"/>
  <c r="AC187" i="4" s="1"/>
  <c r="AB186" i="4"/>
  <c r="AB185" i="4"/>
  <c r="AC184" i="4"/>
  <c r="AB184" i="4"/>
  <c r="AB183" i="4"/>
  <c r="AC183" i="4" s="1"/>
  <c r="AB182" i="4"/>
  <c r="AC182" i="4" s="1"/>
  <c r="AB181" i="4"/>
  <c r="AC181" i="4" s="1"/>
  <c r="AC180" i="4"/>
  <c r="AB180" i="4"/>
  <c r="AB179" i="4"/>
  <c r="AC179" i="4" s="1"/>
  <c r="AB178" i="4"/>
  <c r="AB177" i="4"/>
  <c r="AB176" i="4"/>
  <c r="AC176" i="4" s="1"/>
  <c r="AB175" i="4"/>
  <c r="AC175" i="4" s="1"/>
  <c r="AB174" i="4"/>
  <c r="AC174" i="4" s="1"/>
  <c r="AB173" i="4"/>
  <c r="AC173" i="4" s="1"/>
  <c r="AC172" i="4"/>
  <c r="AB172" i="4"/>
  <c r="AB171" i="4"/>
  <c r="AC171" i="4" s="1"/>
  <c r="AB170" i="4"/>
  <c r="AB169" i="4"/>
  <c r="AC168" i="4"/>
  <c r="AB168" i="4"/>
  <c r="AB167" i="4"/>
  <c r="AB166" i="4"/>
  <c r="AC166" i="4" s="1"/>
  <c r="AB165" i="4"/>
  <c r="AC165" i="4" s="1"/>
  <c r="AB164" i="4"/>
  <c r="AC164" i="4" s="1"/>
  <c r="AB163" i="4"/>
  <c r="AC163" i="4" s="1"/>
  <c r="AB162" i="4"/>
  <c r="AB161" i="4"/>
  <c r="AC160" i="4"/>
  <c r="AB160" i="4"/>
  <c r="AB159" i="4"/>
  <c r="AC159" i="4" s="1"/>
  <c r="AB158" i="4"/>
  <c r="AC158" i="4" s="1"/>
  <c r="AB157" i="4"/>
  <c r="AC157" i="4" s="1"/>
  <c r="AB156" i="4"/>
  <c r="AC156" i="4" s="1"/>
  <c r="AB155" i="4"/>
  <c r="AC155" i="4" s="1"/>
  <c r="AB154" i="4"/>
  <c r="AB153" i="4"/>
  <c r="AB152" i="4"/>
  <c r="AC152" i="4" s="1"/>
  <c r="AC151" i="4"/>
  <c r="AB151" i="4"/>
  <c r="AB150" i="4"/>
  <c r="AC150" i="4" s="1"/>
  <c r="AB149" i="4"/>
  <c r="AC149" i="4" s="1"/>
  <c r="AB148" i="4"/>
  <c r="AC148" i="4" s="1"/>
  <c r="AB147" i="4"/>
  <c r="AC147" i="4" s="1"/>
  <c r="AB146" i="4"/>
  <c r="AB145" i="4"/>
  <c r="AC144" i="4"/>
  <c r="AB144" i="4"/>
  <c r="AC143" i="4"/>
  <c r="AB143" i="4"/>
  <c r="AB142" i="4"/>
  <c r="AC142" i="4" s="1"/>
  <c r="AB141" i="4"/>
  <c r="AC141" i="4" s="1"/>
  <c r="AB140" i="4"/>
  <c r="AC140" i="4" s="1"/>
  <c r="AB139" i="4"/>
  <c r="AC139" i="4" s="1"/>
  <c r="AB138" i="4"/>
  <c r="AB137" i="4"/>
  <c r="AC136" i="4"/>
  <c r="AB136" i="4"/>
  <c r="AB135" i="4"/>
  <c r="AB134" i="4"/>
  <c r="AC134" i="4" s="1"/>
  <c r="AB133" i="4"/>
  <c r="AC133" i="4" s="1"/>
  <c r="AB132" i="4"/>
  <c r="AC132" i="4" s="1"/>
  <c r="AB131" i="4"/>
  <c r="AC131" i="4" s="1"/>
  <c r="AB130" i="4"/>
  <c r="AB129" i="4"/>
  <c r="AC128" i="4"/>
  <c r="AB128" i="4"/>
  <c r="AB127" i="4"/>
  <c r="AC127" i="4" s="1"/>
  <c r="AB126" i="4"/>
  <c r="AC126" i="4" s="1"/>
  <c r="AB125" i="4"/>
  <c r="AC125" i="4" s="1"/>
  <c r="AB124" i="4"/>
  <c r="AC124" i="4" s="1"/>
  <c r="AB123" i="4"/>
  <c r="AC123" i="4" s="1"/>
  <c r="AB122" i="4"/>
  <c r="AB121" i="4"/>
  <c r="AC120" i="4"/>
  <c r="AB120" i="4"/>
  <c r="AC119" i="4"/>
  <c r="AB119" i="4"/>
  <c r="AC118" i="4"/>
  <c r="AB118" i="4"/>
  <c r="AB117" i="4"/>
  <c r="AC117" i="4" s="1"/>
  <c r="AB116" i="4"/>
  <c r="AC116" i="4" s="1"/>
  <c r="AB115" i="4"/>
  <c r="AC115" i="4" s="1"/>
  <c r="AB114" i="4"/>
  <c r="AB113" i="4"/>
  <c r="AC113" i="4" s="1"/>
  <c r="AB112" i="4"/>
  <c r="AC112" i="4" s="1"/>
  <c r="AB111" i="4"/>
  <c r="AB110" i="4"/>
  <c r="AC110" i="4" s="1"/>
  <c r="AB109" i="4"/>
  <c r="AC109" i="4" s="1"/>
  <c r="AB108" i="4"/>
  <c r="AC108" i="4" s="1"/>
  <c r="AB107" i="4"/>
  <c r="AC107" i="4" s="1"/>
  <c r="AB106" i="4"/>
  <c r="AB105" i="4"/>
  <c r="AB104" i="4"/>
  <c r="AC104" i="4" s="1"/>
  <c r="AC103" i="4"/>
  <c r="AB103" i="4"/>
  <c r="AC102" i="4"/>
  <c r="AB102" i="4"/>
  <c r="AB101" i="4"/>
  <c r="AC101" i="4" s="1"/>
  <c r="AB100" i="4"/>
  <c r="AC100" i="4" s="1"/>
  <c r="AB99" i="4"/>
  <c r="AC99" i="4" s="1"/>
  <c r="AB98" i="4"/>
  <c r="AB97" i="4"/>
  <c r="AB96" i="4"/>
  <c r="AC96" i="4" s="1"/>
  <c r="AB95" i="4"/>
  <c r="AC95" i="4" s="1"/>
  <c r="AC94" i="4"/>
  <c r="AB94" i="4"/>
  <c r="AB93" i="4"/>
  <c r="AC93" i="4" s="1"/>
  <c r="AC92" i="4"/>
  <c r="AB92" i="4"/>
  <c r="AB91" i="4"/>
  <c r="AC91" i="4" s="1"/>
  <c r="AB90" i="4"/>
  <c r="AB89" i="4"/>
  <c r="AC88" i="4"/>
  <c r="AB88" i="4"/>
  <c r="AB87" i="4"/>
  <c r="AC87" i="4" s="1"/>
  <c r="AB86" i="4"/>
  <c r="AC86" i="4" s="1"/>
  <c r="AB85" i="4"/>
  <c r="AC85" i="4" s="1"/>
  <c r="AC84" i="4"/>
  <c r="AB84" i="4"/>
  <c r="AB83" i="4"/>
  <c r="AC83" i="4" s="1"/>
  <c r="AB82" i="4"/>
  <c r="AB81" i="4"/>
  <c r="AB80" i="4"/>
  <c r="AC80" i="4" s="1"/>
  <c r="AB79" i="4"/>
  <c r="AC79" i="4" s="1"/>
  <c r="AC78" i="4"/>
  <c r="AB78" i="4"/>
  <c r="AB77" i="4"/>
  <c r="AC77" i="4" s="1"/>
  <c r="AC76" i="4"/>
  <c r="AB76" i="4"/>
  <c r="AB75" i="4"/>
  <c r="AC75" i="4" s="1"/>
  <c r="AB74" i="4"/>
  <c r="AB73" i="4"/>
  <c r="AC72" i="4"/>
  <c r="AB72" i="4"/>
  <c r="AB71" i="4"/>
  <c r="AC71" i="4" s="1"/>
  <c r="AB70" i="4"/>
  <c r="AC70" i="4" s="1"/>
  <c r="AB69" i="4"/>
  <c r="AC69" i="4" s="1"/>
  <c r="AC68" i="4"/>
  <c r="AB68" i="4"/>
  <c r="AB67" i="4"/>
  <c r="AC67" i="4" s="1"/>
  <c r="AB66" i="4"/>
  <c r="AB65" i="4"/>
  <c r="AB64" i="4"/>
  <c r="AC64" i="4" s="1"/>
  <c r="AB63" i="4"/>
  <c r="AC63" i="4" s="1"/>
  <c r="AC62" i="4"/>
  <c r="AB62" i="4"/>
  <c r="AB61" i="4"/>
  <c r="AC61" i="4" s="1"/>
  <c r="AC60" i="4"/>
  <c r="AB60" i="4"/>
  <c r="AB59" i="4"/>
  <c r="AC59" i="4" s="1"/>
  <c r="AB58" i="4"/>
  <c r="AB57" i="4"/>
  <c r="AB56" i="4"/>
  <c r="AC56" i="4" s="1"/>
  <c r="AB55" i="4"/>
  <c r="AC55" i="4" s="1"/>
  <c r="AB54" i="4"/>
  <c r="AC54" i="4" s="1"/>
  <c r="AB53" i="4"/>
  <c r="AC53" i="4" s="1"/>
  <c r="AC52" i="4"/>
  <c r="AB52" i="4"/>
  <c r="AB51" i="4"/>
  <c r="AC51" i="4" s="1"/>
  <c r="E51" i="4"/>
  <c r="G51" i="4" s="1"/>
  <c r="AB50" i="4"/>
  <c r="E50" i="4"/>
  <c r="G50" i="4" s="1"/>
  <c r="AB49" i="4"/>
  <c r="G49" i="4"/>
  <c r="E49" i="4"/>
  <c r="AC48" i="4"/>
  <c r="AB48" i="4"/>
  <c r="G48" i="4"/>
  <c r="E48" i="4"/>
  <c r="AC47" i="4"/>
  <c r="AB47" i="4"/>
  <c r="E47" i="4"/>
  <c r="G47" i="4" s="1"/>
  <c r="AB46" i="4"/>
  <c r="AC46" i="4" s="1"/>
  <c r="E46" i="4"/>
  <c r="G46" i="4" s="1"/>
  <c r="AB45" i="4"/>
  <c r="AC45" i="4" s="1"/>
  <c r="E45" i="4"/>
  <c r="G45" i="4" s="1"/>
  <c r="AB44" i="4"/>
  <c r="AC44" i="4" s="1"/>
  <c r="E44" i="4"/>
  <c r="G44" i="4" s="1"/>
  <c r="AB43" i="4"/>
  <c r="AC43" i="4" s="1"/>
  <c r="E43" i="4"/>
  <c r="G43" i="4" s="1"/>
  <c r="AB42" i="4"/>
  <c r="G42" i="4"/>
  <c r="E42" i="4"/>
  <c r="AB41" i="4"/>
  <c r="E41" i="4"/>
  <c r="G41" i="4" s="1"/>
  <c r="AB40" i="4"/>
  <c r="AC40" i="4" s="1"/>
  <c r="E40" i="4"/>
  <c r="G40" i="4" s="1"/>
  <c r="AB39" i="4"/>
  <c r="AC39" i="4" s="1"/>
  <c r="E39" i="4"/>
  <c r="G39" i="4" s="1"/>
  <c r="AC38" i="4"/>
  <c r="AB38" i="4"/>
  <c r="E38" i="4"/>
  <c r="G38" i="4" s="1"/>
  <c r="AB37" i="4"/>
  <c r="AC37" i="4" s="1"/>
  <c r="E37" i="4"/>
  <c r="G37" i="4" s="1"/>
  <c r="AB36" i="4"/>
  <c r="AC36" i="4" s="1"/>
  <c r="E36" i="4"/>
  <c r="G36" i="4" s="1"/>
  <c r="AB35" i="4"/>
  <c r="AC35" i="4" s="1"/>
  <c r="E35" i="4"/>
  <c r="G35" i="4" s="1"/>
  <c r="AB34" i="4"/>
  <c r="G34" i="4"/>
  <c r="E34" i="4"/>
  <c r="AB33" i="4"/>
  <c r="AC33" i="4" s="1"/>
  <c r="E33" i="4"/>
  <c r="G33" i="4" s="1"/>
  <c r="AB32" i="4"/>
  <c r="AC32" i="4" s="1"/>
  <c r="E32" i="4"/>
  <c r="G32" i="4" s="1"/>
  <c r="AB31" i="4"/>
  <c r="AC31" i="4" s="1"/>
  <c r="E31" i="4"/>
  <c r="G31" i="4" s="1"/>
  <c r="AC30" i="4"/>
  <c r="AB30" i="4"/>
  <c r="E30" i="4"/>
  <c r="G30" i="4" s="1"/>
  <c r="AB29" i="4"/>
  <c r="AC29" i="4" s="1"/>
  <c r="E29" i="4"/>
  <c r="G29" i="4" s="1"/>
  <c r="AB28" i="4"/>
  <c r="AC28" i="4" s="1"/>
  <c r="E28" i="4"/>
  <c r="G28" i="4" s="1"/>
  <c r="AB27" i="4"/>
  <c r="AC27" i="4" s="1"/>
  <c r="E27" i="4"/>
  <c r="G27" i="4" s="1"/>
  <c r="AB26" i="4"/>
  <c r="G26" i="4"/>
  <c r="E26" i="4"/>
  <c r="AB25" i="4"/>
  <c r="E25" i="4"/>
  <c r="G25" i="4" s="1"/>
  <c r="AB24" i="4"/>
  <c r="AC24" i="4" s="1"/>
  <c r="E24" i="4"/>
  <c r="G24" i="4" s="1"/>
  <c r="AB23" i="4"/>
  <c r="AC23" i="4" s="1"/>
  <c r="E23" i="4"/>
  <c r="G23" i="4" s="1"/>
  <c r="AC22" i="4"/>
  <c r="AB22" i="4"/>
  <c r="E22" i="4"/>
  <c r="G22" i="4" s="1"/>
  <c r="AB21" i="4"/>
  <c r="AC21" i="4" s="1"/>
  <c r="E21" i="4"/>
  <c r="G21" i="4" s="1"/>
  <c r="AB20" i="4"/>
  <c r="AC20" i="4" s="1"/>
  <c r="E20" i="4"/>
  <c r="G20" i="4" s="1"/>
  <c r="AB19" i="4"/>
  <c r="AC19" i="4" s="1"/>
  <c r="E19" i="4"/>
  <c r="G19" i="4" s="1"/>
  <c r="AB18" i="4"/>
  <c r="AC18" i="4" s="1"/>
  <c r="G18" i="4"/>
  <c r="E18" i="4"/>
  <c r="AB17" i="4"/>
  <c r="E17" i="4"/>
  <c r="G17" i="4" s="1"/>
  <c r="AB16" i="4"/>
  <c r="AC16" i="4" s="1"/>
  <c r="E16" i="4"/>
  <c r="G16" i="4" s="1"/>
  <c r="AB15" i="4"/>
  <c r="AC15" i="4" s="1"/>
  <c r="E15" i="4"/>
  <c r="G15" i="4" s="1"/>
  <c r="AC14" i="4"/>
  <c r="AB14" i="4"/>
  <c r="E14" i="4"/>
  <c r="G14" i="4" s="1"/>
  <c r="AB13" i="4"/>
  <c r="AC13" i="4" s="1"/>
  <c r="E13" i="4"/>
  <c r="G13" i="4" s="1"/>
  <c r="AB12" i="4"/>
  <c r="AC12" i="4" s="1"/>
  <c r="E12" i="4"/>
  <c r="G12" i="4" s="1"/>
  <c r="AB11" i="4"/>
  <c r="AC11" i="4" s="1"/>
  <c r="E11" i="4"/>
  <c r="G11" i="4" s="1"/>
  <c r="AB10" i="4"/>
  <c r="G10" i="4"/>
  <c r="E10" i="4"/>
  <c r="AB9" i="4"/>
  <c r="E9" i="4"/>
  <c r="G9" i="4" s="1"/>
  <c r="AB8" i="4"/>
  <c r="AC8" i="4" s="1"/>
  <c r="E8" i="4"/>
  <c r="G8" i="4" s="1"/>
  <c r="AB7" i="4"/>
  <c r="AC7" i="4" s="1"/>
  <c r="E7" i="4"/>
  <c r="G7" i="4" s="1"/>
  <c r="AC6" i="4"/>
  <c r="AB6" i="4"/>
  <c r="E6" i="4"/>
  <c r="G6" i="4" s="1"/>
  <c r="AB5" i="4"/>
  <c r="AC5" i="4" s="1"/>
  <c r="E5" i="4"/>
  <c r="G5" i="4" s="1"/>
  <c r="AB4" i="4"/>
  <c r="AC4" i="4" s="1"/>
  <c r="E4" i="4"/>
  <c r="G4" i="4" s="1"/>
  <c r="AB3" i="4"/>
  <c r="AC3" i="4" s="1"/>
  <c r="E3" i="4"/>
  <c r="G3" i="4" s="1"/>
  <c r="AB2" i="4"/>
  <c r="AC2" i="4" s="1"/>
  <c r="G2" i="4"/>
  <c r="E2" i="4"/>
  <c r="AC162" i="4" l="1"/>
  <c r="AC218" i="4"/>
  <c r="AC234" i="4"/>
  <c r="AC186" i="4"/>
  <c r="AC202" i="4"/>
  <c r="AC137" i="4"/>
  <c r="AC169" i="4"/>
  <c r="AC209" i="4"/>
  <c r="AC50" i="4"/>
  <c r="AC10" i="4"/>
  <c r="AC42" i="4"/>
  <c r="AC65" i="4"/>
  <c r="AC81" i="4"/>
  <c r="AC97" i="4"/>
  <c r="AC138" i="4"/>
  <c r="AC170" i="4"/>
  <c r="AC25" i="4"/>
  <c r="AC66" i="4"/>
  <c r="AC82" i="4"/>
  <c r="AC98" i="4"/>
  <c r="AC121" i="4"/>
  <c r="AC145" i="4"/>
  <c r="AC34" i="4"/>
  <c r="AC122" i="4"/>
  <c r="AC146" i="4"/>
  <c r="AC177" i="4"/>
  <c r="AC194" i="4"/>
  <c r="AC210" i="4"/>
  <c r="AC226" i="4"/>
  <c r="AC242" i="4"/>
  <c r="AC17" i="4"/>
  <c r="AC105" i="4"/>
  <c r="AC153" i="4"/>
  <c r="AC178" i="4"/>
  <c r="AC26" i="4"/>
  <c r="AC49" i="4"/>
  <c r="AC57" i="4"/>
  <c r="AC73" i="4"/>
  <c r="AC89" i="4"/>
  <c r="AC106" i="4"/>
  <c r="AC129" i="4"/>
  <c r="AC154" i="4"/>
  <c r="AC114" i="4"/>
  <c r="AC9" i="4"/>
  <c r="AC41" i="4"/>
  <c r="AC58" i="4"/>
  <c r="AC74" i="4"/>
  <c r="AC90" i="4"/>
  <c r="AC130" i="4"/>
  <c r="AC161" i="4"/>
  <c r="AC185" i="4"/>
  <c r="AC7" i="2" l="1"/>
  <c r="AC3" i="2"/>
  <c r="AC4" i="2"/>
  <c r="AC5" i="2"/>
  <c r="AC6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" i="2"/>
  <c r="D20" i="1"/>
  <c r="D12" i="1"/>
  <c r="D7" i="1"/>
  <c r="D35" i="1"/>
  <c r="D21" i="1"/>
  <c r="D25" i="1"/>
  <c r="D28" i="1"/>
  <c r="D10" i="1"/>
  <c r="D6" i="1"/>
  <c r="D5" i="1"/>
  <c r="D30" i="1"/>
  <c r="D17" i="1"/>
  <c r="D13" i="1"/>
  <c r="D32" i="1"/>
  <c r="D3" i="1"/>
  <c r="D16" i="1"/>
  <c r="D9" i="1"/>
  <c r="D43" i="1"/>
  <c r="D50" i="1"/>
  <c r="D41" i="1"/>
  <c r="D44" i="1"/>
  <c r="D29" i="1"/>
  <c r="D4" i="1"/>
  <c r="D39" i="1"/>
  <c r="D22" i="1"/>
  <c r="D42" i="1"/>
  <c r="D27" i="1"/>
  <c r="D15" i="1"/>
  <c r="D11" i="1"/>
  <c r="D26" i="1"/>
  <c r="D34" i="1"/>
  <c r="D51" i="1"/>
  <c r="D38" i="1"/>
  <c r="D18" i="1"/>
  <c r="D48" i="1"/>
  <c r="D46" i="1"/>
  <c r="D24" i="1"/>
  <c r="D36" i="1"/>
  <c r="D14" i="1"/>
  <c r="D19" i="1"/>
  <c r="D33" i="1"/>
  <c r="D31" i="1"/>
  <c r="D23" i="1"/>
  <c r="D40" i="1"/>
  <c r="D49" i="1"/>
  <c r="D8" i="1"/>
  <c r="D37" i="1"/>
  <c r="D47" i="1"/>
  <c r="D2" i="1"/>
  <c r="D45" i="1"/>
  <c r="F2" i="1" l="1"/>
  <c r="E31" i="1" s="1"/>
  <c r="AB34" i="2"/>
  <c r="AB24" i="2"/>
  <c r="AB41" i="2"/>
  <c r="AB240" i="2"/>
  <c r="AB200" i="2"/>
  <c r="AB152" i="2"/>
  <c r="AB120" i="2"/>
  <c r="AB80" i="2"/>
  <c r="AB40" i="2"/>
  <c r="AB231" i="2"/>
  <c r="AB183" i="2"/>
  <c r="AB143" i="2"/>
  <c r="AB103" i="2"/>
  <c r="AB79" i="2"/>
  <c r="AB7" i="2"/>
  <c r="AB230" i="2"/>
  <c r="AB78" i="2"/>
  <c r="AB54" i="2"/>
  <c r="AB22" i="2"/>
  <c r="AB245" i="2"/>
  <c r="AB237" i="2"/>
  <c r="AB229" i="2"/>
  <c r="AB221" i="2"/>
  <c r="AB213" i="2"/>
  <c r="AB205" i="2"/>
  <c r="AB197" i="2"/>
  <c r="AB189" i="2"/>
  <c r="AB181" i="2"/>
  <c r="AB173" i="2"/>
  <c r="AB165" i="2"/>
  <c r="AB157" i="2"/>
  <c r="AB149" i="2"/>
  <c r="AB141" i="2"/>
  <c r="AB133" i="2"/>
  <c r="AB125" i="2"/>
  <c r="AB117" i="2"/>
  <c r="AB109" i="2"/>
  <c r="AB101" i="2"/>
  <c r="AB93" i="2"/>
  <c r="AB85" i="2"/>
  <c r="AB77" i="2"/>
  <c r="AB69" i="2"/>
  <c r="AB61" i="2"/>
  <c r="AB53" i="2"/>
  <c r="AB45" i="2"/>
  <c r="AB37" i="2"/>
  <c r="AB29" i="2"/>
  <c r="AB21" i="2"/>
  <c r="AB13" i="2"/>
  <c r="AB5" i="2"/>
  <c r="AB232" i="2"/>
  <c r="AB192" i="2"/>
  <c r="AB160" i="2"/>
  <c r="AB112" i="2"/>
  <c r="AB64" i="2"/>
  <c r="AB8" i="2"/>
  <c r="AB215" i="2"/>
  <c r="AB159" i="2"/>
  <c r="AB119" i="2"/>
  <c r="AB63" i="2"/>
  <c r="AB15" i="2"/>
  <c r="AB222" i="2"/>
  <c r="AB190" i="2"/>
  <c r="AB158" i="2"/>
  <c r="AB126" i="2"/>
  <c r="AB94" i="2"/>
  <c r="AB70" i="2"/>
  <c r="AB30" i="2"/>
  <c r="AB14" i="2"/>
  <c r="AB244" i="2"/>
  <c r="AB236" i="2"/>
  <c r="AB228" i="2"/>
  <c r="AB220" i="2"/>
  <c r="AB212" i="2"/>
  <c r="AB204" i="2"/>
  <c r="AB196" i="2"/>
  <c r="AB188" i="2"/>
  <c r="AB180" i="2"/>
  <c r="AB172" i="2"/>
  <c r="AB164" i="2"/>
  <c r="AB156" i="2"/>
  <c r="AB148" i="2"/>
  <c r="AB140" i="2"/>
  <c r="AB132" i="2"/>
  <c r="AB124" i="2"/>
  <c r="AB116" i="2"/>
  <c r="AB108" i="2"/>
  <c r="AB100" i="2"/>
  <c r="AB92" i="2"/>
  <c r="AB84" i="2"/>
  <c r="AB76" i="2"/>
  <c r="AB68" i="2"/>
  <c r="AB60" i="2"/>
  <c r="AB52" i="2"/>
  <c r="AB44" i="2"/>
  <c r="AB36" i="2"/>
  <c r="AB28" i="2"/>
  <c r="AB20" i="2"/>
  <c r="AB12" i="2"/>
  <c r="AB4" i="2"/>
  <c r="AB248" i="2"/>
  <c r="AB208" i="2"/>
  <c r="AB168" i="2"/>
  <c r="AB128" i="2"/>
  <c r="AB88" i="2"/>
  <c r="AB48" i="2"/>
  <c r="AB239" i="2"/>
  <c r="AB199" i="2"/>
  <c r="AB175" i="2"/>
  <c r="AB135" i="2"/>
  <c r="AB95" i="2"/>
  <c r="AB55" i="2"/>
  <c r="AB39" i="2"/>
  <c r="AB238" i="2"/>
  <c r="AB198" i="2"/>
  <c r="AB166" i="2"/>
  <c r="AB142" i="2"/>
  <c r="AB110" i="2"/>
  <c r="AB62" i="2"/>
  <c r="AB243" i="2"/>
  <c r="AB235" i="2"/>
  <c r="AB227" i="2"/>
  <c r="AB219" i="2"/>
  <c r="AB211" i="2"/>
  <c r="AB203" i="2"/>
  <c r="AB195" i="2"/>
  <c r="AB187" i="2"/>
  <c r="AB179" i="2"/>
  <c r="AB171" i="2"/>
  <c r="AB163" i="2"/>
  <c r="AB155" i="2"/>
  <c r="AB147" i="2"/>
  <c r="AB139" i="2"/>
  <c r="AB131" i="2"/>
  <c r="AB123" i="2"/>
  <c r="AB115" i="2"/>
  <c r="AB107" i="2"/>
  <c r="AB99" i="2"/>
  <c r="AB91" i="2"/>
  <c r="AB83" i="2"/>
  <c r="AB75" i="2"/>
  <c r="AB67" i="2"/>
  <c r="AB59" i="2"/>
  <c r="AB51" i="2"/>
  <c r="AB43" i="2"/>
  <c r="AB35" i="2"/>
  <c r="AB27" i="2"/>
  <c r="AB19" i="2"/>
  <c r="AB11" i="2"/>
  <c r="AB3" i="2"/>
  <c r="AB224" i="2"/>
  <c r="AB176" i="2"/>
  <c r="AB136" i="2"/>
  <c r="AB96" i="2"/>
  <c r="AB56" i="2"/>
  <c r="AB16" i="2"/>
  <c r="AB247" i="2"/>
  <c r="AB207" i="2"/>
  <c r="AB167" i="2"/>
  <c r="AB127" i="2"/>
  <c r="AB87" i="2"/>
  <c r="AB47" i="2"/>
  <c r="AB23" i="2"/>
  <c r="AB246" i="2"/>
  <c r="AB206" i="2"/>
  <c r="AB174" i="2"/>
  <c r="AB134" i="2"/>
  <c r="AB102" i="2"/>
  <c r="AB86" i="2"/>
  <c r="AB46" i="2"/>
  <c r="AB6" i="2"/>
  <c r="AB242" i="2"/>
  <c r="AB234" i="2"/>
  <c r="AB226" i="2"/>
  <c r="AB218" i="2"/>
  <c r="AB210" i="2"/>
  <c r="AB202" i="2"/>
  <c r="AB194" i="2"/>
  <c r="AB186" i="2"/>
  <c r="AB178" i="2"/>
  <c r="AB170" i="2"/>
  <c r="AB162" i="2"/>
  <c r="AB154" i="2"/>
  <c r="AB146" i="2"/>
  <c r="AB138" i="2"/>
  <c r="AB130" i="2"/>
  <c r="AB122" i="2"/>
  <c r="AB114" i="2"/>
  <c r="AB106" i="2"/>
  <c r="AB98" i="2"/>
  <c r="AB90" i="2"/>
  <c r="AB82" i="2"/>
  <c r="AB74" i="2"/>
  <c r="AB66" i="2"/>
  <c r="AB58" i="2"/>
  <c r="AB50" i="2"/>
  <c r="AB42" i="2"/>
  <c r="AB26" i="2"/>
  <c r="AB18" i="2"/>
  <c r="AB10" i="2"/>
  <c r="AB216" i="2"/>
  <c r="AB184" i="2"/>
  <c r="AB144" i="2"/>
  <c r="AB104" i="2"/>
  <c r="AB72" i="2"/>
  <c r="AB32" i="2"/>
  <c r="AB223" i="2"/>
  <c r="AB191" i="2"/>
  <c r="AB151" i="2"/>
  <c r="AB111" i="2"/>
  <c r="AB71" i="2"/>
  <c r="AB31" i="2"/>
  <c r="AB214" i="2"/>
  <c r="AB182" i="2"/>
  <c r="AB150" i="2"/>
  <c r="AB118" i="2"/>
  <c r="AB38" i="2"/>
  <c r="AB249" i="2"/>
  <c r="AB241" i="2"/>
  <c r="AB233" i="2"/>
  <c r="AB225" i="2"/>
  <c r="AB217" i="2"/>
  <c r="AB209" i="2"/>
  <c r="AB201" i="2"/>
  <c r="AB193" i="2"/>
  <c r="AB185" i="2"/>
  <c r="AB177" i="2"/>
  <c r="AB169" i="2"/>
  <c r="AB161" i="2"/>
  <c r="AB153" i="2"/>
  <c r="AB145" i="2"/>
  <c r="AB137" i="2"/>
  <c r="AB129" i="2"/>
  <c r="AB121" i="2"/>
  <c r="AB113" i="2"/>
  <c r="AB105" i="2"/>
  <c r="AB97" i="2"/>
  <c r="AB89" i="2"/>
  <c r="AB81" i="2"/>
  <c r="AB73" i="2"/>
  <c r="AB65" i="2"/>
  <c r="AB57" i="2"/>
  <c r="AB49" i="2"/>
  <c r="AB33" i="2"/>
  <c r="AB25" i="2"/>
  <c r="AB17" i="2"/>
  <c r="AB9" i="2"/>
  <c r="E22" i="1" l="1"/>
  <c r="E12" i="1"/>
  <c r="E14" i="1"/>
  <c r="E2" i="1"/>
  <c r="E38" i="1"/>
  <c r="E29" i="1"/>
  <c r="E7" i="1"/>
  <c r="E33" i="1"/>
  <c r="E41" i="1"/>
  <c r="E23" i="1"/>
  <c r="E19" i="1"/>
  <c r="E5" i="1"/>
  <c r="E30" i="1"/>
  <c r="E15" i="1"/>
  <c r="E36" i="1"/>
  <c r="E32" i="1"/>
  <c r="E25" i="1"/>
  <c r="E10" i="1"/>
  <c r="E17" i="1"/>
  <c r="E51" i="1"/>
  <c r="E44" i="1"/>
  <c r="E43" i="1"/>
  <c r="E27" i="1"/>
  <c r="E3" i="1"/>
  <c r="E40" i="1"/>
  <c r="E35" i="1"/>
  <c r="E18" i="1"/>
  <c r="E26" i="1"/>
  <c r="E39" i="1"/>
  <c r="E28" i="1"/>
  <c r="E45" i="1"/>
  <c r="E50" i="1"/>
  <c r="E46" i="1"/>
  <c r="E16" i="1"/>
  <c r="E20" i="1"/>
  <c r="E42" i="1"/>
  <c r="E13" i="1"/>
  <c r="E48" i="1"/>
  <c r="E6" i="1"/>
  <c r="E21" i="1"/>
  <c r="E11" i="1"/>
  <c r="E4" i="1"/>
  <c r="E47" i="1"/>
  <c r="E8" i="1"/>
  <c r="E9" i="1"/>
  <c r="E24" i="1"/>
  <c r="E49" i="1"/>
  <c r="E37" i="1"/>
  <c r="E34" i="1"/>
  <c r="AB2" i="2"/>
</calcChain>
</file>

<file path=xl/sharedStrings.xml><?xml version="1.0" encoding="utf-8"?>
<sst xmlns="http://schemas.openxmlformats.org/spreadsheetml/2006/main" count="758" uniqueCount="327">
  <si>
    <t>30/06/2022</t>
  </si>
  <si>
    <t>Ngày giao dịch</t>
  </si>
  <si>
    <t>MAC</t>
  </si>
  <si>
    <t>KSF</t>
  </si>
  <si>
    <t>NSH</t>
  </si>
  <si>
    <t>IVS</t>
  </si>
  <si>
    <t>SCG</t>
  </si>
  <si>
    <t>FID</t>
  </si>
  <si>
    <t>BNA</t>
  </si>
  <si>
    <t>NRC</t>
  </si>
  <si>
    <t>VGS</t>
  </si>
  <si>
    <t>AAV</t>
  </si>
  <si>
    <t>VFS</t>
  </si>
  <si>
    <t>EVS</t>
  </si>
  <si>
    <t>LIG</t>
  </si>
  <si>
    <t>API</t>
  </si>
  <si>
    <t>ITQ</t>
  </si>
  <si>
    <t>TTH</t>
  </si>
  <si>
    <t>IDJ</t>
  </si>
  <si>
    <t>HOM</t>
  </si>
  <si>
    <t>HAD</t>
  </si>
  <si>
    <t>MST</t>
  </si>
  <si>
    <t>CSC</t>
  </si>
  <si>
    <t>VNR</t>
  </si>
  <si>
    <t>L14</t>
  </si>
  <si>
    <t>AMV</t>
  </si>
  <si>
    <t>SRA</t>
  </si>
  <si>
    <t>LAS</t>
  </si>
  <si>
    <t>VC7</t>
  </si>
  <si>
    <t>VCS</t>
  </si>
  <si>
    <t>IDV</t>
  </si>
  <si>
    <t>CMS</t>
  </si>
  <si>
    <t>PVB</t>
  </si>
  <si>
    <t>CTC</t>
  </si>
  <si>
    <t>DXP</t>
  </si>
  <si>
    <t>MBS</t>
  </si>
  <si>
    <t>DDG</t>
  </si>
  <si>
    <t>THD</t>
  </si>
  <si>
    <t>TVD</t>
  </si>
  <si>
    <t>TNG</t>
  </si>
  <si>
    <t>TIG</t>
  </si>
  <si>
    <t>PVC</t>
  </si>
  <si>
    <t>PVS</t>
  </si>
  <si>
    <t>SHS</t>
  </si>
  <si>
    <t>NTP</t>
  </si>
  <si>
    <t>APS</t>
  </si>
  <si>
    <t>BVS</t>
  </si>
  <si>
    <t>BCC</t>
  </si>
  <si>
    <t>DL1</t>
  </si>
  <si>
    <t>HUT</t>
  </si>
  <si>
    <t>VC3</t>
  </si>
  <si>
    <t>TAR</t>
  </si>
  <si>
    <t>HNX-Index</t>
  </si>
  <si>
    <t>Khối lượng CP lưu hành</t>
  </si>
  <si>
    <t>277.68 </t>
  </si>
  <si>
    <t>E(r_i)</t>
  </si>
  <si>
    <t>E(r_M)</t>
  </si>
  <si>
    <t>30/12/2022</t>
  </si>
  <si>
    <t>29/12/2022</t>
  </si>
  <si>
    <t>28/12/2022</t>
  </si>
  <si>
    <t>27/12/2022</t>
  </si>
  <si>
    <t>26/12/2022</t>
  </si>
  <si>
    <t>23/12/2022</t>
  </si>
  <si>
    <t>22/12/2022</t>
  </si>
  <si>
    <t>21/12/2022</t>
  </si>
  <si>
    <t>20/12/2022</t>
  </si>
  <si>
    <t>19/12/2022</t>
  </si>
  <si>
    <t>16/12/2022</t>
  </si>
  <si>
    <t>15/12/2022</t>
  </si>
  <si>
    <t>14/12/2022</t>
  </si>
  <si>
    <t>13/12/2022</t>
  </si>
  <si>
    <t>12/12/2022</t>
  </si>
  <si>
    <t>09/12/2022</t>
  </si>
  <si>
    <t>08/12/2022</t>
  </si>
  <si>
    <t>07/12/2022</t>
  </si>
  <si>
    <t>06/12/2022</t>
  </si>
  <si>
    <t>05/12/2022</t>
  </si>
  <si>
    <t>02/12/2022</t>
  </si>
  <si>
    <t>01/12/2022</t>
  </si>
  <si>
    <t>30/11/2022</t>
  </si>
  <si>
    <t>29/11/2022</t>
  </si>
  <si>
    <t>28/11/2022</t>
  </si>
  <si>
    <t>25/11/2022</t>
  </si>
  <si>
    <t>24/11/2022</t>
  </si>
  <si>
    <t>23/11/2022</t>
  </si>
  <si>
    <t>22/11/2022</t>
  </si>
  <si>
    <t>21/11/2022</t>
  </si>
  <si>
    <t>18/11/2022</t>
  </si>
  <si>
    <t>17/11/2022</t>
  </si>
  <si>
    <t>16/11/2022</t>
  </si>
  <si>
    <t>15/11/2022</t>
  </si>
  <si>
    <t>14/11/2022</t>
  </si>
  <si>
    <t>11/11/2022</t>
  </si>
  <si>
    <t>10/11/2022</t>
  </si>
  <si>
    <t>09/11/2022</t>
  </si>
  <si>
    <t>08/11/2022</t>
  </si>
  <si>
    <t>07/11/2022</t>
  </si>
  <si>
    <t>04/11/2022</t>
  </si>
  <si>
    <t>03/11/2022</t>
  </si>
  <si>
    <t>02/11/2022</t>
  </si>
  <si>
    <t>01/11/2022</t>
  </si>
  <si>
    <t>31/10/2022</t>
  </si>
  <si>
    <t>28/10/2022</t>
  </si>
  <si>
    <t>27/10/2022</t>
  </si>
  <si>
    <t>26/10/2022</t>
  </si>
  <si>
    <t>25/10/2022</t>
  </si>
  <si>
    <t>24/10/2022</t>
  </si>
  <si>
    <t>21/10/2022</t>
  </si>
  <si>
    <t>20/10/2022</t>
  </si>
  <si>
    <t>19/10/2022</t>
  </si>
  <si>
    <t>18/10/2022</t>
  </si>
  <si>
    <t>17/10/2022</t>
  </si>
  <si>
    <t>14/10/2022</t>
  </si>
  <si>
    <t>13/10/2022</t>
  </si>
  <si>
    <t>12/10/2022</t>
  </si>
  <si>
    <t>11/10/2022</t>
  </si>
  <si>
    <t>10/10/2022</t>
  </si>
  <si>
    <t>07/10/2022</t>
  </si>
  <si>
    <t>06/10/2022</t>
  </si>
  <si>
    <t>05/10/2022</t>
  </si>
  <si>
    <t>04/10/2022</t>
  </si>
  <si>
    <t>03/10/2022</t>
  </si>
  <si>
    <t>30/09/2022</t>
  </si>
  <si>
    <t>29/09/2022</t>
  </si>
  <si>
    <t>28/09/2022</t>
  </si>
  <si>
    <t>27/09/2022</t>
  </si>
  <si>
    <t>26/09/2022</t>
  </si>
  <si>
    <t>23/09/2022</t>
  </si>
  <si>
    <t>22/09/2022</t>
  </si>
  <si>
    <t>21/09/2022</t>
  </si>
  <si>
    <t>20/09/2022</t>
  </si>
  <si>
    <t>19/09/2022</t>
  </si>
  <si>
    <t>16/09/2022</t>
  </si>
  <si>
    <t>15/09/2022</t>
  </si>
  <si>
    <t>14/09/2022</t>
  </si>
  <si>
    <t>13/09/2022</t>
  </si>
  <si>
    <t>12/09/2022</t>
  </si>
  <si>
    <t>09/09/2022</t>
  </si>
  <si>
    <t>08/09/2022</t>
  </si>
  <si>
    <t>07/09/2022</t>
  </si>
  <si>
    <t>06/09/2022</t>
  </si>
  <si>
    <t>05/09/2022</t>
  </si>
  <si>
    <t>31/08/2022</t>
  </si>
  <si>
    <t>30/08/2022</t>
  </si>
  <si>
    <t>29/08/2022</t>
  </si>
  <si>
    <t>26/08/2022</t>
  </si>
  <si>
    <t>25/08/2022</t>
  </si>
  <si>
    <t>24/08/2022</t>
  </si>
  <si>
    <t>23/08/2022</t>
  </si>
  <si>
    <t>22/08/2022</t>
  </si>
  <si>
    <t>19/08/2022</t>
  </si>
  <si>
    <t>18/08/2022</t>
  </si>
  <si>
    <t>17/08/2022</t>
  </si>
  <si>
    <t>16/08/2022</t>
  </si>
  <si>
    <t>15/08/2022</t>
  </si>
  <si>
    <t>12/08/2022</t>
  </si>
  <si>
    <t>11/08/2022</t>
  </si>
  <si>
    <t>10/08/2022</t>
  </si>
  <si>
    <t>09/08/2022</t>
  </si>
  <si>
    <t>08/08/2022</t>
  </si>
  <si>
    <t>05/08/2022</t>
  </si>
  <si>
    <t>04/08/2022</t>
  </si>
  <si>
    <t>03/08/2022</t>
  </si>
  <si>
    <t>02/08/2022</t>
  </si>
  <si>
    <t>01/08/2022</t>
  </si>
  <si>
    <t>29/07/2022</t>
  </si>
  <si>
    <t>28/07/2022</t>
  </si>
  <si>
    <t>27/07/2022</t>
  </si>
  <si>
    <t>26/07/2022</t>
  </si>
  <si>
    <t>25/07/2022</t>
  </si>
  <si>
    <t>22/07/2022</t>
  </si>
  <si>
    <t>21/07/2022</t>
  </si>
  <si>
    <t>20/07/2022</t>
  </si>
  <si>
    <t>19/07/2022</t>
  </si>
  <si>
    <t>18/07/2022</t>
  </si>
  <si>
    <t>15/07/2022</t>
  </si>
  <si>
    <t>14/07/2022</t>
  </si>
  <si>
    <t>13/07/2022</t>
  </si>
  <si>
    <t>12/07/2022</t>
  </si>
  <si>
    <t>11/07/2022</t>
  </si>
  <si>
    <t>08/07/2022</t>
  </si>
  <si>
    <t>07/07/2022</t>
  </si>
  <si>
    <t>06/07/2022</t>
  </si>
  <si>
    <t>05/07/2022</t>
  </si>
  <si>
    <t>04/07/2022</t>
  </si>
  <si>
    <t>01/07/2022</t>
  </si>
  <si>
    <t>29/06/2022</t>
  </si>
  <si>
    <t>28/06/2022</t>
  </si>
  <si>
    <t>27/06/2022</t>
  </si>
  <si>
    <t>24/06/2022</t>
  </si>
  <si>
    <t>23/06/2022</t>
  </si>
  <si>
    <t>22/06/2022</t>
  </si>
  <si>
    <t>21/06/2022</t>
  </si>
  <si>
    <t>20/06/2022</t>
  </si>
  <si>
    <t>17/06/2022</t>
  </si>
  <si>
    <t>16/06/2022</t>
  </si>
  <si>
    <t>15/06/2022</t>
  </si>
  <si>
    <t>14/06/2022</t>
  </si>
  <si>
    <t>13/06/2022</t>
  </si>
  <si>
    <t>10/06/2022</t>
  </si>
  <si>
    <t>09/06/2022</t>
  </si>
  <si>
    <t>08/06/2022</t>
  </si>
  <si>
    <t>07/06/2022</t>
  </si>
  <si>
    <t>06/06/2022</t>
  </si>
  <si>
    <t>03/06/2022</t>
  </si>
  <si>
    <t>02/06/2022</t>
  </si>
  <si>
    <t>01/06/2022</t>
  </si>
  <si>
    <t>31/05/2022</t>
  </si>
  <si>
    <t>30/05/2022</t>
  </si>
  <si>
    <t>27/05/2022</t>
  </si>
  <si>
    <t>26/05/2022</t>
  </si>
  <si>
    <t>25/05/2022</t>
  </si>
  <si>
    <t>24/05/2022</t>
  </si>
  <si>
    <t>23/05/2022</t>
  </si>
  <si>
    <t>20/05/2022</t>
  </si>
  <si>
    <t>19/05/2022</t>
  </si>
  <si>
    <t>18/05/2022</t>
  </si>
  <si>
    <t>17/05/2022</t>
  </si>
  <si>
    <t>16/05/2022</t>
  </si>
  <si>
    <t>13/05/2022</t>
  </si>
  <si>
    <t>12/05/2022</t>
  </si>
  <si>
    <t>11/05/2022</t>
  </si>
  <si>
    <t>10/05/2022</t>
  </si>
  <si>
    <t>09/05/2022</t>
  </si>
  <si>
    <t>06/05/2022</t>
  </si>
  <si>
    <t>05/05/2022</t>
  </si>
  <si>
    <t>04/05/2022</t>
  </si>
  <si>
    <t>29/04/2022</t>
  </si>
  <si>
    <t>28/04/2022</t>
  </si>
  <si>
    <t>27/04/2022</t>
  </si>
  <si>
    <t>26/04/2022</t>
  </si>
  <si>
    <t>25/04/2022</t>
  </si>
  <si>
    <t>22/04/2022</t>
  </si>
  <si>
    <t>21/04/2022</t>
  </si>
  <si>
    <t>20/04/2022</t>
  </si>
  <si>
    <t>19/04/2022</t>
  </si>
  <si>
    <t>18/04/2022</t>
  </si>
  <si>
    <t>15/04/2022</t>
  </si>
  <si>
    <t>14/04/2022</t>
  </si>
  <si>
    <t>13/04/2022</t>
  </si>
  <si>
    <t>12/04/2022</t>
  </si>
  <si>
    <t>08/04/2022</t>
  </si>
  <si>
    <t>07/04/2022</t>
  </si>
  <si>
    <t>06/04/2022</t>
  </si>
  <si>
    <t>05/04/2022</t>
  </si>
  <si>
    <t>04/04/2022</t>
  </si>
  <si>
    <t>01/04/2022</t>
  </si>
  <si>
    <t>31/03/2022</t>
  </si>
  <si>
    <t>30/03/2022</t>
  </si>
  <si>
    <t>29/03/2022</t>
  </si>
  <si>
    <t>28/03/2022</t>
  </si>
  <si>
    <t>25/03/2022</t>
  </si>
  <si>
    <t>24/03/2022</t>
  </si>
  <si>
    <t>23/03/2022</t>
  </si>
  <si>
    <t>22/03/2022</t>
  </si>
  <si>
    <t>21/03/2022</t>
  </si>
  <si>
    <t>18/03/2022</t>
  </si>
  <si>
    <t>17/03/2022</t>
  </si>
  <si>
    <t>16/03/2022</t>
  </si>
  <si>
    <t>15/03/2022</t>
  </si>
  <si>
    <t>14/03/2022</t>
  </si>
  <si>
    <t>11/03/2022</t>
  </si>
  <si>
    <t>10/03/2022</t>
  </si>
  <si>
    <t>09/03/2022</t>
  </si>
  <si>
    <t>08/03/2022</t>
  </si>
  <si>
    <t>07/03/2022</t>
  </si>
  <si>
    <t>04/03/2022</t>
  </si>
  <si>
    <t>03/03/2022</t>
  </si>
  <si>
    <t>02/03/2022</t>
  </si>
  <si>
    <t>01/03/2022</t>
  </si>
  <si>
    <t>28/02/2022</t>
  </si>
  <si>
    <t>25/02/2022</t>
  </si>
  <si>
    <t>24/02/2022</t>
  </si>
  <si>
    <t>23/02/2022</t>
  </si>
  <si>
    <t>22/02/2022</t>
  </si>
  <si>
    <t>21/02/2022</t>
  </si>
  <si>
    <t>18/02/2022</t>
  </si>
  <si>
    <t>17/02/2022</t>
  </si>
  <si>
    <t>16/02/2022</t>
  </si>
  <si>
    <t>15/02/2022</t>
  </si>
  <si>
    <t>14/02/2022</t>
  </si>
  <si>
    <t>11/02/2022</t>
  </si>
  <si>
    <t>10/02/2022</t>
  </si>
  <si>
    <t>09/02/2022</t>
  </si>
  <si>
    <t>08/02/2022</t>
  </si>
  <si>
    <t>07/02/2022</t>
  </si>
  <si>
    <t>28/01/2022</t>
  </si>
  <si>
    <t>27/01/2022</t>
  </si>
  <si>
    <t>26/01/2022</t>
  </si>
  <si>
    <t>25/01/2022</t>
  </si>
  <si>
    <t>24/01/2022</t>
  </si>
  <si>
    <t>21/01/2022</t>
  </si>
  <si>
    <t>20/01/2022</t>
  </si>
  <si>
    <t>19/01/2022</t>
  </si>
  <si>
    <t>18/01/2022</t>
  </si>
  <si>
    <t>17/01/2022</t>
  </si>
  <si>
    <t>14/01/2022</t>
  </si>
  <si>
    <t>13/01/2022</t>
  </si>
  <si>
    <t>12/01/2022</t>
  </si>
  <si>
    <t>11/01/2022</t>
  </si>
  <si>
    <t>10/01/2022</t>
  </si>
  <si>
    <t>07/01/2022</t>
  </si>
  <si>
    <t>06/01/2022</t>
  </si>
  <si>
    <t>05/01/2022</t>
  </si>
  <si>
    <t>04/01/2022</t>
  </si>
  <si>
    <t>r_Big</t>
  </si>
  <si>
    <t>r_Small</t>
  </si>
  <si>
    <t>SMB</t>
  </si>
  <si>
    <t>Stock</t>
  </si>
  <si>
    <t>Vốn CSH</t>
  </si>
  <si>
    <t>Tài sản vô hình</t>
  </si>
  <si>
    <t>Book</t>
  </si>
  <si>
    <t>Market</t>
  </si>
  <si>
    <t>High</t>
  </si>
  <si>
    <t>Low</t>
  </si>
  <si>
    <t>Mid</t>
  </si>
  <si>
    <t>r_High</t>
  </si>
  <si>
    <t>r_Low</t>
  </si>
  <si>
    <t>HML</t>
  </si>
  <si>
    <t>Chỉ số vốn hoá thị trường</t>
  </si>
  <si>
    <t>Vốn hoá lớn</t>
  </si>
  <si>
    <t>Book to Market</t>
  </si>
  <si>
    <t>Date</t>
  </si>
  <si>
    <t>Giá</t>
  </si>
  <si>
    <t>Median</t>
  </si>
  <si>
    <t>Stt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</si>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</sst>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6" borderId="0" xfId="0" applyFill="1"/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EB29-74CE-4951-AD7E-0DDCDFCEDF01}">
  <dimension ref="A1:BE249"/>
  <sheetViews>
    <sheetView topLeftCell="A4" zoomScale="78" zoomScaleNormal="76" workbookViewId="0">
      <pane xSplit="1" topLeftCell="D1" activePane="topRight" state="frozen"/>
      <selection activeCell="BH1" activeCellId="1" sqref="BG1:BG1048576 BH1:BH1048576"/>
      <selection pane="topRight" activeCell="A36" sqref="A36"/>
    </sheetView>
  </sheetViews>
  <sheetFormatPr defaultRowHeight="14" x14ac:dyDescent="0.3"/>
  <cols>
    <col min="1" max="1" width="20.25" style="22" customWidth="1"/>
    <col min="2" max="2" width="12.1640625" style="1" bestFit="1" customWidth="1"/>
    <col min="3" max="3" width="22.1640625" style="1" customWidth="1"/>
    <col min="4" max="4" width="26.5" style="1" customWidth="1"/>
    <col min="5" max="5" width="10.6640625" style="1" bestFit="1" customWidth="1"/>
    <col min="6" max="6" width="13" bestFit="1" customWidth="1"/>
    <col min="7" max="7" width="9.75" style="1" customWidth="1"/>
    <col min="8" max="8" width="10" customWidth="1"/>
    <col min="9" max="10" width="9.75" bestFit="1" customWidth="1"/>
    <col min="11" max="11" width="9.83203125" customWidth="1"/>
    <col min="12" max="12" width="11.4140625" customWidth="1"/>
    <col min="13" max="13" width="10.75" bestFit="1" customWidth="1"/>
    <col min="14" max="14" width="11.5" customWidth="1"/>
    <col min="15" max="15" width="11.33203125" customWidth="1"/>
    <col min="16" max="16" width="10.5" customWidth="1"/>
    <col min="17" max="17" width="10.08203125" customWidth="1"/>
    <col min="18" max="18" width="10.75" bestFit="1" customWidth="1"/>
    <col min="19" max="19" width="9.83203125" customWidth="1"/>
    <col min="21" max="21" width="9.6640625" customWidth="1"/>
    <col min="22" max="22" width="9.83203125" customWidth="1"/>
    <col min="23" max="23" width="10.75" bestFit="1" customWidth="1"/>
    <col min="24" max="24" width="9.75" customWidth="1"/>
    <col min="25" max="25" width="10.83203125" customWidth="1"/>
    <col min="26" max="26" width="10.08203125" customWidth="1"/>
    <col min="27" max="27" width="9.75" bestFit="1" customWidth="1"/>
    <col min="28" max="28" width="9.4140625" customWidth="1"/>
    <col min="29" max="29" width="10.58203125" customWidth="1"/>
    <col min="30" max="30" width="9.75" customWidth="1"/>
    <col min="31" max="32" width="9.83203125" customWidth="1"/>
    <col min="33" max="33" width="9.75" bestFit="1" customWidth="1"/>
    <col min="34" max="34" width="10.83203125" bestFit="1" customWidth="1"/>
    <col min="35" max="35" width="10.58203125" customWidth="1"/>
    <col min="36" max="36" width="11.9140625" customWidth="1"/>
    <col min="37" max="37" width="11" customWidth="1"/>
    <col min="38" max="39" width="10.6640625" customWidth="1"/>
    <col min="40" max="40" width="12.1640625" customWidth="1"/>
    <col min="41" max="41" width="10.9140625" customWidth="1"/>
    <col min="42" max="42" width="10.1640625" customWidth="1"/>
  </cols>
  <sheetData>
    <row r="1" spans="1:57" s="3" customFormat="1" ht="30.5" customHeight="1" x14ac:dyDescent="0.3">
      <c r="A1" s="24" t="s">
        <v>308</v>
      </c>
      <c r="B1" s="24" t="s">
        <v>323</v>
      </c>
      <c r="C1" s="23" t="s">
        <v>53</v>
      </c>
      <c r="D1" s="23" t="s">
        <v>319</v>
      </c>
      <c r="E1" s="23" t="s">
        <v>320</v>
      </c>
      <c r="F1" s="23" t="s">
        <v>324</v>
      </c>
      <c r="G1" s="23" t="s">
        <v>55</v>
      </c>
      <c r="H1" s="23" t="s">
        <v>56</v>
      </c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Q1" s="32"/>
      <c r="BE1" s="3" t="s">
        <v>325</v>
      </c>
    </row>
    <row r="2" spans="1:57" x14ac:dyDescent="0.3">
      <c r="A2" s="22" t="s">
        <v>3</v>
      </c>
      <c r="B2" s="26">
        <v>84000</v>
      </c>
      <c r="C2" s="25">
        <v>300000000</v>
      </c>
      <c r="D2" s="1">
        <f t="shared" ref="D2:D33" si="0">B2*C2</f>
        <v>25200000000000</v>
      </c>
      <c r="E2" s="1" t="str">
        <f>IF(D2&gt;$F$2,"YES","NO")</f>
        <v>YES</v>
      </c>
      <c r="F2">
        <f>MEDIAN(D2:D51)</f>
        <v>1110126568173</v>
      </c>
      <c r="G2" s="1">
        <v>5.8093169770102209E-4</v>
      </c>
      <c r="H2">
        <v>-3.1819667917706699E-3</v>
      </c>
      <c r="BE2">
        <v>1</v>
      </c>
    </row>
    <row r="3" spans="1:57" x14ac:dyDescent="0.3">
      <c r="A3" s="22" t="s">
        <v>37</v>
      </c>
      <c r="B3" s="26">
        <v>51545</v>
      </c>
      <c r="C3" s="25">
        <v>350000000</v>
      </c>
      <c r="D3" s="1">
        <f t="shared" si="0"/>
        <v>18040750000000</v>
      </c>
      <c r="E3" s="1" t="str">
        <f t="shared" ref="E3:E51" si="1">IF(D3&gt;$F$2,"YES","NO")</f>
        <v>YES</v>
      </c>
      <c r="G3" s="1">
        <v>-9.8991566871949583E-6</v>
      </c>
      <c r="BE3">
        <v>2</v>
      </c>
    </row>
    <row r="4" spans="1:57" x14ac:dyDescent="0.3">
      <c r="A4" s="22" t="s">
        <v>29</v>
      </c>
      <c r="B4" s="26">
        <v>70297</v>
      </c>
      <c r="C4" s="25">
        <v>160000000</v>
      </c>
      <c r="D4" s="1">
        <f t="shared" si="0"/>
        <v>11247520000000</v>
      </c>
      <c r="E4" s="1" t="str">
        <f t="shared" si="1"/>
        <v>YES</v>
      </c>
      <c r="G4" s="1">
        <v>-3.3225268808158249E-3</v>
      </c>
      <c r="BE4">
        <v>3</v>
      </c>
    </row>
    <row r="5" spans="1:57" x14ac:dyDescent="0.3">
      <c r="A5" s="22" t="s">
        <v>42</v>
      </c>
      <c r="B5" s="26">
        <v>23126</v>
      </c>
      <c r="C5" s="25">
        <v>477966290</v>
      </c>
      <c r="D5" s="1">
        <f t="shared" si="0"/>
        <v>11053448422540</v>
      </c>
      <c r="E5" s="1" t="str">
        <f t="shared" si="1"/>
        <v>YES</v>
      </c>
      <c r="G5" s="1">
        <v>-4.1926072486678694E-3</v>
      </c>
      <c r="BE5">
        <v>4</v>
      </c>
    </row>
    <row r="6" spans="1:57" x14ac:dyDescent="0.3">
      <c r="A6" s="22" t="s">
        <v>43</v>
      </c>
      <c r="B6" s="26">
        <v>10880</v>
      </c>
      <c r="C6" s="25">
        <v>813156748</v>
      </c>
      <c r="D6" s="1">
        <f t="shared" si="0"/>
        <v>8847145418240</v>
      </c>
      <c r="E6" s="1" t="str">
        <f t="shared" si="1"/>
        <v>YES</v>
      </c>
      <c r="G6" s="1">
        <v>-3.0070129569439107E-4</v>
      </c>
      <c r="BE6">
        <v>5</v>
      </c>
    </row>
    <row r="7" spans="1:57" x14ac:dyDescent="0.3">
      <c r="A7" s="22" t="s">
        <v>49</v>
      </c>
      <c r="B7" s="26">
        <v>25000</v>
      </c>
      <c r="C7" s="25">
        <v>348631965</v>
      </c>
      <c r="D7" s="1">
        <f t="shared" si="0"/>
        <v>8715799125000</v>
      </c>
      <c r="E7" s="1" t="str">
        <f t="shared" si="1"/>
        <v>YES</v>
      </c>
      <c r="G7" s="1">
        <v>-5.634310044829097E-3</v>
      </c>
      <c r="BE7">
        <v>6</v>
      </c>
    </row>
    <row r="8" spans="1:57" x14ac:dyDescent="0.3">
      <c r="A8" s="22" t="s">
        <v>6</v>
      </c>
      <c r="B8" s="26">
        <v>68500</v>
      </c>
      <c r="C8" s="25">
        <v>85000000</v>
      </c>
      <c r="D8" s="1">
        <f t="shared" si="0"/>
        <v>5822500000000</v>
      </c>
      <c r="E8" s="1" t="str">
        <f t="shared" si="1"/>
        <v>YES</v>
      </c>
      <c r="G8" s="1">
        <v>-3.6359843175859524E-3</v>
      </c>
      <c r="BE8">
        <v>7</v>
      </c>
    </row>
    <row r="9" spans="1:57" x14ac:dyDescent="0.3">
      <c r="A9" s="22" t="s">
        <v>35</v>
      </c>
      <c r="B9" s="26">
        <v>11039.3</v>
      </c>
      <c r="C9" s="25">
        <v>380562677</v>
      </c>
      <c r="D9" s="1">
        <f t="shared" si="0"/>
        <v>4201145560206.0996</v>
      </c>
      <c r="E9" s="1" t="str">
        <f t="shared" si="1"/>
        <v>YES</v>
      </c>
      <c r="G9" s="1">
        <v>-6.613977169340938E-3</v>
      </c>
      <c r="BE9">
        <v>8</v>
      </c>
    </row>
    <row r="10" spans="1:57" x14ac:dyDescent="0.3">
      <c r="A10" s="22" t="s">
        <v>44</v>
      </c>
      <c r="B10" s="26">
        <v>32252.3</v>
      </c>
      <c r="C10" s="25">
        <v>129575334</v>
      </c>
      <c r="D10" s="1">
        <f t="shared" si="0"/>
        <v>4179102544768.1997</v>
      </c>
      <c r="E10" s="1" t="str">
        <f t="shared" si="1"/>
        <v>YES</v>
      </c>
      <c r="G10" s="1">
        <v>-4.0476814806780738E-3</v>
      </c>
      <c r="BE10">
        <v>9</v>
      </c>
    </row>
    <row r="11" spans="1:57" x14ac:dyDescent="0.3">
      <c r="A11" s="22" t="s">
        <v>23</v>
      </c>
      <c r="B11" s="26">
        <v>20545.099999999999</v>
      </c>
      <c r="C11" s="25">
        <v>150737130</v>
      </c>
      <c r="D11" s="1">
        <f t="shared" si="0"/>
        <v>3096909409563</v>
      </c>
      <c r="E11" s="1" t="str">
        <f t="shared" si="1"/>
        <v>YES</v>
      </c>
      <c r="G11" s="1">
        <v>-5.8736876774423963E-3</v>
      </c>
      <c r="BE11">
        <v>10</v>
      </c>
    </row>
    <row r="12" spans="1:57" x14ac:dyDescent="0.3">
      <c r="A12" s="22" t="s">
        <v>50</v>
      </c>
      <c r="B12" s="26">
        <v>29161.4</v>
      </c>
      <c r="C12" s="25">
        <v>100217588</v>
      </c>
      <c r="D12" s="1">
        <f t="shared" si="0"/>
        <v>2922485170703.2002</v>
      </c>
      <c r="E12" s="1" t="str">
        <f t="shared" si="1"/>
        <v>YES</v>
      </c>
      <c r="G12" s="1">
        <v>5.6779250317525408E-4</v>
      </c>
      <c r="BE12">
        <v>11</v>
      </c>
    </row>
    <row r="13" spans="1:57" x14ac:dyDescent="0.3">
      <c r="A13" s="22" t="s">
        <v>39</v>
      </c>
      <c r="B13" s="26">
        <v>27058.2</v>
      </c>
      <c r="C13" s="25">
        <v>105117758</v>
      </c>
      <c r="D13" s="1">
        <f t="shared" si="0"/>
        <v>2844297319515.6001</v>
      </c>
      <c r="E13" s="1" t="str">
        <f t="shared" si="1"/>
        <v>YES</v>
      </c>
      <c r="G13" s="1">
        <v>-3.9697512612132321E-3</v>
      </c>
      <c r="BE13">
        <v>12</v>
      </c>
    </row>
    <row r="14" spans="1:57" x14ac:dyDescent="0.3">
      <c r="A14" s="22" t="s">
        <v>13</v>
      </c>
      <c r="B14" s="26">
        <v>17250</v>
      </c>
      <c r="C14" s="25">
        <v>164800618</v>
      </c>
      <c r="D14" s="1">
        <f t="shared" si="0"/>
        <v>2842810660500</v>
      </c>
      <c r="E14" s="1" t="str">
        <f t="shared" si="1"/>
        <v>YES</v>
      </c>
      <c r="G14" s="1">
        <v>-5.4652817766446217E-3</v>
      </c>
      <c r="BE14">
        <v>13</v>
      </c>
    </row>
    <row r="15" spans="1:57" x14ac:dyDescent="0.3">
      <c r="A15" s="33" t="s">
        <v>24</v>
      </c>
      <c r="B15" s="26">
        <v>88087</v>
      </c>
      <c r="C15" s="25">
        <v>30859315</v>
      </c>
      <c r="D15" s="1">
        <f t="shared" si="0"/>
        <v>2718304480405</v>
      </c>
      <c r="E15" s="1" t="str">
        <f t="shared" si="1"/>
        <v>YES</v>
      </c>
      <c r="G15" s="1">
        <v>-4.2697921815468155E-3</v>
      </c>
      <c r="BE15">
        <v>14</v>
      </c>
    </row>
    <row r="16" spans="1:57" x14ac:dyDescent="0.3">
      <c r="A16" s="22" t="s">
        <v>36</v>
      </c>
      <c r="B16" s="26">
        <v>39300</v>
      </c>
      <c r="C16" s="25">
        <v>59839886</v>
      </c>
      <c r="D16" s="1">
        <f t="shared" si="0"/>
        <v>2351707519800</v>
      </c>
      <c r="E16" s="1" t="str">
        <f t="shared" si="1"/>
        <v>YES</v>
      </c>
      <c r="G16" s="1">
        <v>-4.2755833465022083E-3</v>
      </c>
      <c r="BE16">
        <v>15</v>
      </c>
    </row>
    <row r="17" spans="1:57" x14ac:dyDescent="0.3">
      <c r="A17" s="22" t="s">
        <v>40</v>
      </c>
      <c r="B17" s="26">
        <v>11454.5</v>
      </c>
      <c r="C17" s="25">
        <v>176006485</v>
      </c>
      <c r="D17" s="1">
        <f t="shared" si="0"/>
        <v>2016066282432.5</v>
      </c>
      <c r="E17" s="1" t="str">
        <f t="shared" si="1"/>
        <v>YES</v>
      </c>
      <c r="G17" s="1">
        <v>-5.061159521405653E-3</v>
      </c>
      <c r="BE17">
        <v>16</v>
      </c>
    </row>
    <row r="18" spans="1:57" x14ac:dyDescent="0.3">
      <c r="A18" s="22" t="s">
        <v>18</v>
      </c>
      <c r="B18" s="26">
        <v>11327.4</v>
      </c>
      <c r="C18" s="25">
        <v>173490193</v>
      </c>
      <c r="D18" s="1">
        <f t="shared" si="0"/>
        <v>1965192812188.2</v>
      </c>
      <c r="E18" s="1" t="str">
        <f t="shared" si="1"/>
        <v>YES</v>
      </c>
      <c r="G18" s="1">
        <v>-3.605782837650656E-3</v>
      </c>
      <c r="BE18">
        <v>17</v>
      </c>
    </row>
    <row r="19" spans="1:57" x14ac:dyDescent="0.3">
      <c r="A19" s="22" t="s">
        <v>12</v>
      </c>
      <c r="B19" s="26">
        <v>15900</v>
      </c>
      <c r="C19" s="25">
        <v>120000000</v>
      </c>
      <c r="D19" s="1">
        <f t="shared" si="0"/>
        <v>1908000000000</v>
      </c>
      <c r="E19" s="1" t="str">
        <f t="shared" si="1"/>
        <v>YES</v>
      </c>
      <c r="G19" s="1">
        <v>-2.4179316800007639E-3</v>
      </c>
      <c r="BE19">
        <v>18</v>
      </c>
    </row>
    <row r="20" spans="1:57" x14ac:dyDescent="0.3">
      <c r="A20" s="22" t="s">
        <v>51</v>
      </c>
      <c r="B20" s="26">
        <v>24182</v>
      </c>
      <c r="C20" s="25">
        <v>78319777</v>
      </c>
      <c r="D20" s="1">
        <f t="shared" si="0"/>
        <v>1893928847414</v>
      </c>
      <c r="E20" s="1" t="str">
        <f t="shared" si="1"/>
        <v>YES</v>
      </c>
      <c r="G20" s="1">
        <v>-3.2290807214165702E-3</v>
      </c>
      <c r="BE20">
        <v>19</v>
      </c>
    </row>
    <row r="21" spans="1:57" x14ac:dyDescent="0.3">
      <c r="A21" s="22" t="s">
        <v>47</v>
      </c>
      <c r="B21" s="26">
        <v>13559.7</v>
      </c>
      <c r="C21" s="25">
        <v>123209812</v>
      </c>
      <c r="D21" s="1">
        <f t="shared" si="0"/>
        <v>1670688087776.4001</v>
      </c>
      <c r="E21" s="1" t="str">
        <f t="shared" si="1"/>
        <v>YES</v>
      </c>
      <c r="G21" s="1">
        <v>-5.3506656603631202E-3</v>
      </c>
      <c r="BE21">
        <v>20</v>
      </c>
    </row>
    <row r="22" spans="1:57" x14ac:dyDescent="0.3">
      <c r="A22" s="22" t="s">
        <v>27</v>
      </c>
      <c r="B22" s="26">
        <v>13100</v>
      </c>
      <c r="C22" s="25">
        <v>112856400</v>
      </c>
      <c r="D22" s="1">
        <f t="shared" si="0"/>
        <v>1478418840000</v>
      </c>
      <c r="E22" s="1" t="str">
        <f t="shared" si="1"/>
        <v>YES</v>
      </c>
      <c r="G22" s="1">
        <v>-3.328019573496219E-3</v>
      </c>
      <c r="BE22">
        <v>21</v>
      </c>
    </row>
    <row r="23" spans="1:57" x14ac:dyDescent="0.3">
      <c r="A23" s="22" t="s">
        <v>9</v>
      </c>
      <c r="B23" s="26">
        <v>14476.2</v>
      </c>
      <c r="C23" s="25">
        <v>92597762</v>
      </c>
      <c r="D23" s="1">
        <f t="shared" si="0"/>
        <v>1340463722264.4001</v>
      </c>
      <c r="E23" s="1" t="str">
        <f t="shared" si="1"/>
        <v>YES</v>
      </c>
      <c r="G23" s="1">
        <v>-1.3536491722447464E-3</v>
      </c>
      <c r="BE23">
        <v>22</v>
      </c>
    </row>
    <row r="24" spans="1:57" x14ac:dyDescent="0.3">
      <c r="A24" s="22" t="s">
        <v>15</v>
      </c>
      <c r="B24" s="26">
        <v>15682</v>
      </c>
      <c r="C24" s="25">
        <v>84083976</v>
      </c>
      <c r="D24" s="1">
        <f t="shared" si="0"/>
        <v>1318604911632</v>
      </c>
      <c r="E24" s="1" t="str">
        <f t="shared" si="1"/>
        <v>YES</v>
      </c>
      <c r="G24" s="1">
        <v>-4.1113970038337191E-3</v>
      </c>
      <c r="BE24">
        <v>23</v>
      </c>
    </row>
    <row r="25" spans="1:57" x14ac:dyDescent="0.3">
      <c r="A25" s="22" t="s">
        <v>46</v>
      </c>
      <c r="B25" s="26">
        <v>17191</v>
      </c>
      <c r="C25" s="25">
        <v>72200145</v>
      </c>
      <c r="D25" s="1">
        <f t="shared" si="0"/>
        <v>1241192692695</v>
      </c>
      <c r="E25" s="1" t="str">
        <f t="shared" si="1"/>
        <v>YES</v>
      </c>
      <c r="G25" s="1">
        <v>-4.9425330306976491E-3</v>
      </c>
      <c r="BE25">
        <v>24</v>
      </c>
    </row>
    <row r="26" spans="1:57" x14ac:dyDescent="0.3">
      <c r="A26" s="22" t="s">
        <v>22</v>
      </c>
      <c r="B26" s="26">
        <v>45327.9</v>
      </c>
      <c r="C26" s="25">
        <v>25553740</v>
      </c>
      <c r="D26" s="1">
        <f t="shared" si="0"/>
        <v>1158297371346</v>
      </c>
      <c r="E26" s="1" t="str">
        <f t="shared" si="1"/>
        <v>YES</v>
      </c>
      <c r="G26" s="1">
        <v>-5.0400927146496974E-3</v>
      </c>
      <c r="BE26">
        <v>25</v>
      </c>
    </row>
    <row r="27" spans="1:57" x14ac:dyDescent="0.3">
      <c r="A27" s="22" t="s">
        <v>25</v>
      </c>
      <c r="B27" s="26">
        <v>8100</v>
      </c>
      <c r="C27" s="25">
        <v>131105650</v>
      </c>
      <c r="D27" s="1">
        <f t="shared" si="0"/>
        <v>1061955765000</v>
      </c>
      <c r="E27" s="1" t="str">
        <f t="shared" si="1"/>
        <v>NO</v>
      </c>
      <c r="G27" s="1">
        <v>-3.180039141431864E-3</v>
      </c>
      <c r="BE27">
        <v>26</v>
      </c>
    </row>
    <row r="28" spans="1:57" x14ac:dyDescent="0.3">
      <c r="A28" s="22" t="s">
        <v>45</v>
      </c>
      <c r="B28" s="26">
        <v>12700</v>
      </c>
      <c r="C28" s="25">
        <v>83000000</v>
      </c>
      <c r="D28" s="1">
        <f t="shared" si="0"/>
        <v>1054100000000</v>
      </c>
      <c r="E28" s="1" t="str">
        <f t="shared" si="1"/>
        <v>NO</v>
      </c>
      <c r="G28" s="1">
        <v>-4.3067360064022965E-3</v>
      </c>
      <c r="BE28">
        <v>27</v>
      </c>
    </row>
    <row r="29" spans="1:57" x14ac:dyDescent="0.3">
      <c r="A29" s="22" t="s">
        <v>30</v>
      </c>
      <c r="B29" s="26">
        <v>35186</v>
      </c>
      <c r="C29" s="25">
        <v>26136104</v>
      </c>
      <c r="D29" s="1">
        <f t="shared" si="0"/>
        <v>919624955344</v>
      </c>
      <c r="E29" s="1" t="str">
        <f t="shared" si="1"/>
        <v>NO</v>
      </c>
      <c r="G29" s="1">
        <v>-2.2395926996863044E-3</v>
      </c>
      <c r="BE29">
        <v>28</v>
      </c>
    </row>
    <row r="30" spans="1:57" x14ac:dyDescent="0.3">
      <c r="A30" s="22" t="s">
        <v>41</v>
      </c>
      <c r="B30" s="26">
        <v>15819</v>
      </c>
      <c r="C30" s="25">
        <v>50000000</v>
      </c>
      <c r="D30" s="1">
        <f t="shared" si="0"/>
        <v>790950000000</v>
      </c>
      <c r="E30" s="1" t="str">
        <f t="shared" si="1"/>
        <v>NO</v>
      </c>
      <c r="G30" s="1">
        <v>-2.4410473787107472E-3</v>
      </c>
      <c r="BE30">
        <v>29</v>
      </c>
    </row>
    <row r="31" spans="1:57" x14ac:dyDescent="0.3">
      <c r="A31" s="22" t="s">
        <v>10</v>
      </c>
      <c r="B31" s="26">
        <v>13596.8</v>
      </c>
      <c r="C31" s="25">
        <v>53269670</v>
      </c>
      <c r="D31" s="1">
        <f t="shared" si="0"/>
        <v>724297049056</v>
      </c>
      <c r="E31" s="1" t="str">
        <f t="shared" si="1"/>
        <v>NO</v>
      </c>
      <c r="G31" s="1">
        <v>-5.0117166447525537E-3</v>
      </c>
      <c r="BE31">
        <v>30</v>
      </c>
    </row>
    <row r="32" spans="1:57" x14ac:dyDescent="0.3">
      <c r="A32" s="22" t="s">
        <v>38</v>
      </c>
      <c r="B32" s="26">
        <v>14600</v>
      </c>
      <c r="C32" s="25">
        <v>44962864</v>
      </c>
      <c r="D32" s="1">
        <f t="shared" si="0"/>
        <v>656457814400</v>
      </c>
      <c r="E32" s="1" t="str">
        <f t="shared" si="1"/>
        <v>NO</v>
      </c>
      <c r="G32" s="1">
        <v>-1.2960206849663141E-3</v>
      </c>
      <c r="BE32">
        <v>31</v>
      </c>
    </row>
    <row r="33" spans="1:57" x14ac:dyDescent="0.3">
      <c r="A33" s="22" t="s">
        <v>11</v>
      </c>
      <c r="B33" s="26">
        <v>8213</v>
      </c>
      <c r="C33" s="25">
        <v>68987661</v>
      </c>
      <c r="D33" s="1">
        <f t="shared" si="0"/>
        <v>566595659793</v>
      </c>
      <c r="E33" s="1" t="str">
        <f t="shared" si="1"/>
        <v>NO</v>
      </c>
      <c r="G33" s="1">
        <v>-5.0853843779762814E-3</v>
      </c>
      <c r="BE33">
        <v>32</v>
      </c>
    </row>
    <row r="34" spans="1:57" x14ac:dyDescent="0.3">
      <c r="A34" s="22" t="s">
        <v>21</v>
      </c>
      <c r="B34" s="26">
        <v>8000</v>
      </c>
      <c r="C34" s="25">
        <v>68140691</v>
      </c>
      <c r="D34" s="1">
        <f t="shared" ref="D34:D51" si="2">B34*C34</f>
        <v>545125528000</v>
      </c>
      <c r="E34" s="1" t="str">
        <f t="shared" si="1"/>
        <v>NO</v>
      </c>
      <c r="G34" s="1">
        <v>-3.0982649654959994E-3</v>
      </c>
      <c r="BE34">
        <v>33</v>
      </c>
    </row>
    <row r="35" spans="1:57" x14ac:dyDescent="0.3">
      <c r="A35" s="22" t="s">
        <v>48</v>
      </c>
      <c r="B35" s="26">
        <v>5000</v>
      </c>
      <c r="C35" s="25">
        <v>106236094</v>
      </c>
      <c r="D35" s="1">
        <f t="shared" si="2"/>
        <v>531180470000</v>
      </c>
      <c r="E35" s="1" t="str">
        <f t="shared" si="1"/>
        <v>NO</v>
      </c>
      <c r="G35" s="1">
        <v>-2.7347577149660529E-3</v>
      </c>
      <c r="BE35">
        <v>34</v>
      </c>
    </row>
    <row r="36" spans="1:57" x14ac:dyDescent="0.3">
      <c r="A36" s="22" t="s">
        <v>14</v>
      </c>
      <c r="B36" s="26">
        <v>5600</v>
      </c>
      <c r="C36" s="25">
        <v>94220661</v>
      </c>
      <c r="D36" s="1">
        <f t="shared" si="2"/>
        <v>527635701600</v>
      </c>
      <c r="E36" s="1" t="str">
        <f t="shared" si="1"/>
        <v>NO</v>
      </c>
      <c r="G36" s="1">
        <v>1.1442295837403259E-3</v>
      </c>
      <c r="BE36">
        <v>35</v>
      </c>
    </row>
    <row r="37" spans="1:57" x14ac:dyDescent="0.3">
      <c r="A37" s="22" t="s">
        <v>5</v>
      </c>
      <c r="B37" s="26">
        <v>7400</v>
      </c>
      <c r="C37" s="25">
        <v>69350000</v>
      </c>
      <c r="D37" s="1">
        <f t="shared" si="2"/>
        <v>513190000000</v>
      </c>
      <c r="E37" s="1" t="str">
        <f t="shared" si="1"/>
        <v>NO</v>
      </c>
      <c r="G37" s="1">
        <v>-7.125800523253443E-3</v>
      </c>
      <c r="BE37">
        <v>36</v>
      </c>
    </row>
    <row r="38" spans="1:57" x14ac:dyDescent="0.3">
      <c r="A38" s="22" t="s">
        <v>19</v>
      </c>
      <c r="B38" s="26">
        <v>6900</v>
      </c>
      <c r="C38" s="25">
        <v>71997731</v>
      </c>
      <c r="D38" s="1">
        <f t="shared" si="2"/>
        <v>496784343900</v>
      </c>
      <c r="E38" s="1" t="str">
        <f t="shared" si="1"/>
        <v>NO</v>
      </c>
      <c r="G38" s="1">
        <v>-9.5302138570803308E-4</v>
      </c>
      <c r="BE38">
        <v>37</v>
      </c>
    </row>
    <row r="39" spans="1:57" x14ac:dyDescent="0.3">
      <c r="A39" s="22" t="s">
        <v>28</v>
      </c>
      <c r="B39" s="26">
        <v>9400</v>
      </c>
      <c r="C39" s="25">
        <v>48045278</v>
      </c>
      <c r="D39" s="1">
        <f t="shared" si="2"/>
        <v>451625613200</v>
      </c>
      <c r="E39" s="1" t="str">
        <f t="shared" si="1"/>
        <v>NO</v>
      </c>
      <c r="G39" s="1">
        <v>-2.2693525701806172E-3</v>
      </c>
      <c r="BE39">
        <v>38</v>
      </c>
    </row>
    <row r="40" spans="1:57" x14ac:dyDescent="0.3">
      <c r="A40" s="22" t="s">
        <v>8</v>
      </c>
      <c r="B40" s="26">
        <v>15326</v>
      </c>
      <c r="C40" s="25">
        <v>24999855</v>
      </c>
      <c r="D40" s="1">
        <f t="shared" si="2"/>
        <v>383147777730</v>
      </c>
      <c r="E40" s="1" t="str">
        <f t="shared" si="1"/>
        <v>NO</v>
      </c>
      <c r="G40" s="1">
        <v>-3.2008605166550094E-3</v>
      </c>
      <c r="BE40">
        <v>39</v>
      </c>
    </row>
    <row r="41" spans="1:57" x14ac:dyDescent="0.3">
      <c r="A41" s="22" t="s">
        <v>32</v>
      </c>
      <c r="B41" s="26">
        <v>14300</v>
      </c>
      <c r="C41" s="25">
        <v>21599998</v>
      </c>
      <c r="D41" s="1">
        <f t="shared" si="2"/>
        <v>308879971400</v>
      </c>
      <c r="E41" s="1" t="str">
        <f t="shared" si="1"/>
        <v>NO</v>
      </c>
      <c r="G41" s="1">
        <v>9.8057562454937321E-5</v>
      </c>
      <c r="BE41">
        <v>40</v>
      </c>
    </row>
    <row r="42" spans="1:57" x14ac:dyDescent="0.3">
      <c r="A42" s="22" t="s">
        <v>26</v>
      </c>
      <c r="B42" s="26">
        <v>6900</v>
      </c>
      <c r="C42" s="25">
        <v>43199974</v>
      </c>
      <c r="D42" s="1">
        <f t="shared" si="2"/>
        <v>298079820600</v>
      </c>
      <c r="E42" s="1" t="str">
        <f t="shared" si="1"/>
        <v>NO</v>
      </c>
      <c r="G42" s="1">
        <v>-1.2567772318169344E-4</v>
      </c>
      <c r="BE42">
        <v>41</v>
      </c>
    </row>
    <row r="43" spans="1:57" x14ac:dyDescent="0.3">
      <c r="A43" s="22" t="s">
        <v>34</v>
      </c>
      <c r="B43" s="26">
        <v>10528.3</v>
      </c>
      <c r="C43" s="25">
        <v>27282027</v>
      </c>
      <c r="D43" s="1">
        <f t="shared" si="2"/>
        <v>287233364864.09998</v>
      </c>
      <c r="E43" s="1" t="str">
        <f t="shared" si="1"/>
        <v>NO</v>
      </c>
      <c r="G43" s="1">
        <v>-3.7030263699072085E-3</v>
      </c>
      <c r="BE43">
        <v>42</v>
      </c>
    </row>
    <row r="44" spans="1:57" x14ac:dyDescent="0.3">
      <c r="A44" s="22" t="s">
        <v>31</v>
      </c>
      <c r="B44" s="26">
        <v>9800</v>
      </c>
      <c r="C44" s="25">
        <v>25452500</v>
      </c>
      <c r="D44" s="1">
        <f t="shared" si="2"/>
        <v>249434500000</v>
      </c>
      <c r="E44" s="1" t="str">
        <f t="shared" si="1"/>
        <v>NO</v>
      </c>
      <c r="G44" s="1">
        <v>-1.5874240956619554E-3</v>
      </c>
      <c r="BE44">
        <v>43</v>
      </c>
    </row>
    <row r="45" spans="1:57" x14ac:dyDescent="0.3">
      <c r="A45" s="22" t="s">
        <v>2</v>
      </c>
      <c r="B45" s="26">
        <v>9400</v>
      </c>
      <c r="C45" s="25">
        <v>15139745</v>
      </c>
      <c r="D45" s="1">
        <f t="shared" si="2"/>
        <v>142313603000</v>
      </c>
      <c r="E45" s="1" t="str">
        <f t="shared" si="1"/>
        <v>NO</v>
      </c>
      <c r="G45" s="1">
        <v>-4.5252360245723209E-3</v>
      </c>
      <c r="BE45">
        <v>44</v>
      </c>
    </row>
    <row r="46" spans="1:57" x14ac:dyDescent="0.3">
      <c r="A46" s="22" t="s">
        <v>16</v>
      </c>
      <c r="B46" s="26">
        <v>4300</v>
      </c>
      <c r="C46" s="25">
        <v>31843305</v>
      </c>
      <c r="D46" s="1">
        <f t="shared" si="2"/>
        <v>136926211500</v>
      </c>
      <c r="E46" s="1" t="str">
        <f t="shared" si="1"/>
        <v>NO</v>
      </c>
      <c r="G46" s="1">
        <v>-1.8244252514408423E-3</v>
      </c>
      <c r="BE46">
        <v>45</v>
      </c>
    </row>
    <row r="47" spans="1:57" x14ac:dyDescent="0.3">
      <c r="A47" s="22" t="s">
        <v>4</v>
      </c>
      <c r="B47" s="26">
        <v>5900</v>
      </c>
      <c r="C47" s="25">
        <v>20693437</v>
      </c>
      <c r="D47" s="1">
        <f t="shared" si="2"/>
        <v>122091278300</v>
      </c>
      <c r="E47" s="1" t="str">
        <f t="shared" si="1"/>
        <v>NO</v>
      </c>
      <c r="G47" s="1">
        <v>-3.377103866075822E-3</v>
      </c>
      <c r="BE47">
        <v>46</v>
      </c>
    </row>
    <row r="48" spans="1:57" x14ac:dyDescent="0.3">
      <c r="A48" s="22" t="s">
        <v>17</v>
      </c>
      <c r="B48" s="26">
        <v>3100</v>
      </c>
      <c r="C48" s="25">
        <v>37374846</v>
      </c>
      <c r="D48" s="1">
        <f t="shared" si="2"/>
        <v>115862022600</v>
      </c>
      <c r="E48" s="1" t="str">
        <f t="shared" si="1"/>
        <v>NO</v>
      </c>
      <c r="G48" s="1">
        <v>-5.1764559512188927E-3</v>
      </c>
      <c r="BE48">
        <v>47</v>
      </c>
    </row>
    <row r="49" spans="1:57" x14ac:dyDescent="0.3">
      <c r="A49" s="22" t="s">
        <v>7</v>
      </c>
      <c r="B49" s="26">
        <v>3200</v>
      </c>
      <c r="C49" s="25">
        <v>24715958</v>
      </c>
      <c r="D49" s="1">
        <f t="shared" si="2"/>
        <v>79091065600</v>
      </c>
      <c r="E49" s="1" t="str">
        <f t="shared" si="1"/>
        <v>NO</v>
      </c>
      <c r="G49" s="1">
        <v>-3.6421154058702135E-4</v>
      </c>
      <c r="BE49">
        <v>48</v>
      </c>
    </row>
    <row r="50" spans="1:57" x14ac:dyDescent="0.3">
      <c r="A50" s="22" t="s">
        <v>33</v>
      </c>
      <c r="B50" s="26">
        <v>4200</v>
      </c>
      <c r="C50" s="25">
        <v>15799926</v>
      </c>
      <c r="D50" s="1">
        <f t="shared" si="2"/>
        <v>66359689200</v>
      </c>
      <c r="E50" s="1" t="str">
        <f t="shared" si="1"/>
        <v>NO</v>
      </c>
      <c r="G50" s="1">
        <v>-1.4060686787423389E-3</v>
      </c>
      <c r="BE50">
        <v>49</v>
      </c>
    </row>
    <row r="51" spans="1:57" x14ac:dyDescent="0.3">
      <c r="A51" s="22" t="s">
        <v>20</v>
      </c>
      <c r="B51" s="26">
        <v>8951</v>
      </c>
      <c r="C51" s="25">
        <v>4000000</v>
      </c>
      <c r="D51" s="1">
        <f t="shared" si="2"/>
        <v>35804000000</v>
      </c>
      <c r="E51" s="1" t="str">
        <f t="shared" si="1"/>
        <v>NO</v>
      </c>
      <c r="G51" s="1">
        <v>-3.9879677275327071E-3</v>
      </c>
      <c r="BE51">
        <v>50</v>
      </c>
    </row>
    <row r="52" spans="1:57" x14ac:dyDescent="0.3">
      <c r="A52" s="22" t="s">
        <v>52</v>
      </c>
      <c r="B52" s="27" t="s">
        <v>54</v>
      </c>
      <c r="BE52">
        <v>51</v>
      </c>
    </row>
    <row r="53" spans="1:57" x14ac:dyDescent="0.3">
      <c r="BE53">
        <v>52</v>
      </c>
    </row>
    <row r="54" spans="1:57" x14ac:dyDescent="0.3">
      <c r="BE54">
        <v>53</v>
      </c>
    </row>
    <row r="55" spans="1:57" x14ac:dyDescent="0.3">
      <c r="BE55">
        <v>54</v>
      </c>
    </row>
    <row r="56" spans="1:57" x14ac:dyDescent="0.3">
      <c r="BE56">
        <v>55</v>
      </c>
    </row>
    <row r="57" spans="1:57" x14ac:dyDescent="0.3">
      <c r="BE57">
        <v>56</v>
      </c>
    </row>
    <row r="58" spans="1:57" x14ac:dyDescent="0.3">
      <c r="BE58">
        <v>57</v>
      </c>
    </row>
    <row r="59" spans="1:57" x14ac:dyDescent="0.3">
      <c r="BE59">
        <v>58</v>
      </c>
    </row>
    <row r="60" spans="1:57" x14ac:dyDescent="0.3">
      <c r="BE60">
        <v>59</v>
      </c>
    </row>
    <row r="61" spans="1:57" x14ac:dyDescent="0.3">
      <c r="BE61">
        <v>60</v>
      </c>
    </row>
    <row r="62" spans="1:57" x14ac:dyDescent="0.3">
      <c r="BE62">
        <v>61</v>
      </c>
    </row>
    <row r="63" spans="1:57" x14ac:dyDescent="0.3">
      <c r="BE63">
        <v>62</v>
      </c>
    </row>
    <row r="64" spans="1:57" x14ac:dyDescent="0.3">
      <c r="BE64">
        <v>63</v>
      </c>
    </row>
    <row r="65" spans="57:57" x14ac:dyDescent="0.3">
      <c r="BE65">
        <v>64</v>
      </c>
    </row>
    <row r="66" spans="57:57" x14ac:dyDescent="0.3">
      <c r="BE66">
        <v>65</v>
      </c>
    </row>
    <row r="67" spans="57:57" x14ac:dyDescent="0.3">
      <c r="BE67">
        <v>66</v>
      </c>
    </row>
    <row r="68" spans="57:57" x14ac:dyDescent="0.3">
      <c r="BE68">
        <v>67</v>
      </c>
    </row>
    <row r="69" spans="57:57" x14ac:dyDescent="0.3">
      <c r="BE69">
        <v>68</v>
      </c>
    </row>
    <row r="70" spans="57:57" x14ac:dyDescent="0.3">
      <c r="BE70">
        <v>69</v>
      </c>
    </row>
    <row r="71" spans="57:57" x14ac:dyDescent="0.3">
      <c r="BE71">
        <v>70</v>
      </c>
    </row>
    <row r="72" spans="57:57" x14ac:dyDescent="0.3">
      <c r="BE72">
        <v>71</v>
      </c>
    </row>
    <row r="73" spans="57:57" x14ac:dyDescent="0.3">
      <c r="BE73">
        <v>72</v>
      </c>
    </row>
    <row r="74" spans="57:57" x14ac:dyDescent="0.3">
      <c r="BE74">
        <v>73</v>
      </c>
    </row>
    <row r="75" spans="57:57" x14ac:dyDescent="0.3">
      <c r="BE75">
        <v>74</v>
      </c>
    </row>
    <row r="76" spans="57:57" x14ac:dyDescent="0.3">
      <c r="BE76">
        <v>75</v>
      </c>
    </row>
    <row r="77" spans="57:57" x14ac:dyDescent="0.3">
      <c r="BE77">
        <v>76</v>
      </c>
    </row>
    <row r="78" spans="57:57" x14ac:dyDescent="0.3">
      <c r="BE78">
        <v>77</v>
      </c>
    </row>
    <row r="79" spans="57:57" x14ac:dyDescent="0.3">
      <c r="BE79">
        <v>78</v>
      </c>
    </row>
    <row r="80" spans="57:57" x14ac:dyDescent="0.3">
      <c r="BE80">
        <v>79</v>
      </c>
    </row>
    <row r="81" spans="57:57" x14ac:dyDescent="0.3">
      <c r="BE81">
        <v>80</v>
      </c>
    </row>
    <row r="82" spans="57:57" x14ac:dyDescent="0.3">
      <c r="BE82">
        <v>81</v>
      </c>
    </row>
    <row r="83" spans="57:57" x14ac:dyDescent="0.3">
      <c r="BE83">
        <v>82</v>
      </c>
    </row>
    <row r="84" spans="57:57" x14ac:dyDescent="0.3">
      <c r="BE84">
        <v>83</v>
      </c>
    </row>
    <row r="85" spans="57:57" x14ac:dyDescent="0.3">
      <c r="BE85">
        <v>84</v>
      </c>
    </row>
    <row r="86" spans="57:57" x14ac:dyDescent="0.3">
      <c r="BE86">
        <v>85</v>
      </c>
    </row>
    <row r="87" spans="57:57" x14ac:dyDescent="0.3">
      <c r="BE87">
        <v>86</v>
      </c>
    </row>
    <row r="88" spans="57:57" x14ac:dyDescent="0.3">
      <c r="BE88">
        <v>87</v>
      </c>
    </row>
    <row r="89" spans="57:57" x14ac:dyDescent="0.3">
      <c r="BE89">
        <v>88</v>
      </c>
    </row>
    <row r="90" spans="57:57" x14ac:dyDescent="0.3">
      <c r="BE90">
        <v>89</v>
      </c>
    </row>
    <row r="91" spans="57:57" x14ac:dyDescent="0.3">
      <c r="BE91">
        <v>90</v>
      </c>
    </row>
    <row r="92" spans="57:57" x14ac:dyDescent="0.3">
      <c r="BE92">
        <v>91</v>
      </c>
    </row>
    <row r="93" spans="57:57" x14ac:dyDescent="0.3">
      <c r="BE93">
        <v>92</v>
      </c>
    </row>
    <row r="94" spans="57:57" x14ac:dyDescent="0.3">
      <c r="BE94">
        <v>93</v>
      </c>
    </row>
    <row r="95" spans="57:57" x14ac:dyDescent="0.3">
      <c r="BE95">
        <v>94</v>
      </c>
    </row>
    <row r="96" spans="57:57" x14ac:dyDescent="0.3">
      <c r="BE96">
        <v>95</v>
      </c>
    </row>
    <row r="97" spans="57:57" x14ac:dyDescent="0.3">
      <c r="BE97">
        <v>96</v>
      </c>
    </row>
    <row r="98" spans="57:57" x14ac:dyDescent="0.3">
      <c r="BE98">
        <v>97</v>
      </c>
    </row>
    <row r="99" spans="57:57" x14ac:dyDescent="0.3">
      <c r="BE99">
        <v>98</v>
      </c>
    </row>
    <row r="100" spans="57:57" x14ac:dyDescent="0.3">
      <c r="BE100">
        <v>99</v>
      </c>
    </row>
    <row r="101" spans="57:57" x14ac:dyDescent="0.3">
      <c r="BE101">
        <v>100</v>
      </c>
    </row>
    <row r="102" spans="57:57" x14ac:dyDescent="0.3">
      <c r="BE102">
        <v>101</v>
      </c>
    </row>
    <row r="103" spans="57:57" x14ac:dyDescent="0.3">
      <c r="BE103">
        <v>102</v>
      </c>
    </row>
    <row r="104" spans="57:57" x14ac:dyDescent="0.3">
      <c r="BE104">
        <v>103</v>
      </c>
    </row>
    <row r="105" spans="57:57" x14ac:dyDescent="0.3">
      <c r="BE105">
        <v>104</v>
      </c>
    </row>
    <row r="106" spans="57:57" x14ac:dyDescent="0.3">
      <c r="BE106">
        <v>105</v>
      </c>
    </row>
    <row r="107" spans="57:57" x14ac:dyDescent="0.3">
      <c r="BE107">
        <v>106</v>
      </c>
    </row>
    <row r="108" spans="57:57" x14ac:dyDescent="0.3">
      <c r="BE108">
        <v>107</v>
      </c>
    </row>
    <row r="109" spans="57:57" x14ac:dyDescent="0.3">
      <c r="BE109">
        <v>108</v>
      </c>
    </row>
    <row r="110" spans="57:57" x14ac:dyDescent="0.3">
      <c r="BE110">
        <v>109</v>
      </c>
    </row>
    <row r="111" spans="57:57" x14ac:dyDescent="0.3">
      <c r="BE111">
        <v>110</v>
      </c>
    </row>
    <row r="112" spans="57:57" x14ac:dyDescent="0.3">
      <c r="BE112">
        <v>111</v>
      </c>
    </row>
    <row r="113" spans="57:57" x14ac:dyDescent="0.3">
      <c r="BE113">
        <v>112</v>
      </c>
    </row>
    <row r="114" spans="57:57" x14ac:dyDescent="0.3">
      <c r="BE114">
        <v>113</v>
      </c>
    </row>
    <row r="115" spans="57:57" x14ac:dyDescent="0.3">
      <c r="BE115">
        <v>114</v>
      </c>
    </row>
    <row r="116" spans="57:57" x14ac:dyDescent="0.3">
      <c r="BE116">
        <v>115</v>
      </c>
    </row>
    <row r="117" spans="57:57" x14ac:dyDescent="0.3">
      <c r="BE117">
        <v>116</v>
      </c>
    </row>
    <row r="118" spans="57:57" x14ac:dyDescent="0.3">
      <c r="BE118">
        <v>117</v>
      </c>
    </row>
    <row r="119" spans="57:57" x14ac:dyDescent="0.3">
      <c r="BE119">
        <v>118</v>
      </c>
    </row>
    <row r="120" spans="57:57" x14ac:dyDescent="0.3">
      <c r="BE120">
        <v>119</v>
      </c>
    </row>
    <row r="121" spans="57:57" x14ac:dyDescent="0.3">
      <c r="BE121">
        <v>120</v>
      </c>
    </row>
    <row r="122" spans="57:57" x14ac:dyDescent="0.3">
      <c r="BE122">
        <v>121</v>
      </c>
    </row>
    <row r="123" spans="57:57" x14ac:dyDescent="0.3">
      <c r="BE123">
        <v>122</v>
      </c>
    </row>
    <row r="124" spans="57:57" x14ac:dyDescent="0.3">
      <c r="BE124">
        <v>123</v>
      </c>
    </row>
    <row r="125" spans="57:57" x14ac:dyDescent="0.3">
      <c r="BE125">
        <v>124</v>
      </c>
    </row>
    <row r="126" spans="57:57" x14ac:dyDescent="0.3">
      <c r="BE126">
        <v>125</v>
      </c>
    </row>
    <row r="127" spans="57:57" x14ac:dyDescent="0.3">
      <c r="BE127">
        <v>126</v>
      </c>
    </row>
    <row r="128" spans="57:57" x14ac:dyDescent="0.3">
      <c r="BE128">
        <v>127</v>
      </c>
    </row>
    <row r="129" spans="57:57" x14ac:dyDescent="0.3">
      <c r="BE129">
        <v>128</v>
      </c>
    </row>
    <row r="130" spans="57:57" x14ac:dyDescent="0.3">
      <c r="BE130">
        <v>129</v>
      </c>
    </row>
    <row r="131" spans="57:57" x14ac:dyDescent="0.3">
      <c r="BE131">
        <v>130</v>
      </c>
    </row>
    <row r="132" spans="57:57" x14ac:dyDescent="0.3">
      <c r="BE132">
        <v>131</v>
      </c>
    </row>
    <row r="133" spans="57:57" x14ac:dyDescent="0.3">
      <c r="BE133">
        <v>132</v>
      </c>
    </row>
    <row r="134" spans="57:57" x14ac:dyDescent="0.3">
      <c r="BE134">
        <v>133</v>
      </c>
    </row>
    <row r="135" spans="57:57" x14ac:dyDescent="0.3">
      <c r="BE135">
        <v>134</v>
      </c>
    </row>
    <row r="136" spans="57:57" x14ac:dyDescent="0.3">
      <c r="BE136">
        <v>135</v>
      </c>
    </row>
    <row r="137" spans="57:57" x14ac:dyDescent="0.3">
      <c r="BE137">
        <v>136</v>
      </c>
    </row>
    <row r="138" spans="57:57" x14ac:dyDescent="0.3">
      <c r="BE138">
        <v>137</v>
      </c>
    </row>
    <row r="139" spans="57:57" x14ac:dyDescent="0.3">
      <c r="BE139">
        <v>138</v>
      </c>
    </row>
    <row r="140" spans="57:57" x14ac:dyDescent="0.3">
      <c r="BE140">
        <v>139</v>
      </c>
    </row>
    <row r="141" spans="57:57" x14ac:dyDescent="0.3">
      <c r="BE141">
        <v>140</v>
      </c>
    </row>
    <row r="142" spans="57:57" x14ac:dyDescent="0.3">
      <c r="BE142">
        <v>141</v>
      </c>
    </row>
    <row r="143" spans="57:57" x14ac:dyDescent="0.3">
      <c r="BE143">
        <v>142</v>
      </c>
    </row>
    <row r="144" spans="57:57" x14ac:dyDescent="0.3">
      <c r="BE144">
        <v>143</v>
      </c>
    </row>
    <row r="145" spans="57:57" x14ac:dyDescent="0.3">
      <c r="BE145">
        <v>144</v>
      </c>
    </row>
    <row r="146" spans="57:57" x14ac:dyDescent="0.3">
      <c r="BE146">
        <v>145</v>
      </c>
    </row>
    <row r="147" spans="57:57" x14ac:dyDescent="0.3">
      <c r="BE147">
        <v>146</v>
      </c>
    </row>
    <row r="148" spans="57:57" x14ac:dyDescent="0.3">
      <c r="BE148">
        <v>147</v>
      </c>
    </row>
    <row r="149" spans="57:57" x14ac:dyDescent="0.3">
      <c r="BE149">
        <v>148</v>
      </c>
    </row>
    <row r="150" spans="57:57" x14ac:dyDescent="0.3">
      <c r="BE150">
        <v>149</v>
      </c>
    </row>
    <row r="151" spans="57:57" x14ac:dyDescent="0.3">
      <c r="BE151">
        <v>150</v>
      </c>
    </row>
    <row r="152" spans="57:57" x14ac:dyDescent="0.3">
      <c r="BE152">
        <v>151</v>
      </c>
    </row>
    <row r="153" spans="57:57" x14ac:dyDescent="0.3">
      <c r="BE153">
        <v>152</v>
      </c>
    </row>
    <row r="154" spans="57:57" x14ac:dyDescent="0.3">
      <c r="BE154">
        <v>153</v>
      </c>
    </row>
    <row r="155" spans="57:57" x14ac:dyDescent="0.3">
      <c r="BE155">
        <v>154</v>
      </c>
    </row>
    <row r="156" spans="57:57" x14ac:dyDescent="0.3">
      <c r="BE156">
        <v>155</v>
      </c>
    </row>
    <row r="157" spans="57:57" x14ac:dyDescent="0.3">
      <c r="BE157">
        <v>156</v>
      </c>
    </row>
    <row r="158" spans="57:57" x14ac:dyDescent="0.3">
      <c r="BE158">
        <v>157</v>
      </c>
    </row>
    <row r="159" spans="57:57" x14ac:dyDescent="0.3">
      <c r="BE159">
        <v>158</v>
      </c>
    </row>
    <row r="160" spans="57:57" x14ac:dyDescent="0.3">
      <c r="BE160">
        <v>159</v>
      </c>
    </row>
    <row r="161" spans="57:57" x14ac:dyDescent="0.3">
      <c r="BE161">
        <v>160</v>
      </c>
    </row>
    <row r="162" spans="57:57" x14ac:dyDescent="0.3">
      <c r="BE162">
        <v>161</v>
      </c>
    </row>
    <row r="163" spans="57:57" x14ac:dyDescent="0.3">
      <c r="BE163">
        <v>162</v>
      </c>
    </row>
    <row r="164" spans="57:57" x14ac:dyDescent="0.3">
      <c r="BE164">
        <v>163</v>
      </c>
    </row>
    <row r="165" spans="57:57" x14ac:dyDescent="0.3">
      <c r="BE165">
        <v>164</v>
      </c>
    </row>
    <row r="166" spans="57:57" x14ac:dyDescent="0.3">
      <c r="BE166">
        <v>165</v>
      </c>
    </row>
    <row r="167" spans="57:57" x14ac:dyDescent="0.3">
      <c r="BE167">
        <v>166</v>
      </c>
    </row>
    <row r="168" spans="57:57" x14ac:dyDescent="0.3">
      <c r="BE168">
        <v>167</v>
      </c>
    </row>
    <row r="169" spans="57:57" x14ac:dyDescent="0.3">
      <c r="BE169">
        <v>168</v>
      </c>
    </row>
    <row r="170" spans="57:57" x14ac:dyDescent="0.3">
      <c r="BE170">
        <v>169</v>
      </c>
    </row>
    <row r="171" spans="57:57" x14ac:dyDescent="0.3">
      <c r="BE171">
        <v>170</v>
      </c>
    </row>
    <row r="172" spans="57:57" x14ac:dyDescent="0.3">
      <c r="BE172">
        <v>171</v>
      </c>
    </row>
    <row r="173" spans="57:57" x14ac:dyDescent="0.3">
      <c r="BE173">
        <v>172</v>
      </c>
    </row>
    <row r="174" spans="57:57" x14ac:dyDescent="0.3">
      <c r="BE174">
        <v>173</v>
      </c>
    </row>
    <row r="175" spans="57:57" x14ac:dyDescent="0.3">
      <c r="BE175">
        <v>174</v>
      </c>
    </row>
    <row r="176" spans="57:57" x14ac:dyDescent="0.3">
      <c r="BE176">
        <v>175</v>
      </c>
    </row>
    <row r="177" spans="57:57" x14ac:dyDescent="0.3">
      <c r="BE177">
        <v>176</v>
      </c>
    </row>
    <row r="178" spans="57:57" x14ac:dyDescent="0.3">
      <c r="BE178">
        <v>177</v>
      </c>
    </row>
    <row r="179" spans="57:57" x14ac:dyDescent="0.3">
      <c r="BE179">
        <v>178</v>
      </c>
    </row>
    <row r="180" spans="57:57" x14ac:dyDescent="0.3">
      <c r="BE180">
        <v>179</v>
      </c>
    </row>
    <row r="181" spans="57:57" x14ac:dyDescent="0.3">
      <c r="BE181">
        <v>180</v>
      </c>
    </row>
    <row r="182" spans="57:57" x14ac:dyDescent="0.3">
      <c r="BE182">
        <v>181</v>
      </c>
    </row>
    <row r="183" spans="57:57" x14ac:dyDescent="0.3">
      <c r="BE183">
        <v>182</v>
      </c>
    </row>
    <row r="184" spans="57:57" x14ac:dyDescent="0.3">
      <c r="BE184">
        <v>183</v>
      </c>
    </row>
    <row r="185" spans="57:57" x14ac:dyDescent="0.3">
      <c r="BE185">
        <v>184</v>
      </c>
    </row>
    <row r="186" spans="57:57" x14ac:dyDescent="0.3">
      <c r="BE186">
        <v>185</v>
      </c>
    </row>
    <row r="187" spans="57:57" x14ac:dyDescent="0.3">
      <c r="BE187">
        <v>186</v>
      </c>
    </row>
    <row r="188" spans="57:57" x14ac:dyDescent="0.3">
      <c r="BE188">
        <v>187</v>
      </c>
    </row>
    <row r="189" spans="57:57" x14ac:dyDescent="0.3">
      <c r="BE189">
        <v>188</v>
      </c>
    </row>
    <row r="190" spans="57:57" x14ac:dyDescent="0.3">
      <c r="BE190">
        <v>189</v>
      </c>
    </row>
    <row r="191" spans="57:57" x14ac:dyDescent="0.3">
      <c r="BE191">
        <v>190</v>
      </c>
    </row>
    <row r="192" spans="57:57" x14ac:dyDescent="0.3">
      <c r="BE192">
        <v>191</v>
      </c>
    </row>
    <row r="193" spans="57:57" x14ac:dyDescent="0.3">
      <c r="BE193">
        <v>192</v>
      </c>
    </row>
    <row r="194" spans="57:57" x14ac:dyDescent="0.3">
      <c r="BE194">
        <v>193</v>
      </c>
    </row>
    <row r="195" spans="57:57" x14ac:dyDescent="0.3">
      <c r="BE195">
        <v>194</v>
      </c>
    </row>
    <row r="196" spans="57:57" x14ac:dyDescent="0.3">
      <c r="BE196">
        <v>195</v>
      </c>
    </row>
    <row r="197" spans="57:57" x14ac:dyDescent="0.3">
      <c r="BE197">
        <v>196</v>
      </c>
    </row>
    <row r="198" spans="57:57" x14ac:dyDescent="0.3">
      <c r="BE198">
        <v>197</v>
      </c>
    </row>
    <row r="199" spans="57:57" x14ac:dyDescent="0.3">
      <c r="BE199">
        <v>198</v>
      </c>
    </row>
    <row r="200" spans="57:57" x14ac:dyDescent="0.3">
      <c r="BE200">
        <v>199</v>
      </c>
    </row>
    <row r="201" spans="57:57" x14ac:dyDescent="0.3">
      <c r="BE201">
        <v>200</v>
      </c>
    </row>
    <row r="202" spans="57:57" x14ac:dyDescent="0.3">
      <c r="BE202">
        <v>201</v>
      </c>
    </row>
    <row r="203" spans="57:57" x14ac:dyDescent="0.3">
      <c r="BE203">
        <v>202</v>
      </c>
    </row>
    <row r="204" spans="57:57" x14ac:dyDescent="0.3">
      <c r="BE204">
        <v>203</v>
      </c>
    </row>
    <row r="205" spans="57:57" x14ac:dyDescent="0.3">
      <c r="BE205">
        <v>204</v>
      </c>
    </row>
    <row r="206" spans="57:57" x14ac:dyDescent="0.3">
      <c r="BE206">
        <v>205</v>
      </c>
    </row>
    <row r="207" spans="57:57" x14ac:dyDescent="0.3">
      <c r="BE207">
        <v>206</v>
      </c>
    </row>
    <row r="208" spans="57:57" x14ac:dyDescent="0.3">
      <c r="BE208">
        <v>207</v>
      </c>
    </row>
    <row r="209" spans="57:57" x14ac:dyDescent="0.3">
      <c r="BE209">
        <v>208</v>
      </c>
    </row>
    <row r="210" spans="57:57" x14ac:dyDescent="0.3">
      <c r="BE210">
        <v>209</v>
      </c>
    </row>
    <row r="211" spans="57:57" x14ac:dyDescent="0.3">
      <c r="BE211">
        <v>210</v>
      </c>
    </row>
    <row r="212" spans="57:57" x14ac:dyDescent="0.3">
      <c r="BE212">
        <v>211</v>
      </c>
    </row>
    <row r="213" spans="57:57" x14ac:dyDescent="0.3">
      <c r="BE213">
        <v>212</v>
      </c>
    </row>
    <row r="214" spans="57:57" x14ac:dyDescent="0.3">
      <c r="BE214">
        <v>213</v>
      </c>
    </row>
    <row r="215" spans="57:57" x14ac:dyDescent="0.3">
      <c r="BE215">
        <v>214</v>
      </c>
    </row>
    <row r="216" spans="57:57" x14ac:dyDescent="0.3">
      <c r="BE216">
        <v>215</v>
      </c>
    </row>
    <row r="217" spans="57:57" x14ac:dyDescent="0.3">
      <c r="BE217">
        <v>216</v>
      </c>
    </row>
    <row r="218" spans="57:57" x14ac:dyDescent="0.3">
      <c r="BE218">
        <v>217</v>
      </c>
    </row>
    <row r="219" spans="57:57" x14ac:dyDescent="0.3">
      <c r="BE219">
        <v>218</v>
      </c>
    </row>
    <row r="220" spans="57:57" x14ac:dyDescent="0.3">
      <c r="BE220">
        <v>219</v>
      </c>
    </row>
    <row r="221" spans="57:57" x14ac:dyDescent="0.3">
      <c r="BE221">
        <v>220</v>
      </c>
    </row>
    <row r="222" spans="57:57" x14ac:dyDescent="0.3">
      <c r="BE222">
        <v>221</v>
      </c>
    </row>
    <row r="223" spans="57:57" x14ac:dyDescent="0.3">
      <c r="BE223">
        <v>222</v>
      </c>
    </row>
    <row r="224" spans="57:57" x14ac:dyDescent="0.3">
      <c r="BE224">
        <v>223</v>
      </c>
    </row>
    <row r="225" spans="57:57" x14ac:dyDescent="0.3">
      <c r="BE225">
        <v>224</v>
      </c>
    </row>
    <row r="226" spans="57:57" x14ac:dyDescent="0.3">
      <c r="BE226">
        <v>225</v>
      </c>
    </row>
    <row r="227" spans="57:57" x14ac:dyDescent="0.3">
      <c r="BE227">
        <v>226</v>
      </c>
    </row>
    <row r="228" spans="57:57" x14ac:dyDescent="0.3">
      <c r="BE228">
        <v>227</v>
      </c>
    </row>
    <row r="229" spans="57:57" x14ac:dyDescent="0.3">
      <c r="BE229">
        <v>228</v>
      </c>
    </row>
    <row r="230" spans="57:57" x14ac:dyDescent="0.3">
      <c r="BE230">
        <v>229</v>
      </c>
    </row>
    <row r="231" spans="57:57" x14ac:dyDescent="0.3">
      <c r="BE231">
        <v>230</v>
      </c>
    </row>
    <row r="232" spans="57:57" x14ac:dyDescent="0.3">
      <c r="BE232">
        <v>231</v>
      </c>
    </row>
    <row r="233" spans="57:57" x14ac:dyDescent="0.3">
      <c r="BE233">
        <v>232</v>
      </c>
    </row>
    <row r="234" spans="57:57" x14ac:dyDescent="0.3">
      <c r="BE234">
        <v>233</v>
      </c>
    </row>
    <row r="235" spans="57:57" x14ac:dyDescent="0.3">
      <c r="BE235">
        <v>234</v>
      </c>
    </row>
    <row r="236" spans="57:57" x14ac:dyDescent="0.3">
      <c r="BE236">
        <v>235</v>
      </c>
    </row>
    <row r="237" spans="57:57" x14ac:dyDescent="0.3">
      <c r="BE237">
        <v>236</v>
      </c>
    </row>
    <row r="238" spans="57:57" x14ac:dyDescent="0.3">
      <c r="BE238">
        <v>237</v>
      </c>
    </row>
    <row r="239" spans="57:57" x14ac:dyDescent="0.3">
      <c r="BE239">
        <v>238</v>
      </c>
    </row>
    <row r="240" spans="57:57" x14ac:dyDescent="0.3">
      <c r="BE240">
        <v>239</v>
      </c>
    </row>
    <row r="241" spans="57:57" x14ac:dyDescent="0.3">
      <c r="BE241">
        <v>240</v>
      </c>
    </row>
    <row r="242" spans="57:57" x14ac:dyDescent="0.3">
      <c r="BE242">
        <v>241</v>
      </c>
    </row>
    <row r="243" spans="57:57" x14ac:dyDescent="0.3">
      <c r="BE243">
        <v>242</v>
      </c>
    </row>
    <row r="244" spans="57:57" x14ac:dyDescent="0.3">
      <c r="BE244">
        <v>243</v>
      </c>
    </row>
    <row r="245" spans="57:57" x14ac:dyDescent="0.3">
      <c r="BE245">
        <v>244</v>
      </c>
    </row>
    <row r="246" spans="57:57" x14ac:dyDescent="0.3">
      <c r="BE246">
        <v>245</v>
      </c>
    </row>
    <row r="247" spans="57:57" x14ac:dyDescent="0.3">
      <c r="BE247">
        <v>246</v>
      </c>
    </row>
    <row r="248" spans="57:57" x14ac:dyDescent="0.3">
      <c r="BE248">
        <v>247</v>
      </c>
    </row>
    <row r="249" spans="57:57" x14ac:dyDescent="0.3">
      <c r="BE249">
        <v>248</v>
      </c>
    </row>
  </sheetData>
  <sortState xmlns:xlrd2="http://schemas.microsoft.com/office/spreadsheetml/2017/richdata2" ref="A2:D64">
    <sortCondition descending="1" ref="D2:D6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260F-1577-493A-8EC7-1518FF18619E}">
  <dimension ref="A1:BB250"/>
  <sheetViews>
    <sheetView topLeftCell="S237" zoomScale="57" zoomScaleNormal="25" workbookViewId="0">
      <selection activeCell="AB3" sqref="AB3"/>
    </sheetView>
  </sheetViews>
  <sheetFormatPr defaultRowHeight="14" x14ac:dyDescent="0.3"/>
  <cols>
    <col min="1" max="1" width="12.83203125" style="11" bestFit="1" customWidth="1"/>
    <col min="27" max="27" width="8.6640625" style="21"/>
    <col min="28" max="28" width="10.9140625" style="21" customWidth="1"/>
    <col min="29" max="29" width="8.6640625" style="21"/>
  </cols>
  <sheetData>
    <row r="1" spans="1:54" s="3" customFormat="1" ht="30" customHeight="1" x14ac:dyDescent="0.3">
      <c r="A1" s="28" t="s">
        <v>322</v>
      </c>
      <c r="B1" s="29" t="s">
        <v>3</v>
      </c>
      <c r="C1" s="29" t="s">
        <v>6</v>
      </c>
      <c r="D1" s="29" t="s">
        <v>13</v>
      </c>
      <c r="E1" s="29" t="s">
        <v>23</v>
      </c>
      <c r="F1" s="29" t="s">
        <v>29</v>
      </c>
      <c r="G1" s="29" t="s">
        <v>35</v>
      </c>
      <c r="H1" s="29" t="s">
        <v>37</v>
      </c>
      <c r="I1" s="29" t="s">
        <v>39</v>
      </c>
      <c r="J1" s="29" t="s">
        <v>42</v>
      </c>
      <c r="K1" s="29" t="s">
        <v>43</v>
      </c>
      <c r="L1" s="29" t="s">
        <v>44</v>
      </c>
      <c r="M1" s="29" t="s">
        <v>49</v>
      </c>
      <c r="N1" s="29" t="s">
        <v>50</v>
      </c>
      <c r="O1" s="31" t="s">
        <v>24</v>
      </c>
      <c r="P1" s="31" t="s">
        <v>9</v>
      </c>
      <c r="Q1" s="31" t="s">
        <v>12</v>
      </c>
      <c r="R1" s="31" t="s">
        <v>40</v>
      </c>
      <c r="S1" s="31" t="s">
        <v>15</v>
      </c>
      <c r="T1" s="31" t="s">
        <v>18</v>
      </c>
      <c r="U1" s="31" t="s">
        <v>22</v>
      </c>
      <c r="V1" s="31" t="s">
        <v>27</v>
      </c>
      <c r="W1" s="31" t="s">
        <v>36</v>
      </c>
      <c r="X1" s="31" t="s">
        <v>46</v>
      </c>
      <c r="Y1" s="31" t="s">
        <v>47</v>
      </c>
      <c r="Z1" s="31" t="s">
        <v>51</v>
      </c>
      <c r="AA1" s="30" t="s">
        <v>305</v>
      </c>
      <c r="AB1" s="5" t="s">
        <v>307</v>
      </c>
      <c r="AC1" s="30" t="s">
        <v>306</v>
      </c>
      <c r="AD1" s="29" t="s">
        <v>2</v>
      </c>
      <c r="AE1" s="29" t="s">
        <v>4</v>
      </c>
      <c r="AF1" s="29" t="s">
        <v>5</v>
      </c>
      <c r="AG1" s="29" t="s">
        <v>7</v>
      </c>
      <c r="AH1" s="29" t="s">
        <v>8</v>
      </c>
      <c r="AI1" s="29" t="s">
        <v>10</v>
      </c>
      <c r="AJ1" s="29" t="s">
        <v>11</v>
      </c>
      <c r="AK1" s="29" t="s">
        <v>16</v>
      </c>
      <c r="AL1" s="29" t="s">
        <v>17</v>
      </c>
      <c r="AM1" s="29" t="s">
        <v>19</v>
      </c>
      <c r="AN1" s="29" t="s">
        <v>20</v>
      </c>
      <c r="AO1" s="29" t="s">
        <v>21</v>
      </c>
      <c r="AP1" s="29" t="s">
        <v>25</v>
      </c>
      <c r="AQ1" s="29" t="s">
        <v>26</v>
      </c>
      <c r="AR1" s="29" t="s">
        <v>28</v>
      </c>
      <c r="AS1" s="31" t="s">
        <v>30</v>
      </c>
      <c r="AT1" s="29" t="s">
        <v>31</v>
      </c>
      <c r="AU1" s="29" t="s">
        <v>32</v>
      </c>
      <c r="AV1" s="29" t="s">
        <v>33</v>
      </c>
      <c r="AW1" s="29" t="s">
        <v>34</v>
      </c>
      <c r="AX1" s="29" t="s">
        <v>38</v>
      </c>
      <c r="AY1" s="29" t="s">
        <v>14</v>
      </c>
      <c r="AZ1" s="29" t="s">
        <v>41</v>
      </c>
      <c r="BA1" s="29" t="s">
        <v>45</v>
      </c>
      <c r="BB1" s="29" t="s">
        <v>48</v>
      </c>
    </row>
    <row r="2" spans="1:54" x14ac:dyDescent="0.3">
      <c r="A2" s="11" t="s">
        <v>57</v>
      </c>
      <c r="B2">
        <v>7.0175726586465398E-3</v>
      </c>
      <c r="C2">
        <v>1.0424517335884207E-2</v>
      </c>
      <c r="D2">
        <v>-0.10536051565782628</v>
      </c>
      <c r="E2">
        <v>0</v>
      </c>
      <c r="F2">
        <v>-1.0619568827460261E-2</v>
      </c>
      <c r="G2">
        <v>0</v>
      </c>
      <c r="H2">
        <v>1.5519611136661152E-2</v>
      </c>
      <c r="I2">
        <v>-7.4972787782181327E-3</v>
      </c>
      <c r="J2">
        <v>-9.3023926623135612E-3</v>
      </c>
      <c r="K2">
        <v>-1.1834457647002796E-2</v>
      </c>
      <c r="L2">
        <v>-6.2305497506360864E-3</v>
      </c>
      <c r="M2">
        <v>-7.067167223092443E-3</v>
      </c>
      <c r="N2">
        <v>-3.5553650910369328E-3</v>
      </c>
      <c r="O2">
        <v>-2.2989518224698718E-2</v>
      </c>
      <c r="P2">
        <v>0</v>
      </c>
      <c r="Q2">
        <v>2.8170876966696224E-2</v>
      </c>
      <c r="R2">
        <v>1.3072081567352701E-2</v>
      </c>
      <c r="S2">
        <v>-3.4289073478632075E-2</v>
      </c>
      <c r="T2">
        <v>-2.564243061333767E-2</v>
      </c>
      <c r="U2">
        <v>-1.3607774973289764E-2</v>
      </c>
      <c r="V2">
        <v>-1.324522675002068E-2</v>
      </c>
      <c r="W2">
        <v>7.4906717291576587E-3</v>
      </c>
      <c r="X2">
        <v>8.0852096629094969E-2</v>
      </c>
      <c r="Y2">
        <v>0</v>
      </c>
      <c r="Z2">
        <v>0</v>
      </c>
      <c r="AA2" s="21">
        <f t="shared" ref="AA2:AA65" si="0">AVERAGE(B2:Z2)</f>
        <v>-4.3477556661628784E-3</v>
      </c>
      <c r="AB2" s="21">
        <f t="shared" ref="AB2:AB65" si="1">AC2-AA2</f>
        <v>-3.7023044969934898E-4</v>
      </c>
      <c r="AC2" s="21">
        <f>AVERAGE(AD2:BB2)</f>
        <v>-4.7179861158622273E-3</v>
      </c>
      <c r="AD2">
        <v>8.9948236662939579E-2</v>
      </c>
      <c r="AE2">
        <v>-6.8992871486951435E-2</v>
      </c>
      <c r="AF2">
        <v>0</v>
      </c>
      <c r="AG2">
        <v>0</v>
      </c>
      <c r="AH2">
        <v>-2.6907452919924382E-2</v>
      </c>
      <c r="AI2">
        <v>9.4777556389054468E-3</v>
      </c>
      <c r="AJ2">
        <v>0</v>
      </c>
      <c r="AK2">
        <v>0</v>
      </c>
      <c r="AL2">
        <v>-5.4067221270275821E-2</v>
      </c>
      <c r="AM2">
        <v>-2.197890671877523E-2</v>
      </c>
      <c r="AN2">
        <v>5.6089466651043578E-2</v>
      </c>
      <c r="AO2">
        <v>0</v>
      </c>
      <c r="AP2">
        <v>0</v>
      </c>
      <c r="AQ2">
        <v>-3.2789822822990838E-2</v>
      </c>
      <c r="AR2">
        <v>0</v>
      </c>
      <c r="AS2">
        <v>3.4168363728251717E-3</v>
      </c>
      <c r="AT2">
        <v>-1.5037877364540559E-2</v>
      </c>
      <c r="AU2">
        <v>-1.7544309650909508E-2</v>
      </c>
      <c r="AV2">
        <v>0</v>
      </c>
      <c r="AW2">
        <v>-2.2476597589833912E-2</v>
      </c>
      <c r="AX2">
        <v>0</v>
      </c>
      <c r="AY2">
        <v>2.7398974188114347E-2</v>
      </c>
      <c r="AZ2">
        <v>0</v>
      </c>
      <c r="BA2">
        <v>-1.1696039763191298E-2</v>
      </c>
      <c r="BB2">
        <v>-3.2789822822990838E-2</v>
      </c>
    </row>
    <row r="3" spans="1:54" x14ac:dyDescent="0.3">
      <c r="A3" s="11" t="s">
        <v>58</v>
      </c>
      <c r="B3">
        <v>2.8208763416412634E-3</v>
      </c>
      <c r="C3">
        <v>0</v>
      </c>
      <c r="D3">
        <v>6.6384032570480048E-2</v>
      </c>
      <c r="E3">
        <v>1.5425770539061761E-2</v>
      </c>
      <c r="F3">
        <v>5.7987257650349316E-2</v>
      </c>
      <c r="G3">
        <v>-3.9843490562227628E-2</v>
      </c>
      <c r="H3">
        <v>1.573517084348874E-2</v>
      </c>
      <c r="I3">
        <v>-2.2136042975694905E-2</v>
      </c>
      <c r="J3">
        <v>-2.2884293833587845E-2</v>
      </c>
      <c r="K3">
        <v>-2.3256862164267235E-2</v>
      </c>
      <c r="L3">
        <v>6.2305497506361628E-3</v>
      </c>
      <c r="M3">
        <v>-2.0906684819313712E-2</v>
      </c>
      <c r="N3">
        <v>-3.5388178341213337E-3</v>
      </c>
      <c r="O3">
        <v>7.6733794231389429E-2</v>
      </c>
      <c r="P3">
        <v>4.7628048989254664E-2</v>
      </c>
      <c r="Q3">
        <v>0</v>
      </c>
      <c r="R3">
        <v>-6.3715814386107739E-2</v>
      </c>
      <c r="S3">
        <v>-5.4658412537864083E-2</v>
      </c>
      <c r="T3">
        <v>-4.9392755329576474E-2</v>
      </c>
      <c r="U3">
        <v>-1.8739881572881281E-2</v>
      </c>
      <c r="V3">
        <v>-1.3072081567352775E-2</v>
      </c>
      <c r="W3">
        <v>0</v>
      </c>
      <c r="X3">
        <v>2.6668247082161273E-2</v>
      </c>
      <c r="Y3">
        <v>0</v>
      </c>
      <c r="Z3">
        <v>-2.715098906595086E-2</v>
      </c>
      <c r="AA3" s="21">
        <f t="shared" si="0"/>
        <v>-1.7472951460193297E-3</v>
      </c>
      <c r="AB3" s="21">
        <f t="shared" si="1"/>
        <v>-1.2898682110469713E-2</v>
      </c>
      <c r="AC3" s="21">
        <f t="shared" ref="AC3:AC66" si="2">AVERAGE(AD3:BB3)</f>
        <v>-1.4645977256489043E-2</v>
      </c>
      <c r="AD3">
        <v>-4.5985113241823382E-2</v>
      </c>
      <c r="AE3">
        <v>0</v>
      </c>
      <c r="AF3">
        <v>0</v>
      </c>
      <c r="AG3">
        <v>-5.7158413839948637E-2</v>
      </c>
      <c r="AH3">
        <v>0</v>
      </c>
      <c r="AI3">
        <v>-4.6515253741468775E-2</v>
      </c>
      <c r="AJ3">
        <v>0</v>
      </c>
      <c r="AK3">
        <v>3.9220713153281329E-2</v>
      </c>
      <c r="AL3">
        <v>0</v>
      </c>
      <c r="AM3">
        <v>-2.1506205220963619E-2</v>
      </c>
      <c r="AN3">
        <v>-5.6089466651043585E-2</v>
      </c>
      <c r="AO3">
        <v>0</v>
      </c>
      <c r="AP3">
        <v>-2.985296314968116E-2</v>
      </c>
      <c r="AQ3">
        <v>-3.1748698314580298E-2</v>
      </c>
      <c r="AR3">
        <v>0</v>
      </c>
      <c r="AS3">
        <v>3.4285511826484833E-3</v>
      </c>
      <c r="AT3">
        <v>0</v>
      </c>
      <c r="AU3">
        <v>-8.6580627431145415E-3</v>
      </c>
      <c r="AV3">
        <v>0</v>
      </c>
      <c r="AW3">
        <v>-2.1982485759198683E-2</v>
      </c>
      <c r="AX3">
        <v>0</v>
      </c>
      <c r="AY3">
        <v>0</v>
      </c>
      <c r="AZ3">
        <v>-3.2789822822990838E-2</v>
      </c>
      <c r="BA3">
        <v>-5.6512210263342334E-2</v>
      </c>
      <c r="BB3">
        <v>0</v>
      </c>
    </row>
    <row r="4" spans="1:54" x14ac:dyDescent="0.3">
      <c r="A4" s="11" t="s">
        <v>59</v>
      </c>
      <c r="B4">
        <v>3.0109801471370382E-2</v>
      </c>
      <c r="C4">
        <v>6.0060240602119487E-3</v>
      </c>
      <c r="D4">
        <v>-2.2581409912086989E-2</v>
      </c>
      <c r="E4">
        <v>5.1932735037920072E-3</v>
      </c>
      <c r="F4">
        <v>1.8674141747954624E-3</v>
      </c>
      <c r="G4">
        <v>0</v>
      </c>
      <c r="H4">
        <v>4.0501943309329949E-2</v>
      </c>
      <c r="I4">
        <v>7.3243707049012799E-3</v>
      </c>
      <c r="J4">
        <v>0</v>
      </c>
      <c r="K4">
        <v>-1.1428695823622744E-2</v>
      </c>
      <c r="L4">
        <v>0</v>
      </c>
      <c r="M4">
        <v>-6.8728792877620643E-3</v>
      </c>
      <c r="N4">
        <v>0</v>
      </c>
      <c r="O4">
        <v>9.4288207308631744E-2</v>
      </c>
      <c r="P4">
        <v>0</v>
      </c>
      <c r="Q4">
        <v>-5.6980211146377786E-3</v>
      </c>
      <c r="R4">
        <v>1.242251999855711E-2</v>
      </c>
      <c r="S4">
        <v>2.1506205220963682E-2</v>
      </c>
      <c r="T4">
        <v>2.4391453124159263E-2</v>
      </c>
      <c r="U4">
        <v>-1.5789717239723375E-2</v>
      </c>
      <c r="V4">
        <v>1.3072081567352701E-2</v>
      </c>
      <c r="W4">
        <v>-2.503130218118477E-3</v>
      </c>
      <c r="X4">
        <v>5.5569851154810786E-2</v>
      </c>
      <c r="Y4">
        <v>-1.212136053234485E-2</v>
      </c>
      <c r="Z4">
        <v>-8.8889474172460393E-3</v>
      </c>
      <c r="AA4" s="21">
        <f t="shared" si="0"/>
        <v>9.0547593621333605E-3</v>
      </c>
      <c r="AB4" s="21">
        <f t="shared" si="1"/>
        <v>-3.973630579103076E-3</v>
      </c>
      <c r="AC4" s="21">
        <f t="shared" si="2"/>
        <v>5.0811287830302846E-3</v>
      </c>
      <c r="AD4">
        <v>5.7819570888826236E-2</v>
      </c>
      <c r="AE4">
        <v>9.3090423066012035E-2</v>
      </c>
      <c r="AF4">
        <v>0</v>
      </c>
      <c r="AG4">
        <v>0</v>
      </c>
      <c r="AH4">
        <v>8.8889474172459942E-3</v>
      </c>
      <c r="AI4">
        <v>1.8347286818059264E-2</v>
      </c>
      <c r="AJ4">
        <v>-4.5462374076757288E-2</v>
      </c>
      <c r="AK4">
        <v>0</v>
      </c>
      <c r="AL4">
        <v>-5.1293294387550578E-2</v>
      </c>
      <c r="AM4">
        <v>4.3485111939738891E-2</v>
      </c>
      <c r="AN4">
        <v>0</v>
      </c>
      <c r="AO4">
        <v>-4.8784926112855724E-2</v>
      </c>
      <c r="AP4">
        <v>0</v>
      </c>
      <c r="AQ4">
        <v>3.174869831458027E-2</v>
      </c>
      <c r="AR4">
        <v>-2.9413885206293341E-2</v>
      </c>
      <c r="AS4">
        <v>-2.7185347607681702E-2</v>
      </c>
      <c r="AT4">
        <v>1.5037877364540502E-2</v>
      </c>
      <c r="AU4">
        <v>0</v>
      </c>
      <c r="AV4">
        <v>0</v>
      </c>
      <c r="AW4">
        <v>0</v>
      </c>
      <c r="AX4">
        <v>1.2270092591814401E-2</v>
      </c>
      <c r="AY4">
        <v>0</v>
      </c>
      <c r="AZ4">
        <v>-8.0321716972642666E-3</v>
      </c>
      <c r="BA4">
        <v>5.6512210263342404E-2</v>
      </c>
      <c r="BB4">
        <v>0</v>
      </c>
    </row>
    <row r="5" spans="1:54" x14ac:dyDescent="0.3">
      <c r="A5" s="11" t="s">
        <v>60</v>
      </c>
      <c r="B5">
        <v>-4.3573053689557007E-3</v>
      </c>
      <c r="C5">
        <v>1.212136053234482E-2</v>
      </c>
      <c r="D5">
        <v>7.5508239142038488E-3</v>
      </c>
      <c r="E5">
        <v>3.1751388764309989E-2</v>
      </c>
      <c r="F5">
        <v>-3.7313476128581356E-3</v>
      </c>
      <c r="G5">
        <v>8.9852708722296032E-2</v>
      </c>
      <c r="H5">
        <v>5.5304161135215774E-3</v>
      </c>
      <c r="I5">
        <v>5.2838682281071372E-2</v>
      </c>
      <c r="J5">
        <v>3.2186686495901284E-2</v>
      </c>
      <c r="K5">
        <v>9.5310179804324935E-2</v>
      </c>
      <c r="L5">
        <v>0</v>
      </c>
      <c r="M5">
        <v>5.6352936551131778E-2</v>
      </c>
      <c r="N5">
        <v>7.0941829251583727E-3</v>
      </c>
      <c r="O5">
        <v>9.4187215059701068E-2</v>
      </c>
      <c r="P5">
        <v>5.0010420574661416E-2</v>
      </c>
      <c r="Q5">
        <v>1.7192400540372771E-2</v>
      </c>
      <c r="R5">
        <v>2.5317807984289786E-2</v>
      </c>
      <c r="S5">
        <v>9.0971778205726786E-2</v>
      </c>
      <c r="T5">
        <v>9.0384061468268939E-2</v>
      </c>
      <c r="U5">
        <v>6.1929488916113766E-2</v>
      </c>
      <c r="V5">
        <v>5.4067221270275793E-2</v>
      </c>
      <c r="W5">
        <v>-1.4888612493750637E-2</v>
      </c>
      <c r="X5">
        <v>3.488725900044054E-2</v>
      </c>
      <c r="Y5">
        <v>6.2131781107006179E-2</v>
      </c>
      <c r="Z5">
        <v>6.394872460027351E-2</v>
      </c>
      <c r="AA5" s="21">
        <f t="shared" si="0"/>
        <v>4.0505610374233197E-2</v>
      </c>
      <c r="AB5" s="21">
        <f t="shared" si="1"/>
        <v>-3.2013381534408761E-3</v>
      </c>
      <c r="AC5" s="21">
        <f t="shared" si="2"/>
        <v>3.7304272220792321E-2</v>
      </c>
      <c r="AD5">
        <v>-5.7819570888826249E-2</v>
      </c>
      <c r="AE5">
        <v>7.5985906977922055E-2</v>
      </c>
      <c r="AF5">
        <v>5.7158413839948623E-2</v>
      </c>
      <c r="AG5">
        <v>5.7158413839948623E-2</v>
      </c>
      <c r="AH5">
        <v>1.8018505502678212E-2</v>
      </c>
      <c r="AI5">
        <v>8.701322883976699E-2</v>
      </c>
      <c r="AJ5">
        <v>9.3090423066012035E-2</v>
      </c>
      <c r="AK5">
        <v>4.08219945202552E-2</v>
      </c>
      <c r="AL5">
        <v>5.1293294387550481E-2</v>
      </c>
      <c r="AM5">
        <v>4.5462374076757413E-2</v>
      </c>
      <c r="AN5">
        <v>0</v>
      </c>
      <c r="AO5">
        <v>0</v>
      </c>
      <c r="AP5">
        <v>6.062462181643484E-2</v>
      </c>
      <c r="AQ5">
        <v>0</v>
      </c>
      <c r="AR5">
        <v>4.4451762570833796E-2</v>
      </c>
      <c r="AS5">
        <v>4.1102238888464288E-2</v>
      </c>
      <c r="AT5">
        <v>1.5267472130788381E-2</v>
      </c>
      <c r="AU5">
        <v>0</v>
      </c>
      <c r="AV5">
        <v>5.1293294387550481E-2</v>
      </c>
      <c r="AW5">
        <v>2.1982485759198648E-2</v>
      </c>
      <c r="AX5">
        <v>2.5001302205417186E-2</v>
      </c>
      <c r="AY5">
        <v>8.7011376989629699E-2</v>
      </c>
      <c r="AZ5">
        <v>0</v>
      </c>
      <c r="BA5">
        <v>8.489944378648627E-2</v>
      </c>
      <c r="BB5">
        <v>3.278982282299097E-2</v>
      </c>
    </row>
    <row r="6" spans="1:54" x14ac:dyDescent="0.3">
      <c r="A6" s="11" t="s">
        <v>61</v>
      </c>
      <c r="B6">
        <v>-1.7241806434506103E-2</v>
      </c>
      <c r="C6">
        <v>-7.5930509075972071E-3</v>
      </c>
      <c r="D6">
        <v>7.0007410431670594E-2</v>
      </c>
      <c r="E6">
        <v>-1.6001707924986272E-2</v>
      </c>
      <c r="F6">
        <v>-5.2595983694318282E-2</v>
      </c>
      <c r="G6">
        <v>-8.9852708722296046E-2</v>
      </c>
      <c r="H6">
        <v>-2.461977661769291E-2</v>
      </c>
      <c r="I6">
        <v>-6.743416711917137E-2</v>
      </c>
      <c r="J6">
        <v>-4.1195756438267284E-2</v>
      </c>
      <c r="K6">
        <v>-9.5310179804324893E-2</v>
      </c>
      <c r="L6">
        <v>6.269613013595395E-3</v>
      </c>
      <c r="M6">
        <v>-6.9958588606910344E-2</v>
      </c>
      <c r="N6">
        <v>-1.0620521675842197E-2</v>
      </c>
      <c r="O6">
        <v>-0.10536051565782628</v>
      </c>
      <c r="P6">
        <v>-9.7638469563916058E-2</v>
      </c>
      <c r="Q6">
        <v>0</v>
      </c>
      <c r="R6">
        <v>-9.7638469563916058E-2</v>
      </c>
      <c r="S6">
        <v>-0.10178269430994236</v>
      </c>
      <c r="T6">
        <v>-0.10265415406008334</v>
      </c>
      <c r="U6">
        <v>-8.2604031234658468E-2</v>
      </c>
      <c r="V6">
        <v>-9.2781733450966214E-2</v>
      </c>
      <c r="W6">
        <v>-2.4600258408623114E-3</v>
      </c>
      <c r="X6">
        <v>-0.1012099019315132</v>
      </c>
      <c r="Y6">
        <v>-5.0010420574661422E-2</v>
      </c>
      <c r="Z6">
        <v>-8.1493034251182914E-2</v>
      </c>
      <c r="AA6" s="21">
        <f t="shared" si="0"/>
        <v>-5.3271226997607009E-2</v>
      </c>
      <c r="AB6" s="21">
        <f t="shared" si="1"/>
        <v>-3.7170948981780846E-3</v>
      </c>
      <c r="AC6" s="21">
        <f t="shared" si="2"/>
        <v>-5.6988321895785093E-2</v>
      </c>
      <c r="AD6">
        <v>-1.1173300598125189E-2</v>
      </c>
      <c r="AE6">
        <v>-7.5985906977921985E-2</v>
      </c>
      <c r="AF6">
        <v>-9.3526058010823476E-2</v>
      </c>
      <c r="AG6">
        <v>-5.7158413839948637E-2</v>
      </c>
      <c r="AH6">
        <v>-3.5718082602079232E-2</v>
      </c>
      <c r="AI6">
        <v>-0.10536051565782628</v>
      </c>
      <c r="AJ6">
        <v>-9.3090423066011979E-2</v>
      </c>
      <c r="AK6">
        <v>-8.004270767353637E-2</v>
      </c>
      <c r="AL6">
        <v>-0.10008345855698253</v>
      </c>
      <c r="AM6">
        <v>-6.7441280795532535E-2</v>
      </c>
      <c r="AN6">
        <v>-3.5718082602079232E-2</v>
      </c>
      <c r="AO6">
        <v>-2.3528061095461288E-2</v>
      </c>
      <c r="AP6">
        <v>-8.9612158689687166E-2</v>
      </c>
      <c r="AQ6">
        <v>-6.252035698133393E-2</v>
      </c>
      <c r="AR6">
        <v>-7.30251350148899E-2</v>
      </c>
      <c r="AS6">
        <v>-3.4395143038205858E-2</v>
      </c>
      <c r="AT6">
        <v>1.5504186535965254E-2</v>
      </c>
      <c r="AU6">
        <v>-2.5533302005164762E-2</v>
      </c>
      <c r="AV6">
        <v>-5.1293294387550578E-2</v>
      </c>
      <c r="AW6">
        <v>-4.3478981851382242E-2</v>
      </c>
      <c r="AX6">
        <v>-4.9392755329576474E-2</v>
      </c>
      <c r="AY6">
        <v>-8.701137698962981E-2</v>
      </c>
      <c r="AZ6">
        <v>-1.5873349156290122E-2</v>
      </c>
      <c r="BA6">
        <v>-9.6460266187562219E-2</v>
      </c>
      <c r="BB6">
        <v>-3.2789822822990838E-2</v>
      </c>
    </row>
    <row r="7" spans="1:54" x14ac:dyDescent="0.3">
      <c r="A7" s="11" t="s">
        <v>62</v>
      </c>
      <c r="B7">
        <v>-5.6818334674309462E-3</v>
      </c>
      <c r="C7">
        <v>-1.2030220276542124E-2</v>
      </c>
      <c r="D7">
        <v>9.2964545859060901E-2</v>
      </c>
      <c r="E7">
        <v>-1.0529296390041947E-2</v>
      </c>
      <c r="F7">
        <v>3.5398267051239868E-3</v>
      </c>
      <c r="G7">
        <v>-3.0768108281529979E-2</v>
      </c>
      <c r="H7">
        <v>-5.3962831455858186E-3</v>
      </c>
      <c r="I7">
        <v>0</v>
      </c>
      <c r="J7">
        <v>-4.4742803949210774E-3</v>
      </c>
      <c r="K7">
        <v>-1.1299555253933394E-2</v>
      </c>
      <c r="L7">
        <v>0</v>
      </c>
      <c r="M7">
        <v>2.7398974188114347E-2</v>
      </c>
      <c r="N7">
        <v>0</v>
      </c>
      <c r="O7">
        <v>-3.0636969461889801E-2</v>
      </c>
      <c r="P7">
        <v>0</v>
      </c>
      <c r="Q7">
        <v>0</v>
      </c>
      <c r="R7">
        <v>0</v>
      </c>
      <c r="S7">
        <v>-2.1277398447284851E-2</v>
      </c>
      <c r="T7">
        <v>-1.212136053234485E-2</v>
      </c>
      <c r="U7">
        <v>2.8538236865827002E-2</v>
      </c>
      <c r="V7">
        <v>0</v>
      </c>
      <c r="W7">
        <v>-4.9019706002067795E-3</v>
      </c>
      <c r="X7">
        <v>5.3619431413853731E-3</v>
      </c>
      <c r="Y7">
        <v>1.2270092591814401E-2</v>
      </c>
      <c r="Z7">
        <v>-1.7241806434506103E-2</v>
      </c>
      <c r="AA7" s="21">
        <f t="shared" si="0"/>
        <v>1.4858146660433336E-4</v>
      </c>
      <c r="AB7" s="21">
        <f t="shared" si="1"/>
        <v>-8.6660405701598532E-3</v>
      </c>
      <c r="AC7" s="21">
        <f>AVERAGE(AD7:BB7)</f>
        <v>-8.5174591035555199E-3</v>
      </c>
      <c r="AD7">
        <v>0</v>
      </c>
      <c r="AE7">
        <v>-2.409755157906053E-2</v>
      </c>
      <c r="AF7">
        <v>7.4107972153721835E-2</v>
      </c>
      <c r="AG7">
        <v>-5.4067221270275821E-2</v>
      </c>
      <c r="AH7">
        <v>0</v>
      </c>
      <c r="AI7">
        <v>-4.4447414735295052E-2</v>
      </c>
      <c r="AJ7">
        <v>-6.4538521137571178E-2</v>
      </c>
      <c r="AK7">
        <v>3.9220713153281329E-2</v>
      </c>
      <c r="AL7">
        <v>-9.0971778205726758E-2</v>
      </c>
      <c r="AM7">
        <v>0</v>
      </c>
      <c r="AN7">
        <v>0</v>
      </c>
      <c r="AO7">
        <v>0</v>
      </c>
      <c r="AP7">
        <v>-5.5569851154810765E-2</v>
      </c>
      <c r="AQ7">
        <v>-2.985296314968116E-2</v>
      </c>
      <c r="AR7">
        <v>1.4184634991956381E-2</v>
      </c>
      <c r="AS7">
        <v>-3.3591710564324102E-3</v>
      </c>
      <c r="AT7">
        <v>3.174869831458027E-2</v>
      </c>
      <c r="AU7">
        <v>2.5533302005164845E-2</v>
      </c>
      <c r="AV7">
        <v>0</v>
      </c>
      <c r="AW7">
        <v>2.1496496092183574E-2</v>
      </c>
      <c r="AX7">
        <v>1.212136053234482E-2</v>
      </c>
      <c r="AY7">
        <v>-2.7398974188114388E-2</v>
      </c>
      <c r="AZ7">
        <v>7.9051795071132473E-3</v>
      </c>
      <c r="BA7">
        <v>-4.4951387862266275E-2</v>
      </c>
      <c r="BB7">
        <v>0</v>
      </c>
    </row>
    <row r="8" spans="1:54" x14ac:dyDescent="0.3">
      <c r="A8" s="11" t="s">
        <v>63</v>
      </c>
      <c r="B8">
        <v>1.5703391928449981E-2</v>
      </c>
      <c r="C8">
        <v>1.3544225107757253E-2</v>
      </c>
      <c r="D8">
        <v>9.251036462957829E-2</v>
      </c>
      <c r="E8">
        <v>-2.0725854120261199E-2</v>
      </c>
      <c r="F8">
        <v>1.7746233583684796E-3</v>
      </c>
      <c r="G8">
        <v>1.5261287325859066E-2</v>
      </c>
      <c r="H8">
        <v>5.3962831455858663E-3</v>
      </c>
      <c r="I8">
        <v>0</v>
      </c>
      <c r="J8">
        <v>2.7150989065950898E-2</v>
      </c>
      <c r="K8">
        <v>-2.2223136784710235E-2</v>
      </c>
      <c r="L8">
        <v>-3.1397200046677527E-3</v>
      </c>
      <c r="M8">
        <v>-6.9204428445737952E-3</v>
      </c>
      <c r="N8">
        <v>0</v>
      </c>
      <c r="O8">
        <v>2.178735418490723E-2</v>
      </c>
      <c r="P8">
        <v>2.3530497410194036E-2</v>
      </c>
      <c r="Q8">
        <v>0</v>
      </c>
      <c r="R8">
        <v>0</v>
      </c>
      <c r="S8">
        <v>-1.0471299867295366E-2</v>
      </c>
      <c r="T8">
        <v>2.4391453124159263E-2</v>
      </c>
      <c r="U8">
        <v>2.6665904265322206E-2</v>
      </c>
      <c r="V8">
        <v>-1.2578782206860073E-2</v>
      </c>
      <c r="W8">
        <v>7.3619964410690398E-3</v>
      </c>
      <c r="X8">
        <v>1.6260520871780326E-2</v>
      </c>
      <c r="Y8">
        <v>1.242251999855711E-2</v>
      </c>
      <c r="Z8">
        <v>1.7241806434505954E-2</v>
      </c>
      <c r="AA8" s="21">
        <f t="shared" si="0"/>
        <v>9.7977592585470636E-3</v>
      </c>
      <c r="AB8" s="21">
        <f t="shared" si="1"/>
        <v>-6.880679425298148E-3</v>
      </c>
      <c r="AC8" s="21">
        <f t="shared" si="2"/>
        <v>2.9170798332489151E-3</v>
      </c>
      <c r="AD8">
        <v>1.1173300598125255E-2</v>
      </c>
      <c r="AE8">
        <v>-2.3530497410194161E-2</v>
      </c>
      <c r="AF8">
        <v>0</v>
      </c>
      <c r="AG8">
        <v>0</v>
      </c>
      <c r="AH8">
        <v>8.8106296821549059E-3</v>
      </c>
      <c r="AI8">
        <v>0</v>
      </c>
      <c r="AJ8">
        <v>-2.0619287202735703E-2</v>
      </c>
      <c r="AK8">
        <v>0</v>
      </c>
      <c r="AL8">
        <v>0</v>
      </c>
      <c r="AM8">
        <v>0</v>
      </c>
      <c r="AN8">
        <v>-3.4486176071169321E-2</v>
      </c>
      <c r="AO8">
        <v>-4.5457826273374809E-2</v>
      </c>
      <c r="AP8">
        <v>0</v>
      </c>
      <c r="AQ8">
        <v>0</v>
      </c>
      <c r="AR8">
        <v>1.4388737452099671E-2</v>
      </c>
      <c r="AS8">
        <v>4.1242958534049003E-2</v>
      </c>
      <c r="AT8">
        <v>-6.252035698133393E-2</v>
      </c>
      <c r="AU8">
        <v>8.6580627431145311E-3</v>
      </c>
      <c r="AV8">
        <v>5.1293294387550481E-2</v>
      </c>
      <c r="AW8">
        <v>1.0930840385743804E-2</v>
      </c>
      <c r="AX8">
        <v>2.4692612590371414E-2</v>
      </c>
      <c r="AY8">
        <v>2.7398974188114347E-2</v>
      </c>
      <c r="AZ8">
        <v>1.600034134644112E-2</v>
      </c>
      <c r="BA8">
        <v>-2.1739986636405875E-2</v>
      </c>
      <c r="BB8">
        <v>6.6691374498672143E-2</v>
      </c>
    </row>
    <row r="9" spans="1:54" x14ac:dyDescent="0.3">
      <c r="A9" s="11" t="s">
        <v>64</v>
      </c>
      <c r="B9">
        <v>-2.2760584238448768E-2</v>
      </c>
      <c r="C9">
        <v>1.516300517964008E-3</v>
      </c>
      <c r="D9">
        <v>-6.5673710676018585E-2</v>
      </c>
      <c r="E9">
        <v>-2.531604825585131E-2</v>
      </c>
      <c r="F9">
        <v>-5.359969122295459E-2</v>
      </c>
      <c r="G9">
        <v>-3.0301773470667016E-2</v>
      </c>
      <c r="H9">
        <v>-1.343649786449987E-2</v>
      </c>
      <c r="I9">
        <v>-3.5590832519269179E-2</v>
      </c>
      <c r="J9">
        <v>-3.1605339415331099E-2</v>
      </c>
      <c r="K9">
        <v>-4.3017385083690816E-2</v>
      </c>
      <c r="L9">
        <v>-3.1298930089277044E-3</v>
      </c>
      <c r="M9">
        <v>-6.8728792877620643E-3</v>
      </c>
      <c r="N9">
        <v>-7.019500106269008E-3</v>
      </c>
      <c r="O9">
        <v>-0.1044790700300206</v>
      </c>
      <c r="P9">
        <v>-4.6520015634892817E-2</v>
      </c>
      <c r="Q9">
        <v>-2.8491955794306158E-2</v>
      </c>
      <c r="R9">
        <v>4.7628048989254664E-2</v>
      </c>
      <c r="S9">
        <v>-4.0821994520255166E-2</v>
      </c>
      <c r="T9">
        <v>-3.6367644170874833E-2</v>
      </c>
      <c r="U9">
        <v>-2.1389951314583846E-2</v>
      </c>
      <c r="V9">
        <v>-2.4692612590371522E-2</v>
      </c>
      <c r="W9">
        <v>0</v>
      </c>
      <c r="X9">
        <v>1.0989121575595165E-2</v>
      </c>
      <c r="Y9">
        <v>-3.6813973122716316E-2</v>
      </c>
      <c r="Z9">
        <v>-7.5349437241786846E-2</v>
      </c>
      <c r="AA9" s="21">
        <f t="shared" si="0"/>
        <v>-2.7724692739467368E-2</v>
      </c>
      <c r="AB9" s="21">
        <f t="shared" si="1"/>
        <v>2.0739690474350647E-3</v>
      </c>
      <c r="AC9" s="21">
        <f t="shared" si="2"/>
        <v>-2.5650723692032303E-2</v>
      </c>
      <c r="AD9">
        <v>2.2728251077556091E-2</v>
      </c>
      <c r="AE9">
        <v>-2.2989518224698718E-2</v>
      </c>
      <c r="AF9">
        <v>-3.7740327982847086E-2</v>
      </c>
      <c r="AG9">
        <v>0</v>
      </c>
      <c r="AH9">
        <v>-3.4786116085415542E-2</v>
      </c>
      <c r="AI9">
        <v>0</v>
      </c>
      <c r="AJ9">
        <v>-2.0202707317519466E-2</v>
      </c>
      <c r="AK9">
        <v>-3.9220713153281267E-2</v>
      </c>
      <c r="AL9">
        <v>-4.2559614418795889E-2</v>
      </c>
      <c r="AM9">
        <v>2.1978906718775167E-2</v>
      </c>
      <c r="AN9">
        <v>3.4486176071169404E-2</v>
      </c>
      <c r="AO9">
        <v>-4.348095116533543E-2</v>
      </c>
      <c r="AP9">
        <v>-5.2643733485422027E-2</v>
      </c>
      <c r="AQ9">
        <v>-8.4557388028062994E-2</v>
      </c>
      <c r="AR9">
        <v>0</v>
      </c>
      <c r="AS9">
        <v>-2.7697080532363815E-2</v>
      </c>
      <c r="AT9">
        <v>1.5267472130788381E-2</v>
      </c>
      <c r="AU9">
        <v>-3.4191364748279308E-2</v>
      </c>
      <c r="AV9">
        <v>-5.1293294387550578E-2</v>
      </c>
      <c r="AW9">
        <v>1.1051645373455056E-2</v>
      </c>
      <c r="AX9">
        <v>-4.8790164169432056E-2</v>
      </c>
      <c r="AY9">
        <v>-5.4067221270275821E-2</v>
      </c>
      <c r="AZ9">
        <v>1.6260520871780326E-2</v>
      </c>
      <c r="BA9">
        <v>-0.10212949507637979</v>
      </c>
      <c r="BB9">
        <v>-6.6691374498672282E-2</v>
      </c>
    </row>
    <row r="10" spans="1:54" x14ac:dyDescent="0.3">
      <c r="A10" s="11" t="s">
        <v>65</v>
      </c>
      <c r="B10">
        <v>2.1322769468821244E-2</v>
      </c>
      <c r="C10">
        <v>-4.5420214345010092E-3</v>
      </c>
      <c r="D10">
        <v>-1.8018505502678365E-2</v>
      </c>
      <c r="E10">
        <v>0</v>
      </c>
      <c r="F10">
        <v>2.9037052854545341E-2</v>
      </c>
      <c r="G10">
        <v>-2.9418875897406854E-2</v>
      </c>
      <c r="H10">
        <v>-2.6314641654262252E-2</v>
      </c>
      <c r="I10">
        <v>-4.7794962262842237E-2</v>
      </c>
      <c r="J10">
        <v>0</v>
      </c>
      <c r="K10">
        <v>-3.1090587070031119E-2</v>
      </c>
      <c r="L10">
        <v>-9.3313274288843052E-3</v>
      </c>
      <c r="M10">
        <v>-9.1567193525490503E-2</v>
      </c>
      <c r="N10">
        <v>0</v>
      </c>
      <c r="O10">
        <v>-0.10536051565782628</v>
      </c>
      <c r="P10">
        <v>-8.701137698962981E-2</v>
      </c>
      <c r="Q10">
        <v>-5.6022555486698981E-3</v>
      </c>
      <c r="R10">
        <v>-8.1917122467886697E-2</v>
      </c>
      <c r="S10">
        <v>-7.6961041136128325E-2</v>
      </c>
      <c r="T10">
        <v>-0.10178269430994236</v>
      </c>
      <c r="U10">
        <v>-3.3814189816565449E-2</v>
      </c>
      <c r="V10">
        <v>-2.409755157906053E-2</v>
      </c>
      <c r="W10">
        <v>0</v>
      </c>
      <c r="X10">
        <v>-4.8527040894660436E-2</v>
      </c>
      <c r="Y10">
        <v>-6.9795761935541975E-2</v>
      </c>
      <c r="Z10">
        <v>-5.4915757596114653E-2</v>
      </c>
      <c r="AA10" s="21">
        <f t="shared" si="0"/>
        <v>-3.5900144015390253E-2</v>
      </c>
      <c r="AB10" s="21">
        <f t="shared" si="1"/>
        <v>-1.7095828727268982E-2</v>
      </c>
      <c r="AC10" s="21">
        <f t="shared" si="2"/>
        <v>-5.2995972742659235E-2</v>
      </c>
      <c r="AD10">
        <v>-5.5880458394456614E-2</v>
      </c>
      <c r="AE10">
        <v>-6.5957967791797398E-2</v>
      </c>
      <c r="AF10">
        <v>-5.4067221270275821E-2</v>
      </c>
      <c r="AG10">
        <v>-5.1293294387550578E-2</v>
      </c>
      <c r="AH10">
        <v>-2.5317807984289897E-2</v>
      </c>
      <c r="AI10">
        <v>-8.3382756769469879E-2</v>
      </c>
      <c r="AJ10">
        <v>-3.9220713153281267E-2</v>
      </c>
      <c r="AK10">
        <v>-7.4107972153721849E-2</v>
      </c>
      <c r="AL10">
        <v>-4.0821994520255166E-2</v>
      </c>
      <c r="AM10">
        <v>-8.5157808340306826E-2</v>
      </c>
      <c r="AN10">
        <v>-1.7391742711869222E-2</v>
      </c>
      <c r="AO10">
        <v>0</v>
      </c>
      <c r="AP10">
        <v>-5.0010420574661422E-2</v>
      </c>
      <c r="AQ10">
        <v>-5.2643733485422027E-2</v>
      </c>
      <c r="AR10">
        <v>-6.9958588606910344E-2</v>
      </c>
      <c r="AS10">
        <v>-3.6828282623904578E-2</v>
      </c>
      <c r="AT10">
        <v>-7.4107972153721849E-2</v>
      </c>
      <c r="AU10">
        <v>-3.3060862260888065E-2</v>
      </c>
      <c r="AV10">
        <v>-4.8790164169432056E-2</v>
      </c>
      <c r="AW10">
        <v>-2.1982485759198683E-2</v>
      </c>
      <c r="AX10">
        <v>-0.10178269430994236</v>
      </c>
      <c r="AY10">
        <v>-7.5985906977921985E-2</v>
      </c>
      <c r="AZ10">
        <v>-4.8009219186360606E-2</v>
      </c>
      <c r="BA10">
        <v>-5.6618893999507931E-2</v>
      </c>
      <c r="BB10">
        <v>-6.252035698133393E-2</v>
      </c>
    </row>
    <row r="11" spans="1:54" x14ac:dyDescent="0.3">
      <c r="A11" s="11" t="s">
        <v>66</v>
      </c>
      <c r="B11">
        <v>-1.7094433359300068E-2</v>
      </c>
      <c r="C11">
        <v>4.5420214345009858E-3</v>
      </c>
      <c r="D11">
        <v>8.8966005077553631E-3</v>
      </c>
      <c r="E11">
        <v>-4.9860619359751428E-3</v>
      </c>
      <c r="F11">
        <v>9.4444003916475824E-2</v>
      </c>
      <c r="G11">
        <v>-1.4382885864250279E-2</v>
      </c>
      <c r="H11">
        <v>8.6772444497310211E-2</v>
      </c>
      <c r="I11">
        <v>-6.643022340612312E-3</v>
      </c>
      <c r="J11">
        <v>-2.6317308317373417E-2</v>
      </c>
      <c r="K11">
        <v>-1.0152371464017962E-2</v>
      </c>
      <c r="L11">
        <v>0</v>
      </c>
      <c r="M11">
        <v>-8.9612158689687166E-2</v>
      </c>
      <c r="N11">
        <v>-1.3889031264910642E-2</v>
      </c>
      <c r="O11">
        <v>-1.4184634991956413E-2</v>
      </c>
      <c r="P11">
        <v>-2.0619287202735703E-2</v>
      </c>
      <c r="Q11">
        <v>-3.2970019237569828E-2</v>
      </c>
      <c r="R11">
        <v>-2.2223136784710235E-2</v>
      </c>
      <c r="S11">
        <v>-1.8349138668196541E-2</v>
      </c>
      <c r="T11">
        <v>-3.1748698314580298E-2</v>
      </c>
      <c r="U11">
        <v>-7.1545680338270343E-2</v>
      </c>
      <c r="V11">
        <v>-2.3530497410194161E-2</v>
      </c>
      <c r="W11">
        <v>2.4660924951934683E-3</v>
      </c>
      <c r="X11">
        <v>2.6668247082161273E-2</v>
      </c>
      <c r="Y11">
        <v>-1.1173300598125189E-2</v>
      </c>
      <c r="Z11">
        <v>7.6628727455690972E-3</v>
      </c>
      <c r="AA11" s="21">
        <f t="shared" si="0"/>
        <v>-7.9187753641399797E-3</v>
      </c>
      <c r="AB11" s="21">
        <f t="shared" si="1"/>
        <v>7.972722870682538E-3</v>
      </c>
      <c r="AC11" s="21">
        <f t="shared" si="2"/>
        <v>5.394750654255778E-5</v>
      </c>
      <c r="AD11">
        <v>9.0971778205726786E-2</v>
      </c>
      <c r="AE11">
        <v>-2.1053409197832381E-2</v>
      </c>
      <c r="AF11">
        <v>1.7699577099400857E-2</v>
      </c>
      <c r="AG11">
        <v>0</v>
      </c>
      <c r="AH11">
        <v>-2.4692612590371522E-2</v>
      </c>
      <c r="AI11">
        <v>6.6133183701850257E-2</v>
      </c>
      <c r="AJ11">
        <v>-3.7740327982847086E-2</v>
      </c>
      <c r="AK11">
        <v>0</v>
      </c>
      <c r="AL11">
        <v>4.08219945202552E-2</v>
      </c>
      <c r="AM11">
        <v>0</v>
      </c>
      <c r="AN11">
        <v>0</v>
      </c>
      <c r="AO11">
        <v>-6.1891786667182536E-2</v>
      </c>
      <c r="AP11">
        <v>7.5985906977922055E-2</v>
      </c>
      <c r="AQ11">
        <v>8.0042707673536356E-2</v>
      </c>
      <c r="AR11">
        <v>-9.0384061468269064E-2</v>
      </c>
      <c r="AS11">
        <v>-1.954485074521916E-2</v>
      </c>
      <c r="AT11">
        <v>-2.8170876966696335E-2</v>
      </c>
      <c r="AU11">
        <v>-2.409755157906053E-2</v>
      </c>
      <c r="AV11">
        <v>0</v>
      </c>
      <c r="AW11">
        <v>2.1982485759198648E-2</v>
      </c>
      <c r="AX11">
        <v>1.0810916104215676E-2</v>
      </c>
      <c r="AY11">
        <v>-2.409755157906053E-2</v>
      </c>
      <c r="AZ11">
        <v>-5.3244514518812243E-2</v>
      </c>
      <c r="BA11">
        <v>-1.8182319083190474E-2</v>
      </c>
      <c r="BB11">
        <v>0</v>
      </c>
    </row>
    <row r="12" spans="1:54" x14ac:dyDescent="0.3">
      <c r="A12" s="11" t="s">
        <v>67</v>
      </c>
      <c r="B12">
        <v>1.8532248128927689E-2</v>
      </c>
      <c r="C12">
        <v>3.0395160178968176E-3</v>
      </c>
      <c r="D12">
        <v>-4.3987920319025403E-2</v>
      </c>
      <c r="E12">
        <v>-1.4816341080867358E-2</v>
      </c>
      <c r="F12">
        <v>5.7306747089850745E-3</v>
      </c>
      <c r="G12">
        <v>-7.1186950044116806E-3</v>
      </c>
      <c r="H12">
        <v>-5.7784907624057934E-2</v>
      </c>
      <c r="I12">
        <v>1.3330469707951938E-2</v>
      </c>
      <c r="J12">
        <v>-8.6207430439069754E-3</v>
      </c>
      <c r="K12">
        <v>4.1242958534049003E-2</v>
      </c>
      <c r="L12">
        <v>-3.0911925696728579E-3</v>
      </c>
      <c r="M12">
        <v>4.08219945202552E-2</v>
      </c>
      <c r="N12">
        <v>-3.3899495123583374E-2</v>
      </c>
      <c r="O12">
        <v>-5.2677909348589156E-3</v>
      </c>
      <c r="P12">
        <v>-4.000533461369913E-2</v>
      </c>
      <c r="Q12">
        <v>5.4200674693391133E-3</v>
      </c>
      <c r="R12">
        <v>2.2223136784710256E-2</v>
      </c>
      <c r="S12">
        <v>0</v>
      </c>
      <c r="T12">
        <v>2.1053409197832263E-2</v>
      </c>
      <c r="U12">
        <v>-2.817071559088374E-2</v>
      </c>
      <c r="V12">
        <v>-1.1560822401075971E-2</v>
      </c>
      <c r="W12">
        <v>2.4721891453890728E-3</v>
      </c>
      <c r="X12">
        <v>7.8692268575665081E-2</v>
      </c>
      <c r="Y12">
        <v>2.2472855852058576E-2</v>
      </c>
      <c r="Z12">
        <v>0</v>
      </c>
      <c r="AA12" s="21">
        <f t="shared" si="0"/>
        <v>8.2831321348066924E-4</v>
      </c>
      <c r="AB12" s="21">
        <f t="shared" si="1"/>
        <v>1.365909116585892E-2</v>
      </c>
      <c r="AC12" s="21">
        <f t="shared" si="2"/>
        <v>1.448740437933959E-2</v>
      </c>
      <c r="AD12">
        <v>8.7011376989629699E-2</v>
      </c>
      <c r="AE12">
        <v>6.4538521137571164E-2</v>
      </c>
      <c r="AF12">
        <v>3.6367644170874791E-2</v>
      </c>
      <c r="AG12">
        <v>-4.8790164169432056E-2</v>
      </c>
      <c r="AH12">
        <v>8.1633106391608354E-3</v>
      </c>
      <c r="AI12">
        <v>8.9345715399037406E-2</v>
      </c>
      <c r="AJ12">
        <v>0</v>
      </c>
      <c r="AK12">
        <v>3.6367644170874791E-2</v>
      </c>
      <c r="AL12">
        <v>0</v>
      </c>
      <c r="AM12">
        <v>2.061928720273561E-2</v>
      </c>
      <c r="AN12">
        <v>-3.3901551675681339E-2</v>
      </c>
      <c r="AO12">
        <v>-1.9800470452676973E-2</v>
      </c>
      <c r="AP12">
        <v>0</v>
      </c>
      <c r="AQ12">
        <v>0</v>
      </c>
      <c r="AR12">
        <v>1.242251999855711E-2</v>
      </c>
      <c r="AS12">
        <v>1.2974292217757396E-2</v>
      </c>
      <c r="AT12">
        <v>0</v>
      </c>
      <c r="AU12">
        <v>-1.5748356968139168E-2</v>
      </c>
      <c r="AV12">
        <v>0</v>
      </c>
      <c r="AW12">
        <v>0</v>
      </c>
      <c r="AX12">
        <v>9.0971778205726786E-2</v>
      </c>
      <c r="AY12">
        <v>2.4097551579060524E-2</v>
      </c>
      <c r="AZ12">
        <v>0</v>
      </c>
      <c r="BA12">
        <v>2.7398974188114347E-2</v>
      </c>
      <c r="BB12">
        <v>-2.985296314968116E-2</v>
      </c>
    </row>
    <row r="13" spans="1:54" x14ac:dyDescent="0.3">
      <c r="A13" s="11" t="s">
        <v>68</v>
      </c>
      <c r="B13">
        <v>-2.1353124470568946E-2</v>
      </c>
      <c r="C13">
        <v>-6.0698213670757218E-3</v>
      </c>
      <c r="D13">
        <v>8.5884999452706945E-3</v>
      </c>
      <c r="E13">
        <v>9.8493541685763814E-3</v>
      </c>
      <c r="F13">
        <v>5.7637047167501338E-3</v>
      </c>
      <c r="G13">
        <v>7.1186950044116312E-3</v>
      </c>
      <c r="H13">
        <v>-1.59022973245968E-2</v>
      </c>
      <c r="I13">
        <v>-1.9929653363956065E-2</v>
      </c>
      <c r="J13">
        <v>-4.2826617920008478E-3</v>
      </c>
      <c r="K13">
        <v>1.0582109330537008E-2</v>
      </c>
      <c r="L13">
        <v>0</v>
      </c>
      <c r="M13">
        <v>-5.9347355198145777E-3</v>
      </c>
      <c r="N13">
        <v>-3.279150621070781E-2</v>
      </c>
      <c r="O13">
        <v>-2.5930579921002447E-2</v>
      </c>
      <c r="P13">
        <v>0</v>
      </c>
      <c r="Q13">
        <v>2.7549951768230649E-2</v>
      </c>
      <c r="R13">
        <v>0</v>
      </c>
      <c r="S13">
        <v>-9.0498355199179273E-3</v>
      </c>
      <c r="T13">
        <v>-1.0582109330536972E-2</v>
      </c>
      <c r="U13">
        <v>1.1640556496448523E-2</v>
      </c>
      <c r="V13">
        <v>0</v>
      </c>
      <c r="W13">
        <v>0</v>
      </c>
      <c r="X13">
        <v>0</v>
      </c>
      <c r="Y13">
        <v>-1.1299555253933394E-2</v>
      </c>
      <c r="Z13">
        <v>0</v>
      </c>
      <c r="AA13" s="21">
        <f t="shared" si="0"/>
        <v>-3.2813203457554597E-3</v>
      </c>
      <c r="AB13" s="21">
        <f t="shared" si="1"/>
        <v>3.5459349887722764E-3</v>
      </c>
      <c r="AC13" s="21">
        <f t="shared" si="2"/>
        <v>2.646146430168167E-4</v>
      </c>
      <c r="AD13">
        <v>9.5310179804324935E-2</v>
      </c>
      <c r="AE13">
        <v>2.2472855852058576E-2</v>
      </c>
      <c r="AF13">
        <v>-3.6367644170874833E-2</v>
      </c>
      <c r="AG13">
        <v>0</v>
      </c>
      <c r="AH13">
        <v>-3.2260862218221435E-2</v>
      </c>
      <c r="AI13">
        <v>9.3887705064406059E-3</v>
      </c>
      <c r="AJ13">
        <v>1.8692133012152546E-2</v>
      </c>
      <c r="AK13">
        <v>0</v>
      </c>
      <c r="AL13">
        <v>-8.004270767353637E-2</v>
      </c>
      <c r="AM13">
        <v>0</v>
      </c>
      <c r="AN13">
        <v>-3.2789822822990838E-2</v>
      </c>
      <c r="AO13">
        <v>0</v>
      </c>
      <c r="AP13">
        <v>0</v>
      </c>
      <c r="AQ13">
        <v>0</v>
      </c>
      <c r="AR13">
        <v>9.1567193525490434E-2</v>
      </c>
      <c r="AS13">
        <v>-3.2496162339731441E-3</v>
      </c>
      <c r="AT13">
        <v>2.8170876966696224E-2</v>
      </c>
      <c r="AU13">
        <v>-7.7821404420549628E-3</v>
      </c>
      <c r="AV13">
        <v>-4.6520015634892817E-2</v>
      </c>
      <c r="AW13">
        <v>0</v>
      </c>
      <c r="AX13">
        <v>0</v>
      </c>
      <c r="AY13">
        <v>-2.409755157906053E-2</v>
      </c>
      <c r="AZ13">
        <v>2.2472855852058576E-2</v>
      </c>
      <c r="BA13">
        <v>-1.8349138668196541E-2</v>
      </c>
      <c r="BB13">
        <v>0</v>
      </c>
    </row>
    <row r="14" spans="1:54" x14ac:dyDescent="0.3">
      <c r="A14" s="11" t="s">
        <v>69</v>
      </c>
      <c r="B14">
        <v>2.1353124470569061E-2</v>
      </c>
      <c r="C14">
        <v>0</v>
      </c>
      <c r="D14">
        <v>0</v>
      </c>
      <c r="E14">
        <v>0</v>
      </c>
      <c r="F14">
        <v>1.9455866615365879E-2</v>
      </c>
      <c r="G14">
        <v>-1.4187072176569442E-2</v>
      </c>
      <c r="H14">
        <v>-3.8725138513218883E-2</v>
      </c>
      <c r="I14">
        <v>0</v>
      </c>
      <c r="J14">
        <v>2.5975486403260736E-2</v>
      </c>
      <c r="K14">
        <v>0</v>
      </c>
      <c r="L14">
        <v>6.1919702479209804E-3</v>
      </c>
      <c r="M14">
        <v>-1.7595761890379601E-2</v>
      </c>
      <c r="N14">
        <v>-3.4869511141672249E-2</v>
      </c>
      <c r="O14">
        <v>-8.4962278290855332E-3</v>
      </c>
      <c r="P14">
        <v>0</v>
      </c>
      <c r="Q14">
        <v>-5.5710450494553601E-3</v>
      </c>
      <c r="R14">
        <v>-4.3963123421116058E-2</v>
      </c>
      <c r="S14">
        <v>9.0498355199178562E-3</v>
      </c>
      <c r="T14">
        <v>-1.0471299867295366E-2</v>
      </c>
      <c r="U14">
        <v>4.0625585238392471E-2</v>
      </c>
      <c r="V14">
        <v>1.1560822401076006E-2</v>
      </c>
      <c r="W14">
        <v>4.9627893421290972E-3</v>
      </c>
      <c r="X14">
        <v>1.7699577099400857E-2</v>
      </c>
      <c r="Y14">
        <v>1.1299555253933466E-2</v>
      </c>
      <c r="Z14">
        <v>0</v>
      </c>
      <c r="AA14" s="21">
        <f t="shared" si="0"/>
        <v>-2.2818269187304348E-4</v>
      </c>
      <c r="AB14" s="21">
        <f t="shared" si="1"/>
        <v>2.0550840403890908E-2</v>
      </c>
      <c r="AC14" s="21">
        <f t="shared" si="2"/>
        <v>2.0322657712017866E-2</v>
      </c>
      <c r="AD14">
        <v>-5.5569851154810765E-2</v>
      </c>
      <c r="AE14">
        <v>7.0617567213953417E-2</v>
      </c>
      <c r="AF14">
        <v>1.8018505502678212E-2</v>
      </c>
      <c r="AG14">
        <v>4.8790164169432049E-2</v>
      </c>
      <c r="AH14">
        <v>4.8790164169432049E-2</v>
      </c>
      <c r="AI14">
        <v>1.9056776252344892E-2</v>
      </c>
      <c r="AJ14">
        <v>5.8268908123975824E-2</v>
      </c>
      <c r="AK14">
        <v>3.7740327982847113E-2</v>
      </c>
      <c r="AL14">
        <v>3.9220713153281329E-2</v>
      </c>
      <c r="AM14">
        <v>-2.0619287202735703E-2</v>
      </c>
      <c r="AN14">
        <v>1.6260520871780326E-2</v>
      </c>
      <c r="AO14">
        <v>4.0023381853891357E-2</v>
      </c>
      <c r="AP14">
        <v>0</v>
      </c>
      <c r="AQ14">
        <v>-2.7398974188114388E-2</v>
      </c>
      <c r="AR14">
        <v>1.3793322132335769E-2</v>
      </c>
      <c r="AS14">
        <v>6.5098269108416892E-3</v>
      </c>
      <c r="AT14">
        <v>1.4388737452099671E-2</v>
      </c>
      <c r="AU14">
        <v>4.7628048989254664E-2</v>
      </c>
      <c r="AV14">
        <v>4.6520015634892907E-2</v>
      </c>
      <c r="AW14">
        <v>2.2476597589833835E-2</v>
      </c>
      <c r="AX14">
        <v>1.197619104671562E-2</v>
      </c>
      <c r="AY14">
        <v>0</v>
      </c>
      <c r="AZ14">
        <v>3.0771658666753687E-2</v>
      </c>
      <c r="BA14">
        <v>-9.0498355199179273E-3</v>
      </c>
      <c r="BB14">
        <v>2.9852963149681128E-2</v>
      </c>
    </row>
    <row r="15" spans="1:54" x14ac:dyDescent="0.3">
      <c r="A15" s="11" t="s">
        <v>70</v>
      </c>
      <c r="B15">
        <v>-1.002155846101899E-2</v>
      </c>
      <c r="C15">
        <v>-1.352387253332543E-2</v>
      </c>
      <c r="D15">
        <v>0</v>
      </c>
      <c r="E15">
        <v>-1.4737889851204505E-2</v>
      </c>
      <c r="F15">
        <v>3.9370129593395992E-3</v>
      </c>
      <c r="G15">
        <v>8.8290607408893648E-2</v>
      </c>
      <c r="H15">
        <v>-2.530978002132935E-3</v>
      </c>
      <c r="I15">
        <v>1.3242205996616399E-2</v>
      </c>
      <c r="J15">
        <v>2.6668247082161273E-2</v>
      </c>
      <c r="K15">
        <v>8.8947486016496116E-2</v>
      </c>
      <c r="L15">
        <v>-9.2736367853292149E-3</v>
      </c>
      <c r="M15">
        <v>1.1696039763191236E-2</v>
      </c>
      <c r="N15">
        <v>-9.2997476722649717E-3</v>
      </c>
      <c r="O15">
        <v>-4.951506452738056E-2</v>
      </c>
      <c r="P15">
        <v>0</v>
      </c>
      <c r="Q15">
        <v>-5.5401803756153561E-3</v>
      </c>
      <c r="R15">
        <v>4.3963123421116204E-2</v>
      </c>
      <c r="S15">
        <v>1.8349138668196617E-2</v>
      </c>
      <c r="T15">
        <v>6.4538521137571164E-2</v>
      </c>
      <c r="U15">
        <v>1.2272002859207818E-2</v>
      </c>
      <c r="V15">
        <v>0</v>
      </c>
      <c r="W15">
        <v>-9.9010709827115698E-3</v>
      </c>
      <c r="X15">
        <v>4.2559614418795903E-2</v>
      </c>
      <c r="Y15">
        <v>0</v>
      </c>
      <c r="Z15">
        <v>1.5504186535965254E-2</v>
      </c>
      <c r="AA15" s="21">
        <f t="shared" si="0"/>
        <v>1.2224967483062708E-2</v>
      </c>
      <c r="AB15" s="21">
        <f t="shared" si="1"/>
        <v>-6.524828991866659E-3</v>
      </c>
      <c r="AC15" s="21">
        <f t="shared" si="2"/>
        <v>5.7001384911960487E-3</v>
      </c>
      <c r="AD15">
        <v>-3.9740328649514108E-2</v>
      </c>
      <c r="AE15">
        <v>-2.409755157906053E-2</v>
      </c>
      <c r="AF15">
        <v>1.8349138668196617E-2</v>
      </c>
      <c r="AG15">
        <v>5.1293294387550481E-2</v>
      </c>
      <c r="AH15">
        <v>0</v>
      </c>
      <c r="AI15">
        <v>3.921690544991658E-2</v>
      </c>
      <c r="AJ15">
        <v>0</v>
      </c>
      <c r="AK15">
        <v>0</v>
      </c>
      <c r="AL15">
        <v>8.3381608939051E-2</v>
      </c>
      <c r="AM15">
        <v>0</v>
      </c>
      <c r="AN15">
        <v>-3.2260862218221435E-2</v>
      </c>
      <c r="AO15">
        <v>0</v>
      </c>
      <c r="AP15">
        <v>0</v>
      </c>
      <c r="AQ15">
        <v>0</v>
      </c>
      <c r="AR15">
        <v>0</v>
      </c>
      <c r="AS15">
        <v>-9.7878786267185814E-3</v>
      </c>
      <c r="AT15">
        <v>-2.8573372444056E-2</v>
      </c>
      <c r="AU15">
        <v>2.4692612590371414E-2</v>
      </c>
      <c r="AV15">
        <v>0</v>
      </c>
      <c r="AW15">
        <v>0</v>
      </c>
      <c r="AX15">
        <v>0</v>
      </c>
      <c r="AY15">
        <v>-4.6520015634892817E-2</v>
      </c>
      <c r="AZ15">
        <v>3.174869831458027E-2</v>
      </c>
      <c r="BA15">
        <v>7.480121308269834E-2</v>
      </c>
      <c r="BB15">
        <v>0</v>
      </c>
    </row>
    <row r="16" spans="1:54" x14ac:dyDescent="0.3">
      <c r="A16" s="11" t="s">
        <v>71</v>
      </c>
      <c r="B16">
        <v>7.1479932652871508E-3</v>
      </c>
      <c r="C16">
        <v>2.2642476749759752E-2</v>
      </c>
      <c r="D16">
        <v>-2.5682933304570915E-2</v>
      </c>
      <c r="E16">
        <v>0</v>
      </c>
      <c r="F16">
        <v>9.9108838994539598E-3</v>
      </c>
      <c r="G16">
        <v>-7.4103535232324047E-2</v>
      </c>
      <c r="H16">
        <v>-7.3018092736571991E-2</v>
      </c>
      <c r="I16">
        <v>-4.5607350849872753E-2</v>
      </c>
      <c r="J16">
        <v>-3.5401927050915952E-2</v>
      </c>
      <c r="K16">
        <v>-7.8252196899748258E-2</v>
      </c>
      <c r="L16">
        <v>0</v>
      </c>
      <c r="M16">
        <v>-8.9948236662939524E-2</v>
      </c>
      <c r="N16">
        <v>-1.8350770234946856E-2</v>
      </c>
      <c r="O16">
        <v>-0.10536051565782628</v>
      </c>
      <c r="P16">
        <v>8.16780310142671E-2</v>
      </c>
      <c r="Q16">
        <v>-1.6438726343159835E-2</v>
      </c>
      <c r="R16">
        <v>9.4187215059701068E-2</v>
      </c>
      <c r="S16">
        <v>-0.10536051565782628</v>
      </c>
      <c r="T16">
        <v>-0.10536051565782628</v>
      </c>
      <c r="U16">
        <v>-8.06128057117841E-2</v>
      </c>
      <c r="V16">
        <v>1.1696039763191236E-2</v>
      </c>
      <c r="W16">
        <v>-4.9140148024290403E-3</v>
      </c>
      <c r="X16">
        <v>-2.454110891611766E-2</v>
      </c>
      <c r="Y16">
        <v>-1.1299555253933394E-2</v>
      </c>
      <c r="Z16">
        <v>-7.7821404420549628E-3</v>
      </c>
      <c r="AA16" s="21">
        <f t="shared" si="0"/>
        <v>-2.6990892066527512E-2</v>
      </c>
      <c r="AB16" s="21">
        <f t="shared" si="1"/>
        <v>8.8124139844370231E-3</v>
      </c>
      <c r="AC16" s="21">
        <f t="shared" si="2"/>
        <v>-1.8178478082090489E-2</v>
      </c>
      <c r="AD16">
        <v>-1.2903404835907841E-2</v>
      </c>
      <c r="AE16">
        <v>0</v>
      </c>
      <c r="AF16">
        <v>-7.1458963982144977E-2</v>
      </c>
      <c r="AG16">
        <v>-5.1293294387550578E-2</v>
      </c>
      <c r="AH16">
        <v>0</v>
      </c>
      <c r="AI16">
        <v>-4.8795926063356164E-2</v>
      </c>
      <c r="AJ16">
        <v>-5.8268908123975761E-2</v>
      </c>
      <c r="AK16">
        <v>-3.7740327982847086E-2</v>
      </c>
      <c r="AL16">
        <v>-4.2559614418795889E-2</v>
      </c>
      <c r="AM16">
        <v>-2.0202707317519466E-2</v>
      </c>
      <c r="AN16">
        <v>1.600034134644112E-2</v>
      </c>
      <c r="AO16">
        <v>8.5149826431303616E-2</v>
      </c>
      <c r="AP16">
        <v>0</v>
      </c>
      <c r="AQ16">
        <v>0</v>
      </c>
      <c r="AR16">
        <v>-1.3793322132335873E-2</v>
      </c>
      <c r="AS16">
        <v>9.7878786267185085E-3</v>
      </c>
      <c r="AT16">
        <v>-8.1125544812368458E-2</v>
      </c>
      <c r="AU16">
        <v>-2.4692612590371522E-2</v>
      </c>
      <c r="AV16">
        <v>-4.6520015634892817E-2</v>
      </c>
      <c r="AW16">
        <v>-2.2476597589833912E-2</v>
      </c>
      <c r="AX16">
        <v>3.6813973122716399E-2</v>
      </c>
      <c r="AY16">
        <v>7.0617567213953417E-2</v>
      </c>
      <c r="AZ16">
        <v>-3.9530838756635205E-2</v>
      </c>
      <c r="BA16">
        <v>-0.10146946016485965</v>
      </c>
      <c r="BB16">
        <v>0</v>
      </c>
    </row>
    <row r="17" spans="1:54" x14ac:dyDescent="0.3">
      <c r="A17" s="11" t="s">
        <v>72</v>
      </c>
      <c r="B17">
        <v>4.3134502537193475E-3</v>
      </c>
      <c r="C17">
        <v>-1.0630320301756259E-2</v>
      </c>
      <c r="D17">
        <v>-4.9596941139372061E-2</v>
      </c>
      <c r="E17">
        <v>0</v>
      </c>
      <c r="F17">
        <v>3.9920212695374567E-3</v>
      </c>
      <c r="G17">
        <v>-2.1205837860483637E-2</v>
      </c>
      <c r="H17">
        <v>9.4175113269772317E-3</v>
      </c>
      <c r="I17">
        <v>5.2294798217212383E-2</v>
      </c>
      <c r="J17">
        <v>-2.1506205220963619E-2</v>
      </c>
      <c r="K17">
        <v>-1.0695289116747919E-2</v>
      </c>
      <c r="L17">
        <v>1.5504186535965254E-2</v>
      </c>
      <c r="M17">
        <v>3.8360867872446157E-2</v>
      </c>
      <c r="N17">
        <v>0</v>
      </c>
      <c r="O17">
        <v>2.4946267946577175E-2</v>
      </c>
      <c r="P17">
        <v>-4.1672696400568074E-2</v>
      </c>
      <c r="Q17">
        <v>2.1978906718775167E-2</v>
      </c>
      <c r="R17">
        <v>9.0384061468268939E-2</v>
      </c>
      <c r="S17">
        <v>-4.0821994520255166E-2</v>
      </c>
      <c r="T17">
        <v>-2.9558802241544391E-2</v>
      </c>
      <c r="U17">
        <v>4.9017654777392422E-2</v>
      </c>
      <c r="V17">
        <v>-3.4685557987889984E-2</v>
      </c>
      <c r="W17">
        <v>2.453988961566787E-3</v>
      </c>
      <c r="X17">
        <v>-1.8018505502678365E-2</v>
      </c>
      <c r="Y17">
        <v>5.7819570888826236E-2</v>
      </c>
      <c r="Z17">
        <v>0</v>
      </c>
      <c r="AA17" s="21">
        <f t="shared" si="0"/>
        <v>3.6836454378002038E-3</v>
      </c>
      <c r="AB17" s="21">
        <f t="shared" si="1"/>
        <v>-7.5526578030907562E-3</v>
      </c>
      <c r="AC17" s="21">
        <f t="shared" si="2"/>
        <v>-3.8690123652905524E-3</v>
      </c>
      <c r="AD17">
        <v>0</v>
      </c>
      <c r="AE17">
        <v>-2.3530497410194161E-2</v>
      </c>
      <c r="AF17">
        <v>3.5091319811270193E-2</v>
      </c>
      <c r="AG17">
        <v>0</v>
      </c>
      <c r="AH17">
        <v>-3.2789822822990838E-2</v>
      </c>
      <c r="AI17">
        <v>1.9240007323998047E-2</v>
      </c>
      <c r="AJ17">
        <v>-3.7041271680349097E-2</v>
      </c>
      <c r="AK17">
        <v>0</v>
      </c>
      <c r="AL17">
        <v>0</v>
      </c>
      <c r="AM17">
        <v>4.08219945202552E-2</v>
      </c>
      <c r="AN17">
        <v>-8.0321716972642666E-3</v>
      </c>
      <c r="AO17">
        <v>-2.1976781107927879E-2</v>
      </c>
      <c r="AP17">
        <v>-5.1293294387550578E-2</v>
      </c>
      <c r="AQ17">
        <v>0</v>
      </c>
      <c r="AR17">
        <v>0</v>
      </c>
      <c r="AS17">
        <v>-1.6234502894625785E-2</v>
      </c>
      <c r="AT17">
        <v>1.3072081567352701E-2</v>
      </c>
      <c r="AU17">
        <v>0</v>
      </c>
      <c r="AV17">
        <v>-4.445176257083381E-2</v>
      </c>
      <c r="AW17">
        <v>-2.1982485759198683E-2</v>
      </c>
      <c r="AX17">
        <v>-2.4692612590371522E-2</v>
      </c>
      <c r="AY17">
        <v>7.5985906977922055E-2</v>
      </c>
      <c r="AZ17">
        <v>-7.7220460939102778E-3</v>
      </c>
      <c r="BA17">
        <v>8.8106296821549059E-3</v>
      </c>
      <c r="BB17">
        <v>0</v>
      </c>
    </row>
    <row r="18" spans="1:54" x14ac:dyDescent="0.3">
      <c r="A18" s="11" t="s">
        <v>73</v>
      </c>
      <c r="B18">
        <v>-1.0035926527785568E-2</v>
      </c>
      <c r="C18">
        <v>3.0257209165368902E-3</v>
      </c>
      <c r="D18">
        <v>2.4557137896514494E-2</v>
      </c>
      <c r="E18">
        <v>1.4737889851204507E-2</v>
      </c>
      <c r="F18">
        <v>3.0459207484708439E-2</v>
      </c>
      <c r="G18">
        <v>9.5309373092807764E-2</v>
      </c>
      <c r="H18">
        <v>1.6743501375168383E-2</v>
      </c>
      <c r="I18">
        <v>3.4132695727920062E-2</v>
      </c>
      <c r="J18">
        <v>0</v>
      </c>
      <c r="K18">
        <v>8.8947486016496116E-2</v>
      </c>
      <c r="L18">
        <v>0</v>
      </c>
      <c r="M18">
        <v>5.1587368790493263E-2</v>
      </c>
      <c r="N18">
        <v>0</v>
      </c>
      <c r="O18">
        <v>9.5013047132401801E-2</v>
      </c>
      <c r="P18">
        <v>-2.0202707317519466E-2</v>
      </c>
      <c r="Q18">
        <v>1.6807118316381191E-2</v>
      </c>
      <c r="R18">
        <v>8.4557388028062966E-2</v>
      </c>
      <c r="S18">
        <v>9.2115288907805737E-2</v>
      </c>
      <c r="T18">
        <v>9.1434205959631851E-2</v>
      </c>
      <c r="U18">
        <v>9.5311639135323797E-2</v>
      </c>
      <c r="V18">
        <v>5.8496206681608626E-2</v>
      </c>
      <c r="W18">
        <v>2.460025840862399E-3</v>
      </c>
      <c r="X18">
        <v>8.0538862484012402E-2</v>
      </c>
      <c r="Y18">
        <v>3.6367644170874791E-2</v>
      </c>
      <c r="Z18">
        <v>3.1498667059371016E-2</v>
      </c>
      <c r="AA18" s="21">
        <f t="shared" si="0"/>
        <v>4.0554473640915259E-2</v>
      </c>
      <c r="AB18" s="21">
        <f t="shared" si="1"/>
        <v>1.0363835206248923E-3</v>
      </c>
      <c r="AC18" s="21">
        <f t="shared" si="2"/>
        <v>4.1590857161540151E-2</v>
      </c>
      <c r="AD18">
        <v>3.9220713153281329E-2</v>
      </c>
      <c r="AE18">
        <v>4.7628048989254664E-2</v>
      </c>
      <c r="AF18">
        <v>9.3526058010823546E-2</v>
      </c>
      <c r="AG18">
        <v>0</v>
      </c>
      <c r="AH18">
        <v>4.1158072493507551E-2</v>
      </c>
      <c r="AI18">
        <v>8.0844002608957119E-2</v>
      </c>
      <c r="AJ18">
        <v>9.5310179804324935E-2</v>
      </c>
      <c r="AK18">
        <v>3.7740327982847113E-2</v>
      </c>
      <c r="AL18">
        <v>4.2559614418795903E-2</v>
      </c>
      <c r="AM18">
        <v>0</v>
      </c>
      <c r="AN18">
        <v>2.4948645363965009E-2</v>
      </c>
      <c r="AO18">
        <v>2.1976781107927782E-2</v>
      </c>
      <c r="AP18">
        <v>5.1293294387550481E-2</v>
      </c>
      <c r="AQ18">
        <v>2.7398974188114347E-2</v>
      </c>
      <c r="AR18">
        <v>0</v>
      </c>
      <c r="AS18">
        <v>1.6234502894625764E-2</v>
      </c>
      <c r="AT18">
        <v>0</v>
      </c>
      <c r="AU18">
        <v>8.1633106391608354E-3</v>
      </c>
      <c r="AV18">
        <v>9.0971778205726786E-2</v>
      </c>
      <c r="AW18">
        <v>7.9136057371044483E-2</v>
      </c>
      <c r="AX18">
        <v>2.4692612590371414E-2</v>
      </c>
      <c r="AY18">
        <v>5.4067221270275793E-2</v>
      </c>
      <c r="AZ18">
        <v>7.7220460939103185E-3</v>
      </c>
      <c r="BA18">
        <v>9.2658830482704763E-2</v>
      </c>
      <c r="BB18">
        <v>6.252035698133393E-2</v>
      </c>
    </row>
    <row r="19" spans="1:54" x14ac:dyDescent="0.3">
      <c r="A19" s="11" t="s">
        <v>74</v>
      </c>
      <c r="B19">
        <v>-4.2704691234523202E-3</v>
      </c>
      <c r="C19">
        <v>-2.6907452919924382E-2</v>
      </c>
      <c r="D19">
        <v>-7.1810022747060026E-2</v>
      </c>
      <c r="E19">
        <v>-2.4449372498564326E-2</v>
      </c>
      <c r="F19">
        <v>-8.2135985373888564E-3</v>
      </c>
      <c r="G19">
        <v>-5.2446669689817954E-2</v>
      </c>
      <c r="H19">
        <v>1.2106814544152432E-2</v>
      </c>
      <c r="I19">
        <v>-6.918846788746962E-3</v>
      </c>
      <c r="J19">
        <v>4.264398786457518E-3</v>
      </c>
      <c r="K19">
        <v>-4.5462374076757288E-2</v>
      </c>
      <c r="L19">
        <v>0</v>
      </c>
      <c r="M19">
        <v>-4.0351295523567345E-2</v>
      </c>
      <c r="N19">
        <v>-1.2048277642474277E-2</v>
      </c>
      <c r="O19">
        <v>-0.10536051565782628</v>
      </c>
      <c r="P19">
        <v>-9.5310179804324893E-2</v>
      </c>
      <c r="Q19">
        <v>1.709443335930004E-2</v>
      </c>
      <c r="R19">
        <v>-8.4557388028062994E-2</v>
      </c>
      <c r="S19">
        <v>-0.10008345855698253</v>
      </c>
      <c r="T19">
        <v>-0.10109611687136875</v>
      </c>
      <c r="U19">
        <v>-8.5695263948063663E-2</v>
      </c>
      <c r="V19">
        <v>-8.0969062533667091E-2</v>
      </c>
      <c r="W19">
        <v>-2.4600258408623114E-3</v>
      </c>
      <c r="X19">
        <v>-6.8562671437296663E-2</v>
      </c>
      <c r="Y19">
        <v>-1.2270092591814359E-2</v>
      </c>
      <c r="Z19">
        <v>-7.6961041136128325E-2</v>
      </c>
      <c r="AA19" s="21">
        <f t="shared" si="0"/>
        <v>-4.2909541970569662E-2</v>
      </c>
      <c r="AB19" s="21">
        <f t="shared" si="1"/>
        <v>-1.3490049824219197E-2</v>
      </c>
      <c r="AC19" s="21">
        <f t="shared" si="2"/>
        <v>-5.6399591794788859E-2</v>
      </c>
      <c r="AD19">
        <v>-5.1959738930711104E-2</v>
      </c>
      <c r="AE19">
        <v>-9.3090423066011979E-2</v>
      </c>
      <c r="AF19">
        <v>-7.550755250814517E-2</v>
      </c>
      <c r="AG19">
        <v>-9.5310179804324893E-2</v>
      </c>
      <c r="AH19">
        <v>-2.4897551621727201E-2</v>
      </c>
      <c r="AI19">
        <v>-0.10008400993295513</v>
      </c>
      <c r="AJ19">
        <v>-9.5310179804324893E-2</v>
      </c>
      <c r="AK19">
        <v>-3.7740327982847086E-2</v>
      </c>
      <c r="AL19">
        <v>-8.3381608939051013E-2</v>
      </c>
      <c r="AM19">
        <v>-2.0619287202735703E-2</v>
      </c>
      <c r="AN19">
        <v>-3.7193371780402031E-2</v>
      </c>
      <c r="AO19">
        <v>-0.10537273783251795</v>
      </c>
      <c r="AP19">
        <v>-5.1293294387550578E-2</v>
      </c>
      <c r="AQ19">
        <v>-2.7398974188114388E-2</v>
      </c>
      <c r="AR19">
        <v>-1.3605652055778598E-2</v>
      </c>
      <c r="AS19">
        <v>-1.6234502894625785E-2</v>
      </c>
      <c r="AT19">
        <v>-5.1293294387550578E-2</v>
      </c>
      <c r="AU19">
        <v>-4.8009219186360606E-2</v>
      </c>
      <c r="AV19">
        <v>-4.6520015634892817E-2</v>
      </c>
      <c r="AW19">
        <v>-5.7153571611845838E-2</v>
      </c>
      <c r="AX19">
        <v>-2.4692612590371522E-2</v>
      </c>
      <c r="AY19">
        <v>-5.4067221270275821E-2</v>
      </c>
      <c r="AZ19">
        <v>-5.411686960726133E-3</v>
      </c>
      <c r="BA19">
        <v>-0.10146946016485965</v>
      </c>
      <c r="BB19">
        <v>-9.2373320131015166E-2</v>
      </c>
    </row>
    <row r="20" spans="1:54" x14ac:dyDescent="0.3">
      <c r="A20" s="11" t="s">
        <v>75</v>
      </c>
      <c r="B20">
        <v>8.5592533956699111E-3</v>
      </c>
      <c r="C20">
        <v>-1.7544309650909508E-2</v>
      </c>
      <c r="D20">
        <v>-6.6997034975778469E-2</v>
      </c>
      <c r="E20">
        <v>-4.2557772511537799E-2</v>
      </c>
      <c r="F20">
        <v>-4.9860775980293134E-2</v>
      </c>
      <c r="G20">
        <v>-0.10389344588079651</v>
      </c>
      <c r="H20">
        <v>7.3512913021594956E-3</v>
      </c>
      <c r="I20">
        <v>-3.3901296306512646E-2</v>
      </c>
      <c r="J20">
        <v>0</v>
      </c>
      <c r="K20">
        <v>-9.5310179804324893E-2</v>
      </c>
      <c r="L20">
        <v>-2.7736754971599636E-2</v>
      </c>
      <c r="M20">
        <v>0</v>
      </c>
      <c r="N20">
        <v>1.2048277642474323E-2</v>
      </c>
      <c r="O20">
        <v>-5.8651194523981339E-3</v>
      </c>
      <c r="P20">
        <v>-0.10354067894084033</v>
      </c>
      <c r="Q20">
        <v>-3.3901551675681339E-2</v>
      </c>
      <c r="R20">
        <v>-7.7961541469711806E-2</v>
      </c>
      <c r="S20">
        <v>-0.10536051565782628</v>
      </c>
      <c r="T20">
        <v>-0.1005412292218774</v>
      </c>
      <c r="U20">
        <v>-0.10536081034400099</v>
      </c>
      <c r="V20">
        <v>1.1173300598125255E-2</v>
      </c>
      <c r="W20">
        <v>-9.7800290536396058E-3</v>
      </c>
      <c r="X20">
        <v>-9.7498364484877698E-2</v>
      </c>
      <c r="Y20">
        <v>-8.1917122467886697E-2</v>
      </c>
      <c r="Z20">
        <v>4.5462374076757413E-2</v>
      </c>
      <c r="AA20" s="21">
        <f t="shared" si="0"/>
        <v>-4.2997361433412255E-2</v>
      </c>
      <c r="AB20" s="21">
        <f t="shared" si="1"/>
        <v>-1.3392095281261757E-2</v>
      </c>
      <c r="AC20" s="21">
        <f t="shared" si="2"/>
        <v>-5.6389456714674012E-2</v>
      </c>
      <c r="AD20">
        <v>9.2781733450966269E-2</v>
      </c>
      <c r="AE20">
        <v>-0.10536051565782628</v>
      </c>
      <c r="AF20">
        <v>-7.0204258673248573E-2</v>
      </c>
      <c r="AG20">
        <v>0</v>
      </c>
      <c r="AH20">
        <v>0</v>
      </c>
      <c r="AI20">
        <v>-9.9629389390955309E-2</v>
      </c>
      <c r="AJ20">
        <v>-0.10354067894084033</v>
      </c>
      <c r="AK20">
        <v>-0.10536051565782628</v>
      </c>
      <c r="AL20">
        <v>-7.6961041136128325E-2</v>
      </c>
      <c r="AM20">
        <v>-2.0202707317519466E-2</v>
      </c>
      <c r="AN20">
        <v>-3.6011962146851241E-2</v>
      </c>
      <c r="AO20">
        <v>-9.5300179854324499E-2</v>
      </c>
      <c r="AP20">
        <v>-9.5310179804324893E-2</v>
      </c>
      <c r="AQ20">
        <v>-7.7961541469711806E-2</v>
      </c>
      <c r="AR20">
        <v>-7.7961541469711806E-2</v>
      </c>
      <c r="AS20">
        <v>-6.4437936393442648E-3</v>
      </c>
      <c r="AT20">
        <v>-2.4692612590371522E-2</v>
      </c>
      <c r="AU20">
        <v>-6.0624621816434854E-2</v>
      </c>
      <c r="AV20">
        <v>-8.701137698962981E-2</v>
      </c>
      <c r="AW20">
        <v>0</v>
      </c>
      <c r="AX20">
        <v>-4.7628048989254587E-2</v>
      </c>
      <c r="AY20">
        <v>-7.5985906977921985E-2</v>
      </c>
      <c r="AZ20">
        <v>-5.1686432210544996E-2</v>
      </c>
      <c r="BA20">
        <v>-0.10008345855698253</v>
      </c>
      <c r="BB20">
        <v>-8.4557388028062994E-2</v>
      </c>
    </row>
    <row r="21" spans="1:54" x14ac:dyDescent="0.3">
      <c r="A21" s="11" t="s">
        <v>76</v>
      </c>
      <c r="B21">
        <v>-1.4316394714377388E-3</v>
      </c>
      <c r="C21">
        <v>1.4503265776464615E-3</v>
      </c>
      <c r="D21">
        <v>6.6997034975778511E-2</v>
      </c>
      <c r="E21">
        <v>3.294516921044055E-2</v>
      </c>
      <c r="F21">
        <v>-9.6806177107235068E-3</v>
      </c>
      <c r="G21">
        <v>4.0273171378010501E-2</v>
      </c>
      <c r="H21">
        <v>1.4839289385830791E-2</v>
      </c>
      <c r="I21">
        <v>2.0205578922253064E-2</v>
      </c>
      <c r="J21">
        <v>2.5975486403260736E-2</v>
      </c>
      <c r="K21">
        <v>6.252035698133393E-2</v>
      </c>
      <c r="L21">
        <v>4.3485111939738891E-2</v>
      </c>
      <c r="M21">
        <v>8.8553397341445031E-2</v>
      </c>
      <c r="N21">
        <v>6.2520029048884165E-2</v>
      </c>
      <c r="O21">
        <v>9.5017824883370919E-2</v>
      </c>
      <c r="P21">
        <v>8.552217343816193E-2</v>
      </c>
      <c r="Q21">
        <v>-2.7398974188114388E-2</v>
      </c>
      <c r="R21">
        <v>0</v>
      </c>
      <c r="S21">
        <v>-1.4184634991956413E-2</v>
      </c>
      <c r="T21">
        <v>9.0971778205726786E-2</v>
      </c>
      <c r="U21">
        <v>-8.1379122605051479E-2</v>
      </c>
      <c r="V21">
        <v>9.4187215059701068E-2</v>
      </c>
      <c r="W21">
        <v>9.7800290536396994E-3</v>
      </c>
      <c r="X21">
        <v>1.6529301951210506E-2</v>
      </c>
      <c r="Y21">
        <v>2.2728251077556091E-2</v>
      </c>
      <c r="Z21">
        <v>2.3530497410194036E-2</v>
      </c>
      <c r="AA21" s="21">
        <f t="shared" si="0"/>
        <v>3.055828137107601E-2</v>
      </c>
      <c r="AB21" s="21">
        <f t="shared" si="1"/>
        <v>2.0219846041887105E-3</v>
      </c>
      <c r="AC21" s="21">
        <f t="shared" si="2"/>
        <v>3.258026597526472E-2</v>
      </c>
      <c r="AD21">
        <v>8.7011376989629699E-2</v>
      </c>
      <c r="AE21">
        <v>4.08219945202552E-2</v>
      </c>
      <c r="AF21">
        <v>5.2185753170570247E-2</v>
      </c>
      <c r="AG21">
        <v>9.5310179804324935E-2</v>
      </c>
      <c r="AH21">
        <v>-8.1633106391609811E-3</v>
      </c>
      <c r="AI21">
        <v>3.5097415862688282E-2</v>
      </c>
      <c r="AJ21">
        <v>5.0430853626891904E-2</v>
      </c>
      <c r="AK21">
        <v>6.8992871486951421E-2</v>
      </c>
      <c r="AL21">
        <v>7.6961041136128394E-2</v>
      </c>
      <c r="AM21">
        <v>-1.9802627296179754E-2</v>
      </c>
      <c r="AN21">
        <v>2.391535717713008E-2</v>
      </c>
      <c r="AO21">
        <v>0</v>
      </c>
      <c r="AP21">
        <v>4.6520015634892907E-2</v>
      </c>
      <c r="AQ21">
        <v>2.5317807984289786E-2</v>
      </c>
      <c r="AR21">
        <v>0</v>
      </c>
      <c r="AS21">
        <v>-2.4917727962950147E-2</v>
      </c>
      <c r="AT21">
        <v>1.2270092591814401E-2</v>
      </c>
      <c r="AU21">
        <v>4.5120435280469641E-2</v>
      </c>
      <c r="AV21">
        <v>8.7011376989629699E-2</v>
      </c>
      <c r="AW21">
        <v>-1.1051645373454939E-2</v>
      </c>
      <c r="AX21">
        <v>-1.1560822401075971E-2</v>
      </c>
      <c r="AY21">
        <v>0</v>
      </c>
      <c r="AZ21">
        <v>5.16864322105451E-2</v>
      </c>
      <c r="BA21">
        <v>9.1349778588227834E-2</v>
      </c>
      <c r="BB21">
        <v>0</v>
      </c>
    </row>
    <row r="22" spans="1:54" x14ac:dyDescent="0.3">
      <c r="A22" s="11" t="s">
        <v>77</v>
      </c>
      <c r="B22">
        <v>-4.2826617920008478E-3</v>
      </c>
      <c r="C22">
        <v>0</v>
      </c>
      <c r="D22">
        <v>-2.2754525581125073E-2</v>
      </c>
      <c r="E22">
        <v>1.4453779289094493E-2</v>
      </c>
      <c r="F22">
        <v>9.6806177107234964E-3</v>
      </c>
      <c r="G22">
        <v>9.3257137032932924E-2</v>
      </c>
      <c r="H22">
        <v>2.49934899878185E-3</v>
      </c>
      <c r="I22">
        <v>2.0614564173006594E-2</v>
      </c>
      <c r="J22">
        <v>9.1807549253122886E-2</v>
      </c>
      <c r="K22">
        <v>8.9948236662939579E-2</v>
      </c>
      <c r="L22">
        <v>-1.8868484304382805E-2</v>
      </c>
      <c r="M22">
        <v>2.5001302205417186E-2</v>
      </c>
      <c r="N22">
        <v>3.2300983383370904E-3</v>
      </c>
      <c r="O22">
        <v>9.4346014535996545E-2</v>
      </c>
      <c r="P22">
        <v>5.5059777183027389E-2</v>
      </c>
      <c r="Q22">
        <v>1.0869672236903891E-2</v>
      </c>
      <c r="R22">
        <v>5.1293294387550481E-2</v>
      </c>
      <c r="S22">
        <v>4.3172171865208782E-2</v>
      </c>
      <c r="T22">
        <v>7.9249371654140477E-2</v>
      </c>
      <c r="U22">
        <v>1.820059986576034E-2</v>
      </c>
      <c r="V22">
        <v>1.242251999855711E-2</v>
      </c>
      <c r="W22">
        <v>-2.4539889615667028E-3</v>
      </c>
      <c r="X22">
        <v>5.7158413839948623E-2</v>
      </c>
      <c r="Y22">
        <v>1.1560822401076006E-2</v>
      </c>
      <c r="Z22">
        <v>1.600034134644112E-2</v>
      </c>
      <c r="AA22" s="21">
        <f t="shared" si="0"/>
        <v>3.0058638893595665E-2</v>
      </c>
      <c r="AB22" s="21">
        <f t="shared" si="1"/>
        <v>-7.0548941772016378E-3</v>
      </c>
      <c r="AC22" s="21">
        <f t="shared" si="2"/>
        <v>2.3003744716394027E-2</v>
      </c>
      <c r="AD22">
        <v>1.5267472130788381E-2</v>
      </c>
      <c r="AE22">
        <v>-2.0619287202735703E-2</v>
      </c>
      <c r="AF22">
        <v>1.8018505502678212E-2</v>
      </c>
      <c r="AG22">
        <v>5.1293294387550481E-2</v>
      </c>
      <c r="AH22">
        <v>0</v>
      </c>
      <c r="AI22">
        <v>3.6364006604857384E-2</v>
      </c>
      <c r="AJ22">
        <v>5.3109825313948332E-2</v>
      </c>
      <c r="AK22">
        <v>0</v>
      </c>
      <c r="AL22">
        <v>4.08219945202552E-2</v>
      </c>
      <c r="AM22">
        <v>0</v>
      </c>
      <c r="AN22">
        <v>1.2096604969721111E-2</v>
      </c>
      <c r="AO22">
        <v>0</v>
      </c>
      <c r="AP22">
        <v>2.4097551579060524E-2</v>
      </c>
      <c r="AQ22">
        <v>2.5975486403260736E-2</v>
      </c>
      <c r="AR22">
        <v>0</v>
      </c>
      <c r="AS22">
        <v>-9.186367301957564E-3</v>
      </c>
      <c r="AT22">
        <v>-8.2887659805767747E-2</v>
      </c>
      <c r="AU22">
        <v>8.8410957344052937E-2</v>
      </c>
      <c r="AV22">
        <v>9.5310179804324935E-2</v>
      </c>
      <c r="AW22">
        <v>-2.1743488279114043E-2</v>
      </c>
      <c r="AX22">
        <v>3.5091319811270193E-2</v>
      </c>
      <c r="AY22">
        <v>0</v>
      </c>
      <c r="AZ22">
        <v>9.5302469733816203E-2</v>
      </c>
      <c r="BA22">
        <v>9.0971778205726786E-2</v>
      </c>
      <c r="BB22">
        <v>2.7398974188114347E-2</v>
      </c>
    </row>
    <row r="23" spans="1:54" x14ac:dyDescent="0.3">
      <c r="A23" s="11" t="s">
        <v>78</v>
      </c>
      <c r="B23">
        <v>0</v>
      </c>
      <c r="C23">
        <v>-1.1544139746865311E-2</v>
      </c>
      <c r="D23">
        <v>3.8258712117090268E-2</v>
      </c>
      <c r="E23">
        <v>4.8703066593625156E-3</v>
      </c>
      <c r="F23">
        <v>3.3653360285306994E-2</v>
      </c>
      <c r="G23">
        <v>-4.4123993698888773E-2</v>
      </c>
      <c r="H23">
        <v>3.3044686082898102E-2</v>
      </c>
      <c r="I23">
        <v>0</v>
      </c>
      <c r="J23">
        <v>-1.9048194970694474E-2</v>
      </c>
      <c r="K23">
        <v>-3.4685557987889984E-2</v>
      </c>
      <c r="L23">
        <v>-1.8519047767237527E-2</v>
      </c>
      <c r="M23">
        <v>-1.2578782206860073E-2</v>
      </c>
      <c r="N23">
        <v>2.9561407872370563E-2</v>
      </c>
      <c r="O23">
        <v>9.4427177539446835E-2</v>
      </c>
      <c r="P23">
        <v>7.8471615441495307E-2</v>
      </c>
      <c r="Q23">
        <v>3.3336420267591711E-2</v>
      </c>
      <c r="R23">
        <v>4.0273899137939898E-2</v>
      </c>
      <c r="S23">
        <v>7.6372978784573956E-2</v>
      </c>
      <c r="T23">
        <v>3.1416196233378914E-2</v>
      </c>
      <c r="U23">
        <v>2.0617471726636916E-2</v>
      </c>
      <c r="V23">
        <v>-1.2422519998557209E-2</v>
      </c>
      <c r="W23">
        <v>4.9140148024291626E-3</v>
      </c>
      <c r="X23">
        <v>0</v>
      </c>
      <c r="Y23">
        <v>2.3530497410194036E-2</v>
      </c>
      <c r="Z23">
        <v>-2.3905520853554366E-2</v>
      </c>
      <c r="AA23" s="21">
        <f t="shared" si="0"/>
        <v>1.4636839485206698E-2</v>
      </c>
      <c r="AB23" s="21">
        <f t="shared" si="1"/>
        <v>1.8290383998393153E-2</v>
      </c>
      <c r="AC23" s="21">
        <f t="shared" si="2"/>
        <v>3.2927223483599853E-2</v>
      </c>
      <c r="AD23">
        <v>0</v>
      </c>
      <c r="AE23">
        <v>2.061928720273561E-2</v>
      </c>
      <c r="AF23">
        <v>-1.8018505502678365E-2</v>
      </c>
      <c r="AG23">
        <v>5.4067221270275793E-2</v>
      </c>
      <c r="AH23">
        <v>0</v>
      </c>
      <c r="AI23">
        <v>1.8690211284504221E-2</v>
      </c>
      <c r="AJ23">
        <v>9.5310179804324935E-2</v>
      </c>
      <c r="AK23">
        <v>3.6367644170874791E-2</v>
      </c>
      <c r="AL23">
        <v>8.7011376989629699E-2</v>
      </c>
      <c r="AM23">
        <v>4.0005334613699206E-2</v>
      </c>
      <c r="AN23">
        <v>8.921216757304555E-2</v>
      </c>
      <c r="AO23">
        <v>9.5300179854324624E-2</v>
      </c>
      <c r="AP23">
        <v>5.0010420574661416E-2</v>
      </c>
      <c r="AQ23">
        <v>2.6668247082161273E-2</v>
      </c>
      <c r="AR23">
        <v>1.2578782206860185E-2</v>
      </c>
      <c r="AS23">
        <v>2.78162131874235E-2</v>
      </c>
      <c r="AT23">
        <v>2.2989518224698781E-2</v>
      </c>
      <c r="AU23">
        <v>-3.3060862260888065E-2</v>
      </c>
      <c r="AV23">
        <v>5.1293294387550481E-2</v>
      </c>
      <c r="AW23">
        <v>8.9948705264414786E-2</v>
      </c>
      <c r="AX23">
        <v>1.197619104671562E-2</v>
      </c>
      <c r="AY23">
        <v>2.4692612590371414E-2</v>
      </c>
      <c r="AZ23">
        <v>-8.7717881095545833E-2</v>
      </c>
      <c r="BA23">
        <v>7.9249371654140477E-2</v>
      </c>
      <c r="BB23">
        <v>2.8170876966696224E-2</v>
      </c>
    </row>
    <row r="24" spans="1:54" x14ac:dyDescent="0.3">
      <c r="A24" s="11" t="s">
        <v>79</v>
      </c>
      <c r="B24">
        <v>0</v>
      </c>
      <c r="C24">
        <v>1.0093813169218906E-2</v>
      </c>
      <c r="D24">
        <v>-5.3303772022310965E-2</v>
      </c>
      <c r="E24">
        <v>1.4737889851204507E-2</v>
      </c>
      <c r="F24">
        <v>-1.3232253832574177E-2</v>
      </c>
      <c r="G24">
        <v>7.2131514904859948E-3</v>
      </c>
      <c r="H24">
        <v>-7.7051571549672015E-2</v>
      </c>
      <c r="I24">
        <v>2.8172199412772041E-2</v>
      </c>
      <c r="J24">
        <v>4.7281411959458957E-3</v>
      </c>
      <c r="K24">
        <v>0</v>
      </c>
      <c r="L24">
        <v>-3.0534374868903431E-3</v>
      </c>
      <c r="M24">
        <v>-1.2422519998557209E-2</v>
      </c>
      <c r="N24">
        <v>-3.3305640456721313E-3</v>
      </c>
      <c r="O24">
        <v>9.3564132217456811E-2</v>
      </c>
      <c r="P24">
        <v>8.515780834030677E-2</v>
      </c>
      <c r="Q24">
        <v>5.6657375356772999E-3</v>
      </c>
      <c r="R24">
        <v>-1.3605652055778598E-2</v>
      </c>
      <c r="S24">
        <v>9.1349778588227834E-2</v>
      </c>
      <c r="T24">
        <v>8.8947486016496116E-2</v>
      </c>
      <c r="U24">
        <v>-4.0820876187368134E-2</v>
      </c>
      <c r="V24">
        <v>1.242251999855711E-2</v>
      </c>
      <c r="W24">
        <v>4.9382816405825767E-3</v>
      </c>
      <c r="X24">
        <v>-1.1696039763191298E-2</v>
      </c>
      <c r="Y24">
        <v>7.4107972153721835E-2</v>
      </c>
      <c r="Z24">
        <v>9.0596895352226647E-2</v>
      </c>
      <c r="AA24" s="21">
        <f t="shared" si="0"/>
        <v>1.5327164800834618E-2</v>
      </c>
      <c r="AB24" s="21">
        <f t="shared" si="1"/>
        <v>1.633833474398403E-2</v>
      </c>
      <c r="AC24" s="21">
        <f t="shared" si="2"/>
        <v>3.1665499544818648E-2</v>
      </c>
      <c r="AD24">
        <v>-4.5120435280469544E-2</v>
      </c>
      <c r="AE24">
        <v>2.1053409197832263E-2</v>
      </c>
      <c r="AF24">
        <v>5.5059777183027389E-2</v>
      </c>
      <c r="AG24">
        <v>5.7158413839948623E-2</v>
      </c>
      <c r="AH24">
        <v>8.1633106391608354E-3</v>
      </c>
      <c r="AI24">
        <v>1.9056776252344892E-2</v>
      </c>
      <c r="AJ24">
        <v>8.3381608939051E-2</v>
      </c>
      <c r="AK24">
        <v>3.7740327982847113E-2</v>
      </c>
      <c r="AL24">
        <v>4.6520015634892907E-2</v>
      </c>
      <c r="AM24">
        <v>0</v>
      </c>
      <c r="AN24">
        <v>8.3389122058836446E-2</v>
      </c>
      <c r="AO24">
        <v>8.3395956724590117E-2</v>
      </c>
      <c r="AP24">
        <v>0</v>
      </c>
      <c r="AQ24">
        <v>2.7398974188114347E-2</v>
      </c>
      <c r="AR24">
        <v>9.2781733450966269E-2</v>
      </c>
      <c r="AS24">
        <v>4.4868799943426144E-2</v>
      </c>
      <c r="AT24">
        <v>1.1696039763191236E-2</v>
      </c>
      <c r="AU24">
        <v>1.6393809775676352E-2</v>
      </c>
      <c r="AV24">
        <v>5.4067221270275793E-2</v>
      </c>
      <c r="AW24">
        <v>-1.1697897821238583E-2</v>
      </c>
      <c r="AX24">
        <v>-2.3810648693718559E-2</v>
      </c>
      <c r="AY24">
        <v>2.5317807984289786E-2</v>
      </c>
      <c r="AZ24">
        <v>4.6919633782874545E-2</v>
      </c>
      <c r="BA24">
        <v>8.6074608771242983E-2</v>
      </c>
      <c r="BB24">
        <v>-2.8170876966696335E-2</v>
      </c>
    </row>
    <row r="25" spans="1:54" x14ac:dyDescent="0.3">
      <c r="A25" s="11" t="s">
        <v>80</v>
      </c>
      <c r="B25">
        <v>0</v>
      </c>
      <c r="C25">
        <v>5.8139698654198161E-3</v>
      </c>
      <c r="D25">
        <v>6.9052128990450171E-2</v>
      </c>
      <c r="E25">
        <v>-3.4061975799661567E-2</v>
      </c>
      <c r="F25">
        <v>3.0483158558193783E-2</v>
      </c>
      <c r="G25">
        <v>2.1982622008679325E-2</v>
      </c>
      <c r="H25">
        <v>2.6668247082161273E-2</v>
      </c>
      <c r="I25">
        <v>-1.4181394060376325E-2</v>
      </c>
      <c r="J25">
        <v>5.3540766928029761E-2</v>
      </c>
      <c r="K25">
        <v>3.4685557987890109E-2</v>
      </c>
      <c r="L25">
        <v>5.8493914555670778E-3</v>
      </c>
      <c r="M25">
        <v>0</v>
      </c>
      <c r="N25">
        <v>3.3305640456720701E-3</v>
      </c>
      <c r="O25">
        <v>9.3818755217654912E-2</v>
      </c>
      <c r="P25">
        <v>9.3090423066012035E-2</v>
      </c>
      <c r="Q25">
        <v>4.0585280115078302E-2</v>
      </c>
      <c r="R25">
        <v>1.3605652055778678E-2</v>
      </c>
      <c r="S25">
        <v>9.0971778205726786E-2</v>
      </c>
      <c r="T25">
        <v>8.489944378648627E-2</v>
      </c>
      <c r="U25">
        <v>-7.9689248871078026E-3</v>
      </c>
      <c r="V25">
        <v>1.2578782206860185E-2</v>
      </c>
      <c r="W25">
        <v>-4.9382816405825663E-3</v>
      </c>
      <c r="X25">
        <v>2.3530497410194036E-2</v>
      </c>
      <c r="Y25">
        <v>9.4028949648276391E-2</v>
      </c>
      <c r="Z25">
        <v>9.0151096994297478E-2</v>
      </c>
      <c r="AA25" s="21">
        <f t="shared" si="0"/>
        <v>3.3100659569628009E-2</v>
      </c>
      <c r="AB25" s="21">
        <f t="shared" si="1"/>
        <v>1.268411577162807E-2</v>
      </c>
      <c r="AC25" s="21">
        <f t="shared" si="2"/>
        <v>4.5784775341256079E-2</v>
      </c>
      <c r="AD25">
        <v>0</v>
      </c>
      <c r="AE25">
        <v>4.3485111939738891E-2</v>
      </c>
      <c r="AF25">
        <v>1.9048194970694411E-2</v>
      </c>
      <c r="AG25">
        <v>6.062462181643484E-2</v>
      </c>
      <c r="AH25">
        <v>2.3218290102007086E-2</v>
      </c>
      <c r="AI25">
        <v>1.9416219334032741E-2</v>
      </c>
      <c r="AJ25">
        <v>9.0971778205726786E-2</v>
      </c>
      <c r="AK25">
        <v>3.9220713153281329E-2</v>
      </c>
      <c r="AL25">
        <v>4.8790164169432049E-2</v>
      </c>
      <c r="AM25">
        <v>4.1672696400568081E-2</v>
      </c>
      <c r="AN25">
        <v>7.5264509609877517E-2</v>
      </c>
      <c r="AO25">
        <v>2.1976781107927782E-2</v>
      </c>
      <c r="AP25">
        <v>2.5975486403260736E-2</v>
      </c>
      <c r="AQ25">
        <v>2.8170876966696224E-2</v>
      </c>
      <c r="AR25">
        <v>4.2559614418795903E-2</v>
      </c>
      <c r="AS25">
        <v>2.3212656139731298E-2</v>
      </c>
      <c r="AT25">
        <v>8.5942429800724626E-2</v>
      </c>
      <c r="AU25">
        <v>5.0858417233490945E-2</v>
      </c>
      <c r="AV25">
        <v>5.7158413839948623E-2</v>
      </c>
      <c r="AW25">
        <v>1.1697897821238529E-2</v>
      </c>
      <c r="AX25">
        <v>1.1834457647002798E-2</v>
      </c>
      <c r="AY25">
        <v>8.0042707673536356E-2</v>
      </c>
      <c r="AZ25">
        <v>9.2131715877604992E-2</v>
      </c>
      <c r="BA25">
        <v>9.4187215059701068E-2</v>
      </c>
      <c r="BB25">
        <v>5.7158413839948623E-2</v>
      </c>
    </row>
    <row r="26" spans="1:54" x14ac:dyDescent="0.3">
      <c r="A26" s="11" t="s">
        <v>81</v>
      </c>
      <c r="B26">
        <v>-5.6818334674309462E-3</v>
      </c>
      <c r="C26">
        <v>1.0256500167189061E-2</v>
      </c>
      <c r="D26">
        <v>6.5597282485813271E-2</v>
      </c>
      <c r="E26">
        <v>4.7947514272399126E-3</v>
      </c>
      <c r="F26">
        <v>7.4257580927059474E-2</v>
      </c>
      <c r="G26">
        <v>9.3088338877292828E-2</v>
      </c>
      <c r="H26">
        <v>1.7338638384612699E-2</v>
      </c>
      <c r="I26">
        <v>5.7982003443349708E-2</v>
      </c>
      <c r="J26">
        <v>3.0459207484708439E-2</v>
      </c>
      <c r="K26">
        <v>8.5942429800724626E-2</v>
      </c>
      <c r="L26">
        <v>5.4227552619802423E-2</v>
      </c>
      <c r="M26">
        <v>9.0384061468268939E-2</v>
      </c>
      <c r="N26">
        <v>3.3899495123583388E-2</v>
      </c>
      <c r="O26">
        <v>9.3204669610178328E-2</v>
      </c>
      <c r="P26">
        <v>-9.3090423066011979E-2</v>
      </c>
      <c r="Q26">
        <v>2.3953241022492796E-2</v>
      </c>
      <c r="R26">
        <v>8.5766821757425102E-2</v>
      </c>
      <c r="S26">
        <v>8.9612158689687138E-2</v>
      </c>
      <c r="T26">
        <v>9.2781733450966269E-2</v>
      </c>
      <c r="U26">
        <v>9.3528004012180949E-2</v>
      </c>
      <c r="V26">
        <v>6.5382759262851711E-2</v>
      </c>
      <c r="W26">
        <v>0</v>
      </c>
      <c r="X26">
        <v>7.4107972153721835E-2</v>
      </c>
      <c r="Y26">
        <v>8.8292607145678215E-2</v>
      </c>
      <c r="Z26">
        <v>8.8728115608684224E-2</v>
      </c>
      <c r="AA26" s="21">
        <f t="shared" si="0"/>
        <v>5.2592546735602742E-2</v>
      </c>
      <c r="AB26" s="21">
        <f t="shared" si="1"/>
        <v>1.7998837997545099E-2</v>
      </c>
      <c r="AC26" s="21">
        <f t="shared" si="2"/>
        <v>7.0591384733147841E-2</v>
      </c>
      <c r="AD26">
        <v>1.4815085785140682E-2</v>
      </c>
      <c r="AE26">
        <v>9.3090423066012035E-2</v>
      </c>
      <c r="AF26">
        <v>8.0042707673536356E-2</v>
      </c>
      <c r="AG26">
        <v>6.4538521137571164E-2</v>
      </c>
      <c r="AH26">
        <v>9.5343737414354937E-2</v>
      </c>
      <c r="AI26">
        <v>9.2375755308757995E-2</v>
      </c>
      <c r="AJ26">
        <v>7.4107972153721835E-2</v>
      </c>
      <c r="AK26">
        <v>8.3381608939051E-2</v>
      </c>
      <c r="AL26">
        <v>5.1293294387550481E-2</v>
      </c>
      <c r="AM26">
        <v>8.8947486016496116E-2</v>
      </c>
      <c r="AN26">
        <v>8.1393694098958039E-2</v>
      </c>
      <c r="AO26">
        <v>6.8985887368836096E-2</v>
      </c>
      <c r="AP26">
        <v>8.2238098236972007E-2</v>
      </c>
      <c r="AQ26">
        <v>8.9612158689687138E-2</v>
      </c>
      <c r="AR26">
        <v>7.5223421237587532E-2</v>
      </c>
      <c r="AS26">
        <v>1.0115633771141015E-2</v>
      </c>
      <c r="AT26">
        <v>9.4028949648276391E-2</v>
      </c>
      <c r="AU26">
        <v>3.5401927050916E-2</v>
      </c>
      <c r="AV26">
        <v>0</v>
      </c>
      <c r="AW26">
        <v>7.3215540284826366E-2</v>
      </c>
      <c r="AX26">
        <v>7.4107972153721835E-2</v>
      </c>
      <c r="AY26">
        <v>8.7011376989629699E-2</v>
      </c>
      <c r="AZ26">
        <v>7.2755985316667104E-2</v>
      </c>
      <c r="BA26">
        <v>9.0384061468268939E-2</v>
      </c>
      <c r="BB26">
        <v>9.2373320131015069E-2</v>
      </c>
    </row>
    <row r="27" spans="1:54" x14ac:dyDescent="0.3">
      <c r="A27" s="11" t="s">
        <v>82</v>
      </c>
      <c r="B27">
        <v>5.6818334674308638E-3</v>
      </c>
      <c r="C27">
        <v>7.391016646389182E-3</v>
      </c>
      <c r="D27">
        <v>3.4486176071169404E-2</v>
      </c>
      <c r="E27">
        <v>4.8178518738571895E-3</v>
      </c>
      <c r="F27">
        <v>7.3478918147090427E-2</v>
      </c>
      <c r="G27">
        <v>9.3691764569899402E-2</v>
      </c>
      <c r="H27">
        <v>-1.4876149486529757E-2</v>
      </c>
      <c r="I27">
        <v>6.9527123762679013E-2</v>
      </c>
      <c r="J27">
        <v>2.6111144003685804E-2</v>
      </c>
      <c r="K27">
        <v>9.4028949648276391E-2</v>
      </c>
      <c r="L27">
        <v>3.1450156702225451E-2</v>
      </c>
      <c r="M27">
        <v>6.9958588606910468E-2</v>
      </c>
      <c r="N27">
        <v>1.0399620845437586E-2</v>
      </c>
      <c r="O27">
        <v>9.4282430484671872E-2</v>
      </c>
      <c r="P27">
        <v>-0.10536051565782628</v>
      </c>
      <c r="Q27">
        <v>6.0790460763821925E-3</v>
      </c>
      <c r="R27">
        <v>6.1557892999433365E-2</v>
      </c>
      <c r="S27">
        <v>8.7011376989629699E-2</v>
      </c>
      <c r="T27">
        <v>8.7011376989629699E-2</v>
      </c>
      <c r="U27">
        <v>9.356728323168978E-2</v>
      </c>
      <c r="V27">
        <v>4.1385216162854281E-2</v>
      </c>
      <c r="W27">
        <v>2.4660924951934683E-3</v>
      </c>
      <c r="X27">
        <v>9.4028949648276391E-2</v>
      </c>
      <c r="Y27">
        <v>4.7252884850545511E-2</v>
      </c>
      <c r="Z27">
        <v>8.6074608771242983E-2</v>
      </c>
      <c r="AA27" s="21">
        <f t="shared" si="0"/>
        <v>4.4060145516009772E-2</v>
      </c>
      <c r="AB27" s="21">
        <f t="shared" si="1"/>
        <v>4.8880686903417236E-5</v>
      </c>
      <c r="AC27" s="21">
        <f t="shared" si="2"/>
        <v>4.4109026202913189E-2</v>
      </c>
      <c r="AD27">
        <v>1.5037877364540502E-2</v>
      </c>
      <c r="AE27">
        <v>5.0010420574661416E-2</v>
      </c>
      <c r="AF27">
        <v>6.4538521137571164E-2</v>
      </c>
      <c r="AG27">
        <v>6.8992871486951421E-2</v>
      </c>
      <c r="AH27">
        <v>8.9531412595735493E-2</v>
      </c>
      <c r="AI27">
        <v>8.9939330898864592E-2</v>
      </c>
      <c r="AJ27">
        <v>8.0042707673536356E-2</v>
      </c>
      <c r="AK27">
        <v>0</v>
      </c>
      <c r="AL27">
        <v>5.4067221270275793E-2</v>
      </c>
      <c r="AM27">
        <v>-4.5462374076757288E-2</v>
      </c>
      <c r="AN27">
        <v>8.8370344383713398E-2</v>
      </c>
      <c r="AO27">
        <v>0</v>
      </c>
      <c r="AP27">
        <v>2.8987536873252187E-2</v>
      </c>
      <c r="AQ27">
        <v>3.174869831458027E-2</v>
      </c>
      <c r="AR27">
        <v>3.174869831458027E-2</v>
      </c>
      <c r="AS27">
        <v>-3.3832602309441457E-3</v>
      </c>
      <c r="AT27">
        <v>4.3172171865208782E-2</v>
      </c>
      <c r="AU27">
        <v>5.5569851154810786E-2</v>
      </c>
      <c r="AV27">
        <v>6.062462181643484E-2</v>
      </c>
      <c r="AW27">
        <v>1.2725399604276041E-2</v>
      </c>
      <c r="AX27">
        <v>2.5975486403260736E-2</v>
      </c>
      <c r="AY27">
        <v>3.0771658666753687E-2</v>
      </c>
      <c r="AZ27">
        <v>7.8467696454788502E-2</v>
      </c>
      <c r="BA27">
        <v>8.4557388028062966E-2</v>
      </c>
      <c r="BB27">
        <v>6.6691374498672143E-2</v>
      </c>
    </row>
    <row r="28" spans="1:54" x14ac:dyDescent="0.3">
      <c r="A28" s="11" t="s">
        <v>83</v>
      </c>
      <c r="B28">
        <v>0</v>
      </c>
      <c r="C28">
        <v>-2.9629651306570721E-3</v>
      </c>
      <c r="D28">
        <v>-5.1293294387550578E-2</v>
      </c>
      <c r="E28">
        <v>3.4402421346830428E-2</v>
      </c>
      <c r="F28">
        <v>-2.251852803416967E-3</v>
      </c>
      <c r="G28">
        <v>2.7145224839900093E-2</v>
      </c>
      <c r="H28">
        <v>0</v>
      </c>
      <c r="I28">
        <v>2.4296116191683863E-2</v>
      </c>
      <c r="J28">
        <v>-1.0526412986987504E-2</v>
      </c>
      <c r="K28">
        <v>4.3172171865208782E-2</v>
      </c>
      <c r="L28">
        <v>0</v>
      </c>
      <c r="M28">
        <v>7.2727593290798781E-3</v>
      </c>
      <c r="N28">
        <v>-1.0399620845437484E-2</v>
      </c>
      <c r="O28">
        <v>9.4745367589366108E-2</v>
      </c>
      <c r="P28">
        <v>-9.5310179804324893E-2</v>
      </c>
      <c r="Q28">
        <v>-1.212136053234485E-2</v>
      </c>
      <c r="R28">
        <v>-1.5748356968139168E-2</v>
      </c>
      <c r="S28">
        <v>9.5310179804324935E-2</v>
      </c>
      <c r="T28">
        <v>9.5310179804324935E-2</v>
      </c>
      <c r="U28">
        <v>9.5311639135323797E-2</v>
      </c>
      <c r="V28">
        <v>0</v>
      </c>
      <c r="W28">
        <v>-4.926118336055889E-3</v>
      </c>
      <c r="X28">
        <v>7.0671672230923528E-3</v>
      </c>
      <c r="Y28">
        <v>1.6260520871780326E-2</v>
      </c>
      <c r="Z28">
        <v>-2.2223136784710235E-2</v>
      </c>
      <c r="AA28" s="21">
        <f t="shared" si="0"/>
        <v>1.2501217976851635E-2</v>
      </c>
      <c r="AB28" s="21">
        <f t="shared" si="1"/>
        <v>-2.5363972111745216E-2</v>
      </c>
      <c r="AC28" s="21">
        <f t="shared" si="2"/>
        <v>-1.2862754134893581E-2</v>
      </c>
      <c r="AD28">
        <v>-1.5037877364540559E-2</v>
      </c>
      <c r="AE28">
        <v>-5.0010420574661422E-2</v>
      </c>
      <c r="AF28">
        <v>4.5462374076757413E-2</v>
      </c>
      <c r="AG28">
        <v>-6.8992871486951435E-2</v>
      </c>
      <c r="AH28">
        <v>-2.314548653592394E-2</v>
      </c>
      <c r="AI28">
        <v>7.3209465077605479E-2</v>
      </c>
      <c r="AJ28">
        <v>0</v>
      </c>
      <c r="AK28">
        <v>0</v>
      </c>
      <c r="AL28">
        <v>-5.4067221270275821E-2</v>
      </c>
      <c r="AM28">
        <v>-2.197890671877523E-2</v>
      </c>
      <c r="AN28">
        <v>-1.830986831142031E-2</v>
      </c>
      <c r="AO28">
        <v>-9.0962668476763944E-2</v>
      </c>
      <c r="AP28">
        <v>0</v>
      </c>
      <c r="AQ28">
        <v>-3.1748698314580298E-2</v>
      </c>
      <c r="AR28">
        <v>1.6260520871780326E-2</v>
      </c>
      <c r="AS28">
        <v>1.3602266618687683E-2</v>
      </c>
      <c r="AT28">
        <v>-5.7158413839948637E-2</v>
      </c>
      <c r="AU28">
        <v>-3.7387532071620329E-2</v>
      </c>
      <c r="AV28">
        <v>0</v>
      </c>
      <c r="AW28">
        <v>0</v>
      </c>
      <c r="AX28">
        <v>-1.3072081567352775E-2</v>
      </c>
      <c r="AY28">
        <v>-3.077165866675366E-2</v>
      </c>
      <c r="AZ28">
        <v>-4.9833094948617228E-2</v>
      </c>
      <c r="BA28">
        <v>9.2373320131015069E-2</v>
      </c>
      <c r="BB28">
        <v>0</v>
      </c>
    </row>
    <row r="29" spans="1:54" x14ac:dyDescent="0.3">
      <c r="A29" s="11" t="s">
        <v>84</v>
      </c>
      <c r="B29">
        <v>0</v>
      </c>
      <c r="C29">
        <v>-2.9542118974315201E-3</v>
      </c>
      <c r="D29">
        <v>1.6807118316381191E-2</v>
      </c>
      <c r="E29">
        <v>-3.9220273220687683E-2</v>
      </c>
      <c r="F29">
        <v>-1.3335569288489351E-2</v>
      </c>
      <c r="G29">
        <v>-6.2242582587524173E-2</v>
      </c>
      <c r="H29">
        <v>0</v>
      </c>
      <c r="I29">
        <v>0</v>
      </c>
      <c r="J29">
        <v>-1.0416760858255715E-2</v>
      </c>
      <c r="K29">
        <v>-5.7158413839948637E-2</v>
      </c>
      <c r="L29">
        <v>0</v>
      </c>
      <c r="M29">
        <v>-3.5846131773135767E-2</v>
      </c>
      <c r="N29">
        <v>-1.7093387655372015E-2</v>
      </c>
      <c r="O29">
        <v>9.4378936527340931E-2</v>
      </c>
      <c r="P29">
        <v>-0.10354067894084033</v>
      </c>
      <c r="Q29">
        <v>0</v>
      </c>
      <c r="R29">
        <v>-1.5504186535965199E-2</v>
      </c>
      <c r="S29">
        <v>-4.8790164169432056E-2</v>
      </c>
      <c r="T29">
        <v>-8.004270767353637E-2</v>
      </c>
      <c r="U29">
        <v>-3.1090423267439059E-2</v>
      </c>
      <c r="V29">
        <v>-2.7779564107075706E-2</v>
      </c>
      <c r="W29">
        <v>0</v>
      </c>
      <c r="X29">
        <v>-2.797385204240618E-2</v>
      </c>
      <c r="Y29">
        <v>-6.3513405722325861E-2</v>
      </c>
      <c r="Z29">
        <v>-9.431067947124129E-2</v>
      </c>
      <c r="AA29" s="21">
        <f t="shared" si="0"/>
        <v>-2.4785077528295393E-2</v>
      </c>
      <c r="AB29" s="21">
        <f t="shared" si="1"/>
        <v>-2.2674977878175923E-2</v>
      </c>
      <c r="AC29" s="21">
        <f t="shared" si="2"/>
        <v>-4.7460055406471316E-2</v>
      </c>
      <c r="AD29">
        <v>0</v>
      </c>
      <c r="AE29">
        <v>0</v>
      </c>
      <c r="AF29">
        <v>-8.8947486016496172E-2</v>
      </c>
      <c r="AG29">
        <v>-6.4538521137571178E-2</v>
      </c>
      <c r="AH29">
        <v>-4.4743290263741943E-2</v>
      </c>
      <c r="AI29">
        <v>-6.1376239918490311E-2</v>
      </c>
      <c r="AJ29">
        <v>-8.004270767353637E-2</v>
      </c>
      <c r="AK29">
        <v>-4.2559614418795889E-2</v>
      </c>
      <c r="AL29">
        <v>-5.1293294387550578E-2</v>
      </c>
      <c r="AM29">
        <v>-2.1506205220963619E-2</v>
      </c>
      <c r="AN29">
        <v>-5.3000130975081966E-2</v>
      </c>
      <c r="AO29">
        <v>-0.10319642717726708</v>
      </c>
      <c r="AP29">
        <v>-5.7158413839948637E-2</v>
      </c>
      <c r="AQ29">
        <v>-6.0624621816434854E-2</v>
      </c>
      <c r="AR29">
        <v>-4.8009219186360606E-2</v>
      </c>
      <c r="AS29">
        <v>-6.8242608381948585E-3</v>
      </c>
      <c r="AT29">
        <v>-5.4067221270275821E-2</v>
      </c>
      <c r="AU29">
        <v>-1.8182319083190474E-2</v>
      </c>
      <c r="AV29">
        <v>-6.0624621816434854E-2</v>
      </c>
      <c r="AW29">
        <v>-1.2725399604276147E-2</v>
      </c>
      <c r="AX29">
        <v>-5.0643732818754915E-2</v>
      </c>
      <c r="AY29">
        <v>-2.985296314968116E-2</v>
      </c>
      <c r="AZ29">
        <v>-4.7372963068729103E-2</v>
      </c>
      <c r="BA29">
        <v>-6.252035698133393E-2</v>
      </c>
      <c r="BB29">
        <v>-6.6691374498672282E-2</v>
      </c>
    </row>
    <row r="30" spans="1:54" x14ac:dyDescent="0.3">
      <c r="A30" s="11" t="s">
        <v>85</v>
      </c>
      <c r="B30">
        <v>-2.8449521322312507E-3</v>
      </c>
      <c r="C30">
        <v>-2.9455102297568031E-3</v>
      </c>
      <c r="D30">
        <v>0</v>
      </c>
      <c r="E30">
        <v>0</v>
      </c>
      <c r="F30">
        <v>4.4254594265360232E-3</v>
      </c>
      <c r="G30">
        <v>1.7394708711136596E-2</v>
      </c>
      <c r="H30">
        <v>2.4685677217712709E-3</v>
      </c>
      <c r="I30">
        <v>-1.6256849334819912E-2</v>
      </c>
      <c r="J30">
        <v>3.6943515191684276E-2</v>
      </c>
      <c r="K30">
        <v>0</v>
      </c>
      <c r="L30">
        <v>9.6315504828430546E-3</v>
      </c>
      <c r="M30">
        <v>7.0671672230923528E-3</v>
      </c>
      <c r="N30">
        <v>-1.6806107468211387E-2</v>
      </c>
      <c r="O30">
        <v>9.2923950616817796E-2</v>
      </c>
      <c r="P30">
        <v>-9.3818755217654856E-2</v>
      </c>
      <c r="Q30">
        <v>-1.1976191046715649E-2</v>
      </c>
      <c r="R30">
        <v>3.125254350410453E-2</v>
      </c>
      <c r="S30">
        <v>8.7011376989629699E-2</v>
      </c>
      <c r="T30">
        <v>4.7252884850545511E-2</v>
      </c>
      <c r="U30">
        <v>8.7938974495270342E-2</v>
      </c>
      <c r="V30">
        <v>-2.7028672387919259E-2</v>
      </c>
      <c r="W30">
        <v>2.460025840862399E-3</v>
      </c>
      <c r="X30">
        <v>2.0906684819313643E-2</v>
      </c>
      <c r="Y30">
        <v>3.125254350410453E-2</v>
      </c>
      <c r="Z30">
        <v>0</v>
      </c>
      <c r="AA30" s="21">
        <f t="shared" si="0"/>
        <v>1.2290116622416115E-2</v>
      </c>
      <c r="AB30" s="21">
        <f t="shared" si="1"/>
        <v>1.9892824290956547E-2</v>
      </c>
      <c r="AC30" s="21">
        <f t="shared" si="2"/>
        <v>3.2182940913372662E-2</v>
      </c>
      <c r="AD30">
        <v>0</v>
      </c>
      <c r="AE30">
        <v>-2.409755157906053E-2</v>
      </c>
      <c r="AF30">
        <v>2.1506205220963682E-2</v>
      </c>
      <c r="AG30">
        <v>6.4538521137571164E-2</v>
      </c>
      <c r="AH30">
        <v>-2.1642635796069589E-2</v>
      </c>
      <c r="AI30">
        <v>-6.898588736883611E-2</v>
      </c>
      <c r="AJ30">
        <v>0</v>
      </c>
      <c r="AK30">
        <v>4.2559614418795903E-2</v>
      </c>
      <c r="AL30">
        <v>5.1293294387550481E-2</v>
      </c>
      <c r="AM30">
        <v>0</v>
      </c>
      <c r="AN30">
        <v>5.3000130975082028E-2</v>
      </c>
      <c r="AO30">
        <v>1.9800470452677063E-2</v>
      </c>
      <c r="AP30">
        <v>2.8170876966696224E-2</v>
      </c>
      <c r="AQ30">
        <v>6.062462181643484E-2</v>
      </c>
      <c r="AR30">
        <v>4.8009219186360662E-2</v>
      </c>
      <c r="AS30">
        <v>4.5256975566765487E-2</v>
      </c>
      <c r="AT30">
        <v>0</v>
      </c>
      <c r="AU30">
        <v>8.4557388028062966E-2</v>
      </c>
      <c r="AV30">
        <v>0</v>
      </c>
      <c r="AW30">
        <v>6.5377690044791187E-2</v>
      </c>
      <c r="AX30">
        <v>2.5001302205417186E-2</v>
      </c>
      <c r="AY30">
        <v>6.062462181643484E-2</v>
      </c>
      <c r="AZ30">
        <v>8.6977111051681946E-2</v>
      </c>
      <c r="BA30">
        <v>9.5310179804324935E-2</v>
      </c>
      <c r="BB30">
        <v>6.6691374498672143E-2</v>
      </c>
    </row>
    <row r="31" spans="1:54" x14ac:dyDescent="0.3">
      <c r="A31" s="11" t="s">
        <v>86</v>
      </c>
      <c r="B31">
        <v>-1.4194466542262543E-3</v>
      </c>
      <c r="C31">
        <v>7.38010729762246E-3</v>
      </c>
      <c r="D31">
        <v>-8.5060932769947875E-3</v>
      </c>
      <c r="E31">
        <v>2.9267224372421515E-2</v>
      </c>
      <c r="F31">
        <v>2.0148590966873499E-2</v>
      </c>
      <c r="G31">
        <v>1.7702649036487602E-2</v>
      </c>
      <c r="H31">
        <v>0</v>
      </c>
      <c r="I31">
        <v>1.625684933481996E-2</v>
      </c>
      <c r="J31">
        <v>-2.1277398447284851E-2</v>
      </c>
      <c r="K31">
        <v>2.8170876966696224E-2</v>
      </c>
      <c r="L31">
        <v>1.6259359562202327E-2</v>
      </c>
      <c r="M31">
        <v>8.8947486016496116E-2</v>
      </c>
      <c r="N31">
        <v>-2.9561407872370559E-2</v>
      </c>
      <c r="O31">
        <v>9.4187215059701068E-2</v>
      </c>
      <c r="P31">
        <v>-9.9372473813203729E-2</v>
      </c>
      <c r="Q31">
        <v>1.8018505502678212E-2</v>
      </c>
      <c r="R31">
        <v>3.2260862218221477E-2</v>
      </c>
      <c r="S31">
        <v>9.5310179804324935E-2</v>
      </c>
      <c r="T31">
        <v>8.4083117210541444E-2</v>
      </c>
      <c r="U31">
        <v>9.3360419698289898E-2</v>
      </c>
      <c r="V31">
        <v>8.3381608939051E-2</v>
      </c>
      <c r="W31">
        <v>0</v>
      </c>
      <c r="X31">
        <v>2.1353124470569061E-2</v>
      </c>
      <c r="Y31">
        <v>6.5597282485813271E-2</v>
      </c>
      <c r="Z31">
        <v>-1.9802627296179754E-2</v>
      </c>
      <c r="AA31" s="21">
        <f t="shared" si="0"/>
        <v>2.5269840463302006E-2</v>
      </c>
      <c r="AB31" s="21">
        <f t="shared" si="1"/>
        <v>1.0779739406395993E-2</v>
      </c>
      <c r="AC31" s="21">
        <f t="shared" si="2"/>
        <v>3.6049579869697999E-2</v>
      </c>
      <c r="AD31">
        <v>-2.9413885206293341E-2</v>
      </c>
      <c r="AE31">
        <v>7.4107972153721835E-2</v>
      </c>
      <c r="AF31">
        <v>2.1978906718775167E-2</v>
      </c>
      <c r="AG31">
        <v>6.8992871486951421E-2</v>
      </c>
      <c r="AH31">
        <v>-7.1724445411915647E-3</v>
      </c>
      <c r="AI31">
        <v>9.3094298420886401E-2</v>
      </c>
      <c r="AJ31">
        <v>8.0042707673536356E-2</v>
      </c>
      <c r="AK31">
        <v>4.4451762570833796E-2</v>
      </c>
      <c r="AL31">
        <v>5.4067221270275793E-2</v>
      </c>
      <c r="AM31">
        <v>0</v>
      </c>
      <c r="AN31">
        <v>-5.3000130975081966E-2</v>
      </c>
      <c r="AO31">
        <v>-3.9216482417408258E-2</v>
      </c>
      <c r="AP31">
        <v>8.9612158689687138E-2</v>
      </c>
      <c r="AQ31">
        <v>3.174869831458027E-2</v>
      </c>
      <c r="AR31">
        <v>6.7822596338761088E-2</v>
      </c>
      <c r="AS31">
        <v>-2.1123010917836433E-2</v>
      </c>
      <c r="AT31">
        <v>2.6668247082161273E-2</v>
      </c>
      <c r="AU31">
        <v>0</v>
      </c>
      <c r="AV31">
        <v>6.062462181643484E-2</v>
      </c>
      <c r="AW31">
        <v>1.3607937830147528E-2</v>
      </c>
      <c r="AX31">
        <v>9.2781733450966269E-2</v>
      </c>
      <c r="AY31">
        <v>3.174869831458027E-2</v>
      </c>
      <c r="AZ31">
        <v>4.1344677696187354E-2</v>
      </c>
      <c r="BA31">
        <v>8.7011376989629699E-2</v>
      </c>
      <c r="BB31">
        <v>7.1458963982145046E-2</v>
      </c>
    </row>
    <row r="32" spans="1:54" x14ac:dyDescent="0.3">
      <c r="A32" s="11" t="s">
        <v>87</v>
      </c>
      <c r="B32">
        <v>-7.067167223092443E-3</v>
      </c>
      <c r="C32">
        <v>5.9435539008481373E-3</v>
      </c>
      <c r="D32">
        <v>8.7916232702436509E-2</v>
      </c>
      <c r="E32">
        <v>0</v>
      </c>
      <c r="F32">
        <v>2.9869651977418463E-2</v>
      </c>
      <c r="G32">
        <v>5.5058805481596751E-2</v>
      </c>
      <c r="H32">
        <v>-2.46856772177128E-3</v>
      </c>
      <c r="I32">
        <v>5.9084719979401325E-2</v>
      </c>
      <c r="J32">
        <v>-5.2493558861436782E-3</v>
      </c>
      <c r="K32">
        <v>8.9612158689687138E-2</v>
      </c>
      <c r="L32">
        <v>-1.6259359562202366E-2</v>
      </c>
      <c r="M32">
        <v>7.782140442054949E-3</v>
      </c>
      <c r="N32">
        <v>-1.2861832707935091E-2</v>
      </c>
      <c r="O32">
        <v>9.4898741822795729E-2</v>
      </c>
      <c r="P32">
        <v>-1.3423020332140661E-2</v>
      </c>
      <c r="Q32">
        <v>0</v>
      </c>
      <c r="R32">
        <v>6.7822596338761088E-2</v>
      </c>
      <c r="S32">
        <v>8.9612158689687138E-2</v>
      </c>
      <c r="T32">
        <v>9.1807549253122886E-2</v>
      </c>
      <c r="U32">
        <v>9.2868687552987342E-2</v>
      </c>
      <c r="V32">
        <v>4.4451762570833796E-2</v>
      </c>
      <c r="W32">
        <v>4.9382816405825767E-3</v>
      </c>
      <c r="X32">
        <v>2.1819047394639673E-2</v>
      </c>
      <c r="Y32">
        <v>0</v>
      </c>
      <c r="Z32">
        <v>5.0261834780888297E-2</v>
      </c>
      <c r="AA32" s="21">
        <f t="shared" si="0"/>
        <v>3.3456744791378251E-2</v>
      </c>
      <c r="AB32" s="21">
        <f t="shared" si="1"/>
        <v>-8.4356924730530358E-3</v>
      </c>
      <c r="AC32" s="21">
        <f t="shared" si="2"/>
        <v>2.5021052318325215E-2</v>
      </c>
      <c r="AD32">
        <v>5.9719234701622277E-2</v>
      </c>
      <c r="AE32">
        <v>8.0042707673536356E-2</v>
      </c>
      <c r="AF32">
        <v>-2.197890671877523E-2</v>
      </c>
      <c r="AG32">
        <v>0</v>
      </c>
      <c r="AH32">
        <v>-3.4844848613973516E-2</v>
      </c>
      <c r="AI32">
        <v>8.9222369485265698E-2</v>
      </c>
      <c r="AJ32">
        <v>8.7011376989629699E-2</v>
      </c>
      <c r="AK32">
        <v>9.5310179804324935E-2</v>
      </c>
      <c r="AL32">
        <v>0</v>
      </c>
      <c r="AM32">
        <v>0</v>
      </c>
      <c r="AN32">
        <v>1.7356459594249241E-2</v>
      </c>
      <c r="AO32">
        <v>5.9439393818622746E-2</v>
      </c>
      <c r="AP32">
        <v>3.174869831458027E-2</v>
      </c>
      <c r="AQ32">
        <v>0</v>
      </c>
      <c r="AR32">
        <v>7.2759354282428301E-2</v>
      </c>
      <c r="AS32">
        <v>3.5457041246394753E-2</v>
      </c>
      <c r="AT32">
        <v>0</v>
      </c>
      <c r="AU32">
        <v>0</v>
      </c>
      <c r="AV32">
        <v>0</v>
      </c>
      <c r="AW32">
        <v>0</v>
      </c>
      <c r="AX32">
        <v>-2.7398974188114388E-2</v>
      </c>
      <c r="AY32">
        <v>0</v>
      </c>
      <c r="AZ32">
        <v>-5.1368286218832673E-2</v>
      </c>
      <c r="BA32">
        <v>9.5310179804324935E-2</v>
      </c>
      <c r="BB32">
        <v>3.7740327982847113E-2</v>
      </c>
    </row>
    <row r="33" spans="1:54" x14ac:dyDescent="0.3">
      <c r="A33" s="11" t="s">
        <v>88</v>
      </c>
      <c r="B33">
        <v>2.8208763416412634E-3</v>
      </c>
      <c r="C33">
        <v>2.5661785514483192E-2</v>
      </c>
      <c r="D33">
        <v>-9.2058807521931529E-3</v>
      </c>
      <c r="E33">
        <v>2.0006157613470354E-2</v>
      </c>
      <c r="F33">
        <v>6.9990768229274622E-2</v>
      </c>
      <c r="G33">
        <v>6.8319903556527325E-2</v>
      </c>
      <c r="H33">
        <v>1.4876149486529837E-2</v>
      </c>
      <c r="I33">
        <v>9.0970858244640851E-2</v>
      </c>
      <c r="J33">
        <v>-5.2219439811517126E-3</v>
      </c>
      <c r="K33">
        <v>8.1345639453952401E-2</v>
      </c>
      <c r="L33">
        <v>3.9478063860759589E-2</v>
      </c>
      <c r="M33">
        <v>8.1345639453952401E-2</v>
      </c>
      <c r="N33">
        <v>0</v>
      </c>
      <c r="O33">
        <v>9.485779345867705E-2</v>
      </c>
      <c r="P33">
        <v>1.3423020332140771E-2</v>
      </c>
      <c r="Q33">
        <v>-1.204833851617448E-2</v>
      </c>
      <c r="R33">
        <v>3.5718082602079246E-2</v>
      </c>
      <c r="S33">
        <v>8.1345639453952401E-2</v>
      </c>
      <c r="T33">
        <v>8.0042707673536356E-2</v>
      </c>
      <c r="U33">
        <v>9.4974121778145307E-2</v>
      </c>
      <c r="V33">
        <v>9.5310179804324935E-2</v>
      </c>
      <c r="W33">
        <v>4.9627893421290972E-3</v>
      </c>
      <c r="X33">
        <v>6.8467799277460828E-2</v>
      </c>
      <c r="Y33">
        <v>5.2185753170570247E-2</v>
      </c>
      <c r="Z33">
        <v>8.6074608771242983E-2</v>
      </c>
      <c r="AA33" s="21">
        <f t="shared" si="0"/>
        <v>4.702808696679886E-2</v>
      </c>
      <c r="AB33" s="21">
        <f t="shared" si="1"/>
        <v>7.9331712662490186E-3</v>
      </c>
      <c r="AC33" s="21">
        <f t="shared" si="2"/>
        <v>5.4961258233047879E-2</v>
      </c>
      <c r="AD33">
        <v>8.0042707673536356E-2</v>
      </c>
      <c r="AE33">
        <v>8.7011376989629699E-2</v>
      </c>
      <c r="AF33">
        <v>9.0971778205726786E-2</v>
      </c>
      <c r="AG33">
        <v>7.4107972153721835E-2</v>
      </c>
      <c r="AH33">
        <v>2.7814461291250384E-2</v>
      </c>
      <c r="AI33">
        <v>8.3388623437700982E-2</v>
      </c>
      <c r="AJ33">
        <v>9.5310179804324935E-2</v>
      </c>
      <c r="AK33">
        <v>5.1293294387550481E-2</v>
      </c>
      <c r="AL33">
        <v>5.7158413839948623E-2</v>
      </c>
      <c r="AM33">
        <v>4.3485111939738891E-2</v>
      </c>
      <c r="AN33">
        <v>1.766303518277328E-2</v>
      </c>
      <c r="AO33">
        <v>8.5149826431303616E-2</v>
      </c>
      <c r="AP33">
        <v>6.6691374498672143E-2</v>
      </c>
      <c r="AQ33">
        <v>6.6691374498672143E-2</v>
      </c>
      <c r="AR33">
        <v>7.8471615441495307E-2</v>
      </c>
      <c r="AS33">
        <v>7.2448079394361762E-3</v>
      </c>
      <c r="AT33">
        <v>2.7398974188114347E-2</v>
      </c>
      <c r="AU33">
        <v>5.0261834780888297E-2</v>
      </c>
      <c r="AV33">
        <v>0</v>
      </c>
      <c r="AW33">
        <v>0</v>
      </c>
      <c r="AX33">
        <v>8.4557388028062966E-2</v>
      </c>
      <c r="AY33">
        <v>6.6691374498672143E-2</v>
      </c>
      <c r="AZ33">
        <v>1.0023608522645258E-2</v>
      </c>
      <c r="BA33">
        <v>8.3381608939051E-2</v>
      </c>
      <c r="BB33">
        <v>3.9220713153281329E-2</v>
      </c>
    </row>
    <row r="34" spans="1:54" x14ac:dyDescent="0.3">
      <c r="A34" s="11" t="s">
        <v>89</v>
      </c>
      <c r="B34">
        <v>7.0872018830548311E-3</v>
      </c>
      <c r="C34">
        <v>6.1349885675159293E-3</v>
      </c>
      <c r="D34">
        <v>3.7041271680349076E-2</v>
      </c>
      <c r="E34">
        <v>5.0618064131121004E-3</v>
      </c>
      <c r="F34">
        <v>7.2554191518001465E-2</v>
      </c>
      <c r="G34">
        <v>9.5302023040648942E-2</v>
      </c>
      <c r="H34">
        <v>2.2779774878165276E-2</v>
      </c>
      <c r="I34">
        <v>8.9613481134013975E-2</v>
      </c>
      <c r="J34">
        <v>6.4538521137571164E-2</v>
      </c>
      <c r="K34">
        <v>8.8553397341445031E-2</v>
      </c>
      <c r="L34">
        <v>9.1291497617482426E-2</v>
      </c>
      <c r="M34">
        <v>8.8553397341445031E-2</v>
      </c>
      <c r="N34">
        <v>0</v>
      </c>
      <c r="O34">
        <v>9.3818755217654912E-2</v>
      </c>
      <c r="P34">
        <v>8.4557388028062966E-2</v>
      </c>
      <c r="Q34">
        <v>6.0060240602119487E-3</v>
      </c>
      <c r="R34">
        <v>9.5310179804324935E-2</v>
      </c>
      <c r="S34">
        <v>8.8553397341445031E-2</v>
      </c>
      <c r="T34">
        <v>8.7011376989629699E-2</v>
      </c>
      <c r="U34">
        <v>9.2729901016524202E-2</v>
      </c>
      <c r="V34">
        <v>8.7011376989629699E-2</v>
      </c>
      <c r="W34">
        <v>4.9875415110389679E-3</v>
      </c>
      <c r="X34">
        <v>9.0596895352226647E-2</v>
      </c>
      <c r="Y34">
        <v>9.3526058010823546E-2</v>
      </c>
      <c r="Z34">
        <v>9.4187215059701068E-2</v>
      </c>
      <c r="AA34" s="21">
        <f t="shared" si="0"/>
        <v>6.3472306477363155E-2</v>
      </c>
      <c r="AB34" s="21">
        <f t="shared" si="1"/>
        <v>-3.6531092647924604E-3</v>
      </c>
      <c r="AC34" s="21">
        <f t="shared" si="2"/>
        <v>5.9819197212570695E-2</v>
      </c>
      <c r="AD34">
        <v>8.7011376989629699E-2</v>
      </c>
      <c r="AE34">
        <v>9.5310179804324935E-2</v>
      </c>
      <c r="AF34">
        <v>7.4107972153721835E-2</v>
      </c>
      <c r="AG34">
        <v>8.0042707673536356E-2</v>
      </c>
      <c r="AH34">
        <v>-7.4660219652594687E-2</v>
      </c>
      <c r="AI34">
        <v>9.0962668476763806E-2</v>
      </c>
      <c r="AJ34">
        <v>6.8992871486951421E-2</v>
      </c>
      <c r="AK34">
        <v>5.4067221270275793E-2</v>
      </c>
      <c r="AL34">
        <v>6.062462181643484E-2</v>
      </c>
      <c r="AM34">
        <v>6.8992871486951421E-2</v>
      </c>
      <c r="AN34">
        <v>5.4941886895085709E-2</v>
      </c>
      <c r="AO34">
        <v>-8.5149826431303546E-2</v>
      </c>
      <c r="AP34">
        <v>7.1458963982145046E-2</v>
      </c>
      <c r="AQ34">
        <v>7.1458963982145046E-2</v>
      </c>
      <c r="AR34">
        <v>8.515780834030677E-2</v>
      </c>
      <c r="AS34">
        <v>3.703290641960396E-2</v>
      </c>
      <c r="AT34">
        <v>0</v>
      </c>
      <c r="AU34">
        <v>8.6074608771242983E-2</v>
      </c>
      <c r="AV34">
        <v>6.4538521137571164E-2</v>
      </c>
      <c r="AW34">
        <v>7.0946014823323481E-2</v>
      </c>
      <c r="AX34">
        <v>9.2373320131015069E-2</v>
      </c>
      <c r="AY34">
        <v>7.1458963982145046E-2</v>
      </c>
      <c r="AZ34">
        <v>9.5382139630213192E-2</v>
      </c>
      <c r="BA34">
        <v>9.0971778205726786E-2</v>
      </c>
      <c r="BB34">
        <v>8.3381608939051E-2</v>
      </c>
    </row>
    <row r="35" spans="1:54" x14ac:dyDescent="0.3">
      <c r="A35" s="11" t="s">
        <v>90</v>
      </c>
      <c r="B35">
        <v>-1.4214643473775366E-3</v>
      </c>
      <c r="C35">
        <v>-1.8293193047325376E-2</v>
      </c>
      <c r="D35">
        <v>-8.1562597049026644E-2</v>
      </c>
      <c r="E35">
        <v>-3.9805853877787116E-2</v>
      </c>
      <c r="F35">
        <v>-9.235993165949305E-2</v>
      </c>
      <c r="G35">
        <v>-0.10535410677768192</v>
      </c>
      <c r="H35">
        <v>-5.1072060725220027E-3</v>
      </c>
      <c r="I35">
        <v>-9.9090029330980975E-2</v>
      </c>
      <c r="J35">
        <v>-0.10536051565782628</v>
      </c>
      <c r="K35">
        <v>-0.10536051565782628</v>
      </c>
      <c r="L35">
        <v>-6.4079466517633188E-2</v>
      </c>
      <c r="M35">
        <v>-0.10536051565782628</v>
      </c>
      <c r="N35">
        <v>-6.7925261663626099E-2</v>
      </c>
      <c r="O35">
        <v>-0.10371982620036638</v>
      </c>
      <c r="P35">
        <v>-9.7980408360203788E-2</v>
      </c>
      <c r="Q35">
        <v>-2.3810648693718559E-2</v>
      </c>
      <c r="R35">
        <v>6.1875403718087453E-2</v>
      </c>
      <c r="S35">
        <v>-8.8553397341445059E-2</v>
      </c>
      <c r="T35">
        <v>-8.701137698962981E-2</v>
      </c>
      <c r="U35">
        <v>-0.10373912080448251</v>
      </c>
      <c r="V35">
        <v>-0.10354067894084033</v>
      </c>
      <c r="W35">
        <v>0</v>
      </c>
      <c r="X35">
        <v>-9.8440072813252524E-2</v>
      </c>
      <c r="Y35">
        <v>-9.3526058010823476E-2</v>
      </c>
      <c r="Z35">
        <v>-0.10536051565782628</v>
      </c>
      <c r="AA35" s="21">
        <f t="shared" si="0"/>
        <v>-6.9395494296457375E-2</v>
      </c>
      <c r="AB35" s="21">
        <f t="shared" si="1"/>
        <v>-1.7760842619626918E-2</v>
      </c>
      <c r="AC35" s="21">
        <f t="shared" si="2"/>
        <v>-8.7156336916084293E-2</v>
      </c>
      <c r="AD35">
        <v>-0.10354067894084033</v>
      </c>
      <c r="AE35">
        <v>-9.5310179804324893E-2</v>
      </c>
      <c r="AF35">
        <v>-9.7638469563916058E-2</v>
      </c>
      <c r="AG35">
        <v>-8.004270767353637E-2</v>
      </c>
      <c r="AH35">
        <v>-0.10529296292444819</v>
      </c>
      <c r="AI35">
        <v>-9.0962668476763819E-2</v>
      </c>
      <c r="AJ35">
        <v>-0.10178269430994236</v>
      </c>
      <c r="AK35">
        <v>-0.10536051565782628</v>
      </c>
      <c r="AL35">
        <v>-6.0624621816434854E-2</v>
      </c>
      <c r="AM35">
        <v>-9.0971778205726758E-2</v>
      </c>
      <c r="AN35">
        <v>-8.9961381672108279E-2</v>
      </c>
      <c r="AO35">
        <v>-9.717580443747971E-2</v>
      </c>
      <c r="AP35">
        <v>-0.10536051565782628</v>
      </c>
      <c r="AQ35">
        <v>-7.1458963982144977E-2</v>
      </c>
      <c r="AR35">
        <v>0</v>
      </c>
      <c r="AS35">
        <v>-0.10046241114096886</v>
      </c>
      <c r="AT35">
        <v>-0.10536051565782628</v>
      </c>
      <c r="AU35">
        <v>-9.6331108938432067E-2</v>
      </c>
      <c r="AV35">
        <v>-6.4538521137571178E-2</v>
      </c>
      <c r="AW35">
        <v>-9.7979197800979828E-2</v>
      </c>
      <c r="AX35">
        <v>-7.7558234345874499E-2</v>
      </c>
      <c r="AY35">
        <v>-7.1458963982144977E-2</v>
      </c>
      <c r="AZ35">
        <v>-9.5382139630213109E-2</v>
      </c>
      <c r="BA35">
        <v>-9.0971778205726758E-2</v>
      </c>
      <c r="BB35">
        <v>-8.3381608939051013E-2</v>
      </c>
    </row>
    <row r="36" spans="1:54" x14ac:dyDescent="0.3">
      <c r="A36" s="11" t="s">
        <v>91</v>
      </c>
      <c r="B36">
        <v>2.8449521322313448E-3</v>
      </c>
      <c r="C36">
        <v>-2.240571697526678E-2</v>
      </c>
      <c r="D36">
        <v>-1.7103865230536242E-2</v>
      </c>
      <c r="E36">
        <v>-4.8703066593625555E-3</v>
      </c>
      <c r="F36">
        <v>-4.7863294142932201E-2</v>
      </c>
      <c r="G36">
        <v>-3.9227368527995458E-2</v>
      </c>
      <c r="H36">
        <v>-2.5438548905791845E-3</v>
      </c>
      <c r="I36">
        <v>-9.015037425172058E-2</v>
      </c>
      <c r="J36">
        <v>-9.07543632684642E-2</v>
      </c>
      <c r="K36">
        <v>-6.4538521137571178E-2</v>
      </c>
      <c r="L36">
        <v>-9.2168713511452297E-2</v>
      </c>
      <c r="M36">
        <v>-4.0821994520255166E-2</v>
      </c>
      <c r="N36">
        <v>-5.79870225755151E-2</v>
      </c>
      <c r="O36">
        <v>-0.10289442316263275</v>
      </c>
      <c r="P36">
        <v>-7.6961041136128325E-2</v>
      </c>
      <c r="Q36">
        <v>-5.8651194523981339E-3</v>
      </c>
      <c r="R36">
        <v>-0.10109611687136875</v>
      </c>
      <c r="S36">
        <v>-9.6849825989917662E-2</v>
      </c>
      <c r="T36">
        <v>-9.9090902644230885E-2</v>
      </c>
      <c r="U36">
        <v>-0.10389900915508579</v>
      </c>
      <c r="V36">
        <v>-7.8780877853114342E-2</v>
      </c>
      <c r="W36">
        <v>0</v>
      </c>
      <c r="X36">
        <v>-0.10379679368164355</v>
      </c>
      <c r="Y36">
        <v>-0.10178269430994236</v>
      </c>
      <c r="Z36">
        <v>-0.10536051565782628</v>
      </c>
      <c r="AA36" s="21">
        <f t="shared" si="0"/>
        <v>-6.1758710538948346E-2</v>
      </c>
      <c r="AB36" s="21">
        <f t="shared" si="1"/>
        <v>-8.9384112472659996E-3</v>
      </c>
      <c r="AC36" s="21">
        <f t="shared" si="2"/>
        <v>-7.0697121786214345E-2</v>
      </c>
      <c r="AD36">
        <v>0</v>
      </c>
      <c r="AE36">
        <v>-8.701137698962981E-2</v>
      </c>
      <c r="AF36">
        <v>-8.8947486016496172E-2</v>
      </c>
      <c r="AG36">
        <v>-7.4107972153721849E-2</v>
      </c>
      <c r="AH36">
        <v>-0.10069850255201503</v>
      </c>
      <c r="AI36">
        <v>-1.4387370985597558E-2</v>
      </c>
      <c r="AJ36">
        <v>-9.2373320131015166E-2</v>
      </c>
      <c r="AK36">
        <v>-9.5310179804324893E-2</v>
      </c>
      <c r="AL36">
        <v>0</v>
      </c>
      <c r="AM36">
        <v>-0.10318423623523075</v>
      </c>
      <c r="AN36">
        <v>-9.8454039196169088E-2</v>
      </c>
      <c r="AO36">
        <v>-0.10535033043963324</v>
      </c>
      <c r="AP36">
        <v>-6.4538521137571178E-2</v>
      </c>
      <c r="AQ36">
        <v>-9.8440072813252524E-2</v>
      </c>
      <c r="AR36">
        <v>-8.5157808340306826E-2</v>
      </c>
      <c r="AS36">
        <v>-0.10362799040270798</v>
      </c>
      <c r="AT36">
        <v>-2.4692612590371522E-2</v>
      </c>
      <c r="AU36">
        <v>-9.7163748453647739E-2</v>
      </c>
      <c r="AV36">
        <v>-6.0624621816434854E-2</v>
      </c>
      <c r="AW36">
        <v>-7.695799231381209E-2</v>
      </c>
      <c r="AX36">
        <v>-1.4815085785140587E-2</v>
      </c>
      <c r="AY36">
        <v>-3.3901551675681339E-2</v>
      </c>
      <c r="AZ36">
        <v>-0.10527827543408649</v>
      </c>
      <c r="BA36">
        <v>-0.10318423623523075</v>
      </c>
      <c r="BB36">
        <v>-3.9220713153281267E-2</v>
      </c>
    </row>
    <row r="37" spans="1:54" x14ac:dyDescent="0.3">
      <c r="A37" s="11" t="s">
        <v>92</v>
      </c>
      <c r="B37">
        <v>-1.4234877848537351E-3</v>
      </c>
      <c r="C37">
        <v>1.0393560527263302E-2</v>
      </c>
      <c r="D37">
        <v>1.7103865230536284E-2</v>
      </c>
      <c r="E37">
        <v>-4.8411759879972401E-3</v>
      </c>
      <c r="F37">
        <v>4.6845458758263854E-3</v>
      </c>
      <c r="G37">
        <v>-2.8431819012086419E-2</v>
      </c>
      <c r="H37">
        <v>0</v>
      </c>
      <c r="I37">
        <v>-8.2691107823176027E-2</v>
      </c>
      <c r="J37">
        <v>1.8433701688837966E-2</v>
      </c>
      <c r="K37">
        <v>-6.0624621816434854E-2</v>
      </c>
      <c r="L37">
        <v>1.2658166469756475E-2</v>
      </c>
      <c r="M37">
        <v>-6.2035390919452635E-2</v>
      </c>
      <c r="N37">
        <v>-1.3988516974427087E-2</v>
      </c>
      <c r="O37">
        <v>-0.10135249426028746</v>
      </c>
      <c r="P37">
        <v>0</v>
      </c>
      <c r="Q37">
        <v>5.8651194523980576E-3</v>
      </c>
      <c r="R37">
        <v>-9.1807549253122858E-2</v>
      </c>
      <c r="S37">
        <v>-1.5267472130788421E-2</v>
      </c>
      <c r="T37">
        <v>-9.015109699429745E-2</v>
      </c>
      <c r="U37">
        <v>-0.10305470497217573</v>
      </c>
      <c r="V37">
        <v>0</v>
      </c>
      <c r="W37">
        <v>0</v>
      </c>
      <c r="X37">
        <v>-1.3986241974739839E-2</v>
      </c>
      <c r="Y37">
        <v>-1.6000341346441189E-2</v>
      </c>
      <c r="Z37">
        <v>-3.9220713153281267E-2</v>
      </c>
      <c r="AA37" s="21">
        <f t="shared" si="0"/>
        <v>-2.6229511006357752E-2</v>
      </c>
      <c r="AB37" s="21">
        <f t="shared" si="1"/>
        <v>-2.2496648863046254E-3</v>
      </c>
      <c r="AC37" s="21">
        <f t="shared" si="2"/>
        <v>-2.8479175892662377E-2</v>
      </c>
      <c r="AD37">
        <v>5.0430853626891904E-2</v>
      </c>
      <c r="AE37">
        <v>-8.004270767353637E-2</v>
      </c>
      <c r="AF37">
        <v>-4.1672696400568074E-2</v>
      </c>
      <c r="AG37">
        <v>-6.8992871486951435E-2</v>
      </c>
      <c r="AH37">
        <v>4.3540088712066279E-2</v>
      </c>
      <c r="AI37">
        <v>1.4387370985597616E-2</v>
      </c>
      <c r="AJ37">
        <v>-5.7158413839948637E-2</v>
      </c>
      <c r="AK37">
        <v>-4.445176257083381E-2</v>
      </c>
      <c r="AL37">
        <v>-5.7158413839948637E-2</v>
      </c>
      <c r="AM37">
        <v>-1.9418085857101627E-2</v>
      </c>
      <c r="AN37">
        <v>-6.0696093781586975E-2</v>
      </c>
      <c r="AO37">
        <v>-4.8803259430911829E-2</v>
      </c>
      <c r="AP37">
        <v>-3.077165866675366E-2</v>
      </c>
      <c r="AQ37">
        <v>3.174869831458027E-2</v>
      </c>
      <c r="AR37">
        <v>-9.7163748453647739E-2</v>
      </c>
      <c r="AS37">
        <v>8.6711301968623478E-2</v>
      </c>
      <c r="AT37">
        <v>-1.212136053234485E-2</v>
      </c>
      <c r="AU37">
        <v>-4.5256591588120829E-2</v>
      </c>
      <c r="AV37">
        <v>6.062462181643484E-2</v>
      </c>
      <c r="AW37">
        <v>-3.6373632920192592E-2</v>
      </c>
      <c r="AX37">
        <v>0</v>
      </c>
      <c r="AY37">
        <v>-6.4538521137571178E-2</v>
      </c>
      <c r="AZ37">
        <v>-0.10353612856706501</v>
      </c>
      <c r="BA37">
        <v>-9.3526058010823476E-2</v>
      </c>
      <c r="BB37">
        <v>-3.7740327982847086E-2</v>
      </c>
    </row>
    <row r="38" spans="1:54" x14ac:dyDescent="0.3">
      <c r="A38" s="11" t="s">
        <v>93</v>
      </c>
      <c r="B38">
        <v>-1.4124528603631089E-2</v>
      </c>
      <c r="C38">
        <v>-7.4349784875180902E-3</v>
      </c>
      <c r="D38">
        <v>-8.3248044093119922E-2</v>
      </c>
      <c r="E38">
        <v>-9.612603301097207E-3</v>
      </c>
      <c r="F38">
        <v>-3.9124198710202167E-2</v>
      </c>
      <c r="G38">
        <v>-9.7852318046438042E-2</v>
      </c>
      <c r="H38">
        <v>-2.5374001094294876E-3</v>
      </c>
      <c r="I38">
        <v>-9.8194563246721336E-2</v>
      </c>
      <c r="J38">
        <v>-7.6099343538647168E-2</v>
      </c>
      <c r="K38">
        <v>-9.7980408360203788E-2</v>
      </c>
      <c r="L38">
        <v>-0.10280920676633372</v>
      </c>
      <c r="M38">
        <v>-0.10008345855698253</v>
      </c>
      <c r="N38">
        <v>-2.4691703444775934E-2</v>
      </c>
      <c r="O38">
        <v>-0.10294796925244237</v>
      </c>
      <c r="P38">
        <v>-0.10536051565782628</v>
      </c>
      <c r="Q38">
        <v>-1.1696039763191298E-2</v>
      </c>
      <c r="R38">
        <v>-0.10008345855698253</v>
      </c>
      <c r="S38">
        <v>-0.10080469912196564</v>
      </c>
      <c r="T38">
        <v>-9.8440072813252524E-2</v>
      </c>
      <c r="U38">
        <v>-0.10417347687919336</v>
      </c>
      <c r="V38">
        <v>-7.30251350148899E-2</v>
      </c>
      <c r="W38">
        <v>-2.4968801985871545E-3</v>
      </c>
      <c r="X38">
        <v>-1.3793322132335873E-2</v>
      </c>
      <c r="Y38">
        <v>-0.10536051565782628</v>
      </c>
      <c r="Z38">
        <v>-0.10444663665913169</v>
      </c>
      <c r="AA38" s="21">
        <f t="shared" si="0"/>
        <v>-6.7056859078909015E-2</v>
      </c>
      <c r="AB38" s="21">
        <f t="shared" si="1"/>
        <v>-1.2731544561451508E-2</v>
      </c>
      <c r="AC38" s="21">
        <f t="shared" si="2"/>
        <v>-7.9788403640360522E-2</v>
      </c>
      <c r="AD38">
        <v>-9.8440072813252524E-2</v>
      </c>
      <c r="AE38">
        <v>-9.7638469563916058E-2</v>
      </c>
      <c r="AF38">
        <v>-4.000533461369913E-2</v>
      </c>
      <c r="AG38">
        <v>-6.4538521137571178E-2</v>
      </c>
      <c r="AH38">
        <v>-9.0259994408091598E-2</v>
      </c>
      <c r="AI38">
        <v>-9.6632499313218545E-2</v>
      </c>
      <c r="AJ38">
        <v>-0.10536051565782628</v>
      </c>
      <c r="AK38">
        <v>-8.3381608939051013E-2</v>
      </c>
      <c r="AL38">
        <v>-5.4067221270275821E-2</v>
      </c>
      <c r="AM38">
        <v>-9.1807549253122858E-2</v>
      </c>
      <c r="AN38">
        <v>-7.0985675208002155E-2</v>
      </c>
      <c r="AO38">
        <v>-0.10535003946236136</v>
      </c>
      <c r="AP38">
        <v>-8.701137698962981E-2</v>
      </c>
      <c r="AQ38">
        <v>-9.2373320131015166E-2</v>
      </c>
      <c r="AR38">
        <v>-5.4067221270275821E-2</v>
      </c>
      <c r="AS38">
        <v>-0.10500041482570314</v>
      </c>
      <c r="AT38">
        <v>-8.0969062533667091E-2</v>
      </c>
      <c r="AU38">
        <v>-0.10092591858996053</v>
      </c>
      <c r="AV38">
        <v>6.4538521137571164E-2</v>
      </c>
      <c r="AW38">
        <v>-5.7814781115685686E-2</v>
      </c>
      <c r="AX38">
        <v>-8.4557388028062994E-2</v>
      </c>
      <c r="AY38">
        <v>-8.9612158689687166E-2</v>
      </c>
      <c r="AZ38">
        <v>-0.10130625836474019</v>
      </c>
      <c r="BA38">
        <v>-0.10178269430994236</v>
      </c>
      <c r="BB38">
        <v>-0.10536051565782628</v>
      </c>
    </row>
    <row r="39" spans="1:54" x14ac:dyDescent="0.3">
      <c r="A39" s="11" t="s">
        <v>94</v>
      </c>
      <c r="B39">
        <v>2.8089906110549518E-3</v>
      </c>
      <c r="C39">
        <v>7.4349784875179905E-3</v>
      </c>
      <c r="D39">
        <v>7.9681696491768813E-3</v>
      </c>
      <c r="E39">
        <v>-4.7773182324482733E-3</v>
      </c>
      <c r="F39">
        <v>-2.8915861705083565E-2</v>
      </c>
      <c r="G39">
        <v>0</v>
      </c>
      <c r="H39">
        <v>-2.530978002132935E-3</v>
      </c>
      <c r="I39">
        <v>-2.1348228103169831E-2</v>
      </c>
      <c r="J39">
        <v>8.6580627431145311E-3</v>
      </c>
      <c r="K39">
        <v>0</v>
      </c>
      <c r="L39">
        <v>0</v>
      </c>
      <c r="M39">
        <v>2.061928720273561E-2</v>
      </c>
      <c r="N39">
        <v>0</v>
      </c>
      <c r="O39">
        <v>5.5880458394456628E-2</v>
      </c>
      <c r="P39">
        <v>0</v>
      </c>
      <c r="Q39">
        <v>5.8309203107931437E-3</v>
      </c>
      <c r="R39">
        <v>4.8790164169432049E-2</v>
      </c>
      <c r="S39">
        <v>2.7779564107075671E-2</v>
      </c>
      <c r="T39">
        <v>3.174869831458027E-2</v>
      </c>
      <c r="U39">
        <v>0</v>
      </c>
      <c r="V39">
        <v>2.8573372444055948E-2</v>
      </c>
      <c r="W39">
        <v>-2.4906613124519189E-3</v>
      </c>
      <c r="X39">
        <v>6.8728792877620504E-3</v>
      </c>
      <c r="Y39">
        <v>2.8987536873252187E-2</v>
      </c>
      <c r="Z39">
        <v>1.5801978814517139E-2</v>
      </c>
      <c r="AA39" s="21">
        <f t="shared" si="0"/>
        <v>9.5076805621695411E-3</v>
      </c>
      <c r="AB39" s="21">
        <f t="shared" si="1"/>
        <v>3.5080069875331674E-3</v>
      </c>
      <c r="AC39" s="21">
        <f t="shared" si="2"/>
        <v>1.3015687549702708E-2</v>
      </c>
      <c r="AD39">
        <v>0</v>
      </c>
      <c r="AE39">
        <v>0</v>
      </c>
      <c r="AF39">
        <v>0</v>
      </c>
      <c r="AG39">
        <v>0</v>
      </c>
      <c r="AH39">
        <v>-1.0113948730474239E-2</v>
      </c>
      <c r="AI39">
        <v>-3.8710664743308171E-2</v>
      </c>
      <c r="AJ39">
        <v>0</v>
      </c>
      <c r="AK39">
        <v>0</v>
      </c>
      <c r="AL39">
        <v>5.4067221270275793E-2</v>
      </c>
      <c r="AM39">
        <v>3.5718082602079246E-2</v>
      </c>
      <c r="AN39">
        <v>0</v>
      </c>
      <c r="AO39">
        <v>-1.4183307015679384E-2</v>
      </c>
      <c r="AP39">
        <v>2.8170876966696224E-2</v>
      </c>
      <c r="AQ39">
        <v>2.9852963149681128E-2</v>
      </c>
      <c r="AR39">
        <v>0</v>
      </c>
      <c r="AS39">
        <v>-3.0159278441562586E-3</v>
      </c>
      <c r="AT39">
        <v>1.1173300598125255E-2</v>
      </c>
      <c r="AU39">
        <v>2.4292692569044483E-2</v>
      </c>
      <c r="AV39">
        <v>6.8992871486951421E-2</v>
      </c>
      <c r="AW39">
        <v>1.1301447145569578E-2</v>
      </c>
      <c r="AX39">
        <v>1.3605652055778678E-2</v>
      </c>
      <c r="AY39">
        <v>2.8987536873252187E-2</v>
      </c>
      <c r="AZ39">
        <v>0</v>
      </c>
      <c r="BA39">
        <v>1.6260520871780326E-2</v>
      </c>
      <c r="BB39">
        <v>6.8992871486951421E-2</v>
      </c>
    </row>
    <row r="40" spans="1:54" x14ac:dyDescent="0.3">
      <c r="A40" s="11" t="s">
        <v>95</v>
      </c>
      <c r="B40">
        <v>-1.5352709089585317E-2</v>
      </c>
      <c r="C40">
        <v>-4.4676172597160448E-3</v>
      </c>
      <c r="D40">
        <v>2.4557137896514494E-2</v>
      </c>
      <c r="E40">
        <v>0</v>
      </c>
      <c r="F40">
        <v>-4.9204541407818665E-2</v>
      </c>
      <c r="G40">
        <v>5.2184880285428982E-2</v>
      </c>
      <c r="H40">
        <v>2.8170876966696224E-2</v>
      </c>
      <c r="I40">
        <v>2.8574846334456169E-2</v>
      </c>
      <c r="J40">
        <v>6.2800901239030441E-2</v>
      </c>
      <c r="K40">
        <v>4.08219945202552E-2</v>
      </c>
      <c r="L40">
        <v>-2.8716380407543237E-3</v>
      </c>
      <c r="M40">
        <v>0</v>
      </c>
      <c r="N40">
        <v>-1.0781718730882116E-2</v>
      </c>
      <c r="O40">
        <v>-0.10190628078973879</v>
      </c>
      <c r="P40">
        <v>-5.4067221270275821E-2</v>
      </c>
      <c r="Q40">
        <v>-1.7391742711869222E-2</v>
      </c>
      <c r="R40">
        <v>-8.004270767353637E-2</v>
      </c>
      <c r="S40">
        <v>-2.7779564107075706E-2</v>
      </c>
      <c r="T40">
        <v>-3.1748698314580298E-2</v>
      </c>
      <c r="U40">
        <v>6.6322270127016553E-2</v>
      </c>
      <c r="V40">
        <v>-2.8573372444056E-2</v>
      </c>
      <c r="W40">
        <v>0</v>
      </c>
      <c r="X40">
        <v>6.920442844573757E-3</v>
      </c>
      <c r="Y40">
        <v>0</v>
      </c>
      <c r="Z40">
        <v>-2.3653276641013653E-2</v>
      </c>
      <c r="AA40" s="21">
        <f t="shared" si="0"/>
        <v>-5.4995095306772206E-3</v>
      </c>
      <c r="AB40" s="21">
        <f t="shared" si="1"/>
        <v>-1.3342950358681785E-2</v>
      </c>
      <c r="AC40" s="21">
        <f t="shared" si="2"/>
        <v>-1.8842459889359005E-2</v>
      </c>
      <c r="AD40">
        <v>-0.10379679368164355</v>
      </c>
      <c r="AE40">
        <v>-2.2989518224698718E-2</v>
      </c>
      <c r="AF40">
        <v>4.0005334613699206E-2</v>
      </c>
      <c r="AG40">
        <v>-6.0624621816434854E-2</v>
      </c>
      <c r="AH40">
        <v>5.0115630941079507E-3</v>
      </c>
      <c r="AI40">
        <v>-3.7267828866440048E-2</v>
      </c>
      <c r="AJ40">
        <v>-9.5310179804324893E-2</v>
      </c>
      <c r="AK40">
        <v>-3.9220713153281267E-2</v>
      </c>
      <c r="AL40">
        <v>-5.4067221270275821E-2</v>
      </c>
      <c r="AM40">
        <v>-1.8018505502678365E-2</v>
      </c>
      <c r="AN40">
        <v>2.790208907169045E-2</v>
      </c>
      <c r="AO40">
        <v>8.8284026407005251E-2</v>
      </c>
      <c r="AP40">
        <v>-2.8170876966696335E-2</v>
      </c>
      <c r="AQ40">
        <v>-2.985296314968116E-2</v>
      </c>
      <c r="AR40">
        <v>-0.10008345855698253</v>
      </c>
      <c r="AS40">
        <v>-8.9935896659669671E-3</v>
      </c>
      <c r="AT40">
        <v>1.1299555253933466E-2</v>
      </c>
      <c r="AU40">
        <v>1.6529301951210506E-2</v>
      </c>
      <c r="AV40">
        <v>-6.8992871486951435E-2</v>
      </c>
      <c r="AW40">
        <v>0</v>
      </c>
      <c r="AX40">
        <v>1.3793322132335769E-2</v>
      </c>
      <c r="AY40">
        <v>-2.8987536873252298E-2</v>
      </c>
      <c r="AZ40">
        <v>2.2489989261350478E-2</v>
      </c>
      <c r="BA40">
        <v>0</v>
      </c>
      <c r="BB40">
        <v>0</v>
      </c>
    </row>
    <row r="41" spans="1:54" x14ac:dyDescent="0.3">
      <c r="A41" s="11" t="s">
        <v>96</v>
      </c>
      <c r="B41">
        <v>-1.1019395249610538E-2</v>
      </c>
      <c r="C41">
        <v>-1.0347468525424541E-2</v>
      </c>
      <c r="D41">
        <v>-4.852564889213247E-2</v>
      </c>
      <c r="E41">
        <v>-2.8167850977992296E-2</v>
      </c>
      <c r="F41">
        <v>-4.2925044717033886E-2</v>
      </c>
      <c r="G41">
        <v>-0.10179033624603015</v>
      </c>
      <c r="H41">
        <v>-5.1865266873000462E-3</v>
      </c>
      <c r="I41">
        <v>-0.10318392056008138</v>
      </c>
      <c r="J41">
        <v>1.398624197473987E-2</v>
      </c>
      <c r="K41">
        <v>-9.2781733450966214E-2</v>
      </c>
      <c r="L41">
        <v>-1.4223966750448904E-2</v>
      </c>
      <c r="M41">
        <v>-0.10536051565782628</v>
      </c>
      <c r="N41">
        <v>-5.3460873446777562E-3</v>
      </c>
      <c r="O41">
        <v>-0.10501443501758372</v>
      </c>
      <c r="P41">
        <v>-2.0834086902842025E-2</v>
      </c>
      <c r="Q41">
        <v>2.9156584291455487E-2</v>
      </c>
      <c r="R41">
        <v>-0.10227884912041818</v>
      </c>
      <c r="S41">
        <v>-0.10398971352404764</v>
      </c>
      <c r="T41">
        <v>-0.10379679368164355</v>
      </c>
      <c r="U41">
        <v>-0.10307371238590679</v>
      </c>
      <c r="V41">
        <v>-9.4028949648276336E-2</v>
      </c>
      <c r="W41">
        <v>2.4906613124518304E-3</v>
      </c>
      <c r="X41">
        <v>-4.7466537238923724E-2</v>
      </c>
      <c r="Y41">
        <v>-7.0951735972284491E-2</v>
      </c>
      <c r="Z41">
        <v>-0.10382100189161714</v>
      </c>
      <c r="AA41" s="21">
        <f t="shared" si="0"/>
        <v>-5.5139232914576827E-2</v>
      </c>
      <c r="AB41" s="21">
        <f t="shared" si="1"/>
        <v>-1.5904053358705386E-2</v>
      </c>
      <c r="AC41" s="21">
        <f t="shared" si="2"/>
        <v>-7.1043286273282213E-2</v>
      </c>
      <c r="AD41">
        <v>-4.1385216162854364E-2</v>
      </c>
      <c r="AE41">
        <v>-8.701137698962981E-2</v>
      </c>
      <c r="AF41">
        <v>-9.7163748453647739E-2</v>
      </c>
      <c r="AG41">
        <v>-5.7158413839948637E-2</v>
      </c>
      <c r="AH41">
        <v>-5.8849821207656097E-2</v>
      </c>
      <c r="AI41">
        <v>-0.10414306012343194</v>
      </c>
      <c r="AJ41">
        <v>-8.701137698962981E-2</v>
      </c>
      <c r="AK41">
        <v>-3.7740327982847086E-2</v>
      </c>
      <c r="AL41">
        <v>-5.1293294387550578E-2</v>
      </c>
      <c r="AM41">
        <v>-3.5091319811270061E-2</v>
      </c>
      <c r="AN41">
        <v>-9.418106172474737E-2</v>
      </c>
      <c r="AO41">
        <v>-0.10228425508039495</v>
      </c>
      <c r="AP41">
        <v>-8.004270767353637E-2</v>
      </c>
      <c r="AQ41">
        <v>-8.4557388028062994E-2</v>
      </c>
      <c r="AR41">
        <v>-9.0971778205726758E-2</v>
      </c>
      <c r="AS41">
        <v>-2.9442895611272644E-2</v>
      </c>
      <c r="AT41">
        <v>-5.5262678675049415E-2</v>
      </c>
      <c r="AU41">
        <v>-6.4538521137571178E-2</v>
      </c>
      <c r="AV41">
        <v>-6.4538521137571178E-2</v>
      </c>
      <c r="AW41">
        <v>-2.2476597589833912E-2</v>
      </c>
      <c r="AX41">
        <v>-8.004270767353637E-2</v>
      </c>
      <c r="AY41">
        <v>-8.2238098236972118E-2</v>
      </c>
      <c r="AZ41">
        <v>-7.3055540581717163E-2</v>
      </c>
      <c r="BA41">
        <v>-9.3818755217654856E-2</v>
      </c>
      <c r="BB41">
        <v>-0.10178269430994236</v>
      </c>
    </row>
    <row r="42" spans="1:54" x14ac:dyDescent="0.3">
      <c r="A42" s="11" t="s">
        <v>97</v>
      </c>
      <c r="B42">
        <v>-8.1855845864394049E-3</v>
      </c>
      <c r="C42">
        <v>-2.0379162336652139E-2</v>
      </c>
      <c r="D42">
        <v>-1.5500310334100421E-2</v>
      </c>
      <c r="E42">
        <v>-2.740126412635471E-2</v>
      </c>
      <c r="F42">
        <v>-2.3699328154329003E-2</v>
      </c>
      <c r="G42">
        <v>-6.2513027167626758E-2</v>
      </c>
      <c r="H42">
        <v>-5.1597653668442201E-3</v>
      </c>
      <c r="I42">
        <v>-6.331891631811766E-2</v>
      </c>
      <c r="J42">
        <v>-4.1385216162854364E-2</v>
      </c>
      <c r="K42">
        <v>-3.7271394797231655E-2</v>
      </c>
      <c r="L42">
        <v>-1.1235858727398981E-2</v>
      </c>
      <c r="M42">
        <v>-4.8790164169432056E-2</v>
      </c>
      <c r="N42">
        <v>-7.9688796497839956E-3</v>
      </c>
      <c r="O42">
        <v>-0.10348960772201456</v>
      </c>
      <c r="P42">
        <v>-1.025650016718911E-2</v>
      </c>
      <c r="Q42">
        <v>5.9347355198145265E-3</v>
      </c>
      <c r="R42">
        <v>-9.2781733450966214E-2</v>
      </c>
      <c r="S42">
        <v>-0.10536051565782628</v>
      </c>
      <c r="T42">
        <v>-9.4028949648276336E-2</v>
      </c>
      <c r="U42">
        <v>-0.10044993018041701</v>
      </c>
      <c r="V42">
        <v>-6.2131781107006158E-2</v>
      </c>
      <c r="W42">
        <v>-2.4906613124519189E-3</v>
      </c>
      <c r="X42">
        <v>-7.0316498417459711E-2</v>
      </c>
      <c r="Y42">
        <v>-6.6249385541200606E-2</v>
      </c>
      <c r="Z42">
        <v>-9.4048812357232642E-2</v>
      </c>
      <c r="AA42" s="21">
        <f t="shared" si="0"/>
        <v>-4.6739140477575651E-2</v>
      </c>
      <c r="AB42" s="21">
        <f t="shared" si="1"/>
        <v>-5.3335588134813885E-3</v>
      </c>
      <c r="AC42" s="21">
        <f t="shared" si="2"/>
        <v>-5.207269929105704E-2</v>
      </c>
      <c r="AD42">
        <v>-9.0384061468269064E-2</v>
      </c>
      <c r="AE42">
        <v>-2.0619287202735703E-2</v>
      </c>
      <c r="AF42">
        <v>-3.6367644170874833E-2</v>
      </c>
      <c r="AG42">
        <v>-0.10536051565782628</v>
      </c>
      <c r="AH42">
        <v>-1.4171637823172885E-2</v>
      </c>
      <c r="AI42">
        <v>-9.4312976179472083E-2</v>
      </c>
      <c r="AJ42">
        <v>0</v>
      </c>
      <c r="AK42">
        <v>0</v>
      </c>
      <c r="AL42">
        <v>-4.8790164169432056E-2</v>
      </c>
      <c r="AM42">
        <v>-6.6691374498672282E-2</v>
      </c>
      <c r="AN42">
        <v>-7.3953686879945121E-2</v>
      </c>
      <c r="AO42">
        <v>-9.277225738186011E-2</v>
      </c>
      <c r="AP42">
        <v>-5.0010420574661422E-2</v>
      </c>
      <c r="AQ42">
        <v>-5.2643733485422027E-2</v>
      </c>
      <c r="AR42">
        <v>-8.3381608939051013E-2</v>
      </c>
      <c r="AS42">
        <v>-5.7789371159415771E-3</v>
      </c>
      <c r="AT42">
        <v>1.0810916104215676E-2</v>
      </c>
      <c r="AU42">
        <v>-7.5223421237587518E-2</v>
      </c>
      <c r="AV42">
        <v>-6.0624621816434854E-2</v>
      </c>
      <c r="AW42">
        <v>-4.3478981851382242E-2</v>
      </c>
      <c r="AX42">
        <v>-6.2131781107006158E-2</v>
      </c>
      <c r="AY42">
        <v>-2.5975486403260677E-2</v>
      </c>
      <c r="AZ42">
        <v>-4.8062969623095815E-2</v>
      </c>
      <c r="BA42">
        <v>-9.9372473813203729E-2</v>
      </c>
      <c r="BB42">
        <v>-6.252035698133393E-2</v>
      </c>
    </row>
    <row r="43" spans="1:54" x14ac:dyDescent="0.3">
      <c r="A43" s="11" t="s">
        <v>98</v>
      </c>
      <c r="B43">
        <v>-2.7137058715962729E-3</v>
      </c>
      <c r="C43">
        <v>1.1594332780919227E-2</v>
      </c>
      <c r="D43">
        <v>-3.0538589101952198E-2</v>
      </c>
      <c r="E43">
        <v>-2.227109217114975E-2</v>
      </c>
      <c r="F43">
        <v>1.3758009101694562E-2</v>
      </c>
      <c r="G43">
        <v>-1.5040486144807876E-2</v>
      </c>
      <c r="H43">
        <v>1.8176871169332868E-2</v>
      </c>
      <c r="I43">
        <v>0</v>
      </c>
      <c r="J43">
        <v>-2.2272635609123178E-2</v>
      </c>
      <c r="K43">
        <v>0</v>
      </c>
      <c r="L43">
        <v>8.4157729048704479E-3</v>
      </c>
      <c r="M43">
        <v>-1.7699577099400975E-2</v>
      </c>
      <c r="N43">
        <v>0</v>
      </c>
      <c r="O43">
        <v>-3.0431117202539812E-2</v>
      </c>
      <c r="P43">
        <v>0</v>
      </c>
      <c r="Q43">
        <v>-1.1834457647002796E-2</v>
      </c>
      <c r="R43">
        <v>-2.500130220541727E-2</v>
      </c>
      <c r="S43">
        <v>-3.2789822822990838E-2</v>
      </c>
      <c r="T43">
        <v>-2.5317807984289897E-2</v>
      </c>
      <c r="U43">
        <v>-1.8478033220765272E-2</v>
      </c>
      <c r="V43">
        <v>2.4391453124159263E-2</v>
      </c>
      <c r="W43">
        <v>7.4906717291576587E-3</v>
      </c>
      <c r="X43">
        <v>-3.0397477184371045E-2</v>
      </c>
      <c r="Y43">
        <v>1.2903404835907782E-2</v>
      </c>
      <c r="Z43">
        <v>-2.5273737065360038E-2</v>
      </c>
      <c r="AA43" s="21">
        <f t="shared" si="0"/>
        <v>-8.5331730273890162E-3</v>
      </c>
      <c r="AB43" s="21">
        <f t="shared" si="1"/>
        <v>1.1292897378311672E-3</v>
      </c>
      <c r="AC43" s="21">
        <f t="shared" si="2"/>
        <v>-7.403883289557849E-3</v>
      </c>
      <c r="AD43">
        <v>3.7740327982847113E-2</v>
      </c>
      <c r="AE43">
        <v>-2.0202707317519466E-2</v>
      </c>
      <c r="AF43">
        <v>0</v>
      </c>
      <c r="AG43">
        <v>0</v>
      </c>
      <c r="AH43">
        <v>-9.3574288991966348E-3</v>
      </c>
      <c r="AI43">
        <v>-2.955591873935812E-2</v>
      </c>
      <c r="AJ43">
        <v>-2.0619287202735703E-2</v>
      </c>
      <c r="AK43">
        <v>0</v>
      </c>
      <c r="AL43">
        <v>0</v>
      </c>
      <c r="AM43">
        <v>1.6260520871780326E-2</v>
      </c>
      <c r="AN43">
        <v>-1.1963332866019531E-2</v>
      </c>
      <c r="AO43">
        <v>-3.7267828866440048E-2</v>
      </c>
      <c r="AP43">
        <v>0</v>
      </c>
      <c r="AQ43">
        <v>-2.5317807984289897E-2</v>
      </c>
      <c r="AR43">
        <v>-1.324522675002068E-2</v>
      </c>
      <c r="AS43">
        <v>-8.6062663863860391E-3</v>
      </c>
      <c r="AT43">
        <v>2.1978906718775167E-2</v>
      </c>
      <c r="AU43">
        <v>0</v>
      </c>
      <c r="AV43">
        <v>-5.7158413839948637E-2</v>
      </c>
      <c r="AW43">
        <v>1.0683848198813368E-2</v>
      </c>
      <c r="AX43">
        <v>-1.1976191046715649E-2</v>
      </c>
      <c r="AY43">
        <v>0</v>
      </c>
      <c r="AZ43">
        <v>-2.6490276112531786E-2</v>
      </c>
      <c r="BA43">
        <v>0</v>
      </c>
      <c r="BB43">
        <v>0</v>
      </c>
    </row>
    <row r="44" spans="1:54" x14ac:dyDescent="0.3">
      <c r="A44" s="11" t="s">
        <v>99</v>
      </c>
      <c r="B44">
        <v>4.0733253876358688E-3</v>
      </c>
      <c r="C44">
        <v>2.9197101033348462E-3</v>
      </c>
      <c r="D44">
        <v>4.6038899436052702E-2</v>
      </c>
      <c r="E44">
        <v>2.2271092171149781E-2</v>
      </c>
      <c r="F44">
        <v>-2.9264739807630811E-2</v>
      </c>
      <c r="G44">
        <v>-1.4817617830068379E-2</v>
      </c>
      <c r="H44">
        <v>-7.8305791151885643E-3</v>
      </c>
      <c r="I44">
        <v>-1.2192464461934237E-2</v>
      </c>
      <c r="J44">
        <v>5.4311989353739931E-2</v>
      </c>
      <c r="K44">
        <v>0</v>
      </c>
      <c r="L44">
        <v>-2.2284639042105193E-2</v>
      </c>
      <c r="M44">
        <v>-5.8309203107932096E-3</v>
      </c>
      <c r="N44">
        <v>-5.278505126835014E-3</v>
      </c>
      <c r="O44">
        <v>-1.8893949359961627E-2</v>
      </c>
      <c r="P44">
        <v>0</v>
      </c>
      <c r="Q44">
        <v>5.899722127188322E-3</v>
      </c>
      <c r="R44">
        <v>0</v>
      </c>
      <c r="S44">
        <v>1.0810916104215676E-2</v>
      </c>
      <c r="T44">
        <v>2.5317807984289786E-2</v>
      </c>
      <c r="U44">
        <v>-2.2623413431823974E-2</v>
      </c>
      <c r="V44">
        <v>-3.6367644170874833E-2</v>
      </c>
      <c r="W44">
        <v>7.5472056353829038E-3</v>
      </c>
      <c r="X44">
        <v>-5.970166986503796E-3</v>
      </c>
      <c r="Y44">
        <v>-1.2903404835907841E-2</v>
      </c>
      <c r="Z44">
        <v>-4.8839271641143697E-2</v>
      </c>
      <c r="AA44" s="21">
        <f t="shared" si="0"/>
        <v>-2.5562659127112536E-3</v>
      </c>
      <c r="AB44" s="21">
        <f t="shared" si="1"/>
        <v>1.4626779000214915E-3</v>
      </c>
      <c r="AC44" s="21">
        <f t="shared" si="2"/>
        <v>-1.0935880126897622E-3</v>
      </c>
      <c r="AD44">
        <v>-3.7740327982847086E-2</v>
      </c>
      <c r="AE44">
        <v>2.0202707317519469E-2</v>
      </c>
      <c r="AF44">
        <v>-1.7699577099400975E-2</v>
      </c>
      <c r="AG44">
        <v>0</v>
      </c>
      <c r="AH44">
        <v>0</v>
      </c>
      <c r="AI44">
        <v>2.9555918739358009E-2</v>
      </c>
      <c r="AJ44">
        <v>0</v>
      </c>
      <c r="AK44">
        <v>0</v>
      </c>
      <c r="AL44">
        <v>0</v>
      </c>
      <c r="AM44">
        <v>-4.8009219186360606E-2</v>
      </c>
      <c r="AN44">
        <v>3.6011962146851186E-2</v>
      </c>
      <c r="AO44">
        <v>-1.213348219015139E-2</v>
      </c>
      <c r="AP44">
        <v>-2.409755157906053E-2</v>
      </c>
      <c r="AQ44">
        <v>2.5317807984289786E-2</v>
      </c>
      <c r="AR44">
        <v>-1.3072081567352775E-2</v>
      </c>
      <c r="AS44">
        <v>0</v>
      </c>
      <c r="AT44">
        <v>-4.348511193973878E-2</v>
      </c>
      <c r="AU44">
        <v>5.9719234701622277E-2</v>
      </c>
      <c r="AV44">
        <v>-5.4067221270275821E-2</v>
      </c>
      <c r="AW44">
        <v>-1.0683848198813288E-2</v>
      </c>
      <c r="AX44">
        <v>0</v>
      </c>
      <c r="AY44">
        <v>-2.5317807984289897E-2</v>
      </c>
      <c r="AZ44">
        <v>7.4553245735627702E-2</v>
      </c>
      <c r="BA44">
        <v>1.3605652055778678E-2</v>
      </c>
      <c r="BB44">
        <v>0</v>
      </c>
    </row>
    <row r="45" spans="1:54" x14ac:dyDescent="0.3">
      <c r="A45" s="11" t="s">
        <v>100</v>
      </c>
      <c r="B45">
        <v>-1.8868484304382805E-2</v>
      </c>
      <c r="C45">
        <v>1.4630580517603152E-3</v>
      </c>
      <c r="D45">
        <v>-1.5500310334100421E-2</v>
      </c>
      <c r="E45">
        <v>-4.4056969443351857E-2</v>
      </c>
      <c r="F45">
        <v>2.5311545439630139E-2</v>
      </c>
      <c r="G45">
        <v>2.2309584141064293E-2</v>
      </c>
      <c r="H45">
        <v>0</v>
      </c>
      <c r="I45">
        <v>4.3354361050962562E-2</v>
      </c>
      <c r="J45">
        <v>4.6620131058113714E-3</v>
      </c>
      <c r="K45">
        <v>6.2913825410569182E-2</v>
      </c>
      <c r="L45">
        <v>3.3615995242203073E-2</v>
      </c>
      <c r="M45">
        <v>4.1549002912872481E-2</v>
      </c>
      <c r="N45">
        <v>2.6372450050213851E-3</v>
      </c>
      <c r="O45">
        <v>2.7101929777791179E-2</v>
      </c>
      <c r="P45">
        <v>-2.0202707317519466E-2</v>
      </c>
      <c r="Q45">
        <v>-5.8997221271882708E-3</v>
      </c>
      <c r="R45">
        <v>1.242251999855711E-2</v>
      </c>
      <c r="S45">
        <v>-7.3331273085549625E-2</v>
      </c>
      <c r="T45">
        <v>1.2903404835907782E-2</v>
      </c>
      <c r="U45">
        <v>3.6448414785255227E-2</v>
      </c>
      <c r="V45">
        <v>0</v>
      </c>
      <c r="W45">
        <v>-1.0050335853501451E-2</v>
      </c>
      <c r="X45">
        <v>1.8018505502678212E-2</v>
      </c>
      <c r="Y45">
        <v>1.2903404835907782E-2</v>
      </c>
      <c r="Z45">
        <v>0</v>
      </c>
      <c r="AA45" s="21">
        <f t="shared" si="0"/>
        <v>6.7882003052159275E-3</v>
      </c>
      <c r="AB45" s="21">
        <f t="shared" si="1"/>
        <v>-1.0585159304554221E-2</v>
      </c>
      <c r="AC45" s="21">
        <f t="shared" si="2"/>
        <v>-3.7969589993382931E-3</v>
      </c>
      <c r="AD45">
        <v>-1.2270092591814359E-2</v>
      </c>
      <c r="AE45">
        <v>-2.0202707317519466E-2</v>
      </c>
      <c r="AF45">
        <v>-1.7391742711869222E-2</v>
      </c>
      <c r="AG45">
        <v>0</v>
      </c>
      <c r="AH45">
        <v>8.7481273566391793E-2</v>
      </c>
      <c r="AI45">
        <v>2.0200686909376642E-2</v>
      </c>
      <c r="AJ45">
        <v>-2.0202707317519466E-2</v>
      </c>
      <c r="AK45">
        <v>0</v>
      </c>
      <c r="AL45">
        <v>-4.6520015634892817E-2</v>
      </c>
      <c r="AM45">
        <v>1.5748356968139112E-2</v>
      </c>
      <c r="AN45">
        <v>-1.2096604969721045E-2</v>
      </c>
      <c r="AO45">
        <v>1.213348219015138E-2</v>
      </c>
      <c r="AP45">
        <v>0</v>
      </c>
      <c r="AQ45">
        <v>0</v>
      </c>
      <c r="AR45">
        <v>-2.564243061333767E-2</v>
      </c>
      <c r="AS45">
        <v>0</v>
      </c>
      <c r="AT45">
        <v>-1.0582109330536972E-2</v>
      </c>
      <c r="AU45">
        <v>1.5504186535965254E-2</v>
      </c>
      <c r="AV45">
        <v>-5.1293294387550578E-2</v>
      </c>
      <c r="AW45">
        <v>-3.1421477681405678E-2</v>
      </c>
      <c r="AX45">
        <v>-2.3530497410194161E-2</v>
      </c>
      <c r="AY45">
        <v>2.5317807984289786E-2</v>
      </c>
      <c r="AZ45">
        <v>-1.3949411303745614E-2</v>
      </c>
      <c r="BA45">
        <v>1.3793322132335769E-2</v>
      </c>
      <c r="BB45">
        <v>0</v>
      </c>
    </row>
    <row r="46" spans="1:54" x14ac:dyDescent="0.3">
      <c r="A46" s="11" t="s">
        <v>101</v>
      </c>
      <c r="B46">
        <v>-7.9787657318051985E-3</v>
      </c>
      <c r="C46">
        <v>-1.4630580517604398E-3</v>
      </c>
      <c r="D46">
        <v>7.7201230151380373E-3</v>
      </c>
      <c r="E46">
        <v>-4.3047214170190929E-3</v>
      </c>
      <c r="F46">
        <v>-2.1457347449037045E-2</v>
      </c>
      <c r="G46">
        <v>3.0533160251637784E-2</v>
      </c>
      <c r="H46">
        <v>-9.1771458376291054E-2</v>
      </c>
      <c r="I46">
        <v>6.3477946571867923E-3</v>
      </c>
      <c r="J46">
        <v>-3.2186686495901333E-2</v>
      </c>
      <c r="K46">
        <v>0</v>
      </c>
      <c r="L46">
        <v>-1.695070997293991E-2</v>
      </c>
      <c r="M46">
        <v>-1.8018505502678365E-2</v>
      </c>
      <c r="N46">
        <v>-2.6372450050213534E-3</v>
      </c>
      <c r="O46">
        <v>-5.3488684950986236E-2</v>
      </c>
      <c r="P46">
        <v>0</v>
      </c>
      <c r="Q46">
        <v>0</v>
      </c>
      <c r="R46">
        <v>-1.2422519998557209E-2</v>
      </c>
      <c r="S46">
        <v>-2.985296314968116E-2</v>
      </c>
      <c r="T46">
        <v>-3.8221212820197741E-2</v>
      </c>
      <c r="U46">
        <v>1.873769107317207E-2</v>
      </c>
      <c r="V46">
        <v>0</v>
      </c>
      <c r="W46">
        <v>-9.950330853168092E-3</v>
      </c>
      <c r="X46">
        <v>1.2195273093818206E-2</v>
      </c>
      <c r="Y46">
        <v>-1.2903404835907841E-2</v>
      </c>
      <c r="Z46">
        <v>3.0243905593843521E-2</v>
      </c>
      <c r="AA46" s="21">
        <f t="shared" si="0"/>
        <v>-9.9131866770462273E-3</v>
      </c>
      <c r="AB46" s="21">
        <f t="shared" si="1"/>
        <v>-1.4585321540266713E-2</v>
      </c>
      <c r="AC46" s="21">
        <f t="shared" si="2"/>
        <v>-2.4498508217312941E-2</v>
      </c>
      <c r="AD46">
        <v>-1.212136053234485E-2</v>
      </c>
      <c r="AE46">
        <v>-3.9220713153281267E-2</v>
      </c>
      <c r="AF46">
        <v>-1.7094433359300068E-2</v>
      </c>
      <c r="AG46">
        <v>-9.5310179804324893E-2</v>
      </c>
      <c r="AH46">
        <v>-2.0126628872736016E-2</v>
      </c>
      <c r="AI46">
        <v>-9.7164579896142397E-2</v>
      </c>
      <c r="AJ46">
        <v>-1.9802627296179754E-2</v>
      </c>
      <c r="AK46">
        <v>0</v>
      </c>
      <c r="AL46">
        <v>0</v>
      </c>
      <c r="AM46">
        <v>-1.5748356968139168E-2</v>
      </c>
      <c r="AN46">
        <v>3.6737851722709443E-2</v>
      </c>
      <c r="AO46">
        <v>-3.5941636211165577E-2</v>
      </c>
      <c r="AP46">
        <v>2.4097551579060524E-2</v>
      </c>
      <c r="AQ46">
        <v>-2.5317807984289897E-2</v>
      </c>
      <c r="AR46">
        <v>0</v>
      </c>
      <c r="AS46">
        <v>-3.6460947075088714E-2</v>
      </c>
      <c r="AT46">
        <v>0</v>
      </c>
      <c r="AU46">
        <v>-6.0624621816434854E-2</v>
      </c>
      <c r="AV46">
        <v>-4.8790164169432056E-2</v>
      </c>
      <c r="AW46">
        <v>0</v>
      </c>
      <c r="AX46">
        <v>-1.1560822401075971E-2</v>
      </c>
      <c r="AY46">
        <v>-5.0010420574661422E-2</v>
      </c>
      <c r="AZ46">
        <v>-6.0603834431882067E-2</v>
      </c>
      <c r="BA46">
        <v>-2.7398974188114388E-2</v>
      </c>
      <c r="BB46">
        <v>0</v>
      </c>
    </row>
    <row r="47" spans="1:54" x14ac:dyDescent="0.3">
      <c r="A47" s="11" t="s">
        <v>102</v>
      </c>
      <c r="B47">
        <v>5.3120974848898843E-3</v>
      </c>
      <c r="C47">
        <v>1.4630580517603152E-3</v>
      </c>
      <c r="D47">
        <v>1.5748356968139112E-2</v>
      </c>
      <c r="E47">
        <v>0</v>
      </c>
      <c r="F47">
        <v>1.1652532715343021E-2</v>
      </c>
      <c r="G47">
        <v>7.7834678637042137E-3</v>
      </c>
      <c r="H47">
        <v>1.6743501375168383E-2</v>
      </c>
      <c r="I47">
        <v>-3.1350398855577589E-2</v>
      </c>
      <c r="J47">
        <v>-2.2372297754533099E-2</v>
      </c>
      <c r="K47">
        <v>0</v>
      </c>
      <c r="L47">
        <v>0</v>
      </c>
      <c r="M47">
        <v>-2.3530497410194161E-2</v>
      </c>
      <c r="N47">
        <v>0</v>
      </c>
      <c r="O47">
        <v>2.6386755173195029E-2</v>
      </c>
      <c r="P47">
        <v>-1.9802627296179754E-2</v>
      </c>
      <c r="Q47">
        <v>-1.1696039763191298E-2</v>
      </c>
      <c r="R47">
        <v>0</v>
      </c>
      <c r="S47">
        <v>0</v>
      </c>
      <c r="T47">
        <v>2.5317807984289786E-2</v>
      </c>
      <c r="U47">
        <v>9.4127219140473659E-2</v>
      </c>
      <c r="V47">
        <v>2.4097551579060524E-2</v>
      </c>
      <c r="W47">
        <v>-9.8522964430115944E-3</v>
      </c>
      <c r="X47">
        <v>3.1155167779795479E-2</v>
      </c>
      <c r="Y47">
        <v>1.2903404835907782E-2</v>
      </c>
      <c r="Z47">
        <v>-2.4267857600111246E-2</v>
      </c>
      <c r="AA47" s="21">
        <f t="shared" si="0"/>
        <v>5.1927562331571383E-3</v>
      </c>
      <c r="AB47" s="21">
        <f t="shared" si="1"/>
        <v>-7.0279775859068737E-3</v>
      </c>
      <c r="AC47" s="21">
        <f t="shared" si="2"/>
        <v>-1.8352213527497352E-3</v>
      </c>
      <c r="AD47">
        <v>1.212136053234482E-2</v>
      </c>
      <c r="AE47">
        <v>1.9418085857101516E-2</v>
      </c>
      <c r="AF47">
        <v>0</v>
      </c>
      <c r="AG47">
        <v>0</v>
      </c>
      <c r="AH47">
        <v>2.5189265018626769E-2</v>
      </c>
      <c r="AI47">
        <v>-4.525208486720287E-2</v>
      </c>
      <c r="AJ47">
        <v>-1.9418085857101627E-2</v>
      </c>
      <c r="AK47">
        <v>3.7740327982847113E-2</v>
      </c>
      <c r="AL47">
        <v>0</v>
      </c>
      <c r="AM47">
        <v>0</v>
      </c>
      <c r="AN47">
        <v>0</v>
      </c>
      <c r="AO47">
        <v>1.1833225159115274E-2</v>
      </c>
      <c r="AP47">
        <v>-4.7628048989254587E-2</v>
      </c>
      <c r="AQ47">
        <v>0</v>
      </c>
      <c r="AR47">
        <v>-3.7271394797231655E-2</v>
      </c>
      <c r="AS47">
        <v>8.2968435470301347E-3</v>
      </c>
      <c r="AT47">
        <v>-2.0834086902842025E-2</v>
      </c>
      <c r="AU47">
        <v>-1.4598799421152636E-2</v>
      </c>
      <c r="AV47">
        <v>-4.6520015634892817E-2</v>
      </c>
      <c r="AW47">
        <v>0</v>
      </c>
      <c r="AX47">
        <v>0</v>
      </c>
      <c r="AY47">
        <v>2.4692612590371414E-2</v>
      </c>
      <c r="AZ47">
        <v>-2.5806612866110155E-2</v>
      </c>
      <c r="BA47">
        <v>4.1385216162854281E-2</v>
      </c>
      <c r="BB47">
        <v>3.0771658666753687E-2</v>
      </c>
    </row>
    <row r="48" spans="1:54" x14ac:dyDescent="0.3">
      <c r="A48" s="11" t="s">
        <v>103</v>
      </c>
      <c r="B48">
        <v>8.0214333845753053E-3</v>
      </c>
      <c r="C48">
        <v>3.2741019719103877E-2</v>
      </c>
      <c r="D48">
        <v>2.4032513043705444E-2</v>
      </c>
      <c r="E48">
        <v>3.4937571359737365E-2</v>
      </c>
      <c r="F48">
        <v>5.0058124960134599E-2</v>
      </c>
      <c r="G48">
        <v>8.9852708722296032E-2</v>
      </c>
      <c r="H48">
        <v>1.4551245282511028E-2</v>
      </c>
      <c r="I48">
        <v>7.6957749705450287E-2</v>
      </c>
      <c r="J48">
        <v>7.3427468554817146E-2</v>
      </c>
      <c r="K48">
        <v>9.5310179804324935E-2</v>
      </c>
      <c r="L48">
        <v>3.4193708125719161E-2</v>
      </c>
      <c r="M48">
        <v>6.6090111828990064E-2</v>
      </c>
      <c r="N48">
        <v>1.8593472121296716E-2</v>
      </c>
      <c r="O48">
        <v>9.5310179804324935E-2</v>
      </c>
      <c r="P48">
        <v>1.980262729617973E-2</v>
      </c>
      <c r="Q48">
        <v>2.9500664396697841E-2</v>
      </c>
      <c r="R48">
        <v>9.0384061468268939E-2</v>
      </c>
      <c r="S48">
        <v>8.16780310142671E-2</v>
      </c>
      <c r="T48">
        <v>9.4028949648276391E-2</v>
      </c>
      <c r="U48">
        <v>9.5311764220012252E-2</v>
      </c>
      <c r="V48">
        <v>1.2270092591814401E-2</v>
      </c>
      <c r="W48">
        <v>-4.8899852941917919E-3</v>
      </c>
      <c r="X48">
        <v>6.5382759262851711E-2</v>
      </c>
      <c r="Y48">
        <v>6.713930283762852E-2</v>
      </c>
      <c r="Z48">
        <v>9.4138425527973246E-2</v>
      </c>
      <c r="AA48" s="21">
        <f t="shared" si="0"/>
        <v>5.4352967175470612E-2</v>
      </c>
      <c r="AB48" s="21">
        <f t="shared" si="1"/>
        <v>-3.5529059872031338E-3</v>
      </c>
      <c r="AC48" s="21">
        <f t="shared" si="2"/>
        <v>5.0800061188267479E-2</v>
      </c>
      <c r="AD48">
        <v>0</v>
      </c>
      <c r="AE48">
        <v>8.16780310142671E-2</v>
      </c>
      <c r="AF48">
        <v>5.2185753170570247E-2</v>
      </c>
      <c r="AG48">
        <v>4.6520015634892907E-2</v>
      </c>
      <c r="AH48">
        <v>3.1130136991925121E-2</v>
      </c>
      <c r="AI48">
        <v>7.3420051790612423E-2</v>
      </c>
      <c r="AJ48">
        <v>8.0042707673536356E-2</v>
      </c>
      <c r="AK48">
        <v>0</v>
      </c>
      <c r="AL48">
        <v>4.6520015634892907E-2</v>
      </c>
      <c r="AM48">
        <v>8.1345639453952401E-2</v>
      </c>
      <c r="AN48">
        <v>9.1542783499181893E-2</v>
      </c>
      <c r="AO48">
        <v>7.4114016099249794E-2</v>
      </c>
      <c r="AP48">
        <v>7.2320661579626078E-2</v>
      </c>
      <c r="AQ48">
        <v>5.1293294387550481E-2</v>
      </c>
      <c r="AR48">
        <v>5.0010420574661416E-2</v>
      </c>
      <c r="AS48">
        <v>1.6803100169280966E-2</v>
      </c>
      <c r="AT48">
        <v>2.0834086902842053E-2</v>
      </c>
      <c r="AU48">
        <v>5.9719234701622277E-2</v>
      </c>
      <c r="AV48">
        <v>0</v>
      </c>
      <c r="AW48">
        <v>1.0364510838433498E-2</v>
      </c>
      <c r="AX48">
        <v>4.7067510857985731E-2</v>
      </c>
      <c r="AY48">
        <v>7.7961541469711917E-2</v>
      </c>
      <c r="AZ48">
        <v>5.2296888978641931E-2</v>
      </c>
      <c r="BA48">
        <v>8.8292607145678215E-2</v>
      </c>
      <c r="BB48">
        <v>6.4538521137571164E-2</v>
      </c>
    </row>
    <row r="49" spans="1:54" x14ac:dyDescent="0.3">
      <c r="A49" s="11" t="s">
        <v>104</v>
      </c>
      <c r="B49">
        <v>-1.3413818242013361E-3</v>
      </c>
      <c r="C49">
        <v>1.0646488394487485E-2</v>
      </c>
      <c r="D49">
        <v>0</v>
      </c>
      <c r="E49">
        <v>8.9310699881234787E-3</v>
      </c>
      <c r="F49">
        <v>4.4074478243114765E-2</v>
      </c>
      <c r="G49">
        <v>-3.3612617981981126E-2</v>
      </c>
      <c r="H49">
        <v>0</v>
      </c>
      <c r="I49">
        <v>-4.5607350849872753E-2</v>
      </c>
      <c r="J49">
        <v>-9.47874395454377E-3</v>
      </c>
      <c r="K49">
        <v>-1.4184634991956413E-2</v>
      </c>
      <c r="L49">
        <v>-1.4390729323273481E-2</v>
      </c>
      <c r="M49">
        <v>0</v>
      </c>
      <c r="N49">
        <v>-1.8593472121296847E-2</v>
      </c>
      <c r="O49">
        <v>-0.1032995698378037</v>
      </c>
      <c r="P49">
        <v>0</v>
      </c>
      <c r="Q49">
        <v>-1.7804624633506707E-2</v>
      </c>
      <c r="R49">
        <v>-2.6668247082161294E-2</v>
      </c>
      <c r="S49">
        <v>-6.1875403718087529E-2</v>
      </c>
      <c r="T49">
        <v>-1.3986241974739839E-2</v>
      </c>
      <c r="U49">
        <v>-3.6470592021033102E-2</v>
      </c>
      <c r="V49">
        <v>3.7740327982847113E-2</v>
      </c>
      <c r="W49">
        <v>-4.8661896511728994E-3</v>
      </c>
      <c r="X49">
        <v>-1.3423020332140661E-2</v>
      </c>
      <c r="Y49">
        <v>-5.4067221270275821E-2</v>
      </c>
      <c r="Z49">
        <v>1.3258735790946432E-2</v>
      </c>
      <c r="AA49" s="21">
        <f t="shared" si="0"/>
        <v>-1.420075764674112E-2</v>
      </c>
      <c r="AB49" s="21">
        <f t="shared" si="1"/>
        <v>-6.3436748736495421E-3</v>
      </c>
      <c r="AC49" s="21">
        <f t="shared" si="2"/>
        <v>-2.0544432520390662E-2</v>
      </c>
      <c r="AD49">
        <v>3.72713947972316E-2</v>
      </c>
      <c r="AE49">
        <v>-6.1875403718087529E-2</v>
      </c>
      <c r="AF49">
        <v>1.8018505502678212E-2</v>
      </c>
      <c r="AG49">
        <v>0</v>
      </c>
      <c r="AH49">
        <v>0</v>
      </c>
      <c r="AI49">
        <v>-6.4531973528266881E-2</v>
      </c>
      <c r="AJ49">
        <v>-4.0821994520255166E-2</v>
      </c>
      <c r="AK49">
        <v>0</v>
      </c>
      <c r="AL49">
        <v>0</v>
      </c>
      <c r="AM49">
        <v>-3.3336420267591836E-2</v>
      </c>
      <c r="AN49">
        <v>2.790208907169045E-2</v>
      </c>
      <c r="AO49">
        <v>0</v>
      </c>
      <c r="AP49">
        <v>-2.4692612590371522E-2</v>
      </c>
      <c r="AQ49">
        <v>-2.5975486403260677E-2</v>
      </c>
      <c r="AR49">
        <v>-1.2739025777429714E-2</v>
      </c>
      <c r="AS49">
        <v>-3.0593174746271937E-2</v>
      </c>
      <c r="AT49">
        <v>1.0582109330537008E-2</v>
      </c>
      <c r="AU49">
        <v>-6.693948267510938E-2</v>
      </c>
      <c r="AV49">
        <v>-4.445176257083381E-2</v>
      </c>
      <c r="AW49">
        <v>-2.0622699625977535E-2</v>
      </c>
      <c r="AX49">
        <v>0</v>
      </c>
      <c r="AY49">
        <v>-2.6668247082161294E-2</v>
      </c>
      <c r="AZ49">
        <v>-3.3054198237617315E-2</v>
      </c>
      <c r="BA49">
        <v>-8.8292607145678312E-2</v>
      </c>
      <c r="BB49">
        <v>-3.2789822822990838E-2</v>
      </c>
    </row>
    <row r="50" spans="1:54" x14ac:dyDescent="0.3">
      <c r="A50" s="11" t="s">
        <v>105</v>
      </c>
      <c r="B50">
        <v>8.0754140055453311E-3</v>
      </c>
      <c r="C50">
        <v>-1.0646488394487577E-2</v>
      </c>
      <c r="D50">
        <v>-7.8039582128934845E-2</v>
      </c>
      <c r="E50">
        <v>4.5881748963780042E-2</v>
      </c>
      <c r="F50">
        <v>-2.3323428980733852E-2</v>
      </c>
      <c r="G50">
        <v>0</v>
      </c>
      <c r="H50">
        <v>7.3693494618837837E-3</v>
      </c>
      <c r="I50">
        <v>2.5809225071902718E-2</v>
      </c>
      <c r="J50">
        <v>2.3867481406643486E-2</v>
      </c>
      <c r="K50">
        <v>2.8573372444055948E-2</v>
      </c>
      <c r="L50">
        <v>-5.6964253545247609E-3</v>
      </c>
      <c r="M50">
        <v>-6.191970247921107E-3</v>
      </c>
      <c r="N50">
        <v>0</v>
      </c>
      <c r="O50">
        <v>-0.10323624507674556</v>
      </c>
      <c r="P50">
        <v>-3.9220713153281267E-2</v>
      </c>
      <c r="Q50">
        <v>-5.8651194523981339E-3</v>
      </c>
      <c r="R50">
        <v>-2.5975486403260677E-2</v>
      </c>
      <c r="S50">
        <v>1.0050335853501506E-2</v>
      </c>
      <c r="T50">
        <v>-0.10536051565782628</v>
      </c>
      <c r="U50">
        <v>-0.10453406960766885</v>
      </c>
      <c r="V50">
        <v>-7.4107972153721849E-2</v>
      </c>
      <c r="W50">
        <v>2.4301348532918907E-3</v>
      </c>
      <c r="X50">
        <v>3.3901551675681416E-2</v>
      </c>
      <c r="Y50">
        <v>-5.1293294387550578E-2</v>
      </c>
      <c r="Z50">
        <v>0</v>
      </c>
      <c r="AA50" s="21">
        <f t="shared" si="0"/>
        <v>-1.7901307890510768E-2</v>
      </c>
      <c r="AB50" s="21">
        <f t="shared" si="1"/>
        <v>-2.9603898827180522E-3</v>
      </c>
      <c r="AC50" s="21">
        <f t="shared" si="2"/>
        <v>-2.086169777322882E-2</v>
      </c>
      <c r="AD50">
        <v>0</v>
      </c>
      <c r="AE50">
        <v>0</v>
      </c>
      <c r="AF50">
        <v>-3.5718082602079232E-2</v>
      </c>
      <c r="AG50">
        <v>-4.6520015634892817E-2</v>
      </c>
      <c r="AH50">
        <v>0</v>
      </c>
      <c r="AI50">
        <v>-4.3680268016116477E-2</v>
      </c>
      <c r="AJ50">
        <v>-3.9220713153281267E-2</v>
      </c>
      <c r="AK50">
        <v>-3.7740327982847086E-2</v>
      </c>
      <c r="AL50">
        <v>-4.6520015634892817E-2</v>
      </c>
      <c r="AM50">
        <v>0</v>
      </c>
      <c r="AN50">
        <v>-6.8091893743463999E-2</v>
      </c>
      <c r="AO50">
        <v>5.2638397387481543E-2</v>
      </c>
      <c r="AP50">
        <v>0</v>
      </c>
      <c r="AQ50">
        <v>2.5975486403260736E-2</v>
      </c>
      <c r="AR50">
        <v>2.5642430613337652E-2</v>
      </c>
      <c r="AS50">
        <v>-5.4632202240489274E-3</v>
      </c>
      <c r="AT50">
        <v>-2.1053409197832381E-2</v>
      </c>
      <c r="AU50">
        <v>7.2202479734870973E-3</v>
      </c>
      <c r="AV50">
        <v>0</v>
      </c>
      <c r="AW50">
        <v>0</v>
      </c>
      <c r="AX50">
        <v>-0.10294796925244237</v>
      </c>
      <c r="AY50">
        <v>-2.5975486403260677E-2</v>
      </c>
      <c r="AZ50">
        <v>2.6314664916161978E-2</v>
      </c>
      <c r="BA50">
        <v>-9.4028949648276336E-2</v>
      </c>
      <c r="BB50">
        <v>-9.2373320131015166E-2</v>
      </c>
    </row>
    <row r="51" spans="1:54" x14ac:dyDescent="0.3">
      <c r="A51" s="11" t="s">
        <v>106</v>
      </c>
      <c r="B51">
        <v>-8.0754140055454178E-3</v>
      </c>
      <c r="C51">
        <v>-1.352387253332543E-2</v>
      </c>
      <c r="D51">
        <v>-1.5045059905220667E-2</v>
      </c>
      <c r="E51">
        <v>-5.9246088870934514E-2</v>
      </c>
      <c r="F51">
        <v>-5.9040173889615633E-2</v>
      </c>
      <c r="G51">
        <v>-0.10204868516665266</v>
      </c>
      <c r="H51">
        <v>-4.9189288370381059E-3</v>
      </c>
      <c r="I51">
        <v>-2.5809225071902642E-2</v>
      </c>
      <c r="J51">
        <v>-6.0908753086992458E-2</v>
      </c>
      <c r="K51">
        <v>-9.6626835689071641E-2</v>
      </c>
      <c r="L51">
        <v>5.6964253545246993E-3</v>
      </c>
      <c r="M51">
        <v>-0.10536051565782628</v>
      </c>
      <c r="N51">
        <v>-7.8615005745110746E-3</v>
      </c>
      <c r="O51">
        <v>-0.10440311970149896</v>
      </c>
      <c r="P51">
        <v>-0.1005412292218774</v>
      </c>
      <c r="Q51">
        <v>0</v>
      </c>
      <c r="R51">
        <v>-9.7638469563916058E-2</v>
      </c>
      <c r="S51">
        <v>-9.6228032094553773E-2</v>
      </c>
      <c r="T51">
        <v>-9.5310179804324893E-2</v>
      </c>
      <c r="U51">
        <v>-0.10362042759021113</v>
      </c>
      <c r="V51">
        <v>-6.8992871486951435E-2</v>
      </c>
      <c r="W51">
        <v>-4.8543784647981994E-3</v>
      </c>
      <c r="X51">
        <v>-0.10467062256388855</v>
      </c>
      <c r="Y51">
        <v>-9.5310179804324893E-2</v>
      </c>
      <c r="Z51">
        <v>-5.8327021192652664E-2</v>
      </c>
      <c r="AA51" s="21">
        <f t="shared" si="0"/>
        <v>-5.9306606376924399E-2</v>
      </c>
      <c r="AB51" s="21">
        <f t="shared" si="1"/>
        <v>-4.3659792463171185E-3</v>
      </c>
      <c r="AC51" s="21">
        <f t="shared" si="2"/>
        <v>-6.3672585623241518E-2</v>
      </c>
      <c r="AD51">
        <v>0</v>
      </c>
      <c r="AE51">
        <v>-7.6961041136128325E-2</v>
      </c>
      <c r="AF51">
        <v>0</v>
      </c>
      <c r="AG51">
        <v>-4.445176257083381E-2</v>
      </c>
      <c r="AH51">
        <v>-2.0860725510177189E-2</v>
      </c>
      <c r="AI51">
        <v>-9.7637376345032445E-2</v>
      </c>
      <c r="AJ51">
        <v>-9.1807549253122858E-2</v>
      </c>
      <c r="AK51">
        <v>-0.10536051565782628</v>
      </c>
      <c r="AL51">
        <v>-8.701137698962981E-2</v>
      </c>
      <c r="AM51">
        <v>-1.6260520871780291E-2</v>
      </c>
      <c r="AN51">
        <v>-5.1352978827408524E-2</v>
      </c>
      <c r="AO51">
        <v>2.7396083813618997E-2</v>
      </c>
      <c r="AP51">
        <v>-9.3090423066011979E-2</v>
      </c>
      <c r="AQ51">
        <v>-0.10008345855698253</v>
      </c>
      <c r="AR51">
        <v>-6.2913825410569321E-2</v>
      </c>
      <c r="AS51">
        <v>-1.8889596802640993E-2</v>
      </c>
      <c r="AT51">
        <v>-8.9612158689687166E-2</v>
      </c>
      <c r="AU51">
        <v>-0.10318423623523075</v>
      </c>
      <c r="AV51">
        <v>-8.3381608939051013E-2</v>
      </c>
      <c r="AW51">
        <v>-5.9420997449579217E-2</v>
      </c>
      <c r="AX51">
        <v>-8.3381608939051013E-2</v>
      </c>
      <c r="AY51">
        <v>-5.0010420574661422E-2</v>
      </c>
      <c r="AZ51">
        <v>-0.10134268497727249</v>
      </c>
      <c r="BA51">
        <v>-9.7638469563916058E-2</v>
      </c>
      <c r="BB51">
        <v>-8.4557388028062994E-2</v>
      </c>
    </row>
    <row r="52" spans="1:54" x14ac:dyDescent="0.3">
      <c r="A52" s="11" t="s">
        <v>107</v>
      </c>
      <c r="B52">
        <v>-6.6800515603739107E-3</v>
      </c>
      <c r="C52">
        <v>-7.4349784875180902E-3</v>
      </c>
      <c r="D52">
        <v>-4.3369115237949805E-2</v>
      </c>
      <c r="E52">
        <v>-4.7525761161222764E-2</v>
      </c>
      <c r="F52">
        <v>-6.5022089620943663E-2</v>
      </c>
      <c r="G52">
        <v>-9.93731718370401E-2</v>
      </c>
      <c r="H52">
        <v>-7.3333214274226392E-3</v>
      </c>
      <c r="I52">
        <v>-8.5418702834508878E-2</v>
      </c>
      <c r="J52">
        <v>-7.4432594782769659E-2</v>
      </c>
      <c r="K52">
        <v>-0.10008345855698253</v>
      </c>
      <c r="L52">
        <v>-7.1656036584153857E-2</v>
      </c>
      <c r="M52">
        <v>-0.10536051565782628</v>
      </c>
      <c r="N52">
        <v>-5.2097784215102841E-3</v>
      </c>
      <c r="O52">
        <v>-0.10428234843748092</v>
      </c>
      <c r="P52">
        <v>-2.575249610241474E-2</v>
      </c>
      <c r="Q52">
        <v>-4.0119993789425289E-2</v>
      </c>
      <c r="R52">
        <v>-9.9529595347033054E-2</v>
      </c>
      <c r="S52">
        <v>-0.10444266336759739</v>
      </c>
      <c r="T52">
        <v>-9.737416402517636E-2</v>
      </c>
      <c r="U52">
        <v>-0.10401761274599454</v>
      </c>
      <c r="V52">
        <v>-8.5157808340306826E-2</v>
      </c>
      <c r="W52">
        <v>4.854378464798143E-3</v>
      </c>
      <c r="X52">
        <v>-0.10037918530762216</v>
      </c>
      <c r="Y52">
        <v>-9.737416402517636E-2</v>
      </c>
      <c r="Z52">
        <v>-7.2698668042407794E-2</v>
      </c>
      <c r="AA52" s="21">
        <f t="shared" si="0"/>
        <v>-6.5806955889442409E-2</v>
      </c>
      <c r="AB52" s="21">
        <f t="shared" si="1"/>
        <v>-3.2816662536165192E-3</v>
      </c>
      <c r="AC52" s="21">
        <f t="shared" si="2"/>
        <v>-6.9088622143058928E-2</v>
      </c>
      <c r="AD52">
        <v>-9.6460266187562219E-2</v>
      </c>
      <c r="AE52">
        <v>-5.4067221270275821E-2</v>
      </c>
      <c r="AF52">
        <v>-8.4083117210541444E-2</v>
      </c>
      <c r="AG52">
        <v>-4.2559614418795889E-2</v>
      </c>
      <c r="AH52">
        <v>-3.5458676500374639E-2</v>
      </c>
      <c r="AI52">
        <v>-0.10302990031954408</v>
      </c>
      <c r="AJ52">
        <v>-3.4486176071169321E-2</v>
      </c>
      <c r="AK52">
        <v>-6.4538521137571178E-2</v>
      </c>
      <c r="AL52">
        <v>-8.004270767353637E-2</v>
      </c>
      <c r="AM52">
        <v>-6.252035698133393E-2</v>
      </c>
      <c r="AN52">
        <v>-4.8689876033820106E-2</v>
      </c>
      <c r="AO52">
        <v>-9.277225738186011E-2</v>
      </c>
      <c r="AP52">
        <v>-0.10536051565782628</v>
      </c>
      <c r="AQ52">
        <v>-6.8992871486951435E-2</v>
      </c>
      <c r="AR52">
        <v>-3.5932009226063329E-2</v>
      </c>
      <c r="AS52">
        <v>-7.9875741257902713E-3</v>
      </c>
      <c r="AT52">
        <v>-6.4538521137571178E-2</v>
      </c>
      <c r="AU52">
        <v>-0.10536051565782628</v>
      </c>
      <c r="AV52">
        <v>-3.9220713153281267E-2</v>
      </c>
      <c r="AW52">
        <v>-3.7746484240088862E-2</v>
      </c>
      <c r="AX52">
        <v>-9.5310179804324893E-2</v>
      </c>
      <c r="AY52">
        <v>-9.3090423066011979E-2</v>
      </c>
      <c r="AZ52">
        <v>-9.7475918017607299E-2</v>
      </c>
      <c r="BA52">
        <v>-9.9529595347033054E-2</v>
      </c>
      <c r="BB52">
        <v>-7.7961541469711806E-2</v>
      </c>
    </row>
    <row r="53" spans="1:54" x14ac:dyDescent="0.3">
      <c r="A53" s="11" t="s">
        <v>108</v>
      </c>
      <c r="B53">
        <v>5.3404666313175038E-3</v>
      </c>
      <c r="C53">
        <v>-1.6164936853355388E-2</v>
      </c>
      <c r="D53">
        <v>-3.4903470528458498E-2</v>
      </c>
      <c r="E53">
        <v>0</v>
      </c>
      <c r="F53">
        <v>-7.3812602021637447E-3</v>
      </c>
      <c r="G53">
        <v>-2.0070969954859047E-2</v>
      </c>
      <c r="H53">
        <v>2.4384700642183297E-3</v>
      </c>
      <c r="I53">
        <v>2.9675611610022426E-2</v>
      </c>
      <c r="J53">
        <v>4.2283361095211049E-3</v>
      </c>
      <c r="K53">
        <v>-1.1834457647002796E-2</v>
      </c>
      <c r="L53">
        <v>2.6623683498440088E-3</v>
      </c>
      <c r="M53">
        <v>-2.4692612590371522E-2</v>
      </c>
      <c r="N53">
        <v>2.6000404362354541E-3</v>
      </c>
      <c r="O53">
        <v>-1.5414563401186731E-2</v>
      </c>
      <c r="P53">
        <v>-8.4388686458645949E-3</v>
      </c>
      <c r="Q53">
        <v>-1.1173300598125189E-2</v>
      </c>
      <c r="R53">
        <v>-3.1090587070031119E-2</v>
      </c>
      <c r="S53">
        <v>-2.4491020008295755E-2</v>
      </c>
      <c r="T53">
        <v>-3.0459207484708574E-2</v>
      </c>
      <c r="U53">
        <v>-8.0329391170363851E-3</v>
      </c>
      <c r="V53">
        <v>-2.0202707317519466E-2</v>
      </c>
      <c r="W53">
        <v>2.436054797881121E-3</v>
      </c>
      <c r="X53">
        <v>-2.2223136784710235E-2</v>
      </c>
      <c r="Y53">
        <v>0</v>
      </c>
      <c r="Z53">
        <v>-1.7409488586508398E-2</v>
      </c>
      <c r="AA53" s="21">
        <f t="shared" si="0"/>
        <v>-1.0184087151646301E-2</v>
      </c>
      <c r="AB53" s="21">
        <f t="shared" si="1"/>
        <v>3.9481166121286661E-3</v>
      </c>
      <c r="AC53" s="21">
        <f t="shared" si="2"/>
        <v>-6.235970539517635E-3</v>
      </c>
      <c r="AD53">
        <v>2.3256862164267183E-2</v>
      </c>
      <c r="AE53">
        <v>-1.7391742711869222E-2</v>
      </c>
      <c r="AF53">
        <v>0</v>
      </c>
      <c r="AG53">
        <v>-4.0821994520255166E-2</v>
      </c>
      <c r="AH53">
        <v>1.5024243236369741E-2</v>
      </c>
      <c r="AI53">
        <v>7.0168684335422827E-3</v>
      </c>
      <c r="AJ53">
        <v>-1.6807118316381289E-2</v>
      </c>
      <c r="AK53">
        <v>0</v>
      </c>
      <c r="AL53">
        <v>-3.7740327982847086E-2</v>
      </c>
      <c r="AM53">
        <v>4.6520015634892907E-2</v>
      </c>
      <c r="AN53">
        <v>-1.1963332866019531E-2</v>
      </c>
      <c r="AO53">
        <v>0</v>
      </c>
      <c r="AP53">
        <v>0</v>
      </c>
      <c r="AQ53">
        <v>-4.348511193973878E-2</v>
      </c>
      <c r="AR53">
        <v>-3.4685557987889984E-2</v>
      </c>
      <c r="AS53">
        <v>-1.0551810947634193E-2</v>
      </c>
      <c r="AT53">
        <v>2.7150989065950898E-2</v>
      </c>
      <c r="AU53">
        <v>-1.1696039763191298E-2</v>
      </c>
      <c r="AV53">
        <v>-3.7740327982847086E-2</v>
      </c>
      <c r="AW53">
        <v>0</v>
      </c>
      <c r="AX53">
        <v>4.6520015634892907E-2</v>
      </c>
      <c r="AY53">
        <v>-2.197890671877523E-2</v>
      </c>
      <c r="AZ53">
        <v>-5.4353988503768194E-3</v>
      </c>
      <c r="BA53">
        <v>-3.1090587070031119E-2</v>
      </c>
      <c r="BB53">
        <v>0</v>
      </c>
    </row>
    <row r="54" spans="1:54" x14ac:dyDescent="0.3">
      <c r="A54" s="11" t="s">
        <v>109</v>
      </c>
      <c r="B54">
        <v>-4.0080213975388218E-3</v>
      </c>
      <c r="C54">
        <v>1.17303397854896E-2</v>
      </c>
      <c r="D54">
        <v>2.7779564107075671E-2</v>
      </c>
      <c r="E54">
        <v>4.2319149065801571E-3</v>
      </c>
      <c r="F54">
        <v>-1.4601055100106413E-2</v>
      </c>
      <c r="G54">
        <v>2.0070969954859137E-2</v>
      </c>
      <c r="H54">
        <v>0</v>
      </c>
      <c r="I54">
        <v>-1.7913460780597995E-2</v>
      </c>
      <c r="J54">
        <v>-4.2283361095210642E-3</v>
      </c>
      <c r="K54">
        <v>-1.1696039763191298E-2</v>
      </c>
      <c r="L54">
        <v>0</v>
      </c>
      <c r="M54">
        <v>-1.9324272826402814E-2</v>
      </c>
      <c r="N54">
        <v>-1.0362726992105636E-2</v>
      </c>
      <c r="O54">
        <v>5.5023701496232522E-2</v>
      </c>
      <c r="P54">
        <v>-1.6667052485211647E-2</v>
      </c>
      <c r="Q54">
        <v>0</v>
      </c>
      <c r="R54">
        <v>-2.0202707317519466E-2</v>
      </c>
      <c r="S54">
        <v>-2.3905520853554366E-2</v>
      </c>
      <c r="T54">
        <v>-2.9558802241544391E-2</v>
      </c>
      <c r="U54">
        <v>-1.1928493711108382E-2</v>
      </c>
      <c r="V54">
        <v>1.0050335853501506E-2</v>
      </c>
      <c r="W54">
        <v>2.4420036555518089E-3</v>
      </c>
      <c r="X54">
        <v>-1.6349138001529411E-2</v>
      </c>
      <c r="Y54">
        <v>-1.025650016718911E-2</v>
      </c>
      <c r="Z54">
        <v>-3.3935267969926602E-2</v>
      </c>
      <c r="AA54" s="21">
        <f t="shared" si="0"/>
        <v>-4.5443426383102812E-3</v>
      </c>
      <c r="AB54" s="21">
        <f t="shared" si="1"/>
        <v>-5.4616443328159032E-3</v>
      </c>
      <c r="AC54" s="21">
        <f t="shared" si="2"/>
        <v>-1.0005986971126184E-2</v>
      </c>
      <c r="AD54">
        <v>-2.3256862164267235E-2</v>
      </c>
      <c r="AE54">
        <v>0</v>
      </c>
      <c r="AF54">
        <v>1.6260520871780326E-2</v>
      </c>
      <c r="AG54">
        <v>0</v>
      </c>
      <c r="AH54">
        <v>-1.0062733010115805E-2</v>
      </c>
      <c r="AI54">
        <v>-7.0168684335423417E-3</v>
      </c>
      <c r="AJ54">
        <v>-3.2789822822990838E-2</v>
      </c>
      <c r="AK54">
        <v>-3.077165866675366E-2</v>
      </c>
      <c r="AL54">
        <v>-3.6367644170874833E-2</v>
      </c>
      <c r="AM54">
        <v>-7.6372978784573969E-2</v>
      </c>
      <c r="AN54">
        <v>-1.1671220016599641E-2</v>
      </c>
      <c r="AO54">
        <v>0</v>
      </c>
      <c r="AP54">
        <v>-3.9220713153281267E-2</v>
      </c>
      <c r="AQ54">
        <v>0</v>
      </c>
      <c r="AR54">
        <v>1.142869582362285E-2</v>
      </c>
      <c r="AS54">
        <v>-5.2344443030351339E-3</v>
      </c>
      <c r="AT54">
        <v>2.7908788117076658E-2</v>
      </c>
      <c r="AU54">
        <v>1.1696039763191236E-2</v>
      </c>
      <c r="AV54">
        <v>0</v>
      </c>
      <c r="AW54">
        <v>-1.8340823714375624E-2</v>
      </c>
      <c r="AX54">
        <v>0</v>
      </c>
      <c r="AY54">
        <v>0</v>
      </c>
      <c r="AZ54">
        <v>-1.6185578149397317E-2</v>
      </c>
      <c r="BA54">
        <v>-1.0152371464017962E-2</v>
      </c>
      <c r="BB54">
        <v>0</v>
      </c>
    </row>
    <row r="55" spans="1:54" x14ac:dyDescent="0.3">
      <c r="A55" s="11" t="s">
        <v>110</v>
      </c>
      <c r="B55">
        <v>-6.6445427186686131E-3</v>
      </c>
      <c r="C55">
        <v>-8.8106296821549197E-3</v>
      </c>
      <c r="D55">
        <v>0</v>
      </c>
      <c r="E55">
        <v>1.2789544813936252E-2</v>
      </c>
      <c r="F55">
        <v>-2.1509468747465087E-2</v>
      </c>
      <c r="G55">
        <v>-6.7351830607441446E-3</v>
      </c>
      <c r="H55">
        <v>4.8948513632042735E-3</v>
      </c>
      <c r="I55">
        <v>3.0032046619291489E-2</v>
      </c>
      <c r="J55">
        <v>-1.6736792355523864E-2</v>
      </c>
      <c r="K55">
        <v>1.1696039763191236E-2</v>
      </c>
      <c r="L55">
        <v>-1.0609965735146689E-2</v>
      </c>
      <c r="M55">
        <v>9.5310179804324935E-2</v>
      </c>
      <c r="N55">
        <v>5.1693888024457258E-3</v>
      </c>
      <c r="O55">
        <v>9.5310179804324935E-2</v>
      </c>
      <c r="P55">
        <v>-8.23049913651548E-3</v>
      </c>
      <c r="Q55">
        <v>-1.6529301951210582E-2</v>
      </c>
      <c r="R55">
        <v>2.0202707317519469E-2</v>
      </c>
      <c r="S55">
        <v>3.2002731086173734E-2</v>
      </c>
      <c r="T55">
        <v>2.9558802241544429E-2</v>
      </c>
      <c r="U55">
        <v>3.2131898171839327E-2</v>
      </c>
      <c r="V55">
        <v>1.0152371464017908E-2</v>
      </c>
      <c r="W55">
        <v>9.8280889362626928E-3</v>
      </c>
      <c r="X55">
        <v>0</v>
      </c>
      <c r="Y55">
        <v>2.061928720273561E-2</v>
      </c>
      <c r="Z55">
        <v>1.6823690590138978E-2</v>
      </c>
      <c r="AA55" s="21">
        <f t="shared" si="0"/>
        <v>1.3228616983740867E-2</v>
      </c>
      <c r="AB55" s="21">
        <f t="shared" si="1"/>
        <v>3.4034864901649527E-3</v>
      </c>
      <c r="AC55" s="21">
        <f t="shared" si="2"/>
        <v>1.663210347390582E-2</v>
      </c>
      <c r="AD55">
        <v>2.3256862164267183E-2</v>
      </c>
      <c r="AE55">
        <v>1.7391742711869239E-2</v>
      </c>
      <c r="AF55">
        <v>-3.2260862218221435E-2</v>
      </c>
      <c r="AG55">
        <v>8.3381608939051E-2</v>
      </c>
      <c r="AH55">
        <v>3.5638222498148242E-2</v>
      </c>
      <c r="AI55">
        <v>1.4083321443028688E-2</v>
      </c>
      <c r="AJ55">
        <v>1.6260520871780326E-2</v>
      </c>
      <c r="AK55">
        <v>3.0771658666753687E-2</v>
      </c>
      <c r="AL55">
        <v>3.6367644170874791E-2</v>
      </c>
      <c r="AM55">
        <v>0</v>
      </c>
      <c r="AN55">
        <v>3.5586577193729832E-2</v>
      </c>
      <c r="AO55">
        <v>9.2772257381860124E-2</v>
      </c>
      <c r="AP55">
        <v>1.9418085857101516E-2</v>
      </c>
      <c r="AQ55">
        <v>4.3485111939738891E-2</v>
      </c>
      <c r="AR55">
        <v>8.3881483980702026E-2</v>
      </c>
      <c r="AS55">
        <v>0</v>
      </c>
      <c r="AT55">
        <v>-9.015109699429745E-2</v>
      </c>
      <c r="AU55">
        <v>-2.8987536873252298E-2</v>
      </c>
      <c r="AV55">
        <v>0</v>
      </c>
      <c r="AW55">
        <v>9.1340283214830405E-3</v>
      </c>
      <c r="AX55">
        <v>9.5694510161506725E-3</v>
      </c>
      <c r="AY55">
        <v>2.1978906718775167E-2</v>
      </c>
      <c r="AZ55">
        <v>-1.5927772405915776E-2</v>
      </c>
      <c r="BA55">
        <v>1.0152371464017908E-2</v>
      </c>
      <c r="BB55">
        <v>0</v>
      </c>
    </row>
    <row r="56" spans="1:54" x14ac:dyDescent="0.3">
      <c r="A56" s="11" t="s">
        <v>111</v>
      </c>
      <c r="B56">
        <v>-1.3158084577511088E-2</v>
      </c>
      <c r="C56">
        <v>-7.2833533911081582E-3</v>
      </c>
      <c r="D56">
        <v>-8.7649670889311665E-2</v>
      </c>
      <c r="E56">
        <v>8.623101968651627E-3</v>
      </c>
      <c r="F56">
        <v>-5.2965135095261601E-3</v>
      </c>
      <c r="G56">
        <v>-6.690123683839682E-3</v>
      </c>
      <c r="H56">
        <v>-9.7658598166665573E-3</v>
      </c>
      <c r="I56">
        <v>0</v>
      </c>
      <c r="J56">
        <v>3.3758479924954454E-2</v>
      </c>
      <c r="K56">
        <v>-3.4685557987889984E-2</v>
      </c>
      <c r="L56">
        <v>1.0609965735146609E-2</v>
      </c>
      <c r="M56">
        <v>-2.0834086902842025E-2</v>
      </c>
      <c r="N56">
        <v>-7.7426593103589745E-3</v>
      </c>
      <c r="O56">
        <v>-7.2837323952266247E-2</v>
      </c>
      <c r="P56">
        <v>-8.1633106391609811E-3</v>
      </c>
      <c r="Q56">
        <v>5.4794657646255705E-3</v>
      </c>
      <c r="R56">
        <v>-2.0202707317519466E-2</v>
      </c>
      <c r="S56">
        <v>-8.0972102326193618E-3</v>
      </c>
      <c r="T56">
        <v>1.0050335853501506E-2</v>
      </c>
      <c r="U56">
        <v>-2.8172329347838893E-2</v>
      </c>
      <c r="V56">
        <v>-1.0152371464017962E-2</v>
      </c>
      <c r="W56">
        <v>-4.926118336055889E-3</v>
      </c>
      <c r="X56">
        <v>0</v>
      </c>
      <c r="Y56">
        <v>0</v>
      </c>
      <c r="Z56">
        <v>1.7111577379787676E-2</v>
      </c>
      <c r="AA56" s="21">
        <f t="shared" si="0"/>
        <v>-1.0400974189274626E-2</v>
      </c>
      <c r="AB56" s="21">
        <f t="shared" si="1"/>
        <v>1.3959835296169827E-2</v>
      </c>
      <c r="AC56" s="21">
        <f t="shared" si="2"/>
        <v>3.558861106895201E-3</v>
      </c>
      <c r="AD56">
        <v>0</v>
      </c>
      <c r="AE56">
        <v>0</v>
      </c>
      <c r="AF56">
        <v>0</v>
      </c>
      <c r="AG56">
        <v>0</v>
      </c>
      <c r="AH56">
        <v>1.5719669286149752E-2</v>
      </c>
      <c r="AI56">
        <v>-1.4083321443028663E-2</v>
      </c>
      <c r="AJ56">
        <v>0</v>
      </c>
      <c r="AK56">
        <v>0</v>
      </c>
      <c r="AL56">
        <v>-3.6367644170874833E-2</v>
      </c>
      <c r="AM56">
        <v>0</v>
      </c>
      <c r="AN56">
        <v>0</v>
      </c>
      <c r="AO56">
        <v>-2.7396083813618969E-2</v>
      </c>
      <c r="AP56">
        <v>0</v>
      </c>
      <c r="AQ56">
        <v>0</v>
      </c>
      <c r="AR56">
        <v>0</v>
      </c>
      <c r="AS56">
        <v>1.3137845977060357E-2</v>
      </c>
      <c r="AT56">
        <v>8.0761356644458382E-2</v>
      </c>
      <c r="AU56">
        <v>4.08219945202552E-2</v>
      </c>
      <c r="AV56">
        <v>0</v>
      </c>
      <c r="AW56">
        <v>0</v>
      </c>
      <c r="AX56">
        <v>0</v>
      </c>
      <c r="AY56">
        <v>-2.197890671877523E-2</v>
      </c>
      <c r="AZ56">
        <v>4.8508988854771978E-2</v>
      </c>
      <c r="BA56">
        <v>-1.0152371464017962E-2</v>
      </c>
      <c r="BB56">
        <v>0</v>
      </c>
    </row>
    <row r="57" spans="1:54" x14ac:dyDescent="0.3">
      <c r="A57" s="11" t="s">
        <v>112</v>
      </c>
      <c r="B57">
        <v>7.8740564309058656E-3</v>
      </c>
      <c r="C57">
        <v>5.8224327514332288E-3</v>
      </c>
      <c r="D57">
        <v>-6.3792787589646892E-3</v>
      </c>
      <c r="E57">
        <v>4.3371098717856372E-3</v>
      </c>
      <c r="F57">
        <v>3.0436308074983022E-2</v>
      </c>
      <c r="G57">
        <v>2.7033307859687036E-2</v>
      </c>
      <c r="H57">
        <v>4.8710084534621442E-3</v>
      </c>
      <c r="I57">
        <v>2.4693797954879085E-2</v>
      </c>
      <c r="J57">
        <v>2.1692824611259754E-2</v>
      </c>
      <c r="K57">
        <v>4.6520015634892907E-2</v>
      </c>
      <c r="L57">
        <v>5.1997887906705793E-2</v>
      </c>
      <c r="M57">
        <v>1.5584731016698329E-2</v>
      </c>
      <c r="N57">
        <v>2.5732705079132717E-3</v>
      </c>
      <c r="O57">
        <v>5.5215722602446768E-2</v>
      </c>
      <c r="P57">
        <v>0</v>
      </c>
      <c r="Q57">
        <v>-5.4794657646255957E-3</v>
      </c>
      <c r="R57">
        <v>2.0202707317519469E-2</v>
      </c>
      <c r="S57">
        <v>4.9596941139372186E-2</v>
      </c>
      <c r="T57">
        <v>9.5310179804324935E-2</v>
      </c>
      <c r="U57">
        <v>1.8018373468133533E-2</v>
      </c>
      <c r="V57">
        <v>0</v>
      </c>
      <c r="W57">
        <v>2.460025840862399E-3</v>
      </c>
      <c r="X57">
        <v>3.2970019237569897E-2</v>
      </c>
      <c r="Y57">
        <v>5.3488684950986222E-2</v>
      </c>
      <c r="Z57">
        <v>2.3215956513145806E-2</v>
      </c>
      <c r="AA57" s="21">
        <f t="shared" si="0"/>
        <v>2.3282264697015078E-2</v>
      </c>
      <c r="AB57" s="21">
        <f t="shared" si="1"/>
        <v>-1.6283861730382113E-3</v>
      </c>
      <c r="AC57" s="21">
        <f t="shared" si="2"/>
        <v>2.1653878523976867E-2</v>
      </c>
      <c r="AD57">
        <v>0</v>
      </c>
      <c r="AE57">
        <v>-1.7391742711869222E-2</v>
      </c>
      <c r="AF57">
        <v>1.600034134644112E-2</v>
      </c>
      <c r="AG57">
        <v>-4.2559614418795889E-2</v>
      </c>
      <c r="AH57">
        <v>5.9609395459088749E-2</v>
      </c>
      <c r="AI57">
        <v>-1.3887732849371044E-2</v>
      </c>
      <c r="AJ57">
        <v>3.3336420267591711E-2</v>
      </c>
      <c r="AK57">
        <v>0</v>
      </c>
      <c r="AL57">
        <v>3.6367644170874791E-2</v>
      </c>
      <c r="AM57">
        <v>1.4815085785140682E-2</v>
      </c>
      <c r="AN57">
        <v>-1.1952024311110658E-2</v>
      </c>
      <c r="AO57">
        <v>4.139631248700857E-2</v>
      </c>
      <c r="AP57">
        <v>0</v>
      </c>
      <c r="AQ57">
        <v>4.5462374076757413E-2</v>
      </c>
      <c r="AR57">
        <v>1.2578782206860185E-2</v>
      </c>
      <c r="AS57">
        <v>2.6484092736089766E-3</v>
      </c>
      <c r="AT57">
        <v>8.786135579133425E-2</v>
      </c>
      <c r="AU57">
        <v>2.4097551579060524E-2</v>
      </c>
      <c r="AV57">
        <v>3.7740327982847113E-2</v>
      </c>
      <c r="AW57">
        <v>1.851068396469506E-2</v>
      </c>
      <c r="AX57">
        <v>4.9271049006782835E-2</v>
      </c>
      <c r="AY57">
        <v>2.1978906718775167E-2</v>
      </c>
      <c r="AZ57">
        <v>2.2345075021564839E-2</v>
      </c>
      <c r="BA57">
        <v>5.1825067864585947E-2</v>
      </c>
      <c r="BB57">
        <v>5.1293294387550481E-2</v>
      </c>
    </row>
    <row r="58" spans="1:54" x14ac:dyDescent="0.3">
      <c r="A58" s="11" t="s">
        <v>113</v>
      </c>
      <c r="B58">
        <v>2.6385239581812421E-3</v>
      </c>
      <c r="C58">
        <v>8.797710703529131E-3</v>
      </c>
      <c r="D58">
        <v>6.3792787589647777E-3</v>
      </c>
      <c r="E58">
        <v>0</v>
      </c>
      <c r="F58">
        <v>9.1436057151301139E-3</v>
      </c>
      <c r="G58">
        <v>-2.0343184175847271E-2</v>
      </c>
      <c r="H58">
        <v>4.8948513632042735E-3</v>
      </c>
      <c r="I58">
        <v>-6.2291266802984198E-3</v>
      </c>
      <c r="J58">
        <v>0</v>
      </c>
      <c r="K58">
        <v>1.197619104671562E-2</v>
      </c>
      <c r="L58">
        <v>2.8121552980007055E-3</v>
      </c>
      <c r="M58">
        <v>-5.2219439811517126E-3</v>
      </c>
      <c r="N58">
        <v>5.1693888024457258E-3</v>
      </c>
      <c r="O58">
        <v>1.762160134981941E-2</v>
      </c>
      <c r="P58">
        <v>-3.2002731086173831E-2</v>
      </c>
      <c r="Q58">
        <v>0</v>
      </c>
      <c r="R58">
        <v>-2.0202707317519466E-2</v>
      </c>
      <c r="S58">
        <v>3.4486176071169404E-2</v>
      </c>
      <c r="T58">
        <v>1.1173300598125255E-2</v>
      </c>
      <c r="U58">
        <v>-1.0049448581025758E-2</v>
      </c>
      <c r="V58">
        <v>-1.0050335853501451E-2</v>
      </c>
      <c r="W58">
        <v>2.4660924951934683E-3</v>
      </c>
      <c r="X58">
        <v>5.6022555486697516E-3</v>
      </c>
      <c r="Y58">
        <v>0</v>
      </c>
      <c r="Z58">
        <v>1.1846011995771042E-2</v>
      </c>
      <c r="AA58" s="21">
        <f t="shared" si="0"/>
        <v>1.2363066411760803E-3</v>
      </c>
      <c r="AB58" s="21">
        <f t="shared" si="1"/>
        <v>6.3643636088541221E-3</v>
      </c>
      <c r="AC58" s="21">
        <f t="shared" si="2"/>
        <v>7.6006702500302026E-3</v>
      </c>
      <c r="AD58">
        <v>0</v>
      </c>
      <c r="AE58">
        <v>1.7391742711869239E-2</v>
      </c>
      <c r="AF58">
        <v>0</v>
      </c>
      <c r="AG58">
        <v>4.2559614418795903E-2</v>
      </c>
      <c r="AH58">
        <v>5.573061143937603E-3</v>
      </c>
      <c r="AI58">
        <v>1.3887732849370924E-2</v>
      </c>
      <c r="AJ58">
        <v>3.4486176071169404E-2</v>
      </c>
      <c r="AK58">
        <v>3.174869831458027E-2</v>
      </c>
      <c r="AL58">
        <v>3.7740327982847113E-2</v>
      </c>
      <c r="AM58">
        <v>0</v>
      </c>
      <c r="AN58">
        <v>-1.1963332866019531E-2</v>
      </c>
      <c r="AO58">
        <v>7.3018092736571949E-2</v>
      </c>
      <c r="AP58">
        <v>0</v>
      </c>
      <c r="AQ58">
        <v>-4.5462374076757288E-2</v>
      </c>
      <c r="AR58">
        <v>-1.2578782206860073E-2</v>
      </c>
      <c r="AS58">
        <v>-2.6484092736090955E-3</v>
      </c>
      <c r="AT58">
        <v>2.061928720273561E-2</v>
      </c>
      <c r="AU58">
        <v>-1.8127384592556715E-2</v>
      </c>
      <c r="AV58">
        <v>0</v>
      </c>
      <c r="AW58">
        <v>9.3912644863368248E-3</v>
      </c>
      <c r="AX58">
        <v>0</v>
      </c>
      <c r="AY58">
        <v>0</v>
      </c>
      <c r="AZ58">
        <v>-5.6189586516570819E-3</v>
      </c>
      <c r="BA58">
        <v>0</v>
      </c>
      <c r="BB58">
        <v>0</v>
      </c>
    </row>
    <row r="59" spans="1:54" x14ac:dyDescent="0.3">
      <c r="A59" s="11" t="s">
        <v>114</v>
      </c>
      <c r="B59">
        <v>-4.2669692023618401E-2</v>
      </c>
      <c r="C59">
        <v>1.0362787035546658E-2</v>
      </c>
      <c r="D59">
        <v>2.6143912946595259E-2</v>
      </c>
      <c r="E59">
        <v>8.7360792959834069E-3</v>
      </c>
      <c r="F59">
        <v>2.4136391809776437E-2</v>
      </c>
      <c r="G59">
        <v>3.4130909505471783E-2</v>
      </c>
      <c r="H59">
        <v>1.9795078323567916E-2</v>
      </c>
      <c r="I59">
        <v>5.0969059183114972E-2</v>
      </c>
      <c r="J59">
        <v>4.4850566165351713E-2</v>
      </c>
      <c r="K59">
        <v>6.2131781107006179E-2</v>
      </c>
      <c r="L59">
        <v>2.8574354352877075E-2</v>
      </c>
      <c r="M59">
        <v>1.0471299867295437E-2</v>
      </c>
      <c r="N59">
        <v>0</v>
      </c>
      <c r="O59">
        <v>0</v>
      </c>
      <c r="P59">
        <v>9.0596895352226647E-2</v>
      </c>
      <c r="Q59">
        <v>1.6529301951210506E-2</v>
      </c>
      <c r="R59">
        <v>9.4310679471241415E-2</v>
      </c>
      <c r="S59">
        <v>5.4067221270275793E-2</v>
      </c>
      <c r="T59">
        <v>-2.2223136784710235E-2</v>
      </c>
      <c r="U59">
        <v>3.6663741384030162E-2</v>
      </c>
      <c r="V59">
        <v>7.2570692834835374E-2</v>
      </c>
      <c r="W59">
        <v>-2.4660924951935542E-3</v>
      </c>
      <c r="X59">
        <v>0</v>
      </c>
      <c r="Y59">
        <v>2.2223136784710256E-2</v>
      </c>
      <c r="Z59">
        <v>3.0243905593843521E-2</v>
      </c>
      <c r="AA59" s="21">
        <f t="shared" si="0"/>
        <v>2.6805954917257527E-2</v>
      </c>
      <c r="AB59" s="21">
        <f t="shared" si="1"/>
        <v>3.2427550860654741E-3</v>
      </c>
      <c r="AC59" s="21">
        <f t="shared" si="2"/>
        <v>3.0048710003323001E-2</v>
      </c>
      <c r="AD59">
        <v>0</v>
      </c>
      <c r="AE59">
        <v>3.5718082602079246E-2</v>
      </c>
      <c r="AF59">
        <v>6.6691374498672143E-2</v>
      </c>
      <c r="AG59">
        <v>-8.3381608939051013E-2</v>
      </c>
      <c r="AH59">
        <v>4.6043178507198058E-2</v>
      </c>
      <c r="AI59">
        <v>7.2496253918135523E-2</v>
      </c>
      <c r="AJ59">
        <v>1.7699577099400857E-2</v>
      </c>
      <c r="AK59">
        <v>6.6691374498672143E-2</v>
      </c>
      <c r="AL59">
        <v>0</v>
      </c>
      <c r="AM59">
        <v>4.5809536031294201E-2</v>
      </c>
      <c r="AN59">
        <v>7.3205333927253341E-2</v>
      </c>
      <c r="AO59">
        <v>9.5318513172380673E-2</v>
      </c>
      <c r="AP59">
        <v>4.0005334613699206E-2</v>
      </c>
      <c r="AQ59">
        <v>2.2472855852058576E-2</v>
      </c>
      <c r="AR59">
        <v>2.5317807984289786E-2</v>
      </c>
      <c r="AS59">
        <v>3.4988800426089268E-2</v>
      </c>
      <c r="AT59">
        <v>6.4538521137571164E-2</v>
      </c>
      <c r="AU59">
        <v>1.8127384592556701E-2</v>
      </c>
      <c r="AV59">
        <v>-3.7740327982847086E-2</v>
      </c>
      <c r="AW59">
        <v>-1.8695153058139263E-2</v>
      </c>
      <c r="AX59">
        <v>2.0408871631207033E-2</v>
      </c>
      <c r="AY59">
        <v>4.5462374076757413E-2</v>
      </c>
      <c r="AZ59">
        <v>5.1865213190671784E-2</v>
      </c>
      <c r="BA59">
        <v>2.1506205220963682E-2</v>
      </c>
      <c r="BB59">
        <v>2.6668247082161273E-2</v>
      </c>
    </row>
    <row r="60" spans="1:54" x14ac:dyDescent="0.3">
      <c r="A60" s="11" t="s">
        <v>115</v>
      </c>
      <c r="B60">
        <v>-2.0050797045561078E-2</v>
      </c>
      <c r="C60">
        <v>-1.9160497739075744E-2</v>
      </c>
      <c r="D60">
        <v>-0.10070889991702567</v>
      </c>
      <c r="E60">
        <v>-2.1696291136420482E-2</v>
      </c>
      <c r="F60">
        <v>-8.6379537744328994E-2</v>
      </c>
      <c r="G60">
        <v>-0.10535570899386736</v>
      </c>
      <c r="H60">
        <v>-1.2407581764758573E-2</v>
      </c>
      <c r="I60">
        <v>-5.7159623927480266E-2</v>
      </c>
      <c r="J60">
        <v>-0.10030187070156597</v>
      </c>
      <c r="K60">
        <v>-9.7638469563916058E-2</v>
      </c>
      <c r="L60">
        <v>-3.9778748231665051E-2</v>
      </c>
      <c r="M60">
        <v>-0.10483406131558039</v>
      </c>
      <c r="N60">
        <v>0</v>
      </c>
      <c r="O60">
        <v>-0.10536051565782628</v>
      </c>
      <c r="P60">
        <v>-8.5837436913914419E-3</v>
      </c>
      <c r="Q60">
        <v>-1.6529301951210582E-2</v>
      </c>
      <c r="R60">
        <v>-0.10426101032440939</v>
      </c>
      <c r="S60">
        <v>-9.69922659873097E-2</v>
      </c>
      <c r="T60">
        <v>-0.10426101032440939</v>
      </c>
      <c r="U60">
        <v>-0.10432348443686047</v>
      </c>
      <c r="V60">
        <v>-7.2570692834835374E-2</v>
      </c>
      <c r="W60">
        <v>2.4660924951934683E-3</v>
      </c>
      <c r="X60">
        <v>-2.7702602549335823E-2</v>
      </c>
      <c r="Y60">
        <v>-9.6331108938432067E-2</v>
      </c>
      <c r="Z60">
        <v>-0.10478672440083811</v>
      </c>
      <c r="AA60" s="21">
        <f t="shared" si="0"/>
        <v>-6.4188338267316444E-2</v>
      </c>
      <c r="AB60" s="21">
        <f t="shared" si="1"/>
        <v>-1.5370247128507486E-3</v>
      </c>
      <c r="AC60" s="21">
        <f t="shared" si="2"/>
        <v>-6.5725362980167193E-2</v>
      </c>
      <c r="AD60">
        <v>0</v>
      </c>
      <c r="AE60">
        <v>-8.701137698962981E-2</v>
      </c>
      <c r="AF60">
        <v>-6.6691374498672282E-2</v>
      </c>
      <c r="AG60">
        <v>-7.6961041136128325E-2</v>
      </c>
      <c r="AH60">
        <v>-6.822244761436369E-2</v>
      </c>
      <c r="AI60">
        <v>-0.10008148934482701</v>
      </c>
      <c r="AJ60">
        <v>-0.10178269430994236</v>
      </c>
      <c r="AK60">
        <v>-9.8440072813252524E-2</v>
      </c>
      <c r="AL60">
        <v>-7.4107972153721849E-2</v>
      </c>
      <c r="AM60">
        <v>-4.5809536031294222E-2</v>
      </c>
      <c r="AN60">
        <v>-3.7193371780402031E-2</v>
      </c>
      <c r="AO60">
        <v>6.8986323834775806E-2</v>
      </c>
      <c r="AP60">
        <v>-9.7163748453647739E-2</v>
      </c>
      <c r="AQ60">
        <v>-6.5957967791797398E-2</v>
      </c>
      <c r="AR60">
        <v>-7.4107972153721849E-2</v>
      </c>
      <c r="AS60">
        <v>-3.7630214151015723E-2</v>
      </c>
      <c r="AT60">
        <v>-3.2789822822990838E-2</v>
      </c>
      <c r="AU60">
        <v>-0.1041402592525969</v>
      </c>
      <c r="AV60">
        <v>-7.1458963982144977E-2</v>
      </c>
      <c r="AW60">
        <v>0</v>
      </c>
      <c r="AX60">
        <v>-9.8117855958523362E-2</v>
      </c>
      <c r="AY60">
        <v>-6.7441280795532535E-2</v>
      </c>
      <c r="AZ60">
        <v>-0.10117254600943588</v>
      </c>
      <c r="BA60">
        <v>-0.10318423623523075</v>
      </c>
      <c r="BB60">
        <v>-0.10265415406008334</v>
      </c>
    </row>
    <row r="61" spans="1:54" x14ac:dyDescent="0.3">
      <c r="A61" s="11" t="s">
        <v>116</v>
      </c>
      <c r="B61">
        <v>-2.0872458170441553E-2</v>
      </c>
      <c r="C61">
        <v>4.3891804187631868E-3</v>
      </c>
      <c r="D61">
        <v>-1.7756721589258985E-2</v>
      </c>
      <c r="E61">
        <v>5.7414008881756552E-2</v>
      </c>
      <c r="F61">
        <v>-5.859490604798074E-2</v>
      </c>
      <c r="G61">
        <v>5.7889012594280656E-2</v>
      </c>
      <c r="H61">
        <v>3.7722569268410382E-2</v>
      </c>
      <c r="I61">
        <v>9.4702820038798499E-2</v>
      </c>
      <c r="J61">
        <v>5.5451304536214288E-2</v>
      </c>
      <c r="K61">
        <v>2.3530497410194036E-2</v>
      </c>
      <c r="L61">
        <v>1.1204393878787917E-2</v>
      </c>
      <c r="M61">
        <v>5.3540766928029761E-2</v>
      </c>
      <c r="N61">
        <v>0</v>
      </c>
      <c r="O61">
        <v>-4.6883585898850381E-2</v>
      </c>
      <c r="P61">
        <v>-0.10536051565782628</v>
      </c>
      <c r="Q61">
        <v>-5.449604767564703E-3</v>
      </c>
      <c r="R61">
        <v>2.0000666706669435E-2</v>
      </c>
      <c r="S61">
        <v>1.6949558313773205E-2</v>
      </c>
      <c r="T61">
        <v>0</v>
      </c>
      <c r="U61">
        <v>2.8440062207939085E-2</v>
      </c>
      <c r="V61">
        <v>7.2570692834835374E-2</v>
      </c>
      <c r="W61">
        <v>1.242251999855711E-2</v>
      </c>
      <c r="X61">
        <v>6.1991676027967797E-2</v>
      </c>
      <c r="Y61">
        <v>2.061928720273561E-2</v>
      </c>
      <c r="Z61">
        <v>2.804066015552192E-2</v>
      </c>
      <c r="AA61" s="21">
        <f t="shared" si="0"/>
        <v>1.6078475410852486E-2</v>
      </c>
      <c r="AB61" s="21">
        <f t="shared" si="1"/>
        <v>-9.634743876292054E-3</v>
      </c>
      <c r="AC61" s="21">
        <f t="shared" si="2"/>
        <v>6.4437315345604327E-3</v>
      </c>
      <c r="AD61">
        <v>0</v>
      </c>
      <c r="AE61">
        <v>5.1293294387550481E-2</v>
      </c>
      <c r="AF61">
        <v>3.278982282299097E-2</v>
      </c>
      <c r="AG61">
        <v>3.7740327982847113E-2</v>
      </c>
      <c r="AH61">
        <v>1.1064033774415125E-2</v>
      </c>
      <c r="AI61">
        <v>4.8785300222447689E-2</v>
      </c>
      <c r="AJ61">
        <v>0</v>
      </c>
      <c r="AK61">
        <v>3.174869831458027E-2</v>
      </c>
      <c r="AL61">
        <v>0</v>
      </c>
      <c r="AM61">
        <v>-2.9413885206293341E-2</v>
      </c>
      <c r="AN61">
        <v>0</v>
      </c>
      <c r="AO61">
        <v>-8.5532155841760785E-2</v>
      </c>
      <c r="AP61">
        <v>0</v>
      </c>
      <c r="AQ61">
        <v>4.3485111939738891E-2</v>
      </c>
      <c r="AR61">
        <v>3.6367644170874791E-2</v>
      </c>
      <c r="AS61">
        <v>0</v>
      </c>
      <c r="AT61">
        <v>-9.2373320131015166E-2</v>
      </c>
      <c r="AU61">
        <v>3.9220713153281329E-2</v>
      </c>
      <c r="AV61">
        <v>0</v>
      </c>
      <c r="AW61">
        <v>-1.8340823714375624E-2</v>
      </c>
      <c r="AX61">
        <v>0</v>
      </c>
      <c r="AY61">
        <v>0</v>
      </c>
      <c r="AZ61">
        <v>7.2033612328302507E-2</v>
      </c>
      <c r="BA61">
        <v>2.9852963149681128E-2</v>
      </c>
      <c r="BB61">
        <v>-4.7628048989254587E-2</v>
      </c>
    </row>
    <row r="62" spans="1:54" x14ac:dyDescent="0.3">
      <c r="A62" s="11" t="s">
        <v>117</v>
      </c>
      <c r="B62">
        <v>-7.2639544582251692E-3</v>
      </c>
      <c r="C62">
        <v>-1.1661939747842975E-2</v>
      </c>
      <c r="D62">
        <v>-5.9119019838093775E-3</v>
      </c>
      <c r="E62">
        <v>-8.283637539719732E-2</v>
      </c>
      <c r="F62">
        <v>-2.4109843885183349E-2</v>
      </c>
      <c r="G62">
        <v>-5.7889012594280635E-2</v>
      </c>
      <c r="H62">
        <v>-5.0004917190423999E-2</v>
      </c>
      <c r="I62">
        <v>-7.0311705539694611E-2</v>
      </c>
      <c r="J62">
        <v>2.6668247082161273E-2</v>
      </c>
      <c r="K62">
        <v>-3.5091319811270061E-2</v>
      </c>
      <c r="L62">
        <v>-3.3243456591572053E-2</v>
      </c>
      <c r="M62">
        <v>-7.2320661579626133E-2</v>
      </c>
      <c r="N62">
        <v>0</v>
      </c>
      <c r="O62">
        <v>-0.10325907253086901</v>
      </c>
      <c r="P62">
        <v>-3.0305349495328922E-2</v>
      </c>
      <c r="Q62">
        <v>-1.0810916104215617E-2</v>
      </c>
      <c r="R62">
        <v>-7.7708984327316252E-2</v>
      </c>
      <c r="S62">
        <v>-9.7638469563916058E-2</v>
      </c>
      <c r="T62">
        <v>-0.10337835445383507</v>
      </c>
      <c r="U62">
        <v>-7.4108307318900418E-2</v>
      </c>
      <c r="V62">
        <v>-9.2373320131015166E-2</v>
      </c>
      <c r="W62">
        <v>0</v>
      </c>
      <c r="X62">
        <v>-4.5462374076757288E-2</v>
      </c>
      <c r="Y62">
        <v>-8.004270767353637E-2</v>
      </c>
      <c r="Z62">
        <v>-0.10250017879186604</v>
      </c>
      <c r="AA62" s="21">
        <f t="shared" si="0"/>
        <v>-4.9662595046580812E-2</v>
      </c>
      <c r="AB62" s="21">
        <f t="shared" si="1"/>
        <v>-2.2618257583767731E-3</v>
      </c>
      <c r="AC62" s="21">
        <f t="shared" si="2"/>
        <v>-5.1924420804957586E-2</v>
      </c>
      <c r="AD62">
        <v>-2.3256862164267235E-2</v>
      </c>
      <c r="AE62">
        <v>-6.782259633876106E-2</v>
      </c>
      <c r="AF62">
        <v>-9.5310179804324893E-2</v>
      </c>
      <c r="AG62">
        <v>-3.7740327982847086E-2</v>
      </c>
      <c r="AH62">
        <v>-3.2831499040463431E-2</v>
      </c>
      <c r="AI62">
        <v>-6.2305096180375608E-2</v>
      </c>
      <c r="AJ62">
        <v>-6.252035698133393E-2</v>
      </c>
      <c r="AK62">
        <v>-9.2373320131015166E-2</v>
      </c>
      <c r="AL62">
        <v>-3.5091319811270061E-2</v>
      </c>
      <c r="AM62">
        <v>-4.2559614418795889E-2</v>
      </c>
      <c r="AN62">
        <v>-3.6011962146851241E-2</v>
      </c>
      <c r="AO62">
        <v>-9.38090659915089E-2</v>
      </c>
      <c r="AP62">
        <v>-8.8553397341445059E-2</v>
      </c>
      <c r="AQ62">
        <v>-8.5157808340306826E-2</v>
      </c>
      <c r="AR62">
        <v>-0.10536051565782628</v>
      </c>
      <c r="AS62">
        <v>-2.6037349599009312E-2</v>
      </c>
      <c r="AT62">
        <v>1.980262729617973E-2</v>
      </c>
      <c r="AU62">
        <v>5.8840500022933395E-2</v>
      </c>
      <c r="AV62">
        <v>-6.6691374498672282E-2</v>
      </c>
      <c r="AW62">
        <v>-9.051352442325071E-3</v>
      </c>
      <c r="AX62">
        <v>-9.7855790003758561E-2</v>
      </c>
      <c r="AY62">
        <v>-6.3178901621531558E-2</v>
      </c>
      <c r="AZ62">
        <v>4.1073044727958974E-2</v>
      </c>
      <c r="BA62">
        <v>-0.10536051565782628</v>
      </c>
      <c r="BB62">
        <v>-8.8947486016496172E-2</v>
      </c>
    </row>
    <row r="63" spans="1:54" x14ac:dyDescent="0.3">
      <c r="A63" s="11" t="s">
        <v>118</v>
      </c>
      <c r="B63">
        <v>-4.8134870315477149E-3</v>
      </c>
      <c r="C63">
        <v>1.4598799421152631E-2</v>
      </c>
      <c r="D63">
        <v>-3.439419477819642E-2</v>
      </c>
      <c r="E63">
        <v>-1.6597714154216882E-2</v>
      </c>
      <c r="F63">
        <v>-1.5778963541049715E-3</v>
      </c>
      <c r="G63">
        <v>-5.4727288803214494E-2</v>
      </c>
      <c r="H63">
        <v>-5.4582489090355062E-2</v>
      </c>
      <c r="I63">
        <v>-7.7191847007428344E-2</v>
      </c>
      <c r="J63">
        <v>-3.5401927050915952E-2</v>
      </c>
      <c r="K63">
        <v>-7.7386663615420237E-2</v>
      </c>
      <c r="L63">
        <v>-5.4361164427975299E-3</v>
      </c>
      <c r="M63">
        <v>-4.5462374076757288E-2</v>
      </c>
      <c r="N63">
        <v>-1.2869419956724672E-2</v>
      </c>
      <c r="O63">
        <v>-8.7298197585314735E-2</v>
      </c>
      <c r="P63">
        <v>-7.4349784875180902E-3</v>
      </c>
      <c r="Q63">
        <v>-1.0695289116747919E-2</v>
      </c>
      <c r="R63">
        <v>-2.7651531330510008E-2</v>
      </c>
      <c r="S63">
        <v>-9.6014653239588604E-2</v>
      </c>
      <c r="T63">
        <v>-7.7291674301646518E-2</v>
      </c>
      <c r="U63">
        <v>-7.56383375740078E-2</v>
      </c>
      <c r="V63">
        <v>-3.8466280827796052E-2</v>
      </c>
      <c r="W63">
        <v>5.0125418235441935E-3</v>
      </c>
      <c r="X63">
        <v>-2.197890671877523E-2</v>
      </c>
      <c r="Y63">
        <v>-9.1807549253122858E-2</v>
      </c>
      <c r="Z63">
        <v>-7.4128118780874983E-2</v>
      </c>
      <c r="AA63" s="21">
        <f t="shared" si="0"/>
        <v>-4.036942377331542E-2</v>
      </c>
      <c r="AB63" s="21">
        <f t="shared" si="1"/>
        <v>-8.9566151916561851E-3</v>
      </c>
      <c r="AC63" s="21">
        <f t="shared" si="2"/>
        <v>-4.9326038964971605E-2</v>
      </c>
      <c r="AD63">
        <v>-2.2728251077556175E-2</v>
      </c>
      <c r="AE63">
        <v>-7.8780877853114342E-2</v>
      </c>
      <c r="AF63">
        <v>-4.445176257083381E-2</v>
      </c>
      <c r="AG63">
        <v>-7.1458963982144977E-2</v>
      </c>
      <c r="AH63">
        <v>-4.7211208633073015E-2</v>
      </c>
      <c r="AI63">
        <v>-5.8642839733665839E-2</v>
      </c>
      <c r="AJ63">
        <v>-4.445176257083381E-2</v>
      </c>
      <c r="AK63">
        <v>-8.4557388028062994E-2</v>
      </c>
      <c r="AL63">
        <v>-3.3901551675681339E-2</v>
      </c>
      <c r="AM63">
        <v>-2.7398974188114388E-2</v>
      </c>
      <c r="AN63">
        <v>-7.9115776745650346E-2</v>
      </c>
      <c r="AO63">
        <v>-2.9411029909181804E-2</v>
      </c>
      <c r="AP63">
        <v>-6.559728248581323E-2</v>
      </c>
      <c r="AQ63">
        <v>-4.000533461369913E-2</v>
      </c>
      <c r="AR63">
        <v>-2.197890671877523E-2</v>
      </c>
      <c r="AS63">
        <v>-2.7909650769447868E-2</v>
      </c>
      <c r="AT63">
        <v>-6.7658648473814809E-2</v>
      </c>
      <c r="AU63">
        <v>-2.985296314968116E-2</v>
      </c>
      <c r="AV63">
        <v>-6.252035698133393E-2</v>
      </c>
      <c r="AW63">
        <v>-7.7963766285079908E-2</v>
      </c>
      <c r="AX63">
        <v>-2.5105921131076358E-2</v>
      </c>
      <c r="AY63">
        <v>-5.9423420470800764E-2</v>
      </c>
      <c r="AZ63">
        <v>-2.9483657136014429E-2</v>
      </c>
      <c r="BA63">
        <v>-0.10354067894084033</v>
      </c>
      <c r="BB63">
        <v>0</v>
      </c>
    </row>
    <row r="64" spans="1:54" x14ac:dyDescent="0.3">
      <c r="A64" s="11" t="s">
        <v>119</v>
      </c>
      <c r="B64">
        <v>-1.311885242911442E-2</v>
      </c>
      <c r="C64">
        <v>1.4716706114562507E-3</v>
      </c>
      <c r="D64">
        <v>-1.1325963767226978E-2</v>
      </c>
      <c r="E64">
        <v>7.2524382110364147E-2</v>
      </c>
      <c r="F64">
        <v>3.384371577923781E-2</v>
      </c>
      <c r="G64">
        <v>6.7300960127655365E-2</v>
      </c>
      <c r="H64">
        <v>1.8667208719689705E-2</v>
      </c>
      <c r="I64">
        <v>8.9614191344283195E-2</v>
      </c>
      <c r="J64">
        <v>4.9007579106694607E-2</v>
      </c>
      <c r="K64">
        <v>3.2435275753153955E-2</v>
      </c>
      <c r="L64">
        <v>2.4694312968450757E-2</v>
      </c>
      <c r="M64">
        <v>4.5462374076757413E-2</v>
      </c>
      <c r="N64">
        <v>7.7000311542789034E-3</v>
      </c>
      <c r="O64">
        <v>7.8729164860213405E-2</v>
      </c>
      <c r="P64">
        <v>0</v>
      </c>
      <c r="Q64">
        <v>0</v>
      </c>
      <c r="R64">
        <v>9.5310179804324935E-2</v>
      </c>
      <c r="S64">
        <v>3.5846131773135878E-2</v>
      </c>
      <c r="T64">
        <v>5.9592097202245599E-2</v>
      </c>
      <c r="U64">
        <v>4.4001433550423227E-2</v>
      </c>
      <c r="V64">
        <v>3.8466280827796143E-2</v>
      </c>
      <c r="W64">
        <v>0</v>
      </c>
      <c r="X64">
        <v>5.0149783685471516E-2</v>
      </c>
      <c r="Y64">
        <v>3.5718082602079246E-2</v>
      </c>
      <c r="Z64">
        <v>6.9007837514070219E-2</v>
      </c>
      <c r="AA64" s="21">
        <f t="shared" si="0"/>
        <v>3.7003915095017638E-2</v>
      </c>
      <c r="AB64" s="21">
        <f t="shared" si="1"/>
        <v>6.8585585102176744E-3</v>
      </c>
      <c r="AC64" s="21">
        <f t="shared" si="2"/>
        <v>4.3862473605235312E-2</v>
      </c>
      <c r="AD64">
        <v>1.1299555253933466E-2</v>
      </c>
      <c r="AE64">
        <v>7.8780877853114384E-2</v>
      </c>
      <c r="AF64">
        <v>2.9413885206293407E-2</v>
      </c>
      <c r="AG64">
        <v>7.1458963982145046E-2</v>
      </c>
      <c r="AH64">
        <v>2.5975486403260736E-2</v>
      </c>
      <c r="AI64">
        <v>6.5383605998162717E-2</v>
      </c>
      <c r="AJ64">
        <v>2.9413885206293407E-2</v>
      </c>
      <c r="AK64">
        <v>2.7398974188114347E-2</v>
      </c>
      <c r="AL64">
        <v>6.8992871486951421E-2</v>
      </c>
      <c r="AM64">
        <v>5.5569851154810786E-2</v>
      </c>
      <c r="AN64">
        <v>3.3226599418709479E-2</v>
      </c>
      <c r="AO64">
        <v>2.941102990918178E-2</v>
      </c>
      <c r="AP64">
        <v>3.2260862218221477E-2</v>
      </c>
      <c r="AQ64">
        <v>4.0005334613699206E-2</v>
      </c>
      <c r="AR64">
        <v>5.5880458394456628E-2</v>
      </c>
      <c r="AS64">
        <v>5.6588414093383659E-2</v>
      </c>
      <c r="AT64">
        <v>3.8099846232270383E-2</v>
      </c>
      <c r="AU64">
        <v>7.3203404023294921E-2</v>
      </c>
      <c r="AV64">
        <v>3.0771658666753687E-2</v>
      </c>
      <c r="AW64">
        <v>1.6809908763564429E-2</v>
      </c>
      <c r="AX64">
        <v>3.3616610798985064E-2</v>
      </c>
      <c r="AY64">
        <v>3.9220713153281329E-2</v>
      </c>
      <c r="AZ64">
        <v>5.9863077545370215E-2</v>
      </c>
      <c r="BA64">
        <v>5.0430853626891904E-2</v>
      </c>
      <c r="BB64">
        <v>4.3485111939738891E-2</v>
      </c>
    </row>
    <row r="65" spans="1:54" x14ac:dyDescent="0.3">
      <c r="A65" s="11" t="s">
        <v>120</v>
      </c>
      <c r="B65">
        <v>1.6726793805313583E-2</v>
      </c>
      <c r="C65">
        <v>1.0362787035546658E-2</v>
      </c>
      <c r="D65">
        <v>4.5720158545423328E-2</v>
      </c>
      <c r="E65">
        <v>8.8913876243761521E-3</v>
      </c>
      <c r="F65">
        <v>-2.4287973285231971E-2</v>
      </c>
      <c r="G65">
        <v>0</v>
      </c>
      <c r="H65">
        <v>-1.1707777150879329E-2</v>
      </c>
      <c r="I65">
        <v>-8.9614191344283153E-2</v>
      </c>
      <c r="J65">
        <v>2.3095714794649395E-2</v>
      </c>
      <c r="K65">
        <v>-4.3017385083690816E-2</v>
      </c>
      <c r="L65">
        <v>-2.776051177326743E-3</v>
      </c>
      <c r="M65">
        <v>0</v>
      </c>
      <c r="N65">
        <v>0</v>
      </c>
      <c r="O65">
        <v>-0.1051898526315566</v>
      </c>
      <c r="P65">
        <v>0</v>
      </c>
      <c r="Q65">
        <v>4.3485111939738891E-2</v>
      </c>
      <c r="R65">
        <v>-1.9802627296179754E-2</v>
      </c>
      <c r="S65">
        <v>0</v>
      </c>
      <c r="T65">
        <v>-1.7391742711869222E-2</v>
      </c>
      <c r="U65">
        <v>-2.0548553747173116E-2</v>
      </c>
      <c r="V65">
        <v>-7.550755250814517E-2</v>
      </c>
      <c r="W65">
        <v>1.0101095986503919E-2</v>
      </c>
      <c r="X65">
        <v>2.8987536873252187E-2</v>
      </c>
      <c r="Y65">
        <v>-4.445176257083381E-2</v>
      </c>
      <c r="Z65">
        <v>-5.4604676286121895E-2</v>
      </c>
      <c r="AA65" s="21">
        <f t="shared" si="0"/>
        <v>-1.2861182367539499E-2</v>
      </c>
      <c r="AB65" s="21">
        <f t="shared" si="1"/>
        <v>-5.1552173775586876E-3</v>
      </c>
      <c r="AC65" s="21">
        <f t="shared" si="2"/>
        <v>-1.8016399745098187E-2</v>
      </c>
      <c r="AD65">
        <v>0</v>
      </c>
      <c r="AE65">
        <v>0</v>
      </c>
      <c r="AF65">
        <v>0</v>
      </c>
      <c r="AG65">
        <v>-7.1458963982144977E-2</v>
      </c>
      <c r="AH65">
        <v>-3.6192773137815791E-2</v>
      </c>
      <c r="AI65">
        <v>-6.7407662644968095E-3</v>
      </c>
      <c r="AJ65">
        <v>1.5037877364540502E-2</v>
      </c>
      <c r="AK65">
        <v>0</v>
      </c>
      <c r="AL65">
        <v>-3.5091319811270061E-2</v>
      </c>
      <c r="AM65">
        <v>-5.5569851154810765E-2</v>
      </c>
      <c r="AN65">
        <v>0</v>
      </c>
      <c r="AO65">
        <v>-9.9378020397467487E-2</v>
      </c>
      <c r="AP65">
        <v>3.3336420267591711E-2</v>
      </c>
      <c r="AQ65">
        <v>-4.000533461369913E-2</v>
      </c>
      <c r="AR65">
        <v>0</v>
      </c>
      <c r="AS65">
        <v>-2.6414137249263915E-3</v>
      </c>
      <c r="AT65">
        <v>-5.6618893999507931E-2</v>
      </c>
      <c r="AU65">
        <v>1.9169916107720123E-2</v>
      </c>
      <c r="AV65">
        <v>0</v>
      </c>
      <c r="AW65">
        <v>0</v>
      </c>
      <c r="AX65">
        <v>-4.184710993550049E-2</v>
      </c>
      <c r="AY65">
        <v>0</v>
      </c>
      <c r="AZ65">
        <v>0</v>
      </c>
      <c r="BA65">
        <v>-5.0430853626891967E-2</v>
      </c>
      <c r="BB65">
        <v>-2.197890671877523E-2</v>
      </c>
    </row>
    <row r="66" spans="1:54" x14ac:dyDescent="0.3">
      <c r="A66" s="11" t="s">
        <v>121</v>
      </c>
      <c r="B66">
        <v>-6.0060240602119218E-3</v>
      </c>
      <c r="C66">
        <v>-1.0362787035546547E-2</v>
      </c>
      <c r="D66">
        <v>-0.10531373312641502</v>
      </c>
      <c r="E66">
        <v>-0.10178631817573401</v>
      </c>
      <c r="F66">
        <v>-4.8408674556767832E-2</v>
      </c>
      <c r="G66">
        <v>-0.10218747801580218</v>
      </c>
      <c r="H66">
        <v>-4.5457826273374809E-2</v>
      </c>
      <c r="I66">
        <v>-0.10307352627048115</v>
      </c>
      <c r="J66">
        <v>-8.0761356644458465E-2</v>
      </c>
      <c r="K66">
        <v>-0.10008345855698253</v>
      </c>
      <c r="L66">
        <v>-4.8658697696607293E-2</v>
      </c>
      <c r="M66">
        <v>-2.2989518224698718E-2</v>
      </c>
      <c r="N66">
        <v>-1.0256441349121277E-2</v>
      </c>
      <c r="O66">
        <v>-0.10489957995019542</v>
      </c>
      <c r="P66">
        <v>-1.4706147389695449E-2</v>
      </c>
      <c r="Q66">
        <v>-2.197890671877523E-2</v>
      </c>
      <c r="R66">
        <v>-5.040417374671833E-2</v>
      </c>
      <c r="S66">
        <v>-0.10389959501815151</v>
      </c>
      <c r="T66">
        <v>-9.0596895352226578E-2</v>
      </c>
      <c r="U66">
        <v>-4.9598642069355513E-2</v>
      </c>
      <c r="V66">
        <v>-7.0204258673248573E-2</v>
      </c>
      <c r="W66">
        <v>-7.5853713892566118E-3</v>
      </c>
      <c r="X66">
        <v>-5.9965581167434015E-2</v>
      </c>
      <c r="Y66">
        <v>-9.1349778588227959E-2</v>
      </c>
      <c r="Z66">
        <v>-0.10100413850870275</v>
      </c>
      <c r="AA66" s="21">
        <f t="shared" ref="AA66:AA129" si="3">AVERAGE(B66:Z66)</f>
        <v>-6.2061556342327587E-2</v>
      </c>
      <c r="AB66" s="21">
        <f t="shared" ref="AB66:AB129" si="4">AC66-AA66</f>
        <v>3.0743848242037325E-3</v>
      </c>
      <c r="AC66" s="21">
        <f t="shared" si="2"/>
        <v>-5.8987171518123854E-2</v>
      </c>
      <c r="AD66">
        <v>-2.2472855852058628E-2</v>
      </c>
      <c r="AE66">
        <v>-4.8009219186360606E-2</v>
      </c>
      <c r="AF66">
        <v>-5.79872576503494E-2</v>
      </c>
      <c r="AG66">
        <v>-3.3901551675681339E-2</v>
      </c>
      <c r="AH66">
        <v>-1.0113948730474239E-2</v>
      </c>
      <c r="AI66">
        <v>-0.10199581225605382</v>
      </c>
      <c r="AJ66">
        <v>-2.985296314968116E-2</v>
      </c>
      <c r="AK66">
        <v>-0.10536051565782628</v>
      </c>
      <c r="AL66">
        <v>-6.6691374498672282E-2</v>
      </c>
      <c r="AM66">
        <v>-1.3423020332140661E-2</v>
      </c>
      <c r="AN66">
        <v>-1.1150647719509727E-2</v>
      </c>
      <c r="AO66">
        <v>-3.9736274603677638E-2</v>
      </c>
      <c r="AP66">
        <v>-8.1345639453952401E-2</v>
      </c>
      <c r="AQ66">
        <v>-9.3526058010823476E-2</v>
      </c>
      <c r="AR66">
        <v>-8.796877294595716E-2</v>
      </c>
      <c r="AS66">
        <v>2.641413724926424E-3</v>
      </c>
      <c r="AT66">
        <v>-1.8182319083190474E-2</v>
      </c>
      <c r="AU66">
        <v>-0.10406935989420638</v>
      </c>
      <c r="AV66">
        <v>-8.9612158689687166E-2</v>
      </c>
      <c r="AW66">
        <v>-3.3341909664478669E-2</v>
      </c>
      <c r="AX66">
        <v>-6.3513405722325861E-2</v>
      </c>
      <c r="AY66">
        <v>-9.5310179804324893E-2</v>
      </c>
      <c r="AZ66">
        <v>-0.10532282176988576</v>
      </c>
      <c r="BA66">
        <v>-0.10125373370517292</v>
      </c>
      <c r="BB66">
        <v>-6.3178901621531558E-2</v>
      </c>
    </row>
    <row r="67" spans="1:54" x14ac:dyDescent="0.3">
      <c r="A67" s="11" t="s">
        <v>122</v>
      </c>
      <c r="B67">
        <v>1.8127384592556701E-2</v>
      </c>
      <c r="C67">
        <v>1.0362787035546658E-2</v>
      </c>
      <c r="D67">
        <v>5.4067221270275793E-2</v>
      </c>
      <c r="E67">
        <v>-4.0229463151030716E-3</v>
      </c>
      <c r="F67">
        <v>-9.106229262204198E-3</v>
      </c>
      <c r="G67">
        <v>4.0822269187012178E-2</v>
      </c>
      <c r="H67">
        <v>0</v>
      </c>
      <c r="I67">
        <v>-3.0458679414723033E-2</v>
      </c>
      <c r="J67">
        <v>3.0636969461889801E-2</v>
      </c>
      <c r="K67">
        <v>1.9231361927887592E-2</v>
      </c>
      <c r="L67">
        <v>-2.6343070146721717E-3</v>
      </c>
      <c r="M67">
        <v>2.2989518224698781E-2</v>
      </c>
      <c r="N67">
        <v>-7.6217585186557834E-3</v>
      </c>
      <c r="O67">
        <v>-2.3240964039450737E-2</v>
      </c>
      <c r="P67">
        <v>7.3260400920728812E-3</v>
      </c>
      <c r="Q67">
        <v>2.1978906718775167E-2</v>
      </c>
      <c r="R67">
        <v>0</v>
      </c>
      <c r="S67">
        <v>-2.5975486403260677E-2</v>
      </c>
      <c r="T67">
        <v>-7.8431774610258926E-3</v>
      </c>
      <c r="U67">
        <v>1.7902415530852266E-2</v>
      </c>
      <c r="V67">
        <v>0</v>
      </c>
      <c r="W67">
        <v>5.0505157860685716E-3</v>
      </c>
      <c r="X67">
        <v>1.0643345687895611E-2</v>
      </c>
      <c r="Y67">
        <v>-7.9051795071132611E-3</v>
      </c>
      <c r="Z67">
        <v>-1.3028412110200885E-2</v>
      </c>
      <c r="AA67" s="21">
        <f t="shared" si="3"/>
        <v>5.0920638187648901E-3</v>
      </c>
      <c r="AB67" s="21">
        <f t="shared" si="4"/>
        <v>-1.6583112765796625E-2</v>
      </c>
      <c r="AC67" s="21">
        <f t="shared" ref="AC67:AC130" si="5">AVERAGE(AD67:BB67)</f>
        <v>-1.1491048947031736E-2</v>
      </c>
      <c r="AD67">
        <v>0</v>
      </c>
      <c r="AE67">
        <v>-6.0624621816434854E-2</v>
      </c>
      <c r="AF67">
        <v>0</v>
      </c>
      <c r="AG67">
        <v>0</v>
      </c>
      <c r="AH67">
        <v>4.1016780742992275E-2</v>
      </c>
      <c r="AI67">
        <v>1.2194046100706004E-2</v>
      </c>
      <c r="AJ67">
        <v>0</v>
      </c>
      <c r="AK67">
        <v>-4.8790164169432056E-2</v>
      </c>
      <c r="AL67">
        <v>0</v>
      </c>
      <c r="AM67">
        <v>-2.6317308317373417E-2</v>
      </c>
      <c r="AN67">
        <v>2.2427035787444208E-2</v>
      </c>
      <c r="AO67">
        <v>-1.2902122783803979E-2</v>
      </c>
      <c r="AP67">
        <v>-1.5504186535965199E-2</v>
      </c>
      <c r="AQ67">
        <v>-1.7699577099400975E-2</v>
      </c>
      <c r="AR67">
        <v>0</v>
      </c>
      <c r="AS67">
        <v>-8.3710555249594962E-2</v>
      </c>
      <c r="AT67">
        <v>-0.10265415406008334</v>
      </c>
      <c r="AU67">
        <v>5.9898141581069014E-2</v>
      </c>
      <c r="AV67">
        <v>0</v>
      </c>
      <c r="AW67">
        <v>-3.2256203312381493E-2</v>
      </c>
      <c r="AX67">
        <v>-3.7740327982847086E-2</v>
      </c>
      <c r="AY67">
        <v>0</v>
      </c>
      <c r="AZ67">
        <v>2.8154722269313918E-2</v>
      </c>
      <c r="BA67">
        <v>7.4349784875179905E-3</v>
      </c>
      <c r="BB67">
        <v>-2.0202707317519466E-2</v>
      </c>
    </row>
    <row r="68" spans="1:54" x14ac:dyDescent="0.3">
      <c r="A68" s="11" t="s">
        <v>123</v>
      </c>
      <c r="B68">
        <v>-1.9324272826402814E-2</v>
      </c>
      <c r="C68">
        <v>-4.4543503493803087E-3</v>
      </c>
      <c r="D68">
        <v>-2.7355730009855195E-2</v>
      </c>
      <c r="E68">
        <v>4.0229463151029328E-3</v>
      </c>
      <c r="F68">
        <v>-1.2014065397325031E-2</v>
      </c>
      <c r="G68">
        <v>-1.1836477253749013E-2</v>
      </c>
      <c r="H68">
        <v>-4.4390316794903116E-3</v>
      </c>
      <c r="I68">
        <v>-7.6959776374782601E-2</v>
      </c>
      <c r="J68">
        <v>-1.324522675002068E-2</v>
      </c>
      <c r="K68">
        <v>-9.6619109117368589E-3</v>
      </c>
      <c r="L68">
        <v>-7.8642681635924892E-3</v>
      </c>
      <c r="M68">
        <v>-9.7422113007468364E-2</v>
      </c>
      <c r="N68">
        <v>-1.2580834691801811E-2</v>
      </c>
      <c r="O68">
        <v>-2.403319944415622E-2</v>
      </c>
      <c r="P68">
        <v>0</v>
      </c>
      <c r="Q68">
        <v>-3.2789822822990838E-2</v>
      </c>
      <c r="R68">
        <v>0</v>
      </c>
      <c r="S68">
        <v>-2.5317807984289897E-2</v>
      </c>
      <c r="T68">
        <v>-7.7821404420549628E-3</v>
      </c>
      <c r="U68">
        <v>1.4888522345912251E-2</v>
      </c>
      <c r="V68">
        <v>0</v>
      </c>
      <c r="W68">
        <v>7.6239251106593664E-3</v>
      </c>
      <c r="X68">
        <v>-1.5920082052885084E-2</v>
      </c>
      <c r="Y68">
        <v>-6.8467799277460717E-2</v>
      </c>
      <c r="Z68">
        <v>-8.6647806725672169E-2</v>
      </c>
      <c r="AA68" s="21">
        <f t="shared" si="3"/>
        <v>-2.1263252895737633E-2</v>
      </c>
      <c r="AB68" s="21">
        <f t="shared" si="4"/>
        <v>4.122371684681974E-3</v>
      </c>
      <c r="AC68" s="21">
        <f t="shared" si="5"/>
        <v>-1.7140881211055659E-2</v>
      </c>
      <c r="AD68">
        <v>1.1173300598125255E-2</v>
      </c>
      <c r="AE68">
        <v>-4.3172171865208782E-2</v>
      </c>
      <c r="AF68">
        <v>-2.7779564107075706E-2</v>
      </c>
      <c r="AG68">
        <v>-3.2789822822990838E-2</v>
      </c>
      <c r="AH68">
        <v>2.6525663355110266E-2</v>
      </c>
      <c r="AI68">
        <v>-3.0210765887504251E-2</v>
      </c>
      <c r="AJ68">
        <v>0</v>
      </c>
      <c r="AK68">
        <v>0</v>
      </c>
      <c r="AL68">
        <v>-3.1748698314580298E-2</v>
      </c>
      <c r="AM68">
        <v>2.6317308317373358E-2</v>
      </c>
      <c r="AN68">
        <v>-1.1276388067934609E-2</v>
      </c>
      <c r="AO68">
        <v>1.290212278380388E-2</v>
      </c>
      <c r="AP68">
        <v>-3.0305349495328922E-2</v>
      </c>
      <c r="AQ68">
        <v>0</v>
      </c>
      <c r="AR68">
        <v>-1.0471299867295366E-2</v>
      </c>
      <c r="AS68">
        <v>-2.4295588378269333E-3</v>
      </c>
      <c r="AT68">
        <v>-8.0972102326193618E-3</v>
      </c>
      <c r="AU68">
        <v>-0.10536051565782628</v>
      </c>
      <c r="AV68">
        <v>-2.8170876966696335E-2</v>
      </c>
      <c r="AW68">
        <v>7.9695024215438136E-3</v>
      </c>
      <c r="AX68">
        <v>-2.197890671877523E-2</v>
      </c>
      <c r="AY68">
        <v>-1.8018505502678365E-2</v>
      </c>
      <c r="AZ68">
        <v>-7.6982580326686395E-2</v>
      </c>
      <c r="BA68">
        <v>-1.4815085785140587E-2</v>
      </c>
      <c r="BB68">
        <v>-1.9802627296179754E-2</v>
      </c>
    </row>
    <row r="69" spans="1:54" x14ac:dyDescent="0.3">
      <c r="A69" s="11" t="s">
        <v>124</v>
      </c>
      <c r="B69">
        <v>-4.7732787526576599E-3</v>
      </c>
      <c r="C69">
        <v>-1.6164936853355388E-2</v>
      </c>
      <c r="D69">
        <v>3.2882083320571083E-2</v>
      </c>
      <c r="E69">
        <v>-0.10334203284152051</v>
      </c>
      <c r="F69">
        <v>-1.4817408803112683E-2</v>
      </c>
      <c r="G69">
        <v>1.7807672185372787E-2</v>
      </c>
      <c r="H69">
        <v>-1.3176058232428104E-2</v>
      </c>
      <c r="I69">
        <v>-1.3795704386964282E-2</v>
      </c>
      <c r="J69">
        <v>-3.0239885189718235E-2</v>
      </c>
      <c r="K69">
        <v>9.6619109117368901E-3</v>
      </c>
      <c r="L69">
        <v>-1.2969421554123181E-2</v>
      </c>
      <c r="M69">
        <v>-3.7271394797231655E-2</v>
      </c>
      <c r="N69">
        <v>0</v>
      </c>
      <c r="O69">
        <v>-3.9499722193141558E-3</v>
      </c>
      <c r="P69">
        <v>-1.4598799421152636E-2</v>
      </c>
      <c r="Q69">
        <v>-1.6000341346441189E-2</v>
      </c>
      <c r="R69">
        <v>8.5098132399835155E-3</v>
      </c>
      <c r="S69">
        <v>-1.2422519998557209E-2</v>
      </c>
      <c r="T69">
        <v>-7.7220460939102778E-3</v>
      </c>
      <c r="U69">
        <v>-1.4888522345912151E-2</v>
      </c>
      <c r="V69">
        <v>-1.6807118316381289E-2</v>
      </c>
      <c r="W69">
        <v>0</v>
      </c>
      <c r="X69">
        <v>-5.2490385086787538E-3</v>
      </c>
      <c r="Y69">
        <v>-2.8987536873252298E-2</v>
      </c>
      <c r="Z69">
        <v>-9.0635237650359135E-2</v>
      </c>
      <c r="AA69" s="21">
        <f t="shared" si="3"/>
        <v>-1.5557990981096259E-2</v>
      </c>
      <c r="AB69" s="21">
        <f t="shared" si="4"/>
        <v>1.5593112813907153E-3</v>
      </c>
      <c r="AC69" s="21">
        <f t="shared" si="5"/>
        <v>-1.3998679699705543E-2</v>
      </c>
      <c r="AD69">
        <v>-3.3152207316900509E-2</v>
      </c>
      <c r="AE69">
        <v>2.8573372444055948E-2</v>
      </c>
      <c r="AF69">
        <v>0</v>
      </c>
      <c r="AG69">
        <v>0</v>
      </c>
      <c r="AH69">
        <v>1.6245718261738297E-2</v>
      </c>
      <c r="AI69">
        <v>-1.1833302182086988E-2</v>
      </c>
      <c r="AJ69">
        <v>-1.4598799421152636E-2</v>
      </c>
      <c r="AK69">
        <v>-2.3530497410194161E-2</v>
      </c>
      <c r="AL69">
        <v>0</v>
      </c>
      <c r="AM69">
        <v>-2.6317308317373417E-2</v>
      </c>
      <c r="AN69">
        <v>0</v>
      </c>
      <c r="AO69">
        <v>1.3070765778744751E-2</v>
      </c>
      <c r="AP69">
        <v>-1.4815085785140587E-2</v>
      </c>
      <c r="AQ69">
        <v>-1.7391742711869222E-2</v>
      </c>
      <c r="AR69">
        <v>0</v>
      </c>
      <c r="AS69">
        <v>-2.4236703851332575E-3</v>
      </c>
      <c r="AT69">
        <v>-8.0321716972642666E-3</v>
      </c>
      <c r="AU69">
        <v>-4.8790164169432056E-2</v>
      </c>
      <c r="AV69">
        <v>-2.7398974188114388E-2</v>
      </c>
      <c r="AW69">
        <v>-7.6964333864631501E-2</v>
      </c>
      <c r="AX69">
        <v>-7.2202479734870201E-3</v>
      </c>
      <c r="AY69">
        <v>-8.5522173438162E-2</v>
      </c>
      <c r="AZ69">
        <v>-5.263170044274644E-3</v>
      </c>
      <c r="BA69">
        <v>1.4815085785140682E-2</v>
      </c>
      <c r="BB69">
        <v>-1.9418085857101627E-2</v>
      </c>
    </row>
    <row r="70" spans="1:54" x14ac:dyDescent="0.3">
      <c r="A70" s="11" t="s">
        <v>125</v>
      </c>
      <c r="B70">
        <v>-2.3781224049674358E-3</v>
      </c>
      <c r="C70">
        <v>1.616493685335536E-2</v>
      </c>
      <c r="D70">
        <v>0</v>
      </c>
      <c r="E70">
        <v>-2.5132595635098749E-2</v>
      </c>
      <c r="F70">
        <v>-7.3194508460177827E-3</v>
      </c>
      <c r="G70">
        <v>1.8123509495689725E-2</v>
      </c>
      <c r="H70">
        <v>2.1880005362771705E-3</v>
      </c>
      <c r="I70">
        <v>9.1742086102401636E-3</v>
      </c>
      <c r="J70">
        <v>-1.6878037787351748E-2</v>
      </c>
      <c r="K70">
        <v>-9.6619109117368589E-3</v>
      </c>
      <c r="L70">
        <v>7.7625373722134128E-3</v>
      </c>
      <c r="M70">
        <v>1.6393809775676352E-2</v>
      </c>
      <c r="N70">
        <v>0</v>
      </c>
      <c r="O70">
        <v>-2.849933812911732E-2</v>
      </c>
      <c r="P70">
        <v>0</v>
      </c>
      <c r="Q70">
        <v>3.7740327982847113E-2</v>
      </c>
      <c r="R70">
        <v>0</v>
      </c>
      <c r="S70">
        <v>1.242251999855711E-2</v>
      </c>
      <c r="T70">
        <v>7.7220460939103185E-3</v>
      </c>
      <c r="U70">
        <v>-4.1807765950144647E-2</v>
      </c>
      <c r="V70">
        <v>1.6807118316381191E-2</v>
      </c>
      <c r="W70">
        <v>2.5542798050967007E-3</v>
      </c>
      <c r="X70">
        <v>1.5830502955527907E-2</v>
      </c>
      <c r="Y70">
        <v>5.1293294387550481E-2</v>
      </c>
      <c r="Z70">
        <v>-2.8460945112685529E-2</v>
      </c>
      <c r="AA70" s="21">
        <f t="shared" si="3"/>
        <v>2.1615570162481171E-3</v>
      </c>
      <c r="AB70" s="21">
        <f t="shared" si="4"/>
        <v>-1.5674531863679511E-3</v>
      </c>
      <c r="AC70" s="21">
        <f t="shared" si="5"/>
        <v>5.9410382988016601E-4</v>
      </c>
      <c r="AD70">
        <v>0</v>
      </c>
      <c r="AE70">
        <v>9.0971778205726786E-2</v>
      </c>
      <c r="AF70">
        <v>-2.7028672387919259E-2</v>
      </c>
      <c r="AG70">
        <v>-3.1748698314580298E-2</v>
      </c>
      <c r="AH70">
        <v>-1.0813193409389269E-2</v>
      </c>
      <c r="AI70">
        <v>1.1833302182087014E-2</v>
      </c>
      <c r="AJ70">
        <v>2.9413885206293407E-2</v>
      </c>
      <c r="AK70">
        <v>2.3530497410194036E-2</v>
      </c>
      <c r="AL70">
        <v>0</v>
      </c>
      <c r="AM70">
        <v>1.3072081567352701E-2</v>
      </c>
      <c r="AN70">
        <v>0</v>
      </c>
      <c r="AO70">
        <v>-1.3070765778744718E-2</v>
      </c>
      <c r="AP70">
        <v>-1.4598799421152636E-2</v>
      </c>
      <c r="AQ70">
        <v>1.7391742711869239E-2</v>
      </c>
      <c r="AR70">
        <v>0</v>
      </c>
      <c r="AS70">
        <v>4.8532292229601674E-3</v>
      </c>
      <c r="AT70">
        <v>-7.9681696491768449E-3</v>
      </c>
      <c r="AU70">
        <v>-0.10536051565782628</v>
      </c>
      <c r="AV70">
        <v>2.7398974188114347E-2</v>
      </c>
      <c r="AW70">
        <v>-7.3813178568463917E-3</v>
      </c>
      <c r="AX70">
        <v>-7.168489478612516E-3</v>
      </c>
      <c r="AY70">
        <v>0</v>
      </c>
      <c r="AZ70">
        <v>-5.235614053945052E-3</v>
      </c>
      <c r="BA70">
        <v>4.5809536031294201E-2</v>
      </c>
      <c r="BB70">
        <v>-1.9048194970694474E-2</v>
      </c>
    </row>
    <row r="71" spans="1:54" x14ac:dyDescent="0.3">
      <c r="A71" s="11" t="s">
        <v>126</v>
      </c>
      <c r="B71">
        <v>1.4354313451683122E-2</v>
      </c>
      <c r="C71">
        <v>-4.4345970678657531E-3</v>
      </c>
      <c r="D71">
        <v>-4.901146525045464E-2</v>
      </c>
      <c r="E71">
        <v>-2.1055183748969281E-2</v>
      </c>
      <c r="F71">
        <v>-3.4442179898829174E-2</v>
      </c>
      <c r="G71">
        <v>-4.7622487103873616E-2</v>
      </c>
      <c r="H71">
        <v>-3.0181397807586004E-2</v>
      </c>
      <c r="I71">
        <v>-6.683637789263179E-2</v>
      </c>
      <c r="J71">
        <v>-6.2758695509378001E-2</v>
      </c>
      <c r="K71">
        <v>-7.4107972153721849E-2</v>
      </c>
      <c r="L71">
        <v>-2.056590436470673E-2</v>
      </c>
      <c r="M71">
        <v>-7.5582681166006957E-2</v>
      </c>
      <c r="N71">
        <v>-7.4698921052056156E-3</v>
      </c>
      <c r="O71">
        <v>-0.10536051565782628</v>
      </c>
      <c r="P71">
        <v>0</v>
      </c>
      <c r="Q71">
        <v>-0.11411330676742099</v>
      </c>
      <c r="R71">
        <v>-3.3613192001410254E-2</v>
      </c>
      <c r="S71">
        <v>-6.0624621816434854E-2</v>
      </c>
      <c r="T71">
        <v>-7.4661528769019644E-2</v>
      </c>
      <c r="U71">
        <v>-8.3066626542948094E-2</v>
      </c>
      <c r="V71">
        <v>-5.7629112836636416E-2</v>
      </c>
      <c r="W71">
        <v>2.5608208616736505E-3</v>
      </c>
      <c r="X71">
        <v>-6.6858982877507425E-2</v>
      </c>
      <c r="Y71">
        <v>-5.1293294387550578E-2</v>
      </c>
      <c r="Z71">
        <v>2.125955285440918E-2</v>
      </c>
      <c r="AA71" s="21">
        <f t="shared" si="3"/>
        <v>-4.4124613142328711E-2</v>
      </c>
      <c r="AB71" s="21">
        <f t="shared" si="4"/>
        <v>-1.3080098066283533E-3</v>
      </c>
      <c r="AC71" s="21">
        <f t="shared" si="5"/>
        <v>-4.5432622948957065E-2</v>
      </c>
      <c r="AD71">
        <v>0</v>
      </c>
      <c r="AE71">
        <v>-9.0971778205726758E-2</v>
      </c>
      <c r="AF71">
        <v>-3.9220713153281267E-2</v>
      </c>
      <c r="AG71">
        <v>-3.077165866675366E-2</v>
      </c>
      <c r="AH71">
        <v>-4.2387916368311032E-2</v>
      </c>
      <c r="AI71">
        <v>-9.6394712471442739E-2</v>
      </c>
      <c r="AJ71">
        <v>-5.79872576503494E-2</v>
      </c>
      <c r="AK71">
        <v>-2.3530497410194161E-2</v>
      </c>
      <c r="AL71">
        <v>-3.077165866675366E-2</v>
      </c>
      <c r="AM71">
        <v>-3.8714512180690393E-2</v>
      </c>
      <c r="AN71">
        <v>-8.617368823305234E-2</v>
      </c>
      <c r="AO71">
        <v>-2.5639898964563423E-2</v>
      </c>
      <c r="AP71">
        <v>-4.2559614418795889E-2</v>
      </c>
      <c r="AQ71">
        <v>-8.4083117210541444E-2</v>
      </c>
      <c r="AR71">
        <v>-8.9612158689687166E-2</v>
      </c>
      <c r="AS71">
        <v>-2.4033982155931648E-2</v>
      </c>
      <c r="AT71">
        <v>-4.6520015634892817E-2</v>
      </c>
      <c r="AU71">
        <v>0</v>
      </c>
      <c r="AV71">
        <v>-5.4067221270275821E-2</v>
      </c>
      <c r="AW71">
        <v>6.0625189265888668E-2</v>
      </c>
      <c r="AX71">
        <v>-4.8790164169432056E-2</v>
      </c>
      <c r="AY71">
        <v>-3.2260862218221435E-2</v>
      </c>
      <c r="AZ71">
        <v>-8.5295904880881748E-2</v>
      </c>
      <c r="BA71">
        <v>-8.9612158689687166E-2</v>
      </c>
      <c r="BB71">
        <v>-3.7041271680349097E-2</v>
      </c>
    </row>
    <row r="72" spans="1:54" x14ac:dyDescent="0.3">
      <c r="A72" s="11" t="s">
        <v>127</v>
      </c>
      <c r="B72">
        <v>1.2055456553486893E-3</v>
      </c>
      <c r="C72">
        <v>-1.1730339785489605E-2</v>
      </c>
      <c r="D72">
        <v>-1.0582109330536972E-2</v>
      </c>
      <c r="E72">
        <v>7.5714097605220812E-2</v>
      </c>
      <c r="F72">
        <v>-1.4171175222588209E-3</v>
      </c>
      <c r="G72">
        <v>-2.8660181792032047E-2</v>
      </c>
      <c r="H72">
        <v>-1.2671028874514621E-2</v>
      </c>
      <c r="I72">
        <v>-1.7094183880783102E-2</v>
      </c>
      <c r="J72">
        <v>0</v>
      </c>
      <c r="K72">
        <v>-1.7699577099400975E-2</v>
      </c>
      <c r="L72">
        <v>0</v>
      </c>
      <c r="M72">
        <v>0</v>
      </c>
      <c r="N72">
        <v>-4.9518685880043144E-3</v>
      </c>
      <c r="O72">
        <v>-1.2564414287550077E-2</v>
      </c>
      <c r="P72">
        <v>0</v>
      </c>
      <c r="Q72">
        <v>-1.9418085857101627E-2</v>
      </c>
      <c r="R72">
        <v>-3.2519991700440058E-2</v>
      </c>
      <c r="S72">
        <v>-4.0351295523567345E-2</v>
      </c>
      <c r="T72">
        <v>-2.1353124470568946E-2</v>
      </c>
      <c r="U72">
        <v>1.0197260947848461E-2</v>
      </c>
      <c r="V72">
        <v>0</v>
      </c>
      <c r="W72">
        <v>-7.6628727455691371E-3</v>
      </c>
      <c r="X72">
        <v>-2.4574952720523218E-2</v>
      </c>
      <c r="Y72">
        <v>1.4388737452099671E-2</v>
      </c>
      <c r="Z72">
        <v>-2.1259552854409225E-2</v>
      </c>
      <c r="AA72" s="21">
        <f t="shared" si="3"/>
        <v>-7.3202022148892987E-3</v>
      </c>
      <c r="AB72" s="21">
        <f t="shared" si="4"/>
        <v>1.1526322910130699E-2</v>
      </c>
      <c r="AC72" s="21">
        <f t="shared" si="5"/>
        <v>4.2061206952414007E-3</v>
      </c>
      <c r="AD72">
        <v>0</v>
      </c>
      <c r="AE72">
        <v>-4.2559614418795889E-2</v>
      </c>
      <c r="AF72">
        <v>-1.2739025777429714E-2</v>
      </c>
      <c r="AG72">
        <v>0</v>
      </c>
      <c r="AH72">
        <v>0</v>
      </c>
      <c r="AI72">
        <v>-2.1389050699202654E-2</v>
      </c>
      <c r="AJ72">
        <v>-1.3986241974739839E-2</v>
      </c>
      <c r="AK72">
        <v>0</v>
      </c>
      <c r="AL72">
        <v>-2.985296314968116E-2</v>
      </c>
      <c r="AM72">
        <v>0</v>
      </c>
      <c r="AN72">
        <v>0</v>
      </c>
      <c r="AO72">
        <v>1.2737776180759369E-2</v>
      </c>
      <c r="AP72">
        <v>8.7011376989629699E-2</v>
      </c>
      <c r="AQ72">
        <v>4.9596941139372186E-2</v>
      </c>
      <c r="AR72">
        <v>0</v>
      </c>
      <c r="AS72">
        <v>-6.2146435621591313E-2</v>
      </c>
      <c r="AT72">
        <v>1.5267472130788381E-2</v>
      </c>
      <c r="AU72">
        <v>9.4834102670838749E-2</v>
      </c>
      <c r="AV72">
        <v>0</v>
      </c>
      <c r="AW72">
        <v>0</v>
      </c>
      <c r="AX72">
        <v>-6.7796869853788038E-3</v>
      </c>
      <c r="AY72">
        <v>4.8790164169432049E-2</v>
      </c>
      <c r="AZ72">
        <v>1.4539079693730276E-2</v>
      </c>
      <c r="BA72">
        <v>-2.8170876966696335E-2</v>
      </c>
      <c r="BB72">
        <v>0</v>
      </c>
    </row>
    <row r="73" spans="1:54" x14ac:dyDescent="0.3">
      <c r="A73" s="11" t="s">
        <v>128</v>
      </c>
      <c r="B73">
        <v>4.8367688006140212E-3</v>
      </c>
      <c r="C73">
        <v>8.7848295557328114E-3</v>
      </c>
      <c r="D73">
        <v>-1.0471299867295366E-2</v>
      </c>
      <c r="E73">
        <v>-3.7414871463612915E-3</v>
      </c>
      <c r="F73">
        <v>7.0757305464105042E-3</v>
      </c>
      <c r="G73">
        <v>4.6252213169726802E-2</v>
      </c>
      <c r="H73">
        <v>-2.0963160903781034E-3</v>
      </c>
      <c r="I73">
        <v>3.0106873824919396E-2</v>
      </c>
      <c r="J73">
        <v>-3.8044483359183472E-3</v>
      </c>
      <c r="K73">
        <v>3.5718082602079246E-2</v>
      </c>
      <c r="L73">
        <v>0</v>
      </c>
      <c r="M73">
        <v>7.6923456231556449E-3</v>
      </c>
      <c r="N73">
        <v>2.4714851989178347E-3</v>
      </c>
      <c r="O73">
        <v>2.2727282510026188E-3</v>
      </c>
      <c r="P73">
        <v>7.2727593290798781E-3</v>
      </c>
      <c r="Q73">
        <v>1.4528100562909808E-2</v>
      </c>
      <c r="R73">
        <v>3.2519991700440017E-2</v>
      </c>
      <c r="S73">
        <v>1.1363758650315003E-2</v>
      </c>
      <c r="T73">
        <v>2.8573372444055948E-2</v>
      </c>
      <c r="U73">
        <v>-1.3091010865034681E-2</v>
      </c>
      <c r="V73">
        <v>0</v>
      </c>
      <c r="W73">
        <v>7.6628727455690972E-3</v>
      </c>
      <c r="X73">
        <v>5.4878539084672301E-2</v>
      </c>
      <c r="Y73">
        <v>2.9413885206293407E-2</v>
      </c>
      <c r="Z73">
        <v>3.9361214744191117E-2</v>
      </c>
      <c r="AA73" s="21">
        <f t="shared" si="3"/>
        <v>1.3503239589403906E-2</v>
      </c>
      <c r="AB73" s="21">
        <f t="shared" si="4"/>
        <v>-5.7347375370674653E-3</v>
      </c>
      <c r="AC73" s="21">
        <f t="shared" si="5"/>
        <v>7.7685020523364408E-3</v>
      </c>
      <c r="AD73">
        <v>2.1978906718775167E-2</v>
      </c>
      <c r="AE73">
        <v>-1.3793322132335873E-2</v>
      </c>
      <c r="AF73">
        <v>2.5642430613337652E-2</v>
      </c>
      <c r="AG73">
        <v>0</v>
      </c>
      <c r="AH73">
        <v>5.2349112837478283E-3</v>
      </c>
      <c r="AI73">
        <v>2.1389050699202675E-2</v>
      </c>
      <c r="AJ73">
        <v>0</v>
      </c>
      <c r="AK73">
        <v>0</v>
      </c>
      <c r="AL73">
        <v>2.9852963149681128E-2</v>
      </c>
      <c r="AM73">
        <v>0</v>
      </c>
      <c r="AN73">
        <v>0</v>
      </c>
      <c r="AO73">
        <v>0</v>
      </c>
      <c r="AP73">
        <v>1.5267472130788381E-2</v>
      </c>
      <c r="AQ73">
        <v>-1.6807118316381289E-2</v>
      </c>
      <c r="AR73">
        <v>0</v>
      </c>
      <c r="AS73">
        <v>5.5047453337001312E-2</v>
      </c>
      <c r="AT73">
        <v>-1.5267472130788421E-2</v>
      </c>
      <c r="AU73">
        <v>0</v>
      </c>
      <c r="AV73">
        <v>-2.5975486403260677E-2</v>
      </c>
      <c r="AW73">
        <v>1.5750960034045594E-2</v>
      </c>
      <c r="AX73">
        <v>6.7796869853787691E-3</v>
      </c>
      <c r="AY73">
        <v>1.6807118316381191E-2</v>
      </c>
      <c r="AZ73">
        <v>-4.8534168171110231E-3</v>
      </c>
      <c r="BA73">
        <v>5.7158413839948623E-2</v>
      </c>
      <c r="BB73">
        <v>0</v>
      </c>
    </row>
    <row r="74" spans="1:54" x14ac:dyDescent="0.3">
      <c r="A74" s="11" t="s">
        <v>129</v>
      </c>
      <c r="B74">
        <v>-4.8367688006139943E-3</v>
      </c>
      <c r="C74">
        <v>-4.4020614006376529E-3</v>
      </c>
      <c r="D74">
        <v>1.5790685906324122E-2</v>
      </c>
      <c r="E74">
        <v>-1.112853306019765E-2</v>
      </c>
      <c r="F74">
        <v>1.4121537688133697E-3</v>
      </c>
      <c r="G74">
        <v>-5.9007259548837128E-3</v>
      </c>
      <c r="H74">
        <v>-4.1565778460869608E-3</v>
      </c>
      <c r="I74">
        <v>-8.6955563410871083E-3</v>
      </c>
      <c r="J74">
        <v>1.5265665366080599E-2</v>
      </c>
      <c r="K74">
        <v>-9.0498355199179273E-3</v>
      </c>
      <c r="L74">
        <v>7.6607235611616652E-3</v>
      </c>
      <c r="M74">
        <v>-3.8535693159899662E-3</v>
      </c>
      <c r="N74">
        <v>0</v>
      </c>
      <c r="O74">
        <v>-1.3559529785632362E-2</v>
      </c>
      <c r="P74">
        <v>-1.4493007302566864E-2</v>
      </c>
      <c r="Q74">
        <v>0</v>
      </c>
      <c r="R74">
        <v>-1.6392183758094224E-2</v>
      </c>
      <c r="S74">
        <v>-1.1363758650315095E-2</v>
      </c>
      <c r="T74">
        <v>-2.8573372444056E-2</v>
      </c>
      <c r="U74">
        <v>1.7493043370656165E-2</v>
      </c>
      <c r="V74">
        <v>0</v>
      </c>
      <c r="W74">
        <v>-1.2739025777429714E-2</v>
      </c>
      <c r="X74">
        <v>-5.1147993154880165E-3</v>
      </c>
      <c r="Y74">
        <v>2.2642476749759752E-2</v>
      </c>
      <c r="Z74">
        <v>2.5864562454191015E-2</v>
      </c>
      <c r="AA74" s="21">
        <f t="shared" si="3"/>
        <v>-1.9251997638404228E-3</v>
      </c>
      <c r="AB74" s="21">
        <f t="shared" si="4"/>
        <v>-5.3110411993173589E-4</v>
      </c>
      <c r="AC74" s="21">
        <f t="shared" si="5"/>
        <v>-2.4563038837721587E-3</v>
      </c>
      <c r="AD74">
        <v>0</v>
      </c>
      <c r="AE74">
        <v>-2.7028672387919259E-2</v>
      </c>
      <c r="AF74">
        <v>-2.564243061333767E-2</v>
      </c>
      <c r="AG74">
        <v>3.0771658666753687E-2</v>
      </c>
      <c r="AH74">
        <v>5.19481687710393E-3</v>
      </c>
      <c r="AI74">
        <v>0</v>
      </c>
      <c r="AJ74">
        <v>-1.3793322132335873E-2</v>
      </c>
      <c r="AK74">
        <v>0</v>
      </c>
      <c r="AL74">
        <v>0</v>
      </c>
      <c r="AM74">
        <v>1.2739025777429712E-2</v>
      </c>
      <c r="AN74">
        <v>-3.0395077171890984E-2</v>
      </c>
      <c r="AO74">
        <v>-1.2737776180759518E-2</v>
      </c>
      <c r="AP74">
        <v>0</v>
      </c>
      <c r="AQ74">
        <v>-3.2789822822990838E-2</v>
      </c>
      <c r="AR74">
        <v>0</v>
      </c>
      <c r="AS74">
        <v>-2.3551724129988768E-3</v>
      </c>
      <c r="AT74">
        <v>-2.2472855852058628E-2</v>
      </c>
      <c r="AU74">
        <v>2.6526754333428604E-2</v>
      </c>
      <c r="AV74">
        <v>0</v>
      </c>
      <c r="AW74">
        <v>0</v>
      </c>
      <c r="AX74">
        <v>0</v>
      </c>
      <c r="AY74">
        <v>1.709443335930004E-2</v>
      </c>
      <c r="AZ74">
        <v>9.7305042189277189E-3</v>
      </c>
      <c r="BA74">
        <v>-1.4598799421152636E-2</v>
      </c>
      <c r="BB74">
        <v>1.8349138668196617E-2</v>
      </c>
    </row>
    <row r="75" spans="1:54" x14ac:dyDescent="0.3">
      <c r="A75" s="11" t="s">
        <v>130</v>
      </c>
      <c r="B75">
        <v>-1.2055456553486702E-3</v>
      </c>
      <c r="C75">
        <v>1.1782168698260169E-2</v>
      </c>
      <c r="D75">
        <v>-2.0944051147118829E-2</v>
      </c>
      <c r="E75">
        <v>3.6957676100939723E-3</v>
      </c>
      <c r="F75">
        <v>5.6988801735644102E-3</v>
      </c>
      <c r="G75">
        <v>6.06280147580983E-2</v>
      </c>
      <c r="H75">
        <v>6.252893936465072E-3</v>
      </c>
      <c r="I75">
        <v>3.5245320345032319E-2</v>
      </c>
      <c r="J75">
        <v>3.9236612794744788E-2</v>
      </c>
      <c r="K75">
        <v>2.7398974188114347E-2</v>
      </c>
      <c r="L75">
        <v>1.8112064985454774E-2</v>
      </c>
      <c r="M75">
        <v>1.9418085857101516E-2</v>
      </c>
      <c r="N75">
        <v>2.4803833890864142E-3</v>
      </c>
      <c r="O75">
        <v>3.4249923043078445E-2</v>
      </c>
      <c r="P75">
        <v>-2.1353124470568946E-2</v>
      </c>
      <c r="Q75">
        <v>3.4742948443872837E-2</v>
      </c>
      <c r="R75">
        <v>0</v>
      </c>
      <c r="S75">
        <v>3.4486176071169404E-2</v>
      </c>
      <c r="T75">
        <v>5.0552279162831247E-2</v>
      </c>
      <c r="U75">
        <v>-5.8656755238439958E-3</v>
      </c>
      <c r="V75">
        <v>1.6129381929883717E-2</v>
      </c>
      <c r="W75">
        <v>2.5348556031881157E-3</v>
      </c>
      <c r="X75">
        <v>4.7008813434882189E-2</v>
      </c>
      <c r="Y75">
        <v>-7.6045993852193036E-3</v>
      </c>
      <c r="Z75">
        <v>0</v>
      </c>
      <c r="AA75" s="21">
        <f t="shared" si="3"/>
        <v>1.570722192971289E-2</v>
      </c>
      <c r="AB75" s="21">
        <f t="shared" si="4"/>
        <v>-2.9934080485409763E-3</v>
      </c>
      <c r="AC75" s="21">
        <f t="shared" si="5"/>
        <v>1.2713813881171914E-2</v>
      </c>
      <c r="AD75">
        <v>0</v>
      </c>
      <c r="AE75">
        <v>0</v>
      </c>
      <c r="AF75">
        <v>0</v>
      </c>
      <c r="AG75">
        <v>3.174869831458027E-2</v>
      </c>
      <c r="AH75">
        <v>1.581707368350721E-2</v>
      </c>
      <c r="AI75">
        <v>2.7402277493302474E-2</v>
      </c>
      <c r="AJ75">
        <v>1.3793322132335769E-2</v>
      </c>
      <c r="AK75">
        <v>2.3530497410194036E-2</v>
      </c>
      <c r="AL75">
        <v>3.0771658666753687E-2</v>
      </c>
      <c r="AM75">
        <v>0</v>
      </c>
      <c r="AN75">
        <v>0</v>
      </c>
      <c r="AO75">
        <v>-3.7267828866440048E-2</v>
      </c>
      <c r="AP75">
        <v>3.125254350410453E-2</v>
      </c>
      <c r="AQ75">
        <v>0</v>
      </c>
      <c r="AR75">
        <v>1.9231361927887592E-2</v>
      </c>
      <c r="AS75">
        <v>-9.3656101173645607E-3</v>
      </c>
      <c r="AT75">
        <v>-7.3801072976225337E-3</v>
      </c>
      <c r="AU75">
        <v>-1.0695289116747919E-2</v>
      </c>
      <c r="AV75">
        <v>2.5975486403260736E-2</v>
      </c>
      <c r="AW75">
        <v>0</v>
      </c>
      <c r="AX75">
        <v>3.4605529177475523E-2</v>
      </c>
      <c r="AY75">
        <v>1.7391742711869239E-2</v>
      </c>
      <c r="AZ75">
        <v>5.5437301054598299E-2</v>
      </c>
      <c r="BA75">
        <v>3.6904556935450979E-2</v>
      </c>
      <c r="BB75">
        <v>1.8692133012152546E-2</v>
      </c>
    </row>
    <row r="76" spans="1:54" x14ac:dyDescent="0.3">
      <c r="A76" s="11" t="s">
        <v>131</v>
      </c>
      <c r="B76">
        <v>1.2055456553486893E-3</v>
      </c>
      <c r="C76">
        <v>-1.6164936853355388E-2</v>
      </c>
      <c r="D76">
        <v>-3.5668629279460365E-2</v>
      </c>
      <c r="E76">
        <v>-2.9198849915914125E-2</v>
      </c>
      <c r="F76">
        <v>-4.195591443808188E-2</v>
      </c>
      <c r="G76">
        <v>-7.2319320180909391E-2</v>
      </c>
      <c r="H76">
        <v>-1.4560030119215889E-2</v>
      </c>
      <c r="I76">
        <v>-7.7623827681615049E-2</v>
      </c>
      <c r="J76">
        <v>-6.953840269081335E-2</v>
      </c>
      <c r="K76">
        <v>-5.4067221270275821E-2</v>
      </c>
      <c r="L76">
        <v>-6.0777028978645974E-2</v>
      </c>
      <c r="M76">
        <v>1.980262729617973E-2</v>
      </c>
      <c r="N76">
        <v>-9.8793369505911863E-3</v>
      </c>
      <c r="O76">
        <v>-9.8367480166855745E-2</v>
      </c>
      <c r="P76">
        <v>0</v>
      </c>
      <c r="Q76">
        <v>-4.445176257083381E-2</v>
      </c>
      <c r="R76">
        <v>-2.4095209334800957E-2</v>
      </c>
      <c r="S76">
        <v>-9.4778406327289413E-2</v>
      </c>
      <c r="T76">
        <v>-9.8671527507029663E-2</v>
      </c>
      <c r="U76">
        <v>-0.10536033729532077</v>
      </c>
      <c r="V76">
        <v>-4.7628048989254587E-2</v>
      </c>
      <c r="W76">
        <v>-5.063301956546762E-3</v>
      </c>
      <c r="X76">
        <v>-6.2198093046420884E-2</v>
      </c>
      <c r="Y76">
        <v>-2.985296314968116E-2</v>
      </c>
      <c r="Z76">
        <v>0</v>
      </c>
      <c r="AA76" s="21">
        <f t="shared" si="3"/>
        <v>-4.2848498230055349E-2</v>
      </c>
      <c r="AB76" s="21">
        <f t="shared" si="4"/>
        <v>-4.2143049450075604E-3</v>
      </c>
      <c r="AC76" s="21">
        <f t="shared" si="5"/>
        <v>-4.7062803175062909E-2</v>
      </c>
      <c r="AD76">
        <v>0</v>
      </c>
      <c r="AE76">
        <v>-0.10135249426028746</v>
      </c>
      <c r="AF76">
        <v>-4.9392755329576474E-2</v>
      </c>
      <c r="AG76">
        <v>-3.1748698314580298E-2</v>
      </c>
      <c r="AH76">
        <v>-4.6719905696025202E-2</v>
      </c>
      <c r="AI76">
        <v>-9.0249607686553796E-2</v>
      </c>
      <c r="AJ76">
        <v>-5.4067221270275821E-2</v>
      </c>
      <c r="AK76">
        <v>-4.6520015634892817E-2</v>
      </c>
      <c r="AL76">
        <v>-3.077165866675366E-2</v>
      </c>
      <c r="AM76">
        <v>-1.2739025777429714E-2</v>
      </c>
      <c r="AN76">
        <v>-5.8273798709354452E-2</v>
      </c>
      <c r="AO76">
        <v>-2.4108411052050336E-2</v>
      </c>
      <c r="AP76">
        <v>-9.0971778205726758E-2</v>
      </c>
      <c r="AQ76">
        <v>-4.7252884850545497E-2</v>
      </c>
      <c r="AR76">
        <v>-3.8099846232270404E-2</v>
      </c>
      <c r="AS76">
        <v>-6.9670904040427398E-3</v>
      </c>
      <c r="AT76">
        <v>7.38010729762246E-3</v>
      </c>
      <c r="AU76">
        <v>1.069528911674795E-2</v>
      </c>
      <c r="AV76">
        <v>-5.1293294387550578E-2</v>
      </c>
      <c r="AW76">
        <v>-1.5750960034045552E-2</v>
      </c>
      <c r="AX76">
        <v>-9.4028949648276336E-2</v>
      </c>
      <c r="AY76">
        <v>-5.1293294387550578E-2</v>
      </c>
      <c r="AZ76">
        <v>-9.3899816761905869E-2</v>
      </c>
      <c r="BA76">
        <v>-8.6384614198820694E-2</v>
      </c>
      <c r="BB76">
        <v>-7.2759354282428315E-2</v>
      </c>
    </row>
    <row r="77" spans="1:54" x14ac:dyDescent="0.3">
      <c r="A77" s="11" t="s">
        <v>132</v>
      </c>
      <c r="B77">
        <v>-1.2055456553486702E-3</v>
      </c>
      <c r="C77">
        <v>-5.8139698654198447E-3</v>
      </c>
      <c r="D77">
        <v>-9.950330853168092E-3</v>
      </c>
      <c r="E77">
        <v>3.602538035799548E-3</v>
      </c>
      <c r="F77">
        <v>-1.3607807193779513E-2</v>
      </c>
      <c r="G77">
        <v>-5.6515453202211512E-2</v>
      </c>
      <c r="H77">
        <v>-0.10390946339051155</v>
      </c>
      <c r="I77">
        <v>-3.2655431853861647E-2</v>
      </c>
      <c r="J77">
        <v>-2.2157451428982351E-2</v>
      </c>
      <c r="K77">
        <v>-5.1293294387550578E-2</v>
      </c>
      <c r="L77">
        <v>4.9247353199979322E-3</v>
      </c>
      <c r="M77">
        <v>-4.6883585898850381E-2</v>
      </c>
      <c r="N77">
        <v>-3.3818114576375534E-2</v>
      </c>
      <c r="O77">
        <v>-4.3261122690286292E-2</v>
      </c>
      <c r="P77">
        <v>7.0671672230923528E-3</v>
      </c>
      <c r="Q77">
        <v>-1.4388737452099556E-2</v>
      </c>
      <c r="R77">
        <v>-7.9130847690790981E-3</v>
      </c>
      <c r="S77">
        <v>-3.1416196233378928E-2</v>
      </c>
      <c r="T77">
        <v>-3.9478810973787463E-2</v>
      </c>
      <c r="U77">
        <v>-3.2365581015478831E-2</v>
      </c>
      <c r="V77">
        <v>-1.5384918839479456E-2</v>
      </c>
      <c r="W77">
        <v>2.5284463533586906E-3</v>
      </c>
      <c r="X77">
        <v>-5.3804660302277277E-2</v>
      </c>
      <c r="Y77">
        <v>-2.1819047394639725E-2</v>
      </c>
      <c r="Z77">
        <v>-3.742011480425919E-3</v>
      </c>
      <c r="AA77" s="21">
        <f t="shared" si="3"/>
        <v>-2.4930469300989747E-2</v>
      </c>
      <c r="AB77" s="21">
        <f t="shared" si="4"/>
        <v>-1.5009215803188022E-4</v>
      </c>
      <c r="AC77" s="21">
        <f t="shared" si="5"/>
        <v>-2.5080561459021627E-2</v>
      </c>
      <c r="AD77">
        <v>-2.197890671877523E-2</v>
      </c>
      <c r="AE77">
        <v>-2.3810648693718559E-2</v>
      </c>
      <c r="AF77">
        <v>-2.3810648693718559E-2</v>
      </c>
      <c r="AG77">
        <v>0</v>
      </c>
      <c r="AH77">
        <v>-1.0113948730474239E-2</v>
      </c>
      <c r="AI77">
        <v>-9.6694499675910317E-2</v>
      </c>
      <c r="AJ77">
        <v>-2.5975486403260677E-2</v>
      </c>
      <c r="AK77">
        <v>-2.2472855852058628E-2</v>
      </c>
      <c r="AL77">
        <v>-5.8840500022933465E-2</v>
      </c>
      <c r="AM77">
        <v>0</v>
      </c>
      <c r="AN77">
        <v>-6.3934658692840887E-2</v>
      </c>
      <c r="AO77">
        <v>0</v>
      </c>
      <c r="AP77">
        <v>-4.2559614418795889E-2</v>
      </c>
      <c r="AQ77">
        <v>-1.5267472130788421E-2</v>
      </c>
      <c r="AR77">
        <v>-3.6701366850427929E-2</v>
      </c>
      <c r="AS77">
        <v>-1.8345033485197788E-2</v>
      </c>
      <c r="AT77">
        <v>3.0077455237277954E-2</v>
      </c>
      <c r="AU77">
        <v>-4.2111485350126848E-2</v>
      </c>
      <c r="AV77">
        <v>0</v>
      </c>
      <c r="AW77">
        <v>-7.7834117043373034E-3</v>
      </c>
      <c r="AX77">
        <v>-3.7740327982847086E-2</v>
      </c>
      <c r="AY77">
        <v>-1.6529301951210582E-2</v>
      </c>
      <c r="AZ77">
        <v>-2.788280321782495E-2</v>
      </c>
      <c r="BA77">
        <v>-4.714677842570196E-2</v>
      </c>
      <c r="BB77">
        <v>-1.7391742711869222E-2</v>
      </c>
    </row>
    <row r="78" spans="1:54" x14ac:dyDescent="0.3">
      <c r="A78" s="11" t="s">
        <v>133</v>
      </c>
      <c r="B78">
        <v>0</v>
      </c>
      <c r="C78">
        <v>5.8139698654198161E-3</v>
      </c>
      <c r="D78">
        <v>0</v>
      </c>
      <c r="E78">
        <v>1.0890319103226478E-2</v>
      </c>
      <c r="F78">
        <v>6.7735574624293469E-3</v>
      </c>
      <c r="G78">
        <v>-5.480400946980624E-3</v>
      </c>
      <c r="H78">
        <v>3.7350998746009767E-3</v>
      </c>
      <c r="I78">
        <v>0</v>
      </c>
      <c r="J78">
        <v>-1.4491107866061769E-2</v>
      </c>
      <c r="K78">
        <v>-1.6529301951210582E-2</v>
      </c>
      <c r="L78">
        <v>2.4740809470162753E-3</v>
      </c>
      <c r="M78">
        <v>3.8240964384034758E-3</v>
      </c>
      <c r="N78">
        <v>0</v>
      </c>
      <c r="O78">
        <v>3.0287756621605686E-3</v>
      </c>
      <c r="P78">
        <v>-2.1053409197832381E-2</v>
      </c>
      <c r="Q78">
        <v>-1.4184634991956413E-2</v>
      </c>
      <c r="R78">
        <v>7.913084769079157E-3</v>
      </c>
      <c r="S78">
        <v>1.0362787035546658E-2</v>
      </c>
      <c r="T78">
        <v>6.4725145056175196E-3</v>
      </c>
      <c r="U78">
        <v>-1.892787389832817E-2</v>
      </c>
      <c r="V78">
        <v>1.5384918839479456E-2</v>
      </c>
      <c r="W78">
        <v>2.5348556031881157E-3</v>
      </c>
      <c r="X78">
        <v>-1.418379228917266E-2</v>
      </c>
      <c r="Y78">
        <v>-7.168489478612516E-3</v>
      </c>
      <c r="Z78">
        <v>-1.1102154850558635E-2</v>
      </c>
      <c r="AA78" s="21">
        <f t="shared" si="3"/>
        <v>-1.7565242145818367E-3</v>
      </c>
      <c r="AB78" s="21">
        <f t="shared" si="4"/>
        <v>-8.335151658917571E-4</v>
      </c>
      <c r="AC78" s="21">
        <f t="shared" si="5"/>
        <v>-2.5900393804735937E-3</v>
      </c>
      <c r="AD78">
        <v>2.1978906718775167E-2</v>
      </c>
      <c r="AE78">
        <v>-2.3256862164267235E-2</v>
      </c>
      <c r="AF78">
        <v>0</v>
      </c>
      <c r="AG78">
        <v>0</v>
      </c>
      <c r="AH78">
        <v>2.5445996358112972E-2</v>
      </c>
      <c r="AI78">
        <v>1.8608448254593696E-2</v>
      </c>
      <c r="AJ78">
        <v>-2.5317807984289897E-2</v>
      </c>
      <c r="AK78">
        <v>0</v>
      </c>
      <c r="AL78">
        <v>-2.8170876966696335E-2</v>
      </c>
      <c r="AM78">
        <v>-1.2578782206860073E-2</v>
      </c>
      <c r="AN78">
        <v>2.6851151133995877E-2</v>
      </c>
      <c r="AO78">
        <v>-1.1833225159115153E-2</v>
      </c>
      <c r="AP78">
        <v>0</v>
      </c>
      <c r="AQ78">
        <v>0</v>
      </c>
      <c r="AR78">
        <v>0</v>
      </c>
      <c r="AS78">
        <v>0</v>
      </c>
      <c r="AT78">
        <v>-1.515180502060222E-2</v>
      </c>
      <c r="AU78">
        <v>0</v>
      </c>
      <c r="AV78">
        <v>0</v>
      </c>
      <c r="AW78">
        <v>7.7834117043373363E-3</v>
      </c>
      <c r="AX78">
        <v>0</v>
      </c>
      <c r="AY78">
        <v>0</v>
      </c>
      <c r="AZ78">
        <v>-3.6037457612471215E-2</v>
      </c>
      <c r="BA78">
        <v>-1.3072081567352775E-2</v>
      </c>
      <c r="BB78">
        <v>0</v>
      </c>
    </row>
    <row r="79" spans="1:54" x14ac:dyDescent="0.3">
      <c r="A79" s="11" t="s">
        <v>134</v>
      </c>
      <c r="B79">
        <v>-2.4067400305649764E-3</v>
      </c>
      <c r="C79">
        <v>-1.3034217838906915E-2</v>
      </c>
      <c r="D79">
        <v>5.0025911292345005E-3</v>
      </c>
      <c r="E79">
        <v>2.2138758226991722E-2</v>
      </c>
      <c r="F79">
        <v>-5.4282401081616914E-3</v>
      </c>
      <c r="G79">
        <v>2.2104150429330151E-2</v>
      </c>
      <c r="H79">
        <v>-2.4012367073776728E-2</v>
      </c>
      <c r="I79">
        <v>-1.1978259071788195E-2</v>
      </c>
      <c r="J79">
        <v>1.4491107866061771E-2</v>
      </c>
      <c r="K79">
        <v>8.2304991365154435E-3</v>
      </c>
      <c r="L79">
        <v>-2.4740809470162658E-3</v>
      </c>
      <c r="M79">
        <v>3.8387763071656669E-3</v>
      </c>
      <c r="N79">
        <v>0</v>
      </c>
      <c r="O79">
        <v>-1.00604470258414E-2</v>
      </c>
      <c r="P79">
        <v>-1.3793322132335873E-2</v>
      </c>
      <c r="Q79">
        <v>4.7058910374127138E-3</v>
      </c>
      <c r="R79">
        <v>0</v>
      </c>
      <c r="S79">
        <v>-3.077165866675366E-2</v>
      </c>
      <c r="T79">
        <v>-6.4725145056174788E-3</v>
      </c>
      <c r="U79">
        <v>0</v>
      </c>
      <c r="V79">
        <v>-2.2989518224698718E-2</v>
      </c>
      <c r="W79">
        <v>-5.063301956546762E-3</v>
      </c>
      <c r="X79">
        <v>1.8956784764969703E-2</v>
      </c>
      <c r="Y79">
        <v>1.4388737452099671E-2</v>
      </c>
      <c r="Z79">
        <v>0</v>
      </c>
      <c r="AA79" s="21">
        <f t="shared" si="3"/>
        <v>-1.3850948492890932E-3</v>
      </c>
      <c r="AB79" s="21">
        <f t="shared" si="4"/>
        <v>-5.8397650993489494E-3</v>
      </c>
      <c r="AC79" s="21">
        <f t="shared" si="5"/>
        <v>-7.2248599486380424E-3</v>
      </c>
      <c r="AD79">
        <v>-3.2789822822990838E-2</v>
      </c>
      <c r="AE79">
        <v>2.3256862164267183E-2</v>
      </c>
      <c r="AF79">
        <v>1.1834457647002798E-2</v>
      </c>
      <c r="AG79">
        <v>0</v>
      </c>
      <c r="AH79">
        <v>-1.5332047627638614E-2</v>
      </c>
      <c r="AI79">
        <v>-4.6833907971344591E-3</v>
      </c>
      <c r="AJ79">
        <v>-2.4692612590371522E-2</v>
      </c>
      <c r="AK79">
        <v>-2.197890671877523E-2</v>
      </c>
      <c r="AL79">
        <v>-2.7398974188114388E-2</v>
      </c>
      <c r="AM79">
        <v>0</v>
      </c>
      <c r="AN79">
        <v>-3.5643671380832714E-2</v>
      </c>
      <c r="AO79">
        <v>-1.1694835936346034E-2</v>
      </c>
      <c r="AP79">
        <v>-2.7398974188114388E-2</v>
      </c>
      <c r="AQ79">
        <v>-1.5037877364540559E-2</v>
      </c>
      <c r="AR79">
        <v>9.0498355199178562E-3</v>
      </c>
      <c r="AS79">
        <v>-4.5341520864404421E-3</v>
      </c>
      <c r="AT79">
        <v>-2.2305757514298277E-2</v>
      </c>
      <c r="AU79">
        <v>2.6111144003685804E-2</v>
      </c>
      <c r="AV79">
        <v>0</v>
      </c>
      <c r="AW79">
        <v>-7.7834117043373034E-3</v>
      </c>
      <c r="AX79">
        <v>0</v>
      </c>
      <c r="AY79">
        <v>0</v>
      </c>
      <c r="AZ79">
        <v>4.4229886610574077E-3</v>
      </c>
      <c r="BA79">
        <v>1.3072081567352701E-2</v>
      </c>
      <c r="BB79">
        <v>-1.7094433359300068E-2</v>
      </c>
    </row>
    <row r="80" spans="1:54" x14ac:dyDescent="0.3">
      <c r="A80" s="11" t="s">
        <v>135</v>
      </c>
      <c r="B80">
        <v>3.6122856859135658E-3</v>
      </c>
      <c r="C80">
        <v>1.3034217838906906E-2</v>
      </c>
      <c r="D80">
        <v>-3.9030867448276364E-2</v>
      </c>
      <c r="E80">
        <v>-3.6631615366017736E-2</v>
      </c>
      <c r="F80">
        <v>8.1534499704102731E-3</v>
      </c>
      <c r="G80">
        <v>5.596752215242814E-3</v>
      </c>
      <c r="H80">
        <v>-5.4649867269811539E-3</v>
      </c>
      <c r="I80">
        <v>0</v>
      </c>
      <c r="J80">
        <v>2.2157451428982476E-2</v>
      </c>
      <c r="K80">
        <v>8.2988028146950641E-3</v>
      </c>
      <c r="L80">
        <v>-2.4389711015855253E-2</v>
      </c>
      <c r="M80">
        <v>-3.0305349495328922E-2</v>
      </c>
      <c r="N80">
        <v>1.4352898958670604E-2</v>
      </c>
      <c r="O80">
        <v>-2.0803127629763284E-2</v>
      </c>
      <c r="P80">
        <v>-6.8259650703998706E-3</v>
      </c>
      <c r="Q80">
        <v>-6.3948724600273413E-2</v>
      </c>
      <c r="R80">
        <v>-1.5755450225098083E-2</v>
      </c>
      <c r="S80">
        <v>-3.4742948443872976E-2</v>
      </c>
      <c r="T80">
        <v>-6.4308903302904025E-3</v>
      </c>
      <c r="U80">
        <v>2.7885524954738467E-2</v>
      </c>
      <c r="V80">
        <v>-7.5472056353829663E-3</v>
      </c>
      <c r="W80">
        <v>-5.0377940299571808E-3</v>
      </c>
      <c r="X80">
        <v>-1.8956784764969661E-2</v>
      </c>
      <c r="Y80">
        <v>0</v>
      </c>
      <c r="Z80">
        <v>4.1437814341368576E-2</v>
      </c>
      <c r="AA80" s="21">
        <f t="shared" si="3"/>
        <v>-6.8536889029415411E-3</v>
      </c>
      <c r="AB80" s="21">
        <f t="shared" si="4"/>
        <v>6.8745793747899556E-3</v>
      </c>
      <c r="AC80" s="21">
        <f t="shared" si="5"/>
        <v>2.0890471848414512E-5</v>
      </c>
      <c r="AD80">
        <v>0</v>
      </c>
      <c r="AE80">
        <v>-6.8208250026533579E-2</v>
      </c>
      <c r="AF80">
        <v>-1.1834457647002796E-2</v>
      </c>
      <c r="AG80">
        <v>-3.077165866675366E-2</v>
      </c>
      <c r="AH80">
        <v>-1.0113948730474239E-2</v>
      </c>
      <c r="AI80">
        <v>-4.6666751358300862E-3</v>
      </c>
      <c r="AJ80">
        <v>0</v>
      </c>
      <c r="AK80">
        <v>0</v>
      </c>
      <c r="AL80">
        <v>2.7398974188114347E-2</v>
      </c>
      <c r="AM80">
        <v>0</v>
      </c>
      <c r="AN80">
        <v>8.792520246836865E-3</v>
      </c>
      <c r="AO80">
        <v>0</v>
      </c>
      <c r="AP80">
        <v>-1.3423020332140661E-2</v>
      </c>
      <c r="AQ80">
        <v>0</v>
      </c>
      <c r="AR80">
        <v>9.1324835632724723E-3</v>
      </c>
      <c r="AS80">
        <v>2.2645062285285983E-3</v>
      </c>
      <c r="AT80">
        <v>7.38010729762246E-3</v>
      </c>
      <c r="AU80">
        <v>9.4252538246189288E-2</v>
      </c>
      <c r="AV80">
        <v>-2.4692612590371522E-2</v>
      </c>
      <c r="AW80">
        <v>7.7834117043373363E-3</v>
      </c>
      <c r="AX80">
        <v>-6.1538655743782235E-3</v>
      </c>
      <c r="AY80">
        <v>-1.6260520871780291E-2</v>
      </c>
      <c r="AZ80">
        <v>3.6200130442733076E-2</v>
      </c>
      <c r="BA80">
        <v>-6.5574005461590517E-3</v>
      </c>
      <c r="BB80">
        <v>0</v>
      </c>
    </row>
    <row r="81" spans="1:54" x14ac:dyDescent="0.3">
      <c r="A81" s="11" t="s">
        <v>136</v>
      </c>
      <c r="B81">
        <v>0</v>
      </c>
      <c r="C81">
        <v>2.9197101033348462E-3</v>
      </c>
      <c r="D81">
        <v>4.3978607172210055E-2</v>
      </c>
      <c r="E81">
        <v>-3.5937060585644297E-3</v>
      </c>
      <c r="F81">
        <v>4.1090398691015243E-3</v>
      </c>
      <c r="G81">
        <v>-1.1168763970854803E-2</v>
      </c>
      <c r="H81">
        <v>-9.0226773710912183E-3</v>
      </c>
      <c r="I81">
        <v>-1.1832013151271229E-2</v>
      </c>
      <c r="J81">
        <v>0</v>
      </c>
      <c r="K81">
        <v>-1.6529301951210582E-2</v>
      </c>
      <c r="L81">
        <v>0</v>
      </c>
      <c r="M81">
        <v>-2.9413885206293341E-2</v>
      </c>
      <c r="N81">
        <v>1.4564642300215895E-2</v>
      </c>
      <c r="O81">
        <v>1.0842885924707706E-2</v>
      </c>
      <c r="P81">
        <v>1.3698844358161927E-2</v>
      </c>
      <c r="Q81">
        <v>2.2372297754532984E-2</v>
      </c>
      <c r="R81">
        <v>7.8423654560190043E-3</v>
      </c>
      <c r="S81">
        <v>2.4692612590371414E-2</v>
      </c>
      <c r="T81">
        <v>-6.38979809877101E-3</v>
      </c>
      <c r="U81">
        <v>-3.1628484645788504E-2</v>
      </c>
      <c r="V81">
        <v>0</v>
      </c>
      <c r="W81">
        <v>0</v>
      </c>
      <c r="X81">
        <v>4.7056127864150352E-3</v>
      </c>
      <c r="Y81">
        <v>7.2727593290798781E-3</v>
      </c>
      <c r="Z81">
        <v>1.939485801687494E-2</v>
      </c>
      <c r="AA81" s="21">
        <f t="shared" si="3"/>
        <v>2.2726242082872035E-3</v>
      </c>
      <c r="AB81" s="21">
        <f t="shared" si="4"/>
        <v>8.738947878769731E-3</v>
      </c>
      <c r="AC81" s="21">
        <f t="shared" si="5"/>
        <v>1.1011572087056935E-2</v>
      </c>
      <c r="AD81">
        <v>0</v>
      </c>
      <c r="AE81">
        <v>3.3522692038643644E-2</v>
      </c>
      <c r="AF81">
        <v>2.3810648693718607E-2</v>
      </c>
      <c r="AG81">
        <v>0</v>
      </c>
      <c r="AH81">
        <v>5.0115630941079507E-3</v>
      </c>
      <c r="AI81">
        <v>4.2762728607153723E-2</v>
      </c>
      <c r="AJ81">
        <v>1.2270092591814401E-2</v>
      </c>
      <c r="AK81">
        <v>2.1978906718775167E-2</v>
      </c>
      <c r="AL81">
        <v>0</v>
      </c>
      <c r="AM81">
        <v>1.2578782206860185E-2</v>
      </c>
      <c r="AN81">
        <v>-1.7508405407522708E-2</v>
      </c>
      <c r="AO81">
        <v>0</v>
      </c>
      <c r="AP81">
        <v>1.3423020332140771E-2</v>
      </c>
      <c r="AQ81">
        <v>1.5037877364540502E-2</v>
      </c>
      <c r="AR81">
        <v>-9.1324835632724741E-3</v>
      </c>
      <c r="AS81">
        <v>4.544454728575893E-3</v>
      </c>
      <c r="AT81">
        <v>-5.7569851821477822E-2</v>
      </c>
      <c r="AU81">
        <v>9.1248671465144968E-2</v>
      </c>
      <c r="AV81">
        <v>0</v>
      </c>
      <c r="AW81">
        <v>7.8444687448411508E-3</v>
      </c>
      <c r="AX81">
        <v>3.750439545845427E-2</v>
      </c>
      <c r="AY81">
        <v>1.6260520871780326E-2</v>
      </c>
      <c r="AZ81">
        <v>4.6067866928448256E-3</v>
      </c>
      <c r="BA81">
        <v>0</v>
      </c>
      <c r="BB81">
        <v>1.709443335930004E-2</v>
      </c>
    </row>
    <row r="82" spans="1:54" x14ac:dyDescent="0.3">
      <c r="A82" s="11" t="s">
        <v>137</v>
      </c>
      <c r="B82">
        <v>-1.2055456553486702E-3</v>
      </c>
      <c r="C82">
        <v>-1.4609206396748709E-3</v>
      </c>
      <c r="D82">
        <v>8.8787498815131025E-2</v>
      </c>
      <c r="E82">
        <v>4.3966808570943525E-2</v>
      </c>
      <c r="F82">
        <v>0</v>
      </c>
      <c r="G82">
        <v>1.1168763970854886E-2</v>
      </c>
      <c r="H82">
        <v>3.5873944665667863E-3</v>
      </c>
      <c r="I82">
        <v>1.9800038256539546E-2</v>
      </c>
      <c r="J82">
        <v>6.5536499542664883E-2</v>
      </c>
      <c r="K82">
        <v>8.2304991365154435E-3</v>
      </c>
      <c r="L82">
        <v>-2.4060676698734402E-3</v>
      </c>
      <c r="M82">
        <v>4.8246833539385532E-2</v>
      </c>
      <c r="N82">
        <v>0</v>
      </c>
      <c r="O82">
        <v>-9.9058948169617931E-4</v>
      </c>
      <c r="P82">
        <v>1.3889112160667093E-2</v>
      </c>
      <c r="Q82">
        <v>7.0286532728171702E-2</v>
      </c>
      <c r="R82">
        <v>7.913084769079157E-3</v>
      </c>
      <c r="S82">
        <v>-4.4016885416774329E-2</v>
      </c>
      <c r="T82">
        <v>3.2365284502031716E-2</v>
      </c>
      <c r="U82">
        <v>0</v>
      </c>
      <c r="V82">
        <v>0</v>
      </c>
      <c r="W82">
        <v>0</v>
      </c>
      <c r="X82">
        <v>9.4781795027575819E-3</v>
      </c>
      <c r="Y82">
        <v>-1.4493007302566864E-2</v>
      </c>
      <c r="Z82">
        <v>2.7862803593505694E-2</v>
      </c>
      <c r="AA82" s="21">
        <f t="shared" si="3"/>
        <v>1.5461852695555207E-2</v>
      </c>
      <c r="AB82" s="21">
        <f t="shared" si="4"/>
        <v>-7.2921576128536815E-3</v>
      </c>
      <c r="AC82" s="21">
        <f t="shared" si="5"/>
        <v>8.1696950827015256E-3</v>
      </c>
      <c r="AD82">
        <v>-2.1277398447284851E-2</v>
      </c>
      <c r="AE82">
        <v>9.5310179804324935E-2</v>
      </c>
      <c r="AF82">
        <v>0</v>
      </c>
      <c r="AG82">
        <v>-2.985296314968116E-2</v>
      </c>
      <c r="AH82">
        <v>1.0165021782256884E-2</v>
      </c>
      <c r="AI82">
        <v>8.0855131887329082E-2</v>
      </c>
      <c r="AJ82">
        <v>-1.2270092591814359E-2</v>
      </c>
      <c r="AK82">
        <v>2.2472855852058576E-2</v>
      </c>
      <c r="AL82">
        <v>0</v>
      </c>
      <c r="AM82">
        <v>0</v>
      </c>
      <c r="AN82">
        <v>-4.2583093612709275E-2</v>
      </c>
      <c r="AO82">
        <v>-1.1559646247011661E-2</v>
      </c>
      <c r="AP82">
        <v>0</v>
      </c>
      <c r="AQ82">
        <v>-1.5037877364540559E-2</v>
      </c>
      <c r="AR82">
        <v>-9.0498355199179273E-3</v>
      </c>
      <c r="AS82">
        <v>-1.132264726843492E-2</v>
      </c>
      <c r="AT82">
        <v>0</v>
      </c>
      <c r="AU82">
        <v>2.5807883955872503E-2</v>
      </c>
      <c r="AV82">
        <v>2.4692612590371414E-2</v>
      </c>
      <c r="AW82">
        <v>-1.5627880449178386E-2</v>
      </c>
      <c r="AX82">
        <v>0</v>
      </c>
      <c r="AY82">
        <v>0</v>
      </c>
      <c r="AZ82">
        <v>8.7028510398921538E-2</v>
      </c>
      <c r="BA82">
        <v>2.6491615446976285E-2</v>
      </c>
      <c r="BB82">
        <v>0</v>
      </c>
    </row>
    <row r="83" spans="1:54" x14ac:dyDescent="0.3">
      <c r="A83" s="11" t="s">
        <v>138</v>
      </c>
      <c r="B83">
        <v>1.2055456553486893E-3</v>
      </c>
      <c r="C83">
        <v>0</v>
      </c>
      <c r="D83">
        <v>-8.8787498815131038E-2</v>
      </c>
      <c r="E83">
        <v>1.1296196218379625E-2</v>
      </c>
      <c r="F83">
        <v>-1.3607807193779513E-2</v>
      </c>
      <c r="G83">
        <v>-3.8572414913395234E-2</v>
      </c>
      <c r="H83">
        <v>-1.8052157770380133E-3</v>
      </c>
      <c r="I83">
        <v>-2.3716099761026416E-2</v>
      </c>
      <c r="J83">
        <v>-2.3640608637006635E-2</v>
      </c>
      <c r="K83">
        <v>-2.4491020008295755E-2</v>
      </c>
      <c r="L83">
        <v>-4.7973389462357182E-3</v>
      </c>
      <c r="M83">
        <v>-4.0974074210305682E-2</v>
      </c>
      <c r="N83">
        <v>0</v>
      </c>
      <c r="O83">
        <v>-1.9608471388376313E-2</v>
      </c>
      <c r="P83">
        <v>-6.9686693160933158E-3</v>
      </c>
      <c r="Q83">
        <v>3.9609138095045883E-2</v>
      </c>
      <c r="R83">
        <v>-2.3536791250727017E-2</v>
      </c>
      <c r="S83">
        <v>-0.10008345855698253</v>
      </c>
      <c r="T83">
        <v>-1.9544596072970283E-2</v>
      </c>
      <c r="U83">
        <v>-3.3070756202833167E-2</v>
      </c>
      <c r="V83">
        <v>1.5151805020602246E-2</v>
      </c>
      <c r="W83">
        <v>2.5157245972473705E-3</v>
      </c>
      <c r="X83">
        <v>-4.7503191951811475E-3</v>
      </c>
      <c r="Y83">
        <v>-4.2259809289882613E-2</v>
      </c>
      <c r="Z83">
        <v>-1.2036386301130063E-2</v>
      </c>
      <c r="AA83" s="21">
        <f t="shared" si="3"/>
        <v>-1.8098917049990667E-2</v>
      </c>
      <c r="AB83" s="21">
        <f t="shared" si="4"/>
        <v>2.2963548445888993E-3</v>
      </c>
      <c r="AC83" s="21">
        <f t="shared" si="5"/>
        <v>-1.5802562205401768E-2</v>
      </c>
      <c r="AD83">
        <v>1.0582109330537008E-2</v>
      </c>
      <c r="AE83">
        <v>-9.5310179804324893E-2</v>
      </c>
      <c r="AF83">
        <v>-1.1976191046715649E-2</v>
      </c>
      <c r="AG83">
        <v>2.9852963149681128E-2</v>
      </c>
      <c r="AH83">
        <v>-3.0126280143848935E-2</v>
      </c>
      <c r="AI83">
        <v>1.0581062296956977E-2</v>
      </c>
      <c r="AJ83">
        <v>0</v>
      </c>
      <c r="AK83">
        <v>-4.445176257083381E-2</v>
      </c>
      <c r="AL83">
        <v>0</v>
      </c>
      <c r="AM83">
        <v>-1.2578782206860073E-2</v>
      </c>
      <c r="AN83">
        <v>-1.66018915130405E-2</v>
      </c>
      <c r="AO83">
        <v>1.1559646247011701E-2</v>
      </c>
      <c r="AP83">
        <v>-2.6668247082161294E-2</v>
      </c>
      <c r="AQ83">
        <v>0</v>
      </c>
      <c r="AR83">
        <v>-2.6668247082161294E-2</v>
      </c>
      <c r="AS83">
        <v>-1.5666401308679606E-2</v>
      </c>
      <c r="AT83">
        <v>-6.9686693160933158E-3</v>
      </c>
      <c r="AU83">
        <v>-1.9418085857101627E-2</v>
      </c>
      <c r="AV83">
        <v>0</v>
      </c>
      <c r="AW83">
        <v>-3.0532333753324075E-2</v>
      </c>
      <c r="AX83">
        <v>-3.7504395458454284E-2</v>
      </c>
      <c r="AY83">
        <v>-1.6260520871780291E-2</v>
      </c>
      <c r="AZ83">
        <v>0</v>
      </c>
      <c r="BA83">
        <v>-3.3006296468169972E-2</v>
      </c>
      <c r="BB83">
        <v>-3.3901551675681339E-2</v>
      </c>
    </row>
    <row r="84" spans="1:54" x14ac:dyDescent="0.3">
      <c r="A84" s="11" t="s">
        <v>139</v>
      </c>
      <c r="B84">
        <v>-4.8134870315477149E-3</v>
      </c>
      <c r="C84">
        <v>-1.0167117355444313E-2</v>
      </c>
      <c r="D84">
        <v>-5.357868090122922E-2</v>
      </c>
      <c r="E84">
        <v>-4.8066760694959125E-2</v>
      </c>
      <c r="F84">
        <v>-1.0754474394146004E-2</v>
      </c>
      <c r="G84">
        <v>-4.2329388211436614E-2</v>
      </c>
      <c r="H84">
        <v>-8.9578752984521715E-3</v>
      </c>
      <c r="I84">
        <v>-4.5808739657132662E-2</v>
      </c>
      <c r="J84">
        <v>-8.9267422237288188E-2</v>
      </c>
      <c r="K84">
        <v>-5.4915757596114653E-2</v>
      </c>
      <c r="L84">
        <v>-3.2944757992615994E-2</v>
      </c>
      <c r="M84">
        <v>-4.6354109371550843E-2</v>
      </c>
      <c r="N84">
        <v>-4.8793955710485261E-3</v>
      </c>
      <c r="O84">
        <v>-3.9033989224067291E-2</v>
      </c>
      <c r="P84">
        <v>-4.0821994520255166E-2</v>
      </c>
      <c r="Q84">
        <v>-3.4742948443872976E-2</v>
      </c>
      <c r="R84">
        <v>-3.8023577472120818E-2</v>
      </c>
      <c r="S84">
        <v>8.695706967553913E-3</v>
      </c>
      <c r="T84">
        <v>-0.10406935989420638</v>
      </c>
      <c r="U84">
        <v>6.5985929294522558E-2</v>
      </c>
      <c r="V84">
        <v>-5.9276609929540189E-2</v>
      </c>
      <c r="W84">
        <v>-5.0251362026730428E-3</v>
      </c>
      <c r="X84">
        <v>-8.6220808663894491E-2</v>
      </c>
      <c r="Y84">
        <v>-2.0478531343540676E-2</v>
      </c>
      <c r="Z84">
        <v>-6.5556934800060598E-2</v>
      </c>
      <c r="AA84" s="21">
        <f t="shared" si="3"/>
        <v>-3.4856248821804853E-2</v>
      </c>
      <c r="AB84" s="21">
        <f t="shared" si="4"/>
        <v>7.4347705961549937E-4</v>
      </c>
      <c r="AC84" s="21">
        <f t="shared" si="5"/>
        <v>-3.4112771762189353E-2</v>
      </c>
      <c r="AD84">
        <v>0</v>
      </c>
      <c r="AE84">
        <v>9.5310179804324935E-2</v>
      </c>
      <c r="AF84">
        <v>-1.1834457647002796E-2</v>
      </c>
      <c r="AG84">
        <v>-8.701137698962981E-2</v>
      </c>
      <c r="AH84">
        <v>-6.7033806345704411E-2</v>
      </c>
      <c r="AI84">
        <v>1.6084524756092643E-2</v>
      </c>
      <c r="AJ84">
        <v>-7.0617567213953417E-2</v>
      </c>
      <c r="AK84">
        <v>-6.3178901621531558E-2</v>
      </c>
      <c r="AL84">
        <v>-2.7398974188114388E-2</v>
      </c>
      <c r="AM84">
        <v>0</v>
      </c>
      <c r="AN84">
        <v>1.6601891513040486E-2</v>
      </c>
      <c r="AO84">
        <v>0</v>
      </c>
      <c r="AP84">
        <v>-2.5975486403260677E-2</v>
      </c>
      <c r="AQ84">
        <v>-1.4815085785140587E-2</v>
      </c>
      <c r="AR84">
        <v>-3.4486176071169321E-2</v>
      </c>
      <c r="AS84">
        <v>2.2463100962358709E-3</v>
      </c>
      <c r="AT84">
        <v>-6.7139302837628562E-2</v>
      </c>
      <c r="AU84">
        <v>-8.5942429800724765E-2</v>
      </c>
      <c r="AV84">
        <v>-9.5310179804324893E-2</v>
      </c>
      <c r="AW84">
        <v>-2.9636676785693206E-2</v>
      </c>
      <c r="AX84">
        <v>-5.374427600669069E-2</v>
      </c>
      <c r="AY84">
        <v>-6.252035698133393E-2</v>
      </c>
      <c r="AZ84">
        <v>-0.10537593573939889</v>
      </c>
      <c r="BA84">
        <v>-8.1041210003125891E-2</v>
      </c>
      <c r="BB84">
        <v>0</v>
      </c>
    </row>
    <row r="85" spans="1:54" x14ac:dyDescent="0.3">
      <c r="A85" s="11" t="s">
        <v>140</v>
      </c>
      <c r="B85">
        <v>-8.3682496705165792E-3</v>
      </c>
      <c r="C85">
        <v>-1.4440435722336913E-3</v>
      </c>
      <c r="D85">
        <v>1.9138607587690853E-2</v>
      </c>
      <c r="E85">
        <v>0</v>
      </c>
      <c r="F85">
        <v>-5.3341738581227961E-3</v>
      </c>
      <c r="G85">
        <v>5.1897113524470937E-3</v>
      </c>
      <c r="H85">
        <v>7.1756966089234608E-3</v>
      </c>
      <c r="I85">
        <v>-1.1129552136481879E-2</v>
      </c>
      <c r="J85">
        <v>-1.0609208709769261E-2</v>
      </c>
      <c r="K85">
        <v>1.5384918839479456E-2</v>
      </c>
      <c r="L85">
        <v>-9.2164774407249798E-3</v>
      </c>
      <c r="M85">
        <v>6.9930354909706043E-3</v>
      </c>
      <c r="N85">
        <v>-1.6886109081077901E-2</v>
      </c>
      <c r="O85">
        <v>3.7418191459953486E-3</v>
      </c>
      <c r="P85">
        <v>0</v>
      </c>
      <c r="Q85">
        <v>1.4742281737203431E-2</v>
      </c>
      <c r="R85">
        <v>-7.4342488012540831E-3</v>
      </c>
      <c r="S85">
        <v>4.8401593384629002E-2</v>
      </c>
      <c r="T85">
        <v>0</v>
      </c>
      <c r="U85">
        <v>-2.7920931436508447E-2</v>
      </c>
      <c r="V85">
        <v>-2.8370697129215576E-2</v>
      </c>
      <c r="W85">
        <v>2.0253856904497596E-2</v>
      </c>
      <c r="X85">
        <v>1.3128509306885121E-2</v>
      </c>
      <c r="Y85">
        <v>-1.3423020332140661E-2</v>
      </c>
      <c r="Z85">
        <v>-1.4789131050799514E-2</v>
      </c>
      <c r="AA85" s="21">
        <f t="shared" si="3"/>
        <v>-3.1032514404936084E-5</v>
      </c>
      <c r="AB85" s="21">
        <f t="shared" si="4"/>
        <v>3.2634048564123353E-3</v>
      </c>
      <c r="AC85" s="21">
        <f t="shared" si="5"/>
        <v>3.2323723420073992E-3</v>
      </c>
      <c r="AD85">
        <v>2.1506205220963682E-2</v>
      </c>
      <c r="AE85">
        <v>9.1567193525490434E-2</v>
      </c>
      <c r="AF85">
        <v>-1.1696039763191298E-2</v>
      </c>
      <c r="AG85">
        <v>2.8170876966696224E-2</v>
      </c>
      <c r="AH85">
        <v>1.3973605676467517E-2</v>
      </c>
      <c r="AI85">
        <v>-2.6665587053049604E-2</v>
      </c>
      <c r="AJ85">
        <v>1.142869582362285E-2</v>
      </c>
      <c r="AK85">
        <v>-2.0202707317519466E-2</v>
      </c>
      <c r="AL85">
        <v>0</v>
      </c>
      <c r="AM85">
        <v>1.2578782206860185E-2</v>
      </c>
      <c r="AN85">
        <v>-8.2818435183447843E-3</v>
      </c>
      <c r="AO85">
        <v>-1.1559646247011661E-2</v>
      </c>
      <c r="AP85">
        <v>-1.2739025777429714E-2</v>
      </c>
      <c r="AQ85">
        <v>0</v>
      </c>
      <c r="AR85">
        <v>8.5106896679086105E-3</v>
      </c>
      <c r="AS85">
        <v>1.3420091212443707E-2</v>
      </c>
      <c r="AT85">
        <v>2.6317308317373358E-2</v>
      </c>
      <c r="AU85">
        <v>-2.3256862164267235E-2</v>
      </c>
      <c r="AV85">
        <v>2.2989518224698781E-2</v>
      </c>
      <c r="AW85">
        <v>7.3272329774659029E-3</v>
      </c>
      <c r="AX85">
        <v>0</v>
      </c>
      <c r="AY85">
        <v>0</v>
      </c>
      <c r="AZ85">
        <v>-4.0079710491278127E-2</v>
      </c>
      <c r="BA85">
        <v>-5.970166986503796E-3</v>
      </c>
      <c r="BB85">
        <v>-1.6529301951210582E-2</v>
      </c>
    </row>
    <row r="86" spans="1:54" x14ac:dyDescent="0.3">
      <c r="A86" s="11" t="s">
        <v>141</v>
      </c>
      <c r="B86">
        <v>1.3181736702064281E-2</v>
      </c>
      <c r="C86">
        <v>5.7887281762447453E-3</v>
      </c>
      <c r="D86">
        <v>-6.0870106490786634E-2</v>
      </c>
      <c r="E86">
        <v>6.3334032856762867E-2</v>
      </c>
      <c r="F86">
        <v>-1.3212263414691078E-2</v>
      </c>
      <c r="G86">
        <v>-1.0358575011680481E-2</v>
      </c>
      <c r="H86">
        <v>5.3958749419796195E-3</v>
      </c>
      <c r="I86">
        <v>7.4073319758150603E-3</v>
      </c>
      <c r="J86">
        <v>2.1332180746355213E-2</v>
      </c>
      <c r="K86">
        <v>-2.2989518224698718E-2</v>
      </c>
      <c r="L86">
        <v>-4.5753856538633614E-3</v>
      </c>
      <c r="M86">
        <v>-3.5026305512021118E-3</v>
      </c>
      <c r="N86">
        <v>-2.3914794608218756E-3</v>
      </c>
      <c r="O86">
        <v>-3.7418191459953885E-3</v>
      </c>
      <c r="P86">
        <v>0</v>
      </c>
      <c r="Q86">
        <v>-9.8522964430115944E-3</v>
      </c>
      <c r="R86">
        <v>-7.379388341518087E-3</v>
      </c>
      <c r="S86">
        <v>-3.0779992034809391E-2</v>
      </c>
      <c r="T86">
        <v>5.8309203107931437E-3</v>
      </c>
      <c r="U86">
        <v>2.2785643431235975E-2</v>
      </c>
      <c r="V86">
        <v>-6.9686693160933158E-3</v>
      </c>
      <c r="W86">
        <v>0</v>
      </c>
      <c r="X86">
        <v>-2.6086891954707436E-2</v>
      </c>
      <c r="Y86">
        <v>1.3423020332140771E-2</v>
      </c>
      <c r="Z86">
        <v>-7.3334199229655797E-3</v>
      </c>
      <c r="AA86" s="21">
        <f t="shared" si="3"/>
        <v>-2.0625186597381354E-3</v>
      </c>
      <c r="AB86" s="21">
        <f t="shared" si="4"/>
        <v>1.8086965657604574E-3</v>
      </c>
      <c r="AC86" s="21">
        <f t="shared" si="5"/>
        <v>-2.5382209397767792E-4</v>
      </c>
      <c r="AD86">
        <v>-3.2088314551500512E-2</v>
      </c>
      <c r="AE86">
        <v>8.5766821757425102E-2</v>
      </c>
      <c r="AF86">
        <v>0</v>
      </c>
      <c r="AG86">
        <v>0</v>
      </c>
      <c r="AH86">
        <v>-2.3201784164393443E-2</v>
      </c>
      <c r="AI86">
        <v>8.7966044572715313E-2</v>
      </c>
      <c r="AJ86">
        <v>-2.2728251077556175E-2</v>
      </c>
      <c r="AK86">
        <v>4.08219945202552E-2</v>
      </c>
      <c r="AL86">
        <v>-2.6668247082161294E-2</v>
      </c>
      <c r="AM86">
        <v>1.2739025777429712E-2</v>
      </c>
      <c r="AN86">
        <v>-5.6330926941735436E-2</v>
      </c>
      <c r="AO86">
        <v>0</v>
      </c>
      <c r="AP86">
        <v>-1.2578782206860073E-2</v>
      </c>
      <c r="AQ86">
        <v>0</v>
      </c>
      <c r="AR86">
        <v>8.583743691391435E-3</v>
      </c>
      <c r="AS86">
        <v>-8.9667085196265626E-3</v>
      </c>
      <c r="AT86">
        <v>-3.9220713153281267E-2</v>
      </c>
      <c r="AU86">
        <v>0</v>
      </c>
      <c r="AV86">
        <v>-2.2989518224698718E-2</v>
      </c>
      <c r="AW86">
        <v>7.3813178568464949E-3</v>
      </c>
      <c r="AX86">
        <v>5.8309203107931437E-3</v>
      </c>
      <c r="AY86">
        <v>-1.5037877364540559E-2</v>
      </c>
      <c r="AZ86">
        <v>2.6570958841650585E-2</v>
      </c>
      <c r="BA86">
        <v>-5.9347355198145777E-3</v>
      </c>
      <c r="BB86">
        <v>-1.6260520871780291E-2</v>
      </c>
    </row>
    <row r="87" spans="1:54" x14ac:dyDescent="0.3">
      <c r="A87" s="11" t="s">
        <v>142</v>
      </c>
      <c r="B87">
        <v>-4.8134870315477149E-3</v>
      </c>
      <c r="C87">
        <v>-1.1544139746865311E-2</v>
      </c>
      <c r="D87">
        <v>-4.445176257083381E-2</v>
      </c>
      <c r="E87">
        <v>4.322929992508126E-2</v>
      </c>
      <c r="F87">
        <v>-6.5343422687221238E-3</v>
      </c>
      <c r="G87">
        <v>5.1688636592333694E-3</v>
      </c>
      <c r="H87">
        <v>-1.6140202789126815E-2</v>
      </c>
      <c r="I87">
        <v>1.8759840111267842E-2</v>
      </c>
      <c r="J87">
        <v>-2.1332180746355199E-2</v>
      </c>
      <c r="K87">
        <v>7.6045993852192125E-3</v>
      </c>
      <c r="L87">
        <v>2.2850760599789992E-3</v>
      </c>
      <c r="M87">
        <v>3.5026305512020745E-3</v>
      </c>
      <c r="N87">
        <v>1.4424593535532099E-2</v>
      </c>
      <c r="O87">
        <v>9.3414299179692204E-4</v>
      </c>
      <c r="P87">
        <v>0</v>
      </c>
      <c r="Q87">
        <v>-1.9418085857101627E-2</v>
      </c>
      <c r="R87">
        <v>1.4813637142772146E-2</v>
      </c>
      <c r="S87">
        <v>-0.10536051565782628</v>
      </c>
      <c r="T87">
        <v>2.9675768146116541E-2</v>
      </c>
      <c r="U87">
        <v>9.5310648434348416E-2</v>
      </c>
      <c r="V87">
        <v>6.9686693160934355E-3</v>
      </c>
      <c r="W87">
        <v>0</v>
      </c>
      <c r="X87">
        <v>0</v>
      </c>
      <c r="Y87">
        <v>1.3605652055778678E-2</v>
      </c>
      <c r="Z87">
        <v>2.2122550973765025E-2</v>
      </c>
      <c r="AA87" s="21">
        <f t="shared" si="3"/>
        <v>1.952450224792286E-3</v>
      </c>
      <c r="AB87" s="21">
        <f t="shared" si="4"/>
        <v>-9.5210371934305055E-5</v>
      </c>
      <c r="AC87" s="21">
        <f t="shared" si="5"/>
        <v>1.857239852857981E-3</v>
      </c>
      <c r="AD87">
        <v>1.0582109330537008E-2</v>
      </c>
      <c r="AE87">
        <v>3.0305349495328843E-2</v>
      </c>
      <c r="AF87">
        <v>-1.1560822401075971E-2</v>
      </c>
      <c r="AG87">
        <v>0</v>
      </c>
      <c r="AH87">
        <v>-4.5528533929142532E-3</v>
      </c>
      <c r="AI87">
        <v>5.7631200388343438E-3</v>
      </c>
      <c r="AJ87">
        <v>0</v>
      </c>
      <c r="AK87">
        <v>-2.0619287202735703E-2</v>
      </c>
      <c r="AL87">
        <v>2.6668247082161273E-2</v>
      </c>
      <c r="AM87">
        <v>0</v>
      </c>
      <c r="AN87">
        <v>2.3769175568297905E-2</v>
      </c>
      <c r="AO87">
        <v>0</v>
      </c>
      <c r="AP87">
        <v>0</v>
      </c>
      <c r="AQ87">
        <v>-1.4598799421152636E-2</v>
      </c>
      <c r="AR87">
        <v>8.6580627431145311E-3</v>
      </c>
      <c r="AS87">
        <v>-2.229170421536036E-3</v>
      </c>
      <c r="AT87">
        <v>-1.9048194970694474E-2</v>
      </c>
      <c r="AU87">
        <v>-1.7094433359300068E-2</v>
      </c>
      <c r="AV87">
        <v>0</v>
      </c>
      <c r="AW87">
        <v>-1.4708550834312295E-2</v>
      </c>
      <c r="AX87">
        <v>0</v>
      </c>
      <c r="AY87">
        <v>3.0305349495328843E-2</v>
      </c>
      <c r="AZ87">
        <v>-1.3373728806530569E-2</v>
      </c>
      <c r="BA87">
        <v>1.1904902506318458E-2</v>
      </c>
      <c r="BB87">
        <v>1.6260520871780326E-2</v>
      </c>
    </row>
    <row r="88" spans="1:54" x14ac:dyDescent="0.3">
      <c r="A88" s="11" t="s">
        <v>143</v>
      </c>
      <c r="B88">
        <v>4.8134870315477201E-3</v>
      </c>
      <c r="C88">
        <v>1.435750426104194E-3</v>
      </c>
      <c r="D88">
        <v>-1.7241806434506103E-2</v>
      </c>
      <c r="E88">
        <v>0</v>
      </c>
      <c r="F88">
        <v>0</v>
      </c>
      <c r="G88">
        <v>-1.0311147495545861E-2</v>
      </c>
      <c r="H88">
        <v>1.4331722313713937E-2</v>
      </c>
      <c r="I88">
        <v>3.7971694324104308E-3</v>
      </c>
      <c r="J88">
        <v>-2.0922244603896339E-2</v>
      </c>
      <c r="K88">
        <v>-2.2642476749759777E-2</v>
      </c>
      <c r="L88">
        <v>2.3149972055037778E-2</v>
      </c>
      <c r="M88">
        <v>-1.0471299867295366E-2</v>
      </c>
      <c r="N88">
        <v>4.8529950063677932E-3</v>
      </c>
      <c r="O88">
        <v>-9.3023926623135612E-3</v>
      </c>
      <c r="P88">
        <v>6.6889881507967101E-3</v>
      </c>
      <c r="Q88">
        <v>-4.7961722634930551E-3</v>
      </c>
      <c r="R88">
        <v>-7.4342488012540831E-3</v>
      </c>
      <c r="S88">
        <v>5.2262184662810872E-2</v>
      </c>
      <c r="T88">
        <v>-1.1976191046715649E-2</v>
      </c>
      <c r="U88">
        <v>7.0665457067258857E-3</v>
      </c>
      <c r="V88">
        <v>-1.388911216066715E-2</v>
      </c>
      <c r="W88">
        <v>2.5608208616736505E-3</v>
      </c>
      <c r="X88">
        <v>-8.5465633901253852E-3</v>
      </c>
      <c r="Y88">
        <v>-2.7028672387919259E-2</v>
      </c>
      <c r="Z88">
        <v>-3.3022820605270585E-2</v>
      </c>
      <c r="AA88" s="21">
        <f t="shared" si="3"/>
        <v>-3.0650205128629282E-3</v>
      </c>
      <c r="AB88" s="21">
        <f t="shared" si="4"/>
        <v>1.6482042823596464E-3</v>
      </c>
      <c r="AC88" s="21">
        <f t="shared" si="5"/>
        <v>-1.4168162305032818E-3</v>
      </c>
      <c r="AD88">
        <v>0</v>
      </c>
      <c r="AE88">
        <v>0</v>
      </c>
      <c r="AF88">
        <v>1.1560822401076006E-2</v>
      </c>
      <c r="AG88">
        <v>0</v>
      </c>
      <c r="AH88">
        <v>0</v>
      </c>
      <c r="AI88">
        <v>0</v>
      </c>
      <c r="AJ88">
        <v>-1.1173300598125189E-2</v>
      </c>
      <c r="AK88">
        <v>2.061928720273561E-2</v>
      </c>
      <c r="AL88">
        <v>0</v>
      </c>
      <c r="AM88">
        <v>0</v>
      </c>
      <c r="AN88">
        <v>1.6095665209337251E-2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-1.6807118316381289E-2</v>
      </c>
      <c r="AV88">
        <v>0</v>
      </c>
      <c r="AW88">
        <v>7.3272329774659029E-3</v>
      </c>
      <c r="AX88">
        <v>-5.8309203107932096E-3</v>
      </c>
      <c r="AY88">
        <v>0</v>
      </c>
      <c r="AZ88">
        <v>-2.1914292246873308E-2</v>
      </c>
      <c r="BA88">
        <v>-3.5297782081023819E-2</v>
      </c>
      <c r="BB88">
        <v>0</v>
      </c>
    </row>
    <row r="89" spans="1:54" x14ac:dyDescent="0.3">
      <c r="A89" s="11" t="s">
        <v>144</v>
      </c>
      <c r="B89">
        <v>-1.3181736702064278E-2</v>
      </c>
      <c r="C89">
        <v>-1.0007231476245243E-2</v>
      </c>
      <c r="D89">
        <v>-2.1175908816954681E-2</v>
      </c>
      <c r="E89">
        <v>-4.006827043361306E-3</v>
      </c>
      <c r="F89">
        <v>-3.08159811454078E-2</v>
      </c>
      <c r="G89">
        <v>-1.5270071537827922E-2</v>
      </c>
      <c r="H89">
        <v>-3.1967084441973194E-2</v>
      </c>
      <c r="I89">
        <v>-2.6269642023690181E-2</v>
      </c>
      <c r="J89">
        <v>7.1488001673069748E-2</v>
      </c>
      <c r="K89">
        <v>-7.4349784875180902E-3</v>
      </c>
      <c r="L89">
        <v>-1.3954676283813342E-2</v>
      </c>
      <c r="M89">
        <v>-1.3793322132335873E-2</v>
      </c>
      <c r="N89">
        <v>-3.8190569344098597E-2</v>
      </c>
      <c r="O89">
        <v>-3.7260102953894557E-2</v>
      </c>
      <c r="P89">
        <v>-5.2299499402848906E-2</v>
      </c>
      <c r="Q89">
        <v>-4.6737477851689815E-2</v>
      </c>
      <c r="R89">
        <v>-3.6372009250413034E-2</v>
      </c>
      <c r="S89">
        <v>-0.1053858029850836</v>
      </c>
      <c r="T89">
        <v>-1.7699577099400975E-2</v>
      </c>
      <c r="U89">
        <v>5.6904564035403522E-3</v>
      </c>
      <c r="V89">
        <v>2.0906684819313643E-2</v>
      </c>
      <c r="W89">
        <v>0</v>
      </c>
      <c r="X89">
        <v>-2.5209977292629762E-2</v>
      </c>
      <c r="Y89">
        <v>-3.2789822822990838E-2</v>
      </c>
      <c r="Z89">
        <v>5.5687856233704716E-2</v>
      </c>
      <c r="AA89" s="21">
        <f t="shared" si="3"/>
        <v>-1.7041971998584541E-2</v>
      </c>
      <c r="AB89" s="21">
        <f t="shared" si="4"/>
        <v>-3.4307112551465388E-3</v>
      </c>
      <c r="AC89" s="21">
        <f t="shared" si="5"/>
        <v>-2.047268325373108E-2</v>
      </c>
      <c r="AD89">
        <v>-1.0582109330536972E-2</v>
      </c>
      <c r="AE89">
        <v>-1.5267472130788421E-2</v>
      </c>
      <c r="AF89">
        <v>-3.4289073478632075E-2</v>
      </c>
      <c r="AG89">
        <v>-5.5569851154810765E-2</v>
      </c>
      <c r="AH89">
        <v>-1.8122792268202972E-2</v>
      </c>
      <c r="AI89">
        <v>-2.8489098095626716E-2</v>
      </c>
      <c r="AJ89">
        <v>-2.197890671877523E-2</v>
      </c>
      <c r="AK89">
        <v>-6.0624621816434854E-2</v>
      </c>
      <c r="AL89">
        <v>-7.7961541469711806E-2</v>
      </c>
      <c r="AM89">
        <v>0</v>
      </c>
      <c r="AN89">
        <v>-1.6095665209337244E-2</v>
      </c>
      <c r="AO89">
        <v>-2.2725978056792384E-2</v>
      </c>
      <c r="AP89">
        <v>-2.4692612590371522E-2</v>
      </c>
      <c r="AQ89">
        <v>-4.2559614418795889E-2</v>
      </c>
      <c r="AR89">
        <v>-5.908891637000644E-2</v>
      </c>
      <c r="AS89">
        <v>-8.8942341644042723E-3</v>
      </c>
      <c r="AT89">
        <v>-6.2696130135953742E-3</v>
      </c>
      <c r="AU89">
        <v>4.5462374076757413E-2</v>
      </c>
      <c r="AV89">
        <v>-4.445176257083381E-2</v>
      </c>
      <c r="AW89">
        <v>-2.8983386378383554E-2</v>
      </c>
      <c r="AX89">
        <v>3.5506688456909817E-2</v>
      </c>
      <c r="AY89">
        <v>-4.5120435280469544E-2</v>
      </c>
      <c r="AZ89">
        <v>9.5336614200763087E-2</v>
      </c>
      <c r="BA89">
        <v>-3.4094211342976015E-2</v>
      </c>
      <c r="BB89">
        <v>-3.2260862218221435E-2</v>
      </c>
    </row>
    <row r="90" spans="1:54" x14ac:dyDescent="0.3">
      <c r="A90" s="11" t="s">
        <v>145</v>
      </c>
      <c r="B90">
        <v>-1.4184634991956413E-2</v>
      </c>
      <c r="C90">
        <v>-1.4214643473775366E-3</v>
      </c>
      <c r="D90">
        <v>-1.2440701982030221E-2</v>
      </c>
      <c r="E90">
        <v>0</v>
      </c>
      <c r="F90">
        <v>-1.5059045616397137E-2</v>
      </c>
      <c r="G90">
        <v>-2.9852277708318574E-2</v>
      </c>
      <c r="H90">
        <v>-5.2362667952463816E-3</v>
      </c>
      <c r="I90">
        <v>-2.5593066367445291E-2</v>
      </c>
      <c r="J90">
        <v>-1.8356794141285673E-2</v>
      </c>
      <c r="K90">
        <v>-2.197890671877523E-2</v>
      </c>
      <c r="L90">
        <v>-2.3061605909588962E-3</v>
      </c>
      <c r="M90">
        <v>-3.3673215106587835E-2</v>
      </c>
      <c r="N90">
        <v>-2.3147767567132323E-2</v>
      </c>
      <c r="O90">
        <v>-8.8810530439605937E-3</v>
      </c>
      <c r="P90">
        <v>-1.8928009885518911E-2</v>
      </c>
      <c r="Q90">
        <v>9.1743762760412295E-3</v>
      </c>
      <c r="R90">
        <v>-2.120006479575608E-2</v>
      </c>
      <c r="S90">
        <v>5.8578469005236597E-2</v>
      </c>
      <c r="T90">
        <v>-1.1628037995119099E-2</v>
      </c>
      <c r="U90">
        <v>-1.97739619447047E-2</v>
      </c>
      <c r="V90">
        <v>-4.1385216162854364E-2</v>
      </c>
      <c r="W90">
        <v>-2.5608208616737039E-3</v>
      </c>
      <c r="X90">
        <v>-2.4594270252135435E-2</v>
      </c>
      <c r="Y90">
        <v>-6.4308903302904025E-3</v>
      </c>
      <c r="Z90">
        <v>-3.3767190478992751E-2</v>
      </c>
      <c r="AA90" s="21">
        <f t="shared" si="3"/>
        <v>-1.298587889612959E-2</v>
      </c>
      <c r="AB90" s="21">
        <f t="shared" si="4"/>
        <v>-3.7953195081041509E-3</v>
      </c>
      <c r="AC90" s="21">
        <f t="shared" si="5"/>
        <v>-1.6781198404233741E-2</v>
      </c>
      <c r="AD90">
        <v>0</v>
      </c>
      <c r="AE90">
        <v>-2.985296314968116E-2</v>
      </c>
      <c r="AF90">
        <v>-1.1173300598125189E-2</v>
      </c>
      <c r="AG90">
        <v>-2.6668247082161294E-2</v>
      </c>
      <c r="AH90">
        <v>-1.7743280794453677E-2</v>
      </c>
      <c r="AI90">
        <v>-2.2227007629820612E-2</v>
      </c>
      <c r="AJ90">
        <v>-2.1506205220963619E-2</v>
      </c>
      <c r="AK90">
        <v>-1.9418085857101627E-2</v>
      </c>
      <c r="AL90">
        <v>0</v>
      </c>
      <c r="AM90">
        <v>0</v>
      </c>
      <c r="AN90">
        <v>-2.3769175568297905E-2</v>
      </c>
      <c r="AO90">
        <v>-1.1172201969570809E-2</v>
      </c>
      <c r="AP90">
        <v>-2.409755157906053E-2</v>
      </c>
      <c r="AQ90">
        <v>-4.0821994520255166E-2</v>
      </c>
      <c r="AR90">
        <v>-8.1633106391609811E-3</v>
      </c>
      <c r="AS90">
        <v>0</v>
      </c>
      <c r="AT90">
        <v>-1.2422519998557209E-2</v>
      </c>
      <c r="AU90">
        <v>-2.8655255760376062E-2</v>
      </c>
      <c r="AV90">
        <v>-2.1506205220963619E-2</v>
      </c>
      <c r="AW90">
        <v>-7.118656254527159E-3</v>
      </c>
      <c r="AX90">
        <v>-6.0060240602119218E-3</v>
      </c>
      <c r="AY90">
        <v>-2.8987536873252298E-2</v>
      </c>
      <c r="AZ90">
        <v>-9.5020611235936032E-3</v>
      </c>
      <c r="BA90">
        <v>-3.2970019237569828E-2</v>
      </c>
      <c r="BB90">
        <v>-1.5748356968139168E-2</v>
      </c>
    </row>
    <row r="91" spans="1:54" x14ac:dyDescent="0.3">
      <c r="A91" s="11" t="s">
        <v>146</v>
      </c>
      <c r="B91">
        <v>2.350177344953673E-3</v>
      </c>
      <c r="C91">
        <v>2.8820438535491884E-2</v>
      </c>
      <c r="D91">
        <v>8.2988028146950641E-3</v>
      </c>
      <c r="E91">
        <v>-7.970348360120845E-3</v>
      </c>
      <c r="F91">
        <v>1.6330961225575629E-2</v>
      </c>
      <c r="G91">
        <v>0</v>
      </c>
      <c r="H91">
        <v>1.754244740764626E-2</v>
      </c>
      <c r="I91">
        <v>-3.605603044771167E-3</v>
      </c>
      <c r="J91">
        <v>-1.4439202454899309E-2</v>
      </c>
      <c r="K91">
        <v>-2.1506205220963619E-2</v>
      </c>
      <c r="L91">
        <v>6.9344984908778339E-3</v>
      </c>
      <c r="M91">
        <v>3.0254408357802343E-2</v>
      </c>
      <c r="N91">
        <v>-6.8421366535080467E-3</v>
      </c>
      <c r="O91">
        <v>-1.1428695823622744E-2</v>
      </c>
      <c r="P91">
        <v>6.269613013595395E-3</v>
      </c>
      <c r="Q91">
        <v>-1.8265347977293313E-2</v>
      </c>
      <c r="R91">
        <v>2.1200064795756021E-2</v>
      </c>
      <c r="S91">
        <v>9.3879414904959629E-2</v>
      </c>
      <c r="T91">
        <v>-5.7637047167501294E-3</v>
      </c>
      <c r="U91">
        <v>2.2630506703452482E-2</v>
      </c>
      <c r="V91">
        <v>5.5569851154810786E-2</v>
      </c>
      <c r="W91">
        <v>2.5608208616736505E-3</v>
      </c>
      <c r="X91">
        <v>4.0565594459175246E-3</v>
      </c>
      <c r="Y91">
        <v>1.2903404835907782E-2</v>
      </c>
      <c r="Z91">
        <v>0</v>
      </c>
      <c r="AA91" s="21">
        <f t="shared" si="3"/>
        <v>9.59122902564747E-3</v>
      </c>
      <c r="AB91" s="21">
        <f t="shared" si="4"/>
        <v>-1.8104262118184399E-3</v>
      </c>
      <c r="AC91" s="21">
        <f t="shared" si="5"/>
        <v>7.7808028138290301E-3</v>
      </c>
      <c r="AD91">
        <v>0</v>
      </c>
      <c r="AE91">
        <v>2.9852963149681128E-2</v>
      </c>
      <c r="AF91">
        <v>1.1173300598125255E-2</v>
      </c>
      <c r="AG91">
        <v>0</v>
      </c>
      <c r="AH91">
        <v>2.227237923439767E-2</v>
      </c>
      <c r="AI91">
        <v>3.3525439287617163E-2</v>
      </c>
      <c r="AJ91">
        <v>2.1506205220963682E-2</v>
      </c>
      <c r="AK91">
        <v>0</v>
      </c>
      <c r="AL91">
        <v>7.7961541469711917E-2</v>
      </c>
      <c r="AM91">
        <v>1.2903404835907782E-2</v>
      </c>
      <c r="AN91">
        <v>-7.765658510372162E-3</v>
      </c>
      <c r="AO91">
        <v>2.2470633627367335E-2</v>
      </c>
      <c r="AP91">
        <v>1.197619104671562E-2</v>
      </c>
      <c r="AQ91">
        <v>1.3423020332140771E-2</v>
      </c>
      <c r="AR91">
        <v>0</v>
      </c>
      <c r="AS91">
        <v>0</v>
      </c>
      <c r="AT91">
        <v>-1.8349138668196541E-2</v>
      </c>
      <c r="AU91">
        <v>-2.7856954502966224E-2</v>
      </c>
      <c r="AV91">
        <v>0</v>
      </c>
      <c r="AW91">
        <v>1.4288351320759165E-2</v>
      </c>
      <c r="AX91">
        <v>1.2048338516174574E-2</v>
      </c>
      <c r="AY91">
        <v>0</v>
      </c>
      <c r="AZ91">
        <v>-1.4014911441459808E-2</v>
      </c>
      <c r="BA91">
        <v>-5.3908486348764233E-3</v>
      </c>
      <c r="BB91">
        <v>-1.5504186535965199E-2</v>
      </c>
    </row>
    <row r="92" spans="1:54" x14ac:dyDescent="0.3">
      <c r="A92" s="11" t="s">
        <v>147</v>
      </c>
      <c r="B92">
        <v>2.8641575963384153E-2</v>
      </c>
      <c r="C92">
        <v>-1.0181906145119412E-2</v>
      </c>
      <c r="D92">
        <v>-1.2455441267345798E-2</v>
      </c>
      <c r="E92">
        <v>7.9703483601208294E-3</v>
      </c>
      <c r="F92">
        <v>-1.0077263669072486E-2</v>
      </c>
      <c r="G92">
        <v>-9.7522220025139748E-3</v>
      </c>
      <c r="H92">
        <v>1.2479224744625709E-2</v>
      </c>
      <c r="I92">
        <v>-7.1683724914233934E-3</v>
      </c>
      <c r="J92">
        <v>3.5624202733665787E-3</v>
      </c>
      <c r="K92">
        <v>-1.4084739881738972E-2</v>
      </c>
      <c r="L92">
        <v>-9.2377569215908607E-3</v>
      </c>
      <c r="M92">
        <v>0</v>
      </c>
      <c r="N92">
        <v>2.2990700307677886E-2</v>
      </c>
      <c r="O92">
        <v>-1.388911216066715E-2</v>
      </c>
      <c r="P92">
        <v>2.5479085300984968E-2</v>
      </c>
      <c r="Q92">
        <v>1.3667638728663835E-2</v>
      </c>
      <c r="R92">
        <v>0</v>
      </c>
      <c r="S92">
        <v>9.4687472154267815E-2</v>
      </c>
      <c r="T92">
        <v>1.1560822401076006E-2</v>
      </c>
      <c r="U92">
        <v>1.4409960120910692E-2</v>
      </c>
      <c r="V92">
        <v>3.6367644170874791E-2</v>
      </c>
      <c r="W92">
        <v>0</v>
      </c>
      <c r="X92">
        <v>-1.2120642596328805E-2</v>
      </c>
      <c r="Y92">
        <v>0</v>
      </c>
      <c r="Z92">
        <v>9.2695481285095388E-2</v>
      </c>
      <c r="AA92" s="21">
        <f t="shared" si="3"/>
        <v>1.0621796667009914E-2</v>
      </c>
      <c r="AB92" s="21">
        <f t="shared" si="4"/>
        <v>1.6335840195186475E-4</v>
      </c>
      <c r="AC92" s="21">
        <f t="shared" si="5"/>
        <v>1.0785155068961778E-2</v>
      </c>
      <c r="AD92">
        <v>0</v>
      </c>
      <c r="AE92">
        <v>1.5267472130788381E-2</v>
      </c>
      <c r="AF92">
        <v>0</v>
      </c>
      <c r="AG92">
        <v>2.6668247082161273E-2</v>
      </c>
      <c r="AH92">
        <v>-4.5290984399441103E-3</v>
      </c>
      <c r="AI92">
        <v>5.6974496862295934E-3</v>
      </c>
      <c r="AJ92">
        <v>1.092907053219023E-2</v>
      </c>
      <c r="AK92">
        <v>1.9418085857101516E-2</v>
      </c>
      <c r="AL92">
        <v>0</v>
      </c>
      <c r="AM92">
        <v>0</v>
      </c>
      <c r="AN92">
        <v>-1.5352709089585317E-2</v>
      </c>
      <c r="AO92">
        <v>0</v>
      </c>
      <c r="AP92">
        <v>1.212136053234482E-2</v>
      </c>
      <c r="AQ92">
        <v>0</v>
      </c>
      <c r="AR92">
        <v>3.306086226088821E-2</v>
      </c>
      <c r="AS92">
        <v>6.6700218931232767E-3</v>
      </c>
      <c r="AT92">
        <v>4.9699668552272543E-2</v>
      </c>
      <c r="AU92">
        <v>2.2223136784710256E-2</v>
      </c>
      <c r="AV92">
        <v>0</v>
      </c>
      <c r="AW92">
        <v>-7.1696950662319663E-3</v>
      </c>
      <c r="AX92">
        <v>-1.204833851617448E-2</v>
      </c>
      <c r="AY92">
        <v>2.8987536873252187E-2</v>
      </c>
      <c r="AZ92">
        <v>5.7428551263561417E-2</v>
      </c>
      <c r="BA92">
        <v>-1.0695289116747919E-2</v>
      </c>
      <c r="BB92">
        <v>3.125254350410453E-2</v>
      </c>
    </row>
    <row r="93" spans="1:54" x14ac:dyDescent="0.3">
      <c r="A93" s="11" t="s">
        <v>148</v>
      </c>
      <c r="B93">
        <v>-3.6253816143168569E-3</v>
      </c>
      <c r="C93">
        <v>-7.2098365667497555E-3</v>
      </c>
      <c r="D93">
        <v>-8.1311923410425334E-3</v>
      </c>
      <c r="E93">
        <v>2.8400321799458113E-2</v>
      </c>
      <c r="F93">
        <v>1.0077263669072432E-2</v>
      </c>
      <c r="G93">
        <v>5.4874571248660513E-2</v>
      </c>
      <c r="H93">
        <v>3.5942846183809208E-3</v>
      </c>
      <c r="I93">
        <v>4.3801894544318799E-2</v>
      </c>
      <c r="J93">
        <v>4.0396124868645432E-2</v>
      </c>
      <c r="K93">
        <v>5.0189744523855308E-2</v>
      </c>
      <c r="L93">
        <v>1.1562415737307685E-2</v>
      </c>
      <c r="M93">
        <v>6.8493418455747683E-3</v>
      </c>
      <c r="N93">
        <v>4.6606885101189034E-3</v>
      </c>
      <c r="O93">
        <v>7.1458963982145046E-2</v>
      </c>
      <c r="P93">
        <v>1.9544596072970131E-2</v>
      </c>
      <c r="Q93">
        <v>6.6375068944872592E-2</v>
      </c>
      <c r="R93">
        <v>2.8992620908895005E-2</v>
      </c>
      <c r="S93">
        <v>9.4887754347638215E-2</v>
      </c>
      <c r="T93">
        <v>4.1549002912872481E-2</v>
      </c>
      <c r="U93">
        <v>1.0212142817288463E-2</v>
      </c>
      <c r="V93">
        <v>-2.197890671877523E-2</v>
      </c>
      <c r="W93">
        <v>5.1413995004186523E-3</v>
      </c>
      <c r="X93">
        <v>1.2120642596328803E-2</v>
      </c>
      <c r="Y93">
        <v>3.195315993600286E-2</v>
      </c>
      <c r="Z93">
        <v>4.060783375302396E-3</v>
      </c>
      <c r="AA93" s="21">
        <f t="shared" si="3"/>
        <v>2.3990298780769727E-2</v>
      </c>
      <c r="AB93" s="21">
        <f t="shared" si="4"/>
        <v>3.8855449706715131E-3</v>
      </c>
      <c r="AC93" s="21">
        <f t="shared" si="5"/>
        <v>2.787584375144124E-2</v>
      </c>
      <c r="AD93">
        <v>0</v>
      </c>
      <c r="AE93">
        <v>0</v>
      </c>
      <c r="AF93">
        <v>2.2728251077556091E-2</v>
      </c>
      <c r="AG93">
        <v>5.5569851154810786E-2</v>
      </c>
      <c r="AH93">
        <v>5.0619656611538784E-2</v>
      </c>
      <c r="AI93">
        <v>1.1493216751600725E-2</v>
      </c>
      <c r="AJ93">
        <v>2.2223136784710256E-2</v>
      </c>
      <c r="AK93">
        <v>4.0005334613699206E-2</v>
      </c>
      <c r="AL93">
        <v>2.7398974188114347E-2</v>
      </c>
      <c r="AM93">
        <v>2.6317308317373358E-2</v>
      </c>
      <c r="AN93">
        <v>8.7731138060037822E-2</v>
      </c>
      <c r="AO93">
        <v>3.4682028582353565E-2</v>
      </c>
      <c r="AP93">
        <v>1.2270092591814401E-2</v>
      </c>
      <c r="AQ93">
        <v>1.3605652055778678E-2</v>
      </c>
      <c r="AR93">
        <v>8.4388686458646035E-3</v>
      </c>
      <c r="AS93">
        <v>8.9266867535897198E-3</v>
      </c>
      <c r="AT93">
        <v>-4.3620622475890408E-2</v>
      </c>
      <c r="AU93">
        <v>9.4187215059701068E-2</v>
      </c>
      <c r="AV93">
        <v>0</v>
      </c>
      <c r="AW93">
        <v>1.4382218476031359E-2</v>
      </c>
      <c r="AX93">
        <v>4.2819997182928143E-2</v>
      </c>
      <c r="AY93">
        <v>1.4815085785140682E-2</v>
      </c>
      <c r="AZ93">
        <v>9.2816550283097654E-2</v>
      </c>
      <c r="BA93">
        <v>4.3485111939738891E-2</v>
      </c>
      <c r="BB93">
        <v>1.600034134644112E-2</v>
      </c>
    </row>
    <row r="94" spans="1:54" x14ac:dyDescent="0.3">
      <c r="A94" s="11" t="s">
        <v>149</v>
      </c>
      <c r="B94">
        <v>-4.8134870315477149E-3</v>
      </c>
      <c r="C94">
        <v>-1.1428695823622744E-2</v>
      </c>
      <c r="D94">
        <v>0</v>
      </c>
      <c r="E94">
        <v>1.2423579096766869E-2</v>
      </c>
      <c r="F94">
        <v>-1.3836815892502095E-2</v>
      </c>
      <c r="G94">
        <v>-2.5316329008303405E-2</v>
      </c>
      <c r="H94">
        <v>-2.3115860300307375E-2</v>
      </c>
      <c r="I94">
        <v>-1.1129552136481879E-2</v>
      </c>
      <c r="J94">
        <v>-7.4811393184556615E-3</v>
      </c>
      <c r="K94">
        <v>-7.7777701042684264E-2</v>
      </c>
      <c r="L94">
        <v>-1.1562415737307777E-2</v>
      </c>
      <c r="M94">
        <v>2.7876369528254868E-2</v>
      </c>
      <c r="N94">
        <v>-9.3023442783700307E-3</v>
      </c>
      <c r="O94">
        <v>-7.1458963982144977E-2</v>
      </c>
      <c r="P94">
        <v>-2.5975486403260677E-2</v>
      </c>
      <c r="Q94">
        <v>9.8522964430116395E-3</v>
      </c>
      <c r="R94">
        <v>-2.899262090889498E-2</v>
      </c>
      <c r="S94">
        <v>4.4662952993768934E-2</v>
      </c>
      <c r="T94">
        <v>7.5507552508145101E-2</v>
      </c>
      <c r="U94">
        <v>-2.7478647696947044E-2</v>
      </c>
      <c r="V94">
        <v>0</v>
      </c>
      <c r="W94">
        <v>0</v>
      </c>
      <c r="X94">
        <v>2.0537710806217909E-2</v>
      </c>
      <c r="Y94">
        <v>-3.1953159936002812E-2</v>
      </c>
      <c r="Z94">
        <v>8.1713739818491046E-3</v>
      </c>
      <c r="AA94" s="21">
        <f t="shared" si="3"/>
        <v>-7.30365536555276E-3</v>
      </c>
      <c r="AB94" s="21">
        <f t="shared" si="4"/>
        <v>-5.4129543693269581E-3</v>
      </c>
      <c r="AC94" s="21">
        <f t="shared" si="5"/>
        <v>-1.2716609734879718E-2</v>
      </c>
      <c r="AD94">
        <v>0</v>
      </c>
      <c r="AE94">
        <v>0</v>
      </c>
      <c r="AF94">
        <v>-1.1428695823622744E-2</v>
      </c>
      <c r="AG94">
        <v>-2.8170876966696335E-2</v>
      </c>
      <c r="AH94">
        <v>2.8684664330992437E-2</v>
      </c>
      <c r="AI94">
        <v>0</v>
      </c>
      <c r="AJ94">
        <v>-3.3152207316900509E-2</v>
      </c>
      <c r="AK94">
        <v>-4.000533461369913E-2</v>
      </c>
      <c r="AL94">
        <v>0</v>
      </c>
      <c r="AM94">
        <v>0</v>
      </c>
      <c r="AN94">
        <v>-1.66018915130405E-2</v>
      </c>
      <c r="AO94">
        <v>-2.3254482183357652E-2</v>
      </c>
      <c r="AP94">
        <v>-1.2270092591814359E-2</v>
      </c>
      <c r="AQ94">
        <v>-2.7028672387919259E-2</v>
      </c>
      <c r="AR94">
        <v>-8.4388686458645949E-3</v>
      </c>
      <c r="AS94">
        <v>-4.4733040607727228E-3</v>
      </c>
      <c r="AT94">
        <v>-5.3425166673580556E-2</v>
      </c>
      <c r="AU94">
        <v>0</v>
      </c>
      <c r="AV94">
        <v>-2.1053409197832381E-2</v>
      </c>
      <c r="AW94">
        <v>-1.4382218476031284E-2</v>
      </c>
      <c r="AX94">
        <v>1.2578782206860185E-2</v>
      </c>
      <c r="AY94">
        <v>-2.9413885206293341E-2</v>
      </c>
      <c r="AZ94">
        <v>0</v>
      </c>
      <c r="BA94">
        <v>1.1173300598125255E-2</v>
      </c>
      <c r="BB94">
        <v>-4.7252884850545497E-2</v>
      </c>
    </row>
    <row r="95" spans="1:54" x14ac:dyDescent="0.3">
      <c r="A95" s="11" t="s">
        <v>150</v>
      </c>
      <c r="B95">
        <v>-1.1997601919040602E-3</v>
      </c>
      <c r="C95">
        <v>3.4685557987890109E-2</v>
      </c>
      <c r="D95">
        <v>0</v>
      </c>
      <c r="E95">
        <v>-2.8750300870391501E-2</v>
      </c>
      <c r="F95">
        <v>1.0039258343429325E-2</v>
      </c>
      <c r="G95">
        <v>-1.4891169736565492E-2</v>
      </c>
      <c r="H95">
        <v>-3.2860289559134899E-2</v>
      </c>
      <c r="I95">
        <v>-1.8283840625567996E-2</v>
      </c>
      <c r="J95">
        <v>4.1776513985807E-2</v>
      </c>
      <c r="K95">
        <v>0</v>
      </c>
      <c r="L95">
        <v>-6.870952809531556E-3</v>
      </c>
      <c r="M95">
        <v>3.5398267051239868E-3</v>
      </c>
      <c r="N95">
        <v>4.6416557682511994E-3</v>
      </c>
      <c r="O95">
        <v>-9.4380794973070413E-3</v>
      </c>
      <c r="P95">
        <v>-6.38979809877101E-3</v>
      </c>
      <c r="Q95">
        <v>-9.8522964430115944E-3</v>
      </c>
      <c r="R95">
        <v>-1.4183196362213728E-2</v>
      </c>
      <c r="S95">
        <v>0</v>
      </c>
      <c r="T95">
        <v>0</v>
      </c>
      <c r="U95">
        <v>2.8565447587476918E-3</v>
      </c>
      <c r="V95">
        <v>-2.8573372444056E-2</v>
      </c>
      <c r="W95">
        <v>0</v>
      </c>
      <c r="X95">
        <v>2.0963931845340917E-2</v>
      </c>
      <c r="Y95">
        <v>-1.2499477114242435E-2</v>
      </c>
      <c r="Z95">
        <v>4.1108634225021012E-3</v>
      </c>
      <c r="AA95" s="21">
        <f t="shared" si="3"/>
        <v>-2.4471352374241992E-3</v>
      </c>
      <c r="AB95" s="21">
        <f t="shared" si="4"/>
        <v>-6.9057203819219114E-3</v>
      </c>
      <c r="AC95" s="21">
        <f t="shared" si="5"/>
        <v>-9.3528556193461111E-3</v>
      </c>
      <c r="AD95">
        <v>-1.0471299867295366E-2</v>
      </c>
      <c r="AE95">
        <v>-3.0305349495328922E-2</v>
      </c>
      <c r="AF95">
        <v>-1.1299555253933394E-2</v>
      </c>
      <c r="AG95">
        <v>-2.7398974188114388E-2</v>
      </c>
      <c r="AH95">
        <v>-2.8684664330992392E-2</v>
      </c>
      <c r="AI95">
        <v>-3.409080126137537E-2</v>
      </c>
      <c r="AJ95">
        <v>-3.2088314551500512E-2</v>
      </c>
      <c r="AK95">
        <v>-3.8466280827796052E-2</v>
      </c>
      <c r="AL95">
        <v>-2.7398974188114388E-2</v>
      </c>
      <c r="AM95">
        <v>-2.6317308317373417E-2</v>
      </c>
      <c r="AN95">
        <v>-4.0082396674730847E-2</v>
      </c>
      <c r="AO95">
        <v>-1.1427546398995927E-2</v>
      </c>
      <c r="AP95">
        <v>0</v>
      </c>
      <c r="AQ95">
        <v>1.3423020332140771E-2</v>
      </c>
      <c r="AR95">
        <v>-1.6667052485211647E-2</v>
      </c>
      <c r="AS95">
        <v>-1.5527633312620753E-2</v>
      </c>
      <c r="AT95">
        <v>9.0696561470812204E-2</v>
      </c>
      <c r="AU95">
        <v>-6.1538655743782235E-3</v>
      </c>
      <c r="AV95">
        <v>0</v>
      </c>
      <c r="AW95">
        <v>0</v>
      </c>
      <c r="AX95">
        <v>6.3492276786587445E-3</v>
      </c>
      <c r="AY95">
        <v>-2.8573372444056E-2</v>
      </c>
      <c r="AZ95">
        <v>2.7438705543035236E-2</v>
      </c>
      <c r="BA95">
        <v>2.8491955794306242E-2</v>
      </c>
      <c r="BB95">
        <v>-1.5267472130788421E-2</v>
      </c>
    </row>
    <row r="96" spans="1:54" x14ac:dyDescent="0.3">
      <c r="A96" s="11" t="s">
        <v>151</v>
      </c>
      <c r="B96">
        <v>-6.4988060367438732E-2</v>
      </c>
      <c r="C96">
        <v>7.38010729762246E-3</v>
      </c>
      <c r="D96">
        <v>0</v>
      </c>
      <c r="E96">
        <v>-1.2073600025833332E-2</v>
      </c>
      <c r="F96">
        <v>-1.8735136908460456E-2</v>
      </c>
      <c r="G96">
        <v>1.9904581109826545E-2</v>
      </c>
      <c r="H96">
        <v>-1.0143868098811125E-2</v>
      </c>
      <c r="I96">
        <v>-2.504763497911671E-2</v>
      </c>
      <c r="J96">
        <v>1.1684729422523689E-2</v>
      </c>
      <c r="K96">
        <v>6.8259650703998906E-3</v>
      </c>
      <c r="L96">
        <v>6.8709528095314458E-3</v>
      </c>
      <c r="M96">
        <v>-1.4084739881738972E-2</v>
      </c>
      <c r="N96">
        <v>-6.9531379293817034E-3</v>
      </c>
      <c r="O96">
        <v>-2.5296458482266186E-2</v>
      </c>
      <c r="P96">
        <v>-1.2658396871923465E-2</v>
      </c>
      <c r="Q96">
        <v>9.8522964430116395E-3</v>
      </c>
      <c r="R96">
        <v>-7.0168684335423417E-3</v>
      </c>
      <c r="S96">
        <v>2.5158652467454699E-3</v>
      </c>
      <c r="T96">
        <v>-1.298719552681119E-2</v>
      </c>
      <c r="U96">
        <v>4.301051807150567E-3</v>
      </c>
      <c r="V96">
        <v>7.0671672230923528E-3</v>
      </c>
      <c r="W96">
        <v>2.580646593491713E-3</v>
      </c>
      <c r="X96">
        <v>1.7093438928152717E-2</v>
      </c>
      <c r="Y96">
        <v>-1.8464213487067515E-2</v>
      </c>
      <c r="Z96">
        <v>-4.1108634225020674E-3</v>
      </c>
      <c r="AA96" s="21">
        <f t="shared" si="3"/>
        <v>-5.4593348985338122E-3</v>
      </c>
      <c r="AB96" s="21">
        <f t="shared" si="4"/>
        <v>-5.6453196036806031E-4</v>
      </c>
      <c r="AC96" s="21">
        <f t="shared" si="5"/>
        <v>-6.0238668589018725E-3</v>
      </c>
      <c r="AD96">
        <v>-1.0362787035546547E-2</v>
      </c>
      <c r="AE96">
        <v>1.5037877364540502E-2</v>
      </c>
      <c r="AF96">
        <v>2.2728251077556091E-2</v>
      </c>
      <c r="AG96">
        <v>-2.6668247082161294E-2</v>
      </c>
      <c r="AH96">
        <v>-3.708780825145426E-2</v>
      </c>
      <c r="AI96">
        <v>-1.1110138969374097E-2</v>
      </c>
      <c r="AJ96">
        <v>0</v>
      </c>
      <c r="AK96">
        <v>1.9048194970694411E-2</v>
      </c>
      <c r="AL96">
        <v>-5.2643733485422027E-2</v>
      </c>
      <c r="AM96">
        <v>-1.2903404835907841E-2</v>
      </c>
      <c r="AN96">
        <v>-3.8635710025087699E-2</v>
      </c>
      <c r="AO96">
        <v>-4.4447414735295052E-2</v>
      </c>
      <c r="AP96">
        <v>-1.212136053234485E-2</v>
      </c>
      <c r="AQ96">
        <v>-2.6668247082161294E-2</v>
      </c>
      <c r="AR96">
        <v>-2.4491020008295755E-2</v>
      </c>
      <c r="AS96">
        <v>-4.3849165202976626E-3</v>
      </c>
      <c r="AT96">
        <v>9.2781733450966269E-2</v>
      </c>
      <c r="AU96">
        <v>1.2345835822299362E-2</v>
      </c>
      <c r="AV96">
        <v>2.1053409197832263E-2</v>
      </c>
      <c r="AW96">
        <v>-1.4186995222665255E-2</v>
      </c>
      <c r="AX96">
        <v>-6.34922767865878E-3</v>
      </c>
      <c r="AY96">
        <v>-1.3986241974739839E-2</v>
      </c>
      <c r="AZ96">
        <v>0</v>
      </c>
      <c r="BA96">
        <v>1.7493157447517119E-2</v>
      </c>
      <c r="BB96">
        <v>-1.5037877364540559E-2</v>
      </c>
    </row>
    <row r="97" spans="1:54" x14ac:dyDescent="0.3">
      <c r="A97" s="11" t="s">
        <v>152</v>
      </c>
      <c r="B97">
        <v>6.4988060367438788E-2</v>
      </c>
      <c r="C97">
        <v>-2.3427132895140118E-2</v>
      </c>
      <c r="D97">
        <v>2.8954883278905035E-2</v>
      </c>
      <c r="E97">
        <v>-1.587316902643273E-2</v>
      </c>
      <c r="F97">
        <v>-1.2302199635743112E-2</v>
      </c>
      <c r="G97">
        <v>-1.496545549544071E-2</v>
      </c>
      <c r="H97">
        <v>3.3760628627243533E-3</v>
      </c>
      <c r="I97">
        <v>-1.4035065852776611E-2</v>
      </c>
      <c r="J97">
        <v>-1.1684729422523714E-2</v>
      </c>
      <c r="K97">
        <v>-1.3605652055778598E-2</v>
      </c>
      <c r="L97">
        <v>-1.3697388886783885E-2</v>
      </c>
      <c r="M97">
        <v>-2.0761991448429128E-2</v>
      </c>
      <c r="N97">
        <v>6.9531379293816331E-3</v>
      </c>
      <c r="O97">
        <v>8.3298630389177098E-4</v>
      </c>
      <c r="P97">
        <v>6.3091691932647556E-3</v>
      </c>
      <c r="Q97">
        <v>-1.4742281737203431E-2</v>
      </c>
      <c r="R97">
        <v>-1.3887732849371044E-2</v>
      </c>
      <c r="S97">
        <v>0</v>
      </c>
      <c r="T97">
        <v>6.4725145056175196E-3</v>
      </c>
      <c r="U97">
        <v>-3.3901317959259582E-2</v>
      </c>
      <c r="V97">
        <v>-2.1053409197832381E-2</v>
      </c>
      <c r="W97">
        <v>5.1813587419975845E-3</v>
      </c>
      <c r="X97">
        <v>-2.1321531674626436E-2</v>
      </c>
      <c r="Y97">
        <v>-1.8123275529193749E-2</v>
      </c>
      <c r="Z97">
        <v>-1.6232162690497622E-2</v>
      </c>
      <c r="AA97" s="21">
        <f t="shared" si="3"/>
        <v>-6.2618529269524558E-3</v>
      </c>
      <c r="AB97" s="21">
        <f t="shared" si="4"/>
        <v>-6.3295150648439401E-4</v>
      </c>
      <c r="AC97" s="21">
        <f t="shared" si="5"/>
        <v>-6.8948044334368498E-3</v>
      </c>
      <c r="AD97">
        <v>1.0362787035546658E-2</v>
      </c>
      <c r="AE97">
        <v>-1.5037877364540559E-2</v>
      </c>
      <c r="AF97">
        <v>-1.1428695823622744E-2</v>
      </c>
      <c r="AG97">
        <v>0</v>
      </c>
      <c r="AH97">
        <v>-1.798285140198112E-2</v>
      </c>
      <c r="AI97">
        <v>-2.1862637327750522E-2</v>
      </c>
      <c r="AJ97">
        <v>0</v>
      </c>
      <c r="AK97">
        <v>-5.6089466651043585E-2</v>
      </c>
      <c r="AL97">
        <v>0</v>
      </c>
      <c r="AM97">
        <v>2.5975486403260736E-2</v>
      </c>
      <c r="AN97">
        <v>7.5888601528213322E-3</v>
      </c>
      <c r="AO97">
        <v>-1.080988758121571E-2</v>
      </c>
      <c r="AP97">
        <v>0</v>
      </c>
      <c r="AQ97">
        <v>1.3245226750020723E-2</v>
      </c>
      <c r="AR97">
        <v>3.278982282299097E-2</v>
      </c>
      <c r="AS97">
        <v>2.1900548254630008E-3</v>
      </c>
      <c r="AT97">
        <v>0</v>
      </c>
      <c r="AU97">
        <v>-6.191970247921107E-3</v>
      </c>
      <c r="AV97">
        <v>-4.1672696400568074E-2</v>
      </c>
      <c r="AW97">
        <v>0</v>
      </c>
      <c r="AX97">
        <v>-3.7271394797231655E-2</v>
      </c>
      <c r="AY97">
        <v>2.8170876966696224E-2</v>
      </c>
      <c r="AZ97">
        <v>-2.7438705543035263E-2</v>
      </c>
      <c r="BA97">
        <v>-1.749315744751723E-2</v>
      </c>
      <c r="BB97">
        <v>-2.9413885206293341E-2</v>
      </c>
    </row>
    <row r="98" spans="1:54" x14ac:dyDescent="0.3">
      <c r="A98" s="11" t="s">
        <v>153</v>
      </c>
      <c r="B98">
        <v>6.0132472234518432E-3</v>
      </c>
      <c r="C98">
        <v>-1.7217068042994967E-2</v>
      </c>
      <c r="D98">
        <v>-3.7150051095968709E-2</v>
      </c>
      <c r="E98">
        <v>-1.174279912843172E-2</v>
      </c>
      <c r="F98">
        <v>2.2254102322903556E-2</v>
      </c>
      <c r="G98">
        <v>-9.853976115663422E-3</v>
      </c>
      <c r="H98">
        <v>-5.0598297165657799E-3</v>
      </c>
      <c r="I98">
        <v>2.8274002053551666E-2</v>
      </c>
      <c r="J98">
        <v>-1.9202367375046443E-2</v>
      </c>
      <c r="K98">
        <v>-6.7340321813440683E-3</v>
      </c>
      <c r="L98">
        <v>2.2695126018148718E-3</v>
      </c>
      <c r="M98">
        <v>-3.418806748785609E-3</v>
      </c>
      <c r="N98">
        <v>-2.5260203387557044E-2</v>
      </c>
      <c r="O98">
        <v>-1.8985299911080663E-2</v>
      </c>
      <c r="P98">
        <v>6.3492276786587445E-3</v>
      </c>
      <c r="Q98">
        <v>7.5985906977922055E-2</v>
      </c>
      <c r="R98">
        <v>0</v>
      </c>
      <c r="S98">
        <v>-1.5111398667371077E-2</v>
      </c>
      <c r="T98">
        <v>-6.4725145056174788E-3</v>
      </c>
      <c r="U98">
        <v>-1.3793786363531103E-2</v>
      </c>
      <c r="V98">
        <v>2.8170876966696224E-2</v>
      </c>
      <c r="W98">
        <v>-7.7620053354891892E-3</v>
      </c>
      <c r="X98">
        <v>-8.4029301796432667E-3</v>
      </c>
      <c r="Y98">
        <v>4.2820924551857403E-2</v>
      </c>
      <c r="Z98">
        <v>1.623216269049764E-2</v>
      </c>
      <c r="AA98" s="21">
        <f t="shared" si="3"/>
        <v>8.8811577249053809E-4</v>
      </c>
      <c r="AB98" s="21">
        <f t="shared" si="4"/>
        <v>-6.4915356547135183E-3</v>
      </c>
      <c r="AC98" s="21">
        <f t="shared" si="5"/>
        <v>-5.6034198822229805E-3</v>
      </c>
      <c r="AD98">
        <v>1.0471299867295437E-2</v>
      </c>
      <c r="AE98">
        <v>-1.4815085785140587E-2</v>
      </c>
      <c r="AF98">
        <v>-1.1299555253933394E-2</v>
      </c>
      <c r="AG98">
        <v>-2.5975486403260677E-2</v>
      </c>
      <c r="AH98">
        <v>-4.488699485797611E-3</v>
      </c>
      <c r="AI98">
        <v>1.086856752743977E-2</v>
      </c>
      <c r="AJ98">
        <v>-2.0834086902842025E-2</v>
      </c>
      <c r="AK98">
        <v>9.5310179804324935E-2</v>
      </c>
      <c r="AL98">
        <v>0</v>
      </c>
      <c r="AM98">
        <v>2.6668247082161273E-2</v>
      </c>
      <c r="AN98">
        <v>-3.7476475738572199E-2</v>
      </c>
      <c r="AO98">
        <v>0</v>
      </c>
      <c r="AP98">
        <v>-2.3810648693718559E-2</v>
      </c>
      <c r="AQ98">
        <v>-1.324522675002068E-2</v>
      </c>
      <c r="AR98">
        <v>8.3682496705165792E-3</v>
      </c>
      <c r="AS98">
        <v>-8.7315874858945996E-3</v>
      </c>
      <c r="AT98">
        <v>-9.9090902644230885E-2</v>
      </c>
      <c r="AU98">
        <v>1.8692133012152546E-2</v>
      </c>
      <c r="AV98">
        <v>0</v>
      </c>
      <c r="AW98">
        <v>0</v>
      </c>
      <c r="AX98">
        <v>-6.0790460763822263E-3</v>
      </c>
      <c r="AY98">
        <v>-1.4184634991956413E-2</v>
      </c>
      <c r="AZ98">
        <v>-1.604400035561564E-2</v>
      </c>
      <c r="BA98">
        <v>0</v>
      </c>
      <c r="BB98">
        <v>-1.4388737452099556E-2</v>
      </c>
    </row>
    <row r="99" spans="1:54" x14ac:dyDescent="0.3">
      <c r="A99" s="11" t="s">
        <v>154</v>
      </c>
      <c r="B99">
        <v>-1.2055456553486702E-3</v>
      </c>
      <c r="C99">
        <v>-5.6737740859078246E-3</v>
      </c>
      <c r="D99">
        <v>-7.0278912083846234E-2</v>
      </c>
      <c r="E99">
        <v>0</v>
      </c>
      <c r="F99">
        <v>3.561922619742057E-2</v>
      </c>
      <c r="G99">
        <v>-4.8908128391926603E-3</v>
      </c>
      <c r="H99">
        <v>1.0145391565277525E-2</v>
      </c>
      <c r="I99">
        <v>3.5885694874962936E-3</v>
      </c>
      <c r="J99">
        <v>7.6129985268271229E-3</v>
      </c>
      <c r="K99">
        <v>6.7340321813441194E-3</v>
      </c>
      <c r="L99">
        <v>2.7650998247346827E-2</v>
      </c>
      <c r="M99">
        <v>-1.3559529785632362E-2</v>
      </c>
      <c r="N99">
        <v>-5.0840059322630929E-2</v>
      </c>
      <c r="O99">
        <v>-5.7073126792908666E-3</v>
      </c>
      <c r="P99">
        <v>-1.2658396871923465E-2</v>
      </c>
      <c r="Q99">
        <v>-5.2493558861436782E-3</v>
      </c>
      <c r="R99">
        <v>0</v>
      </c>
      <c r="S99">
        <v>-7.5256473172294162E-3</v>
      </c>
      <c r="T99">
        <v>-1.2820688429061434E-2</v>
      </c>
      <c r="U99">
        <v>5.3459356179226668E-2</v>
      </c>
      <c r="V99">
        <v>1.4388737452099671E-2</v>
      </c>
      <c r="W99">
        <v>-2.5740039951728773E-3</v>
      </c>
      <c r="X99">
        <v>7.8300949531578512E-2</v>
      </c>
      <c r="Y99">
        <v>0</v>
      </c>
      <c r="Z99">
        <v>-8.171373981849037E-3</v>
      </c>
      <c r="AA99" s="21">
        <f t="shared" si="3"/>
        <v>1.4537938574155133E-3</v>
      </c>
      <c r="AB99" s="21">
        <f t="shared" si="4"/>
        <v>-8.9364055176869659E-3</v>
      </c>
      <c r="AC99" s="21">
        <f t="shared" si="5"/>
        <v>-7.4826116602714531E-3</v>
      </c>
      <c r="AD99">
        <v>-1.0471299867295366E-2</v>
      </c>
      <c r="AE99">
        <v>-4.3172171865208782E-2</v>
      </c>
      <c r="AF99">
        <v>1.1299555253933466E-2</v>
      </c>
      <c r="AG99">
        <v>2.5975486403260736E-2</v>
      </c>
      <c r="AH99">
        <v>8.9397025276942241E-3</v>
      </c>
      <c r="AI99">
        <v>-5.449049411057073E-3</v>
      </c>
      <c r="AJ99">
        <v>-1.025650016718911E-2</v>
      </c>
      <c r="AK99">
        <v>2.0202707317519469E-2</v>
      </c>
      <c r="AL99">
        <v>-2.5317807984289897E-2</v>
      </c>
      <c r="AM99">
        <v>-1.3423020332140661E-2</v>
      </c>
      <c r="AN99">
        <v>-4.3174856158736265E-2</v>
      </c>
      <c r="AO99">
        <v>-1.0705984610076149E-2</v>
      </c>
      <c r="AP99">
        <v>-1.1696039763191298E-2</v>
      </c>
      <c r="AQ99">
        <v>0</v>
      </c>
      <c r="AR99">
        <v>-8.3682496705165792E-3</v>
      </c>
      <c r="AS99">
        <v>-1.080835111925287E-2</v>
      </c>
      <c r="AT99">
        <v>-3.0962225603966925E-2</v>
      </c>
      <c r="AU99">
        <v>0</v>
      </c>
      <c r="AV99">
        <v>-2.0202707317519466E-2</v>
      </c>
      <c r="AW99">
        <v>-1.3988536638143832E-2</v>
      </c>
      <c r="AX99">
        <v>1.8349138668196617E-2</v>
      </c>
      <c r="AY99">
        <v>-2.7779564107075706E-2</v>
      </c>
      <c r="AZ99">
        <v>5.3194502029196037E-3</v>
      </c>
      <c r="BA99">
        <v>-5.7637047167501294E-3</v>
      </c>
      <c r="BB99">
        <v>1.4388737452099671E-2</v>
      </c>
    </row>
    <row r="100" spans="1:54" x14ac:dyDescent="0.3">
      <c r="A100" s="11" t="s">
        <v>155</v>
      </c>
      <c r="B100">
        <v>0</v>
      </c>
      <c r="C100">
        <v>-5.6417639066681262E-3</v>
      </c>
      <c r="D100">
        <v>0</v>
      </c>
      <c r="E100">
        <v>0</v>
      </c>
      <c r="F100">
        <v>-2.5877132358867426E-3</v>
      </c>
      <c r="G100">
        <v>9.0900233618345774E-2</v>
      </c>
      <c r="H100">
        <v>1.1948965134305602E-2</v>
      </c>
      <c r="I100">
        <v>7.2201292908453708E-3</v>
      </c>
      <c r="J100">
        <v>1.1589368848219445E-2</v>
      </c>
      <c r="K100">
        <v>2.7398974188114347E-2</v>
      </c>
      <c r="L100">
        <v>6.2671143429898477E-2</v>
      </c>
      <c r="M100">
        <v>2.0408871631207033E-2</v>
      </c>
      <c r="N100">
        <v>4.3184300518695736E-3</v>
      </c>
      <c r="O100">
        <v>2.886798400085205E-2</v>
      </c>
      <c r="P100">
        <v>-3.0962225603966925E-2</v>
      </c>
      <c r="Q100">
        <v>-5.2219439811517126E-3</v>
      </c>
      <c r="R100">
        <v>1.3887732849370924E-2</v>
      </c>
      <c r="S100">
        <v>4.9924668227907931E-3</v>
      </c>
      <c r="T100">
        <v>1.2820688429061469E-2</v>
      </c>
      <c r="U100">
        <v>1.4467110142674787E-3</v>
      </c>
      <c r="V100">
        <v>2.1978906718775167E-2</v>
      </c>
      <c r="W100">
        <v>0</v>
      </c>
      <c r="X100">
        <v>1.8264299978123389E-2</v>
      </c>
      <c r="Y100">
        <v>6.2660415786463435E-3</v>
      </c>
      <c r="Z100">
        <v>8.1713739818491046E-3</v>
      </c>
      <c r="AA100" s="21">
        <f t="shared" si="3"/>
        <v>1.234954699355475E-2</v>
      </c>
      <c r="AB100" s="21">
        <f t="shared" si="4"/>
        <v>-4.3853149253759369E-3</v>
      </c>
      <c r="AC100" s="21">
        <f t="shared" si="5"/>
        <v>7.9642320681788132E-3</v>
      </c>
      <c r="AD100">
        <v>4.2559614418795903E-2</v>
      </c>
      <c r="AE100">
        <v>2.8573372444055948E-2</v>
      </c>
      <c r="AF100">
        <v>0</v>
      </c>
      <c r="AG100">
        <v>-2.5975486403260677E-2</v>
      </c>
      <c r="AH100">
        <v>-1.7743280794453677E-2</v>
      </c>
      <c r="AI100">
        <v>3.3154961346490798E-2</v>
      </c>
      <c r="AJ100">
        <v>0</v>
      </c>
      <c r="AK100">
        <v>0</v>
      </c>
      <c r="AL100">
        <v>0</v>
      </c>
      <c r="AM100">
        <v>1.3423020332140771E-2</v>
      </c>
      <c r="AN100">
        <v>1.424721925255693E-2</v>
      </c>
      <c r="AO100">
        <v>1.0705984610076028E-2</v>
      </c>
      <c r="AP100">
        <v>1.1696039763191236E-2</v>
      </c>
      <c r="AQ100">
        <v>1.3245226750020723E-2</v>
      </c>
      <c r="AR100">
        <v>0</v>
      </c>
      <c r="AS100">
        <v>2.1523447859734457E-3</v>
      </c>
      <c r="AT100">
        <v>0</v>
      </c>
      <c r="AU100">
        <v>0</v>
      </c>
      <c r="AV100">
        <v>0</v>
      </c>
      <c r="AW100">
        <v>6.9698086238385018E-3</v>
      </c>
      <c r="AX100">
        <v>1.242251999855711E-2</v>
      </c>
      <c r="AY100">
        <v>1.3793322132335769E-2</v>
      </c>
      <c r="AZ100">
        <v>1.0724550152695982E-2</v>
      </c>
      <c r="BA100">
        <v>2.9156584291455487E-2</v>
      </c>
      <c r="BB100">
        <v>0</v>
      </c>
    </row>
    <row r="101" spans="1:54" x14ac:dyDescent="0.3">
      <c r="A101" s="11" t="s">
        <v>156</v>
      </c>
      <c r="B101">
        <v>-3.607941376199054E-3</v>
      </c>
      <c r="C101">
        <v>-1.1188927917805852E-2</v>
      </c>
      <c r="D101">
        <v>-1.8722322147085236E-2</v>
      </c>
      <c r="E101">
        <v>3.8974755911361457E-3</v>
      </c>
      <c r="F101">
        <v>7.783315543932216E-3</v>
      </c>
      <c r="G101">
        <v>-1.2219811927616578E-2</v>
      </c>
      <c r="H101">
        <v>-6.8561795009299004E-3</v>
      </c>
      <c r="I101">
        <v>-1.7955535494609515E-2</v>
      </c>
      <c r="J101">
        <v>1.953748058879368E-2</v>
      </c>
      <c r="K101">
        <v>-6.9204428445737952E-3</v>
      </c>
      <c r="L101">
        <v>-1.2360214802636868E-2</v>
      </c>
      <c r="M101">
        <v>-5.6776515802082005E-2</v>
      </c>
      <c r="N101">
        <v>-3.1949651264849985E-2</v>
      </c>
      <c r="O101">
        <v>-3.6158417263531445E-2</v>
      </c>
      <c r="P101">
        <v>-1.212136053234485E-2</v>
      </c>
      <c r="Q101">
        <v>-1.0362787035546547E-2</v>
      </c>
      <c r="R101">
        <v>-6.1037206374977178E-2</v>
      </c>
      <c r="S101">
        <v>-1.9768117241887651E-2</v>
      </c>
      <c r="T101">
        <v>-3.1748698314580298E-2</v>
      </c>
      <c r="U101">
        <v>-3.2744088115554112E-2</v>
      </c>
      <c r="V101">
        <v>-2.197890671877523E-2</v>
      </c>
      <c r="W101">
        <v>-2.5673955052458097E-3</v>
      </c>
      <c r="X101">
        <v>-1.8264299978123445E-2</v>
      </c>
      <c r="Y101">
        <v>-1.2499477114242435E-2</v>
      </c>
      <c r="Z101">
        <v>-2.8268548991627705E-2</v>
      </c>
      <c r="AA101" s="21">
        <f t="shared" si="3"/>
        <v>-1.7394342981638541E-2</v>
      </c>
      <c r="AB101" s="21">
        <f t="shared" si="4"/>
        <v>-1.1360149228358471E-3</v>
      </c>
      <c r="AC101" s="21">
        <f t="shared" si="5"/>
        <v>-1.8530357904474389E-2</v>
      </c>
      <c r="AD101">
        <v>-1.0810916104215617E-2</v>
      </c>
      <c r="AE101">
        <v>-4.2559614418795889E-2</v>
      </c>
      <c r="AF101">
        <v>-1.1299555253933394E-2</v>
      </c>
      <c r="AG101">
        <v>-2.5317807984289897E-2</v>
      </c>
      <c r="AH101">
        <v>-1.3174080223719731E-2</v>
      </c>
      <c r="AI101">
        <v>-2.2227007629820612E-2</v>
      </c>
      <c r="AJ101">
        <v>-4.000533461369913E-2</v>
      </c>
      <c r="AK101">
        <v>-2.0202707317519466E-2</v>
      </c>
      <c r="AL101">
        <v>0</v>
      </c>
      <c r="AM101">
        <v>-2.6668247082161294E-2</v>
      </c>
      <c r="AN101">
        <v>-1.4247219252556915E-2</v>
      </c>
      <c r="AO101">
        <v>-1.0705984610076149E-2</v>
      </c>
      <c r="AP101">
        <v>-3.4685557987889984E-2</v>
      </c>
      <c r="AQ101">
        <v>-1.324522675002068E-2</v>
      </c>
      <c r="AR101">
        <v>-1.6529301951210582E-2</v>
      </c>
      <c r="AS101">
        <v>-1.2845123485536108E-2</v>
      </c>
      <c r="AT101">
        <v>0</v>
      </c>
      <c r="AU101">
        <v>-6.2696130135953742E-3</v>
      </c>
      <c r="AV101">
        <v>-5.8268908123975761E-2</v>
      </c>
      <c r="AW101">
        <v>-1.3891375060296692E-2</v>
      </c>
      <c r="AX101">
        <v>-3.077165866675366E-2</v>
      </c>
      <c r="AY101">
        <v>-2.7398974188114388E-2</v>
      </c>
      <c r="AZ101">
        <v>5.4610279967011498E-3</v>
      </c>
      <c r="BA101">
        <v>-1.7595761890379601E-2</v>
      </c>
      <c r="BB101">
        <v>0</v>
      </c>
    </row>
    <row r="102" spans="1:54" x14ac:dyDescent="0.3">
      <c r="A102" s="11" t="s">
        <v>157</v>
      </c>
      <c r="B102">
        <v>3.6079413761990835E-3</v>
      </c>
      <c r="C102">
        <v>1.4005831188919168E-2</v>
      </c>
      <c r="D102">
        <v>-3.6367644170874833E-2</v>
      </c>
      <c r="E102">
        <v>1.5748144203607498E-2</v>
      </c>
      <c r="F102">
        <v>-1.2938739463670062E-2</v>
      </c>
      <c r="G102">
        <v>-1.6064214427462125E-2</v>
      </c>
      <c r="H102">
        <v>-6.7908481979330245E-3</v>
      </c>
      <c r="I102">
        <v>-1.0617372248318522E-2</v>
      </c>
      <c r="J102">
        <v>2.8085683329092295E-2</v>
      </c>
      <c r="K102">
        <v>-1.3698844358161915E-2</v>
      </c>
      <c r="L102">
        <v>4.9247353199979322E-3</v>
      </c>
      <c r="M102">
        <v>0</v>
      </c>
      <c r="N102">
        <v>6.2722368879848736E-2</v>
      </c>
      <c r="O102">
        <v>4.8790164169432049E-2</v>
      </c>
      <c r="P102">
        <v>5.5741983008235164E-2</v>
      </c>
      <c r="Q102">
        <v>1.5584731016698329E-2</v>
      </c>
      <c r="R102">
        <v>3.3451970948285746E-2</v>
      </c>
      <c r="S102">
        <v>1.9768117241887727E-2</v>
      </c>
      <c r="T102">
        <v>3.174869831458027E-2</v>
      </c>
      <c r="U102">
        <v>0</v>
      </c>
      <c r="V102">
        <v>-2.1506205220963619E-2</v>
      </c>
      <c r="W102">
        <v>2.5673955052457334E-3</v>
      </c>
      <c r="X102">
        <v>0</v>
      </c>
      <c r="Y102">
        <v>6.233435535596024E-3</v>
      </c>
      <c r="Z102">
        <v>-1.1893233046112409E-2</v>
      </c>
      <c r="AA102" s="21">
        <f t="shared" si="3"/>
        <v>8.5241639561651691E-3</v>
      </c>
      <c r="AB102" s="21">
        <f t="shared" si="4"/>
        <v>4.6035177633314481E-4</v>
      </c>
      <c r="AC102" s="21">
        <f t="shared" si="5"/>
        <v>8.984515732498314E-3</v>
      </c>
      <c r="AD102">
        <v>0</v>
      </c>
      <c r="AE102">
        <v>4.2559614418795903E-2</v>
      </c>
      <c r="AF102">
        <v>0</v>
      </c>
      <c r="AG102">
        <v>-2.4692612590371522E-2</v>
      </c>
      <c r="AH102">
        <v>2.1977658490479345E-2</v>
      </c>
      <c r="AI102">
        <v>-5.4789043056129479E-3</v>
      </c>
      <c r="AJ102">
        <v>6.062462181643484E-2</v>
      </c>
      <c r="AK102">
        <v>-1.9802627296179754E-2</v>
      </c>
      <c r="AL102">
        <v>0</v>
      </c>
      <c r="AM102">
        <v>-1.3072081567352775E-2</v>
      </c>
      <c r="AN102">
        <v>7.3062471744487059E-2</v>
      </c>
      <c r="AO102">
        <v>0</v>
      </c>
      <c r="AP102">
        <v>-2.2472855852058628E-2</v>
      </c>
      <c r="AQ102">
        <v>-2.5975486403260677E-2</v>
      </c>
      <c r="AR102">
        <v>1.6529301951210506E-2</v>
      </c>
      <c r="AS102">
        <v>2.1294284560484157E-3</v>
      </c>
      <c r="AT102">
        <v>6.1162270174360536E-3</v>
      </c>
      <c r="AU102">
        <v>2.5317807984289786E-2</v>
      </c>
      <c r="AV102">
        <v>7.8471615441495307E-2</v>
      </c>
      <c r="AW102">
        <v>-6.8655301476725711E-3</v>
      </c>
      <c r="AX102">
        <v>-6.0423144559625863E-3</v>
      </c>
      <c r="AY102">
        <v>0</v>
      </c>
      <c r="AZ102">
        <v>1.6395638299458965E-2</v>
      </c>
      <c r="BA102">
        <v>5.8309203107931437E-3</v>
      </c>
      <c r="BB102">
        <v>0</v>
      </c>
    </row>
    <row r="103" spans="1:54" x14ac:dyDescent="0.3">
      <c r="A103" s="11" t="s">
        <v>158</v>
      </c>
      <c r="B103">
        <v>-1.1976191046715649E-2</v>
      </c>
      <c r="C103">
        <v>1.2775191488722869E-2</v>
      </c>
      <c r="D103">
        <v>0</v>
      </c>
      <c r="E103">
        <v>-1.5748144203607609E-2</v>
      </c>
      <c r="F103">
        <v>0</v>
      </c>
      <c r="G103">
        <v>0</v>
      </c>
      <c r="H103">
        <v>3.3803059519323343E-3</v>
      </c>
      <c r="I103">
        <v>-1.7454141928603069E-2</v>
      </c>
      <c r="J103">
        <v>-1.6127701468025502E-2</v>
      </c>
      <c r="K103">
        <v>-6.7796869853788038E-3</v>
      </c>
      <c r="L103">
        <v>0</v>
      </c>
      <c r="M103">
        <v>-1.2903404835907841E-2</v>
      </c>
      <c r="N103">
        <v>-6.6746937525390005E-3</v>
      </c>
      <c r="O103">
        <v>4.6762983002180555E-2</v>
      </c>
      <c r="P103">
        <v>0</v>
      </c>
      <c r="Q103">
        <v>1.5831465216680662E-2</v>
      </c>
      <c r="R103">
        <v>4.8785300222447689E-2</v>
      </c>
      <c r="S103">
        <v>-1.2407581764758573E-2</v>
      </c>
      <c r="T103">
        <v>-6.4308903302904025E-3</v>
      </c>
      <c r="U103">
        <v>-8.3681927144087925E-3</v>
      </c>
      <c r="V103">
        <v>0</v>
      </c>
      <c r="W103">
        <v>2.5740039951728426E-3</v>
      </c>
      <c r="X103">
        <v>0</v>
      </c>
      <c r="Y103">
        <v>-1.2428255933328242E-2</v>
      </c>
      <c r="Z103">
        <v>-1.5640760560131341E-2</v>
      </c>
      <c r="AA103" s="21">
        <f t="shared" si="3"/>
        <v>-5.1321582586231476E-4</v>
      </c>
      <c r="AB103" s="21">
        <f t="shared" si="4"/>
        <v>1.3178233975506307E-2</v>
      </c>
      <c r="AC103" s="21">
        <f t="shared" si="5"/>
        <v>1.2665018149643992E-2</v>
      </c>
      <c r="AD103">
        <v>-1.0695289116747919E-2</v>
      </c>
      <c r="AE103">
        <v>2.9413885206293407E-2</v>
      </c>
      <c r="AF103">
        <v>-2.2223136784710235E-2</v>
      </c>
      <c r="AG103">
        <v>5.0010420574661416E-2</v>
      </c>
      <c r="AH103">
        <v>9.308482128016253E-2</v>
      </c>
      <c r="AI103">
        <v>5.4789043056130025E-3</v>
      </c>
      <c r="AJ103">
        <v>0</v>
      </c>
      <c r="AK103">
        <v>1.980262729617973E-2</v>
      </c>
      <c r="AL103">
        <v>7.7961541469711917E-2</v>
      </c>
      <c r="AM103">
        <v>1.3072081567352701E-2</v>
      </c>
      <c r="AN103">
        <v>-1.510381940151396E-2</v>
      </c>
      <c r="AO103">
        <v>0</v>
      </c>
      <c r="AP103">
        <v>3.3901551675681416E-2</v>
      </c>
      <c r="AQ103">
        <v>1.2903404835907782E-2</v>
      </c>
      <c r="AR103">
        <v>0</v>
      </c>
      <c r="AS103">
        <v>3.4702379270176748E-2</v>
      </c>
      <c r="AT103">
        <v>-5.374427600669069E-2</v>
      </c>
      <c r="AU103">
        <v>-6.38979809877101E-3</v>
      </c>
      <c r="AV103">
        <v>4.1672696400568081E-2</v>
      </c>
      <c r="AW103">
        <v>0</v>
      </c>
      <c r="AX103">
        <v>4.9392755329576474E-2</v>
      </c>
      <c r="AY103">
        <v>0</v>
      </c>
      <c r="AZ103">
        <v>-1.6395638299458892E-2</v>
      </c>
      <c r="BA103">
        <v>-5.8309203107932096E-3</v>
      </c>
      <c r="BB103">
        <v>-1.4388737452099556E-2</v>
      </c>
    </row>
    <row r="104" spans="1:54" x14ac:dyDescent="0.3">
      <c r="A104" s="11" t="s">
        <v>159</v>
      </c>
      <c r="B104">
        <v>1.197619104671562E-2</v>
      </c>
      <c r="C104">
        <v>1.0050335853501506E-2</v>
      </c>
      <c r="D104">
        <v>1.0800978265397406E-2</v>
      </c>
      <c r="E104">
        <v>-3.8974755911361093E-3</v>
      </c>
      <c r="F104">
        <v>1.0337564028024597E-2</v>
      </c>
      <c r="G104">
        <v>3.9919254146663216E-3</v>
      </c>
      <c r="H104">
        <v>5.1201852344025861E-3</v>
      </c>
      <c r="I104">
        <v>3.8806920380685582E-2</v>
      </c>
      <c r="J104">
        <v>3.2519775232351125E-2</v>
      </c>
      <c r="K104">
        <v>1.3605652055778678E-2</v>
      </c>
      <c r="L104">
        <v>-9.8278932306566161E-3</v>
      </c>
      <c r="M104">
        <v>2.9270382300113237E-2</v>
      </c>
      <c r="N104">
        <v>-1.9758433084636842E-2</v>
      </c>
      <c r="O104">
        <v>7.4524065900384087E-2</v>
      </c>
      <c r="P104">
        <v>2.5807883955872503E-2</v>
      </c>
      <c r="Q104">
        <v>-5.3050522296932291E-3</v>
      </c>
      <c r="R104">
        <v>-2.8168039667163886E-2</v>
      </c>
      <c r="S104">
        <v>1.240758176475861E-2</v>
      </c>
      <c r="T104">
        <v>-1.2739025777429714E-2</v>
      </c>
      <c r="U104">
        <v>2.8171845221025747E-2</v>
      </c>
      <c r="V104">
        <v>5.8410762156414511E-2</v>
      </c>
      <c r="W104">
        <v>-2.5740039951728773E-3</v>
      </c>
      <c r="X104">
        <v>4.5348967382211666E-3</v>
      </c>
      <c r="Y104">
        <v>1.8694297511974576E-2</v>
      </c>
      <c r="Z104">
        <v>2.7533993606243805E-2</v>
      </c>
      <c r="AA104" s="21">
        <f t="shared" si="3"/>
        <v>1.3371812523625697E-2</v>
      </c>
      <c r="AB104" s="21">
        <f t="shared" si="4"/>
        <v>5.397579826447561E-3</v>
      </c>
      <c r="AC104" s="21">
        <f t="shared" si="5"/>
        <v>1.8769392350073258E-2</v>
      </c>
      <c r="AD104">
        <v>0</v>
      </c>
      <c r="AE104">
        <v>4.5809536031294201E-2</v>
      </c>
      <c r="AF104">
        <v>5.6512210263342404E-2</v>
      </c>
      <c r="AG104">
        <v>8.0042707673536356E-2</v>
      </c>
      <c r="AH104">
        <v>3.4753770103871165E-2</v>
      </c>
      <c r="AI104">
        <v>1.1054805660249887E-2</v>
      </c>
      <c r="AJ104">
        <v>0</v>
      </c>
      <c r="AK104">
        <v>0</v>
      </c>
      <c r="AL104">
        <v>5.5569851154810786E-2</v>
      </c>
      <c r="AM104">
        <v>2.6668247082161273E-2</v>
      </c>
      <c r="AN104">
        <v>-2.935221201252745E-2</v>
      </c>
      <c r="AO104">
        <v>8.8950479572594637E-2</v>
      </c>
      <c r="AP104">
        <v>2.3256862164267183E-2</v>
      </c>
      <c r="AQ104">
        <v>1.3072081567352701E-2</v>
      </c>
      <c r="AR104">
        <v>8.3682496705165792E-3</v>
      </c>
      <c r="AS104">
        <v>1.1123404585940161E-2</v>
      </c>
      <c r="AT104">
        <v>-1.7291497110060994E-2</v>
      </c>
      <c r="AU104">
        <v>1.2820688429061469E-2</v>
      </c>
      <c r="AV104">
        <v>-2.1053409197832381E-2</v>
      </c>
      <c r="AW104">
        <v>3.4843972190412652E-2</v>
      </c>
      <c r="AX104">
        <v>-6.309169193264721E-3</v>
      </c>
      <c r="AY104">
        <v>2.7398974188114347E-2</v>
      </c>
      <c r="AZ104">
        <v>3.874071332102378E-2</v>
      </c>
      <c r="BA104">
        <v>-1.1560822401075971E-2</v>
      </c>
      <c r="BB104">
        <v>-1.4184634991956413E-2</v>
      </c>
    </row>
    <row r="105" spans="1:54" x14ac:dyDescent="0.3">
      <c r="A105" s="11" t="s">
        <v>160</v>
      </c>
      <c r="B105">
        <v>2.0694591242832957E-2</v>
      </c>
      <c r="C105">
        <v>-2.8818463748889263E-3</v>
      </c>
      <c r="D105">
        <v>-1.4337574273732777E-2</v>
      </c>
      <c r="E105">
        <v>1.9645619794743691E-2</v>
      </c>
      <c r="F105">
        <v>-5.1821401082868083E-3</v>
      </c>
      <c r="G105">
        <v>5.7627685574938907E-2</v>
      </c>
      <c r="H105">
        <v>-8.5004911863350019E-3</v>
      </c>
      <c r="I105">
        <v>0</v>
      </c>
      <c r="J105">
        <v>2.5081311287571965E-2</v>
      </c>
      <c r="K105">
        <v>2.0761991448429225E-2</v>
      </c>
      <c r="L105">
        <v>4.9031579106586206E-3</v>
      </c>
      <c r="M105">
        <v>2.3373351185308804E-2</v>
      </c>
      <c r="N105">
        <v>7.6788067670789092E-2</v>
      </c>
      <c r="O105">
        <v>3.471279720642325E-2</v>
      </c>
      <c r="P105">
        <v>0</v>
      </c>
      <c r="Q105">
        <v>4.8790164169432049E-2</v>
      </c>
      <c r="R105">
        <v>-1.3791961780389864E-2</v>
      </c>
      <c r="S105">
        <v>2.5331804944386587E-3</v>
      </c>
      <c r="T105">
        <v>6.3492276786587445E-3</v>
      </c>
      <c r="U105">
        <v>2.8606330174970928E-3</v>
      </c>
      <c r="V105">
        <v>7.5472056353829038E-3</v>
      </c>
      <c r="W105">
        <v>-2.5673955052458097E-3</v>
      </c>
      <c r="X105">
        <v>2.7649930049627763E-2</v>
      </c>
      <c r="Y105">
        <v>6.3120871656298485E-3</v>
      </c>
      <c r="Z105">
        <v>3.9960531823022795E-3</v>
      </c>
      <c r="AA105" s="21">
        <f t="shared" si="3"/>
        <v>1.3694625819431469E-2</v>
      </c>
      <c r="AB105" s="21">
        <f t="shared" si="4"/>
        <v>5.812416230946877E-3</v>
      </c>
      <c r="AC105" s="21">
        <f t="shared" si="5"/>
        <v>1.9507042050378346E-2</v>
      </c>
      <c r="AD105">
        <v>2.1506205220963682E-2</v>
      </c>
      <c r="AE105">
        <v>-1.5504186535965199E-2</v>
      </c>
      <c r="AF105">
        <v>4.7628048989254664E-2</v>
      </c>
      <c r="AG105">
        <v>2.8170876966696224E-2</v>
      </c>
      <c r="AH105">
        <v>5.1023856363662705E-3</v>
      </c>
      <c r="AI105">
        <v>5.5704988038220984E-3</v>
      </c>
      <c r="AJ105">
        <v>0</v>
      </c>
      <c r="AK105">
        <v>6.1875403718087453E-2</v>
      </c>
      <c r="AL105">
        <v>2.8987536873252187E-2</v>
      </c>
      <c r="AM105">
        <v>0</v>
      </c>
      <c r="AN105">
        <v>2.9352212012527371E-2</v>
      </c>
      <c r="AO105">
        <v>0</v>
      </c>
      <c r="AP105">
        <v>1.1834457647002798E-2</v>
      </c>
      <c r="AQ105">
        <v>0</v>
      </c>
      <c r="AR105">
        <v>-8.3682496705165792E-3</v>
      </c>
      <c r="AS105">
        <v>-2.229170421536036E-3</v>
      </c>
      <c r="AT105">
        <v>8.9612158689687138E-2</v>
      </c>
      <c r="AU105">
        <v>3.9478810973787422E-2</v>
      </c>
      <c r="AV105">
        <v>0</v>
      </c>
      <c r="AW105">
        <v>0</v>
      </c>
      <c r="AX105">
        <v>-6.2696130135953742E-3</v>
      </c>
      <c r="AY105">
        <v>1.398624197473987E-2</v>
      </c>
      <c r="AZ105">
        <v>2.2855811582220879E-2</v>
      </c>
      <c r="BA105">
        <v>4.1061486797773918E-2</v>
      </c>
      <c r="BB105">
        <v>7.3025135014889817E-2</v>
      </c>
    </row>
    <row r="106" spans="1:54" x14ac:dyDescent="0.3">
      <c r="A106" s="11" t="s">
        <v>161</v>
      </c>
      <c r="B106">
        <v>-9.7919999046176508E-3</v>
      </c>
      <c r="C106">
        <v>-2.4166065847183608E-2</v>
      </c>
      <c r="D106">
        <v>-3.8427603090696677E-2</v>
      </c>
      <c r="E106">
        <v>1.1977175403482138E-2</v>
      </c>
      <c r="F106">
        <v>7.783315543932216E-3</v>
      </c>
      <c r="G106">
        <v>-1.2631426987884969E-2</v>
      </c>
      <c r="H106">
        <v>3.3803059519323343E-3</v>
      </c>
      <c r="I106">
        <v>-1.4285724932477454E-2</v>
      </c>
      <c r="J106">
        <v>-2.9215221583456279E-2</v>
      </c>
      <c r="K106">
        <v>0</v>
      </c>
      <c r="L106">
        <v>-1.7053104898828889E-2</v>
      </c>
      <c r="M106">
        <v>-1.6750810424815354E-2</v>
      </c>
      <c r="N106">
        <v>9.3432179970680942E-2</v>
      </c>
      <c r="O106">
        <v>3.0605449076077769E-2</v>
      </c>
      <c r="P106">
        <v>6.5574005461590396E-3</v>
      </c>
      <c r="Q106">
        <v>-5.5401803756153561E-3</v>
      </c>
      <c r="R106">
        <v>3.4843258094826225E-2</v>
      </c>
      <c r="S106">
        <v>0</v>
      </c>
      <c r="T106">
        <v>0</v>
      </c>
      <c r="U106">
        <v>-2.860633017497163E-3</v>
      </c>
      <c r="V106">
        <v>-1.5037877364540559E-2</v>
      </c>
      <c r="W106">
        <v>0</v>
      </c>
      <c r="X106">
        <v>-4.6617400193305304E-3</v>
      </c>
      <c r="Y106">
        <v>-1.8811564279872312E-2</v>
      </c>
      <c r="Z106">
        <v>-2.3740245370652602E-2</v>
      </c>
      <c r="AA106" s="21">
        <f t="shared" si="3"/>
        <v>-1.7758045404151503E-3</v>
      </c>
      <c r="AB106" s="21">
        <f t="shared" si="4"/>
        <v>5.341980327010807E-3</v>
      </c>
      <c r="AC106" s="21">
        <f t="shared" si="5"/>
        <v>3.5661757865956567E-3</v>
      </c>
      <c r="AD106">
        <v>-4.2559614418795889E-2</v>
      </c>
      <c r="AE106">
        <v>-3.0305349495328922E-2</v>
      </c>
      <c r="AF106">
        <v>0</v>
      </c>
      <c r="AG106">
        <v>2.8987536873252187E-2</v>
      </c>
      <c r="AH106">
        <v>5.062636145890558E-3</v>
      </c>
      <c r="AI106">
        <v>-2.2104208769684996E-2</v>
      </c>
      <c r="AJ106">
        <v>2.4036577828241319E-2</v>
      </c>
      <c r="AK106">
        <v>0</v>
      </c>
      <c r="AL106">
        <v>-2.8987536873252298E-2</v>
      </c>
      <c r="AM106">
        <v>1.3605652055778678E-2</v>
      </c>
      <c r="AN106">
        <v>3.8045388643920583E-2</v>
      </c>
      <c r="AO106">
        <v>-1.1559646247011661E-2</v>
      </c>
      <c r="AP106">
        <v>0</v>
      </c>
      <c r="AQ106">
        <v>0</v>
      </c>
      <c r="AR106">
        <v>8.3682496705165792E-3</v>
      </c>
      <c r="AS106">
        <v>2.2518526209597652E-2</v>
      </c>
      <c r="AT106">
        <v>-2.4692612590371522E-2</v>
      </c>
      <c r="AU106">
        <v>1.3513719166722855E-2</v>
      </c>
      <c r="AV106">
        <v>2.1053409197832263E-2</v>
      </c>
      <c r="AW106">
        <v>-7.0683389681381204E-3</v>
      </c>
      <c r="AX106">
        <v>1.2578782206860185E-2</v>
      </c>
      <c r="AY106">
        <v>1.4184634991956381E-2</v>
      </c>
      <c r="AZ106">
        <v>1.1656591853977329E-2</v>
      </c>
      <c r="BA106">
        <v>1.2048338516174574E-2</v>
      </c>
      <c r="BB106">
        <v>3.0771658666753687E-2</v>
      </c>
    </row>
    <row r="107" spans="1:54" x14ac:dyDescent="0.3">
      <c r="A107" s="11" t="s">
        <v>162</v>
      </c>
      <c r="B107">
        <v>-8.4900449328315086E-3</v>
      </c>
      <c r="C107">
        <v>-2.9067790474675718E-2</v>
      </c>
      <c r="D107">
        <v>6.8728792877620504E-3</v>
      </c>
      <c r="E107">
        <v>-1.1977175403482188E-2</v>
      </c>
      <c r="F107">
        <v>2.7721725455934564E-2</v>
      </c>
      <c r="G107">
        <v>2.5424450291652891E-2</v>
      </c>
      <c r="H107">
        <v>5.1201852344025861E-3</v>
      </c>
      <c r="I107">
        <v>7.1173524410540791E-3</v>
      </c>
      <c r="J107">
        <v>4.1339102958843372E-3</v>
      </c>
      <c r="K107">
        <v>2.1202207650602906E-2</v>
      </c>
      <c r="L107">
        <v>7.2732571387036501E-3</v>
      </c>
      <c r="M107">
        <v>3.3277900926747457E-3</v>
      </c>
      <c r="N107">
        <v>9.3593930596092167E-2</v>
      </c>
      <c r="O107">
        <v>-7.0832060528839428E-3</v>
      </c>
      <c r="P107">
        <v>6.6006840313520927E-3</v>
      </c>
      <c r="Q107">
        <v>-1.0989121575595206E-2</v>
      </c>
      <c r="R107">
        <v>-7.0664530094862611E-3</v>
      </c>
      <c r="S107">
        <v>4.875432449408041E-2</v>
      </c>
      <c r="T107">
        <v>1.2820688429061469E-2</v>
      </c>
      <c r="U107">
        <v>5.1292377093951971E-2</v>
      </c>
      <c r="V107">
        <v>3.8027395589239323E-2</v>
      </c>
      <c r="W107">
        <v>-7.6628727455691371E-3</v>
      </c>
      <c r="X107">
        <v>3.7916976294221708E-2</v>
      </c>
      <c r="Y107">
        <v>1.8811564279872295E-2</v>
      </c>
      <c r="Z107">
        <v>2.7752331082250604E-2</v>
      </c>
      <c r="AA107" s="21">
        <f t="shared" si="3"/>
        <v>1.4457094623370794E-2</v>
      </c>
      <c r="AB107" s="21">
        <f t="shared" si="4"/>
        <v>-2.9105456857671831E-3</v>
      </c>
      <c r="AC107" s="21">
        <f t="shared" si="5"/>
        <v>1.1546548937603611E-2</v>
      </c>
      <c r="AD107">
        <v>1.0471299867295437E-2</v>
      </c>
      <c r="AE107">
        <v>7.7558234345874444E-2</v>
      </c>
      <c r="AF107">
        <v>3.72713947972316E-2</v>
      </c>
      <c r="AG107">
        <v>-2.8987536873252298E-2</v>
      </c>
      <c r="AH107">
        <v>0</v>
      </c>
      <c r="AI107">
        <v>6.1991536239237637E-2</v>
      </c>
      <c r="AJ107">
        <v>-2.0384082246666931E-2</v>
      </c>
      <c r="AK107">
        <v>0</v>
      </c>
      <c r="AL107">
        <v>5.8840500022933395E-2</v>
      </c>
      <c r="AM107">
        <v>-1.3605652055778598E-2</v>
      </c>
      <c r="AN107">
        <v>-1.5352709089585317E-2</v>
      </c>
      <c r="AO107">
        <v>0</v>
      </c>
      <c r="AP107">
        <v>-1.1834457647002796E-2</v>
      </c>
      <c r="AQ107">
        <v>2.6668247082161273E-2</v>
      </c>
      <c r="AR107">
        <v>4.2925044717033844E-2</v>
      </c>
      <c r="AS107">
        <v>-2.2748088706640011E-3</v>
      </c>
      <c r="AT107">
        <v>-3.5932009226063329E-2</v>
      </c>
      <c r="AU107">
        <v>1.3698844358161927E-2</v>
      </c>
      <c r="AV107">
        <v>2.1506205220963682E-2</v>
      </c>
      <c r="AW107">
        <v>1.4186995222665253E-2</v>
      </c>
      <c r="AX107">
        <v>-6.309169193264721E-3</v>
      </c>
      <c r="AY107">
        <v>-1.4184634991956413E-2</v>
      </c>
      <c r="AZ107">
        <v>5.8497152424271419E-3</v>
      </c>
      <c r="BA107">
        <v>8.206495305430421E-2</v>
      </c>
      <c r="BB107">
        <v>-1.5504186535965199E-2</v>
      </c>
    </row>
    <row r="108" spans="1:54" x14ac:dyDescent="0.3">
      <c r="A108" s="11" t="s">
        <v>163</v>
      </c>
      <c r="B108">
        <v>2.4183808642816527E-3</v>
      </c>
      <c r="C108">
        <v>-1.2203541280729003E-2</v>
      </c>
      <c r="D108">
        <v>-1.3698844358161915E-2</v>
      </c>
      <c r="E108">
        <v>4.8794249256345686E-2</v>
      </c>
      <c r="F108">
        <v>0</v>
      </c>
      <c r="G108">
        <v>-1.7021251874051995E-2</v>
      </c>
      <c r="H108">
        <v>6.8679515242365619E-3</v>
      </c>
      <c r="I108">
        <v>1.0773975536194523E-2</v>
      </c>
      <c r="J108">
        <v>2.9338037407930565E-2</v>
      </c>
      <c r="K108">
        <v>-1.4184634991956413E-2</v>
      </c>
      <c r="L108">
        <v>-7.273257138703664E-3</v>
      </c>
      <c r="M108">
        <v>-1.324522675002068E-2</v>
      </c>
      <c r="N108">
        <v>-1.8575026430787171E-2</v>
      </c>
      <c r="O108">
        <v>2.1391573697257228E-2</v>
      </c>
      <c r="P108">
        <v>1.3333530869465168E-2</v>
      </c>
      <c r="Q108">
        <v>5.4794657646255705E-3</v>
      </c>
      <c r="R108">
        <v>8.8291772910427363E-2</v>
      </c>
      <c r="S108">
        <v>1.5931244654931221E-2</v>
      </c>
      <c r="T108">
        <v>1.9544596072970131E-2</v>
      </c>
      <c r="U108">
        <v>9.4557915502923945E-2</v>
      </c>
      <c r="V108">
        <v>1.5625317903080815E-2</v>
      </c>
      <c r="W108">
        <v>2.5477720787987828E-3</v>
      </c>
      <c r="X108">
        <v>-9.6148778480924738E-3</v>
      </c>
      <c r="Y108">
        <v>0</v>
      </c>
      <c r="Z108">
        <v>0</v>
      </c>
      <c r="AA108" s="21">
        <f t="shared" si="3"/>
        <v>1.0763164934838637E-2</v>
      </c>
      <c r="AB108" s="21">
        <f t="shared" si="4"/>
        <v>1.5779159381639353E-2</v>
      </c>
      <c r="AC108" s="21">
        <f t="shared" si="5"/>
        <v>2.6542324316477989E-2</v>
      </c>
      <c r="AD108">
        <v>1.0582109330537008E-2</v>
      </c>
      <c r="AE108">
        <v>3.278982282299097E-2</v>
      </c>
      <c r="AF108">
        <v>-1.2578782206860073E-2</v>
      </c>
      <c r="AG108">
        <v>2.8987536873252187E-2</v>
      </c>
      <c r="AH108">
        <v>2.5840195866627308E-2</v>
      </c>
      <c r="AI108">
        <v>5.8303219171510707E-3</v>
      </c>
      <c r="AJ108">
        <v>6.2442792244248015E-2</v>
      </c>
      <c r="AK108">
        <v>0</v>
      </c>
      <c r="AL108">
        <v>3.0771658666753687E-2</v>
      </c>
      <c r="AM108">
        <v>1.3605652055778678E-2</v>
      </c>
      <c r="AN108">
        <v>-7.5888601528213218E-3</v>
      </c>
      <c r="AO108">
        <v>0</v>
      </c>
      <c r="AP108">
        <v>6.062462181643484E-2</v>
      </c>
      <c r="AQ108">
        <v>8.4557388028062966E-2</v>
      </c>
      <c r="AR108">
        <v>5.4067221270275793E-2</v>
      </c>
      <c r="AS108">
        <v>0</v>
      </c>
      <c r="AT108">
        <v>9.2373320131015069E-2</v>
      </c>
      <c r="AU108">
        <v>0</v>
      </c>
      <c r="AV108">
        <v>2.1978906718775167E-2</v>
      </c>
      <c r="AW108">
        <v>7.1696950662319993E-3</v>
      </c>
      <c r="AX108">
        <v>3.8466280827796143E-2</v>
      </c>
      <c r="AY108">
        <v>7.3025135014889817E-2</v>
      </c>
      <c r="AZ108">
        <v>1.1863678334824358E-2</v>
      </c>
      <c r="BA108">
        <v>1.3245226750020723E-2</v>
      </c>
      <c r="BB108">
        <v>1.5504186535965254E-2</v>
      </c>
    </row>
    <row r="109" spans="1:54" x14ac:dyDescent="0.3">
      <c r="A109" s="11" t="s">
        <v>164</v>
      </c>
      <c r="B109">
        <v>7.290433262679274E-3</v>
      </c>
      <c r="C109">
        <v>1.9048194970694411E-2</v>
      </c>
      <c r="D109">
        <v>-3.422707277502283E-3</v>
      </c>
      <c r="E109">
        <v>2.1051989555807456E-2</v>
      </c>
      <c r="F109">
        <v>2.4395126346916214E-2</v>
      </c>
      <c r="G109">
        <v>6.0893519515965687E-2</v>
      </c>
      <c r="H109">
        <v>1.9114462454684344E-2</v>
      </c>
      <c r="I109">
        <v>1.4545500266946714E-2</v>
      </c>
      <c r="J109">
        <v>2.1514809513836639E-2</v>
      </c>
      <c r="K109">
        <v>8.0629734400109218E-2</v>
      </c>
      <c r="L109">
        <v>3.6904499959762138E-2</v>
      </c>
      <c r="M109">
        <v>2.6668247082161273E-2</v>
      </c>
      <c r="N109">
        <v>8.213348727323936E-3</v>
      </c>
      <c r="O109">
        <v>5.3672455422867853E-2</v>
      </c>
      <c r="P109">
        <v>5.5186415567290939E-2</v>
      </c>
      <c r="Q109">
        <v>2.7856954502966279E-2</v>
      </c>
      <c r="R109">
        <v>1.5502600001203079E-2</v>
      </c>
      <c r="S109">
        <v>4.9313830670568243E-2</v>
      </c>
      <c r="T109">
        <v>2.6668247082161273E-2</v>
      </c>
      <c r="U109">
        <v>3.3617748327942017E-2</v>
      </c>
      <c r="V109">
        <v>7.9051795071132473E-3</v>
      </c>
      <c r="W109">
        <v>2.5542798050967007E-3</v>
      </c>
      <c r="X109">
        <v>9.0060640311337314E-2</v>
      </c>
      <c r="Y109">
        <v>3.2152029162344387E-2</v>
      </c>
      <c r="Z109">
        <v>1.2089036115878585E-2</v>
      </c>
      <c r="AA109" s="21">
        <f t="shared" si="3"/>
        <v>2.9737063010246197E-2</v>
      </c>
      <c r="AB109" s="21">
        <f t="shared" si="4"/>
        <v>-8.7701521780481247E-3</v>
      </c>
      <c r="AC109" s="21">
        <f t="shared" si="5"/>
        <v>2.0966910832198073E-2</v>
      </c>
      <c r="AD109">
        <v>-2.1053409197832381E-2</v>
      </c>
      <c r="AE109">
        <v>1.6807118316381191E-2</v>
      </c>
      <c r="AF109">
        <v>3.8221212820197671E-2</v>
      </c>
      <c r="AG109">
        <v>2.9852963149681128E-2</v>
      </c>
      <c r="AH109">
        <v>1.053965490337936E-2</v>
      </c>
      <c r="AI109">
        <v>3.57210065744126E-2</v>
      </c>
      <c r="AJ109">
        <v>1.0853253388430378E-2</v>
      </c>
      <c r="AK109">
        <v>4.3485111939738891E-2</v>
      </c>
      <c r="AL109">
        <v>0</v>
      </c>
      <c r="AM109">
        <v>0</v>
      </c>
      <c r="AN109">
        <v>3.0707227752778867E-2</v>
      </c>
      <c r="AO109">
        <v>2.3254482183357756E-2</v>
      </c>
      <c r="AP109">
        <v>0</v>
      </c>
      <c r="AQ109">
        <v>0</v>
      </c>
      <c r="AR109">
        <v>1.8692133012152546E-2</v>
      </c>
      <c r="AS109">
        <v>0</v>
      </c>
      <c r="AT109">
        <v>9.4665226541078271E-2</v>
      </c>
      <c r="AU109">
        <v>0</v>
      </c>
      <c r="AV109">
        <v>2.2472855852058576E-2</v>
      </c>
      <c r="AW109">
        <v>2.9195009168998143E-2</v>
      </c>
      <c r="AX109">
        <v>-6.5146810211936419E-3</v>
      </c>
      <c r="AY109">
        <v>1.5267472130788381E-2</v>
      </c>
      <c r="AZ109">
        <v>2.4096074010399839E-2</v>
      </c>
      <c r="BA109">
        <v>7.6161360965563946E-2</v>
      </c>
      <c r="BB109">
        <v>3.174869831458027E-2</v>
      </c>
    </row>
    <row r="110" spans="1:54" x14ac:dyDescent="0.3">
      <c r="A110" s="11" t="s">
        <v>165</v>
      </c>
      <c r="B110">
        <v>-2.409755157906053E-2</v>
      </c>
      <c r="C110">
        <v>9.6619109117368901E-3</v>
      </c>
      <c r="D110">
        <v>-3.3569797078765191E-3</v>
      </c>
      <c r="E110">
        <v>4.2631299506020893E-3</v>
      </c>
      <c r="F110">
        <v>-8.1980116036034119E-3</v>
      </c>
      <c r="G110">
        <v>4.4942984637993252E-3</v>
      </c>
      <c r="H110">
        <v>5.2823667037917733E-3</v>
      </c>
      <c r="I110">
        <v>3.6675827990417563E-3</v>
      </c>
      <c r="J110">
        <v>-1.2946609405229903E-2</v>
      </c>
      <c r="K110">
        <v>7.6628727455690972E-3</v>
      </c>
      <c r="L110">
        <v>2.2813568932257829E-2</v>
      </c>
      <c r="M110">
        <v>-1.3423020332140661E-2</v>
      </c>
      <c r="N110">
        <v>-2.0409789153731178E-2</v>
      </c>
      <c r="O110">
        <v>-1.883160227818027E-2</v>
      </c>
      <c r="P110">
        <v>-7.067167223092443E-3</v>
      </c>
      <c r="Q110">
        <v>-2.2347298691996659E-2</v>
      </c>
      <c r="R110">
        <v>0</v>
      </c>
      <c r="S110">
        <v>1.131079114586659E-2</v>
      </c>
      <c r="T110">
        <v>-1.3423020332140661E-2</v>
      </c>
      <c r="U110">
        <v>3.4785174855610793E-2</v>
      </c>
      <c r="V110">
        <v>-7.9051795071132611E-3</v>
      </c>
      <c r="W110">
        <v>-2.5542798050967423E-3</v>
      </c>
      <c r="X110">
        <v>-5.2216299096027891E-3</v>
      </c>
      <c r="Y110">
        <v>-6.5109563919713009E-3</v>
      </c>
      <c r="Z110">
        <v>2.4717205988833955E-2</v>
      </c>
      <c r="AA110" s="21">
        <f t="shared" si="3"/>
        <v>-1.5053677369490492E-3</v>
      </c>
      <c r="AB110" s="21">
        <f t="shared" si="4"/>
        <v>6.6049563425499606E-4</v>
      </c>
      <c r="AC110" s="21">
        <f t="shared" si="5"/>
        <v>-8.4487210269405312E-4</v>
      </c>
      <c r="AD110">
        <v>-2.0619287202735703E-2</v>
      </c>
      <c r="AE110">
        <v>0</v>
      </c>
      <c r="AF110">
        <v>0</v>
      </c>
      <c r="AG110">
        <v>0</v>
      </c>
      <c r="AH110">
        <v>0</v>
      </c>
      <c r="AI110">
        <v>1.2194046100706004E-2</v>
      </c>
      <c r="AJ110">
        <v>0</v>
      </c>
      <c r="AK110">
        <v>2.2472855852058576E-2</v>
      </c>
      <c r="AL110">
        <v>0</v>
      </c>
      <c r="AM110">
        <v>-2.7028672387919259E-2</v>
      </c>
      <c r="AN110">
        <v>8.9877962970701081E-2</v>
      </c>
      <c r="AO110">
        <v>2.3808154021014244E-2</v>
      </c>
      <c r="AP110">
        <v>-1.2422519998557209E-2</v>
      </c>
      <c r="AQ110">
        <v>0</v>
      </c>
      <c r="AR110">
        <v>-1.8692133012152522E-2</v>
      </c>
      <c r="AS110">
        <v>0</v>
      </c>
      <c r="AT110">
        <v>-8.8192712035460849E-2</v>
      </c>
      <c r="AU110">
        <v>0</v>
      </c>
      <c r="AV110">
        <v>0</v>
      </c>
      <c r="AW110">
        <v>7.4362071162886135E-3</v>
      </c>
      <c r="AX110">
        <v>0</v>
      </c>
      <c r="AY110">
        <v>-1.5267472130788421E-2</v>
      </c>
      <c r="AZ110">
        <v>-6.1249302129278912E-3</v>
      </c>
      <c r="BA110">
        <v>-2.1353124470568946E-2</v>
      </c>
      <c r="BB110">
        <v>3.278982282299097E-2</v>
      </c>
    </row>
    <row r="111" spans="1:54" x14ac:dyDescent="0.3">
      <c r="A111" s="11" t="s">
        <v>166</v>
      </c>
      <c r="B111">
        <v>2.3837913552761975E-3</v>
      </c>
      <c r="C111">
        <v>1.6783610752821553E-2</v>
      </c>
      <c r="D111">
        <v>2.0478531343540701E-2</v>
      </c>
      <c r="E111">
        <v>1.7241593906918651E-2</v>
      </c>
      <c r="F111">
        <v>1.5088713149584125E-2</v>
      </c>
      <c r="G111">
        <v>3.2038692141951285E-2</v>
      </c>
      <c r="H111">
        <v>1.7792426773766259E-2</v>
      </c>
      <c r="I111">
        <v>4.1283134101283134E-2</v>
      </c>
      <c r="J111">
        <v>2.1656640325857464E-2</v>
      </c>
      <c r="K111">
        <v>5.5350095083164901E-2</v>
      </c>
      <c r="L111">
        <v>-2.5601008029621153E-3</v>
      </c>
      <c r="M111">
        <v>6.6889881507967101E-3</v>
      </c>
      <c r="N111">
        <v>1.2196440426407339E-2</v>
      </c>
      <c r="O111">
        <v>5.5617973516806501E-2</v>
      </c>
      <c r="P111">
        <v>1.4184634991956381E-2</v>
      </c>
      <c r="Q111">
        <v>0</v>
      </c>
      <c r="R111">
        <v>3.9850659559898985E-2</v>
      </c>
      <c r="S111">
        <v>2.0075164431050976E-2</v>
      </c>
      <c r="T111">
        <v>5.4808236494994951E-2</v>
      </c>
      <c r="U111">
        <v>5.0828018635106206E-2</v>
      </c>
      <c r="V111">
        <v>7.9051795071132473E-3</v>
      </c>
      <c r="W111">
        <v>1.0256500167189061E-2</v>
      </c>
      <c r="X111">
        <v>1.5747404783271E-2</v>
      </c>
      <c r="Y111">
        <v>1.3071375847066432E-2</v>
      </c>
      <c r="Z111">
        <v>1.2591546107763621E-2</v>
      </c>
      <c r="AA111" s="21">
        <f t="shared" si="3"/>
        <v>2.2054370030024938E-2</v>
      </c>
      <c r="AB111" s="21">
        <f t="shared" si="4"/>
        <v>-6.6745477598295702E-3</v>
      </c>
      <c r="AC111" s="21">
        <f t="shared" si="5"/>
        <v>1.5379822270195367E-2</v>
      </c>
      <c r="AD111">
        <v>2.061928720273561E-2</v>
      </c>
      <c r="AE111">
        <v>1.709443335930004E-2</v>
      </c>
      <c r="AF111">
        <v>1.3072081567352701E-2</v>
      </c>
      <c r="AG111">
        <v>3.0771658666753687E-2</v>
      </c>
      <c r="AH111">
        <v>2.6810514436015922E-2</v>
      </c>
      <c r="AI111">
        <v>3.1158926421682109E-2</v>
      </c>
      <c r="AJ111">
        <v>2.1951407440629473E-2</v>
      </c>
      <c r="AK111">
        <v>2.2989518224698781E-2</v>
      </c>
      <c r="AL111">
        <v>0</v>
      </c>
      <c r="AM111">
        <v>1.3423020332140771E-2</v>
      </c>
      <c r="AN111">
        <v>2.6033786262774406E-2</v>
      </c>
      <c r="AO111">
        <v>2.4402415486198079E-2</v>
      </c>
      <c r="AP111">
        <v>0</v>
      </c>
      <c r="AQ111">
        <v>0</v>
      </c>
      <c r="AR111">
        <v>2.8170876966696224E-2</v>
      </c>
      <c r="AS111">
        <v>1.3727128111479076E-2</v>
      </c>
      <c r="AT111">
        <v>-0.10471095408903074</v>
      </c>
      <c r="AU111">
        <v>6.920442844573757E-3</v>
      </c>
      <c r="AV111">
        <v>2.2989518224698781E-2</v>
      </c>
      <c r="AW111">
        <v>7.4919188350924381E-3</v>
      </c>
      <c r="AX111">
        <v>2.6317308317373358E-2</v>
      </c>
      <c r="AY111">
        <v>4.6520015634892907E-2</v>
      </c>
      <c r="AZ111">
        <v>4.3361761748389627E-2</v>
      </c>
      <c r="BA111">
        <v>2.8573372444055948E-2</v>
      </c>
      <c r="BB111">
        <v>1.6807118316381191E-2</v>
      </c>
    </row>
    <row r="112" spans="1:54" x14ac:dyDescent="0.3">
      <c r="A112" s="11" t="s">
        <v>167</v>
      </c>
      <c r="B112">
        <v>3.5863756312276532E-3</v>
      </c>
      <c r="C112">
        <v>-1.4094435032336043E-3</v>
      </c>
      <c r="D112">
        <v>6.920442844573757E-3</v>
      </c>
      <c r="E112">
        <v>4.3560023623767123E-3</v>
      </c>
      <c r="F112">
        <v>-5.5105393394643916E-3</v>
      </c>
      <c r="G112">
        <v>3.3099242293213677E-2</v>
      </c>
      <c r="H112">
        <v>0</v>
      </c>
      <c r="I112">
        <v>1.1558438929447615E-2</v>
      </c>
      <c r="J112">
        <v>0</v>
      </c>
      <c r="K112">
        <v>8.1633106391608354E-3</v>
      </c>
      <c r="L112">
        <v>-3.7645527154413015E-2</v>
      </c>
      <c r="M112">
        <v>3.761127074578325E-2</v>
      </c>
      <c r="N112">
        <v>2.0462433087969864E-3</v>
      </c>
      <c r="O112">
        <v>1.2909885549304818E-2</v>
      </c>
      <c r="P112">
        <v>0</v>
      </c>
      <c r="Q112">
        <v>1.1111225425070849E-2</v>
      </c>
      <c r="R112">
        <v>2.469015323980317E-2</v>
      </c>
      <c r="S112">
        <v>-8.6349742884952608E-3</v>
      </c>
      <c r="T112">
        <v>1.4184634991956381E-2</v>
      </c>
      <c r="U112">
        <v>1.6901694626903649E-2</v>
      </c>
      <c r="V112">
        <v>7.9681696491768813E-3</v>
      </c>
      <c r="W112">
        <v>-7.702220362092351E-3</v>
      </c>
      <c r="X112">
        <v>2.1395532138838307E-2</v>
      </c>
      <c r="Y112">
        <v>1.3244502211044789E-2</v>
      </c>
      <c r="Z112">
        <v>0</v>
      </c>
      <c r="AA112" s="21">
        <f t="shared" si="3"/>
        <v>6.7537767975592274E-3</v>
      </c>
      <c r="AB112" s="21">
        <f t="shared" si="4"/>
        <v>-4.5692516566988731E-3</v>
      </c>
      <c r="AC112" s="21">
        <f t="shared" si="5"/>
        <v>2.1845251408603543E-3</v>
      </c>
      <c r="AD112">
        <v>4.2559614418795903E-2</v>
      </c>
      <c r="AE112">
        <v>1.7391742711869239E-2</v>
      </c>
      <c r="AF112">
        <v>0</v>
      </c>
      <c r="AG112">
        <v>-3.077165866675366E-2</v>
      </c>
      <c r="AH112">
        <v>0</v>
      </c>
      <c r="AI112">
        <v>0</v>
      </c>
      <c r="AJ112">
        <v>1.1217232390148789E-2</v>
      </c>
      <c r="AK112">
        <v>-2.2989518224698718E-2</v>
      </c>
      <c r="AL112">
        <v>0</v>
      </c>
      <c r="AM112">
        <v>1.3605652055778678E-2</v>
      </c>
      <c r="AN112">
        <v>8.792520246836865E-3</v>
      </c>
      <c r="AO112">
        <v>2.4998895570393288E-2</v>
      </c>
      <c r="AP112">
        <v>2.5001302205417186E-2</v>
      </c>
      <c r="AQ112">
        <v>0</v>
      </c>
      <c r="AR112">
        <v>0</v>
      </c>
      <c r="AS112">
        <v>0</v>
      </c>
      <c r="AT112">
        <v>-0.10008345855698253</v>
      </c>
      <c r="AU112">
        <v>0</v>
      </c>
      <c r="AV112">
        <v>0</v>
      </c>
      <c r="AW112">
        <v>7.5484716384528819E-3</v>
      </c>
      <c r="AX112">
        <v>1.3423020332140771E-2</v>
      </c>
      <c r="AY112">
        <v>0</v>
      </c>
      <c r="AZ112">
        <v>-1.2545770389834418E-2</v>
      </c>
      <c r="BA112">
        <v>2.1978906718775167E-2</v>
      </c>
      <c r="BB112">
        <v>3.4486176071169404E-2</v>
      </c>
    </row>
    <row r="113" spans="1:54" x14ac:dyDescent="0.3">
      <c r="A113" s="11" t="s">
        <v>168</v>
      </c>
      <c r="B113">
        <v>1.1983224921087163E-3</v>
      </c>
      <c r="C113">
        <v>-4.2164503789348037E-3</v>
      </c>
      <c r="D113">
        <v>-1.0390278066599449E-2</v>
      </c>
      <c r="E113">
        <v>0</v>
      </c>
      <c r="F113">
        <v>-2.3093922430300656E-2</v>
      </c>
      <c r="G113">
        <v>-9.5692444602523616E-3</v>
      </c>
      <c r="H113">
        <v>-5.3769394403624807E-3</v>
      </c>
      <c r="I113">
        <v>-2.2989117137994335E-2</v>
      </c>
      <c r="J113">
        <v>1.3277862583080309E-2</v>
      </c>
      <c r="K113">
        <v>-1.6260520871780291E-2</v>
      </c>
      <c r="L113">
        <v>-1.2239183795941253E-2</v>
      </c>
      <c r="M113">
        <v>-1.3841051411871355E-2</v>
      </c>
      <c r="N113">
        <v>4.3987188065467538E-2</v>
      </c>
      <c r="O113">
        <v>9.8850582761912556E-4</v>
      </c>
      <c r="P113">
        <v>-7.1174677688639896E-3</v>
      </c>
      <c r="Q113">
        <v>3.409421134297614E-2</v>
      </c>
      <c r="R113">
        <v>-2.4690153239803121E-2</v>
      </c>
      <c r="S113">
        <v>1.4454707402811039E-2</v>
      </c>
      <c r="T113">
        <v>-2.1202207650602937E-2</v>
      </c>
      <c r="U113">
        <v>-9.4243124561624037E-3</v>
      </c>
      <c r="V113">
        <v>-7.9681696491768449E-3</v>
      </c>
      <c r="W113">
        <v>-5.1020518838955104E-3</v>
      </c>
      <c r="X113">
        <v>-5.3905443450440304E-3</v>
      </c>
      <c r="Y113">
        <v>0</v>
      </c>
      <c r="Z113">
        <v>-1.2591546107763732E-2</v>
      </c>
      <c r="AA113" s="21">
        <f t="shared" si="3"/>
        <v>-4.1384945352514677E-3</v>
      </c>
      <c r="AB113" s="21">
        <f t="shared" si="4"/>
        <v>-1.321004562474809E-2</v>
      </c>
      <c r="AC113" s="21">
        <f t="shared" si="5"/>
        <v>-1.7348540159999558E-2</v>
      </c>
      <c r="AD113">
        <v>-1.0810916104215617E-2</v>
      </c>
      <c r="AE113">
        <v>-5.1293294387550578E-2</v>
      </c>
      <c r="AF113">
        <v>1.3245226750020723E-2</v>
      </c>
      <c r="AG113">
        <v>0</v>
      </c>
      <c r="AH113">
        <v>-2.6810514436015974E-2</v>
      </c>
      <c r="AI113">
        <v>-1.8814348075233731E-2</v>
      </c>
      <c r="AJ113">
        <v>-2.2196299672560774E-2</v>
      </c>
      <c r="AK113">
        <v>0</v>
      </c>
      <c r="AL113">
        <v>-3.077165866675366E-2</v>
      </c>
      <c r="AM113">
        <v>0</v>
      </c>
      <c r="AN113">
        <v>-5.1740493381352302E-2</v>
      </c>
      <c r="AO113">
        <v>-1.2577563848602985E-2</v>
      </c>
      <c r="AP113">
        <v>-4.9392755329576474E-2</v>
      </c>
      <c r="AQ113">
        <v>1.4815085785140682E-2</v>
      </c>
      <c r="AR113">
        <v>-1.8868484304382805E-2</v>
      </c>
      <c r="AS113">
        <v>-9.1723238140874446E-3</v>
      </c>
      <c r="AT113">
        <v>5.3050522296930981E-3</v>
      </c>
      <c r="AU113">
        <v>0</v>
      </c>
      <c r="AV113">
        <v>-4.5462374076757288E-2</v>
      </c>
      <c r="AW113">
        <v>-2.2476597589833912E-2</v>
      </c>
      <c r="AX113">
        <v>-2.6668247082161294E-2</v>
      </c>
      <c r="AY113">
        <v>0</v>
      </c>
      <c r="AZ113">
        <v>-1.2453146174280741E-2</v>
      </c>
      <c r="BA113">
        <v>-5.7569851821477822E-2</v>
      </c>
      <c r="BB113">
        <v>0</v>
      </c>
    </row>
    <row r="114" spans="1:54" x14ac:dyDescent="0.3">
      <c r="A114" s="11" t="s">
        <v>169</v>
      </c>
      <c r="B114">
        <v>-3.5906681307285959E-3</v>
      </c>
      <c r="C114">
        <v>-4.1987465463497161E-3</v>
      </c>
      <c r="D114">
        <v>-3.4030440657363604E-3</v>
      </c>
      <c r="E114">
        <v>-2.1597596269295423E-2</v>
      </c>
      <c r="F114">
        <v>-1.3321488489318698E-2</v>
      </c>
      <c r="G114">
        <v>3.3900810923692092E-2</v>
      </c>
      <c r="H114">
        <v>-2.4697882620738819E-2</v>
      </c>
      <c r="I114">
        <v>-2.6167172087082781E-2</v>
      </c>
      <c r="J114">
        <v>-4.7759429137903146E-2</v>
      </c>
      <c r="K114">
        <v>-1.6000341346441189E-2</v>
      </c>
      <c r="L114">
        <v>-9.6851279357321463E-3</v>
      </c>
      <c r="M114">
        <v>2.0834086902842053E-2</v>
      </c>
      <c r="N114">
        <v>4.290089186773865E-3</v>
      </c>
      <c r="O114">
        <v>-1.9801048872242807E-2</v>
      </c>
      <c r="P114">
        <v>-7.067167223092443E-3</v>
      </c>
      <c r="Q114">
        <v>-5.7637047167501294E-3</v>
      </c>
      <c r="R114">
        <v>-4.7632000585527905E-2</v>
      </c>
      <c r="S114">
        <v>0</v>
      </c>
      <c r="T114">
        <v>2.8370697129215566E-2</v>
      </c>
      <c r="U114">
        <v>-1.6744475918879682E-2</v>
      </c>
      <c r="V114">
        <v>-3.1252543504104426E-2</v>
      </c>
      <c r="W114">
        <v>-2.5412974286725325E-3</v>
      </c>
      <c r="X114">
        <v>-3.1752392577065143E-2</v>
      </c>
      <c r="Y114">
        <v>-2.6315878058111291E-2</v>
      </c>
      <c r="Z114">
        <v>-8.3071361827508905E-3</v>
      </c>
      <c r="AA114" s="21">
        <f t="shared" si="3"/>
        <v>-1.1208138302160022E-2</v>
      </c>
      <c r="AB114" s="21">
        <f t="shared" si="4"/>
        <v>-2.3608683740293842E-3</v>
      </c>
      <c r="AC114" s="21">
        <f t="shared" si="5"/>
        <v>-1.3569006676189406E-2</v>
      </c>
      <c r="AD114">
        <v>0</v>
      </c>
      <c r="AE114">
        <v>-1.6529301951210582E-2</v>
      </c>
      <c r="AF114">
        <v>-2.6317308317373417E-2</v>
      </c>
      <c r="AG114">
        <v>0</v>
      </c>
      <c r="AH114">
        <v>-1.0539654903379329E-2</v>
      </c>
      <c r="AI114">
        <v>-6.6089952938717889E-2</v>
      </c>
      <c r="AJ114">
        <v>-1.0972340158217696E-2</v>
      </c>
      <c r="AK114">
        <v>-2.2472855852058628E-2</v>
      </c>
      <c r="AL114">
        <v>0</v>
      </c>
      <c r="AM114">
        <v>0</v>
      </c>
      <c r="AN114">
        <v>-2.49528971519202E-2</v>
      </c>
      <c r="AO114">
        <v>-2.4690265017836957E-2</v>
      </c>
      <c r="AP114">
        <v>0</v>
      </c>
      <c r="AQ114">
        <v>-2.9413885206293341E-2</v>
      </c>
      <c r="AR114">
        <v>-1.8519047767237527E-2</v>
      </c>
      <c r="AS114">
        <v>9.1723238140874741E-3</v>
      </c>
      <c r="AT114">
        <v>9.4778406327289302E-2</v>
      </c>
      <c r="AU114">
        <v>-2.0619287202735703E-2</v>
      </c>
      <c r="AV114">
        <v>-2.197890671877523E-2</v>
      </c>
      <c r="AW114">
        <v>-1.4708550834312295E-2</v>
      </c>
      <c r="AX114">
        <v>-6.5574005461590517E-3</v>
      </c>
      <c r="AY114">
        <v>-3.1252543504104426E-2</v>
      </c>
      <c r="AZ114">
        <v>-4.2313531456181289E-2</v>
      </c>
      <c r="BA114">
        <v>-2.0761991448429128E-2</v>
      </c>
      <c r="BB114">
        <v>-3.4486176071169321E-2</v>
      </c>
    </row>
    <row r="115" spans="1:54" x14ac:dyDescent="0.3">
      <c r="A115" s="11" t="s">
        <v>170</v>
      </c>
      <c r="B115">
        <v>8.3983696988316411E-3</v>
      </c>
      <c r="C115">
        <v>5.6022555486697516E-3</v>
      </c>
      <c r="D115">
        <v>-5.0120003611316979E-2</v>
      </c>
      <c r="E115">
        <v>-4.2631299506021708E-3</v>
      </c>
      <c r="F115">
        <v>3.2295103902235507E-2</v>
      </c>
      <c r="G115">
        <v>-2.4331566463439768E-2</v>
      </c>
      <c r="H115">
        <v>0</v>
      </c>
      <c r="I115">
        <v>-3.6852838056537379E-3</v>
      </c>
      <c r="J115">
        <v>-4.1950769441234997E-3</v>
      </c>
      <c r="K115">
        <v>2.2472855852058576E-2</v>
      </c>
      <c r="L115">
        <v>1.7011673158411893E-2</v>
      </c>
      <c r="M115">
        <v>-1.3937507843781624E-2</v>
      </c>
      <c r="N115">
        <v>2.1740955951393689E-2</v>
      </c>
      <c r="O115">
        <v>-4.9715316021487772E-2</v>
      </c>
      <c r="P115">
        <v>-2.7779564107075706E-2</v>
      </c>
      <c r="Q115">
        <v>2.3256862164267183E-2</v>
      </c>
      <c r="R115">
        <v>-7.721258975574229E-3</v>
      </c>
      <c r="S115">
        <v>-8.685155814173862E-3</v>
      </c>
      <c r="T115">
        <v>-7.168489478612516E-3</v>
      </c>
      <c r="U115">
        <v>1.113177317708508E-2</v>
      </c>
      <c r="V115">
        <v>1.5504186535965254E-2</v>
      </c>
      <c r="W115">
        <v>0</v>
      </c>
      <c r="X115">
        <v>-1.0362168605713509E-2</v>
      </c>
      <c r="Y115">
        <v>-1.290271721053435E-2</v>
      </c>
      <c r="Z115">
        <v>-2.047085318138555E-2</v>
      </c>
      <c r="AA115" s="21">
        <f t="shared" si="3"/>
        <v>-3.5169622409822678E-3</v>
      </c>
      <c r="AB115" s="21">
        <f t="shared" si="4"/>
        <v>-6.1424823018034003E-4</v>
      </c>
      <c r="AC115" s="21">
        <f t="shared" si="5"/>
        <v>-4.1312104711626078E-3</v>
      </c>
      <c r="AD115">
        <v>-3.1748698314580298E-2</v>
      </c>
      <c r="AE115">
        <v>-1.6260520871780291E-2</v>
      </c>
      <c r="AF115">
        <v>0</v>
      </c>
      <c r="AG115">
        <v>0</v>
      </c>
      <c r="AH115">
        <v>5.2899411252977143E-3</v>
      </c>
      <c r="AI115">
        <v>0</v>
      </c>
      <c r="AJ115">
        <v>-1.0853253388430278E-2</v>
      </c>
      <c r="AK115">
        <v>-2.197890671877523E-2</v>
      </c>
      <c r="AL115">
        <v>0</v>
      </c>
      <c r="AM115">
        <v>-1.3605652055778598E-2</v>
      </c>
      <c r="AN115">
        <v>8.3200479946957343E-3</v>
      </c>
      <c r="AO115">
        <v>-1.213348219015139E-2</v>
      </c>
      <c r="AP115">
        <v>-2.3810648693718559E-2</v>
      </c>
      <c r="AQ115">
        <v>0</v>
      </c>
      <c r="AR115">
        <v>-4.4850566165351789E-2</v>
      </c>
      <c r="AS115">
        <v>-9.1723238140874446E-3</v>
      </c>
      <c r="AT115">
        <v>9.1807549253122886E-2</v>
      </c>
      <c r="AU115">
        <v>-1.351371916672282E-2</v>
      </c>
      <c r="AV115">
        <v>4.4451762570833796E-2</v>
      </c>
      <c r="AW115">
        <v>7.3272329774659029E-3</v>
      </c>
      <c r="AX115">
        <v>-1.298719552681119E-2</v>
      </c>
      <c r="AY115">
        <v>-1.5267472130788421E-2</v>
      </c>
      <c r="AZ115">
        <v>5.9795424744350329E-3</v>
      </c>
      <c r="BA115">
        <v>-4.027389913793996E-2</v>
      </c>
      <c r="BB115">
        <v>0</v>
      </c>
    </row>
    <row r="116" spans="1:54" x14ac:dyDescent="0.3">
      <c r="A116" s="11" t="s">
        <v>171</v>
      </c>
      <c r="B116">
        <v>-6.0060240602119218E-3</v>
      </c>
      <c r="C116">
        <v>-5.6022555486698981E-3</v>
      </c>
      <c r="D116">
        <v>3.2887039272180229E-3</v>
      </c>
      <c r="E116">
        <v>0</v>
      </c>
      <c r="F116">
        <v>2.740144810867502E-3</v>
      </c>
      <c r="G116">
        <v>-2.3753576891379354E-2</v>
      </c>
      <c r="H116">
        <v>5.2454222930621297E-3</v>
      </c>
      <c r="I116">
        <v>-1.4598556819914331E-2</v>
      </c>
      <c r="J116">
        <v>-8.4242106606337765E-3</v>
      </c>
      <c r="K116">
        <v>-6.4725145056174788E-3</v>
      </c>
      <c r="L116">
        <v>5.8023447334181633E-2</v>
      </c>
      <c r="M116">
        <v>-2.7305450690267446E-2</v>
      </c>
      <c r="N116">
        <v>8.8298055372896568E-3</v>
      </c>
      <c r="O116">
        <v>-6.5118946129032245E-3</v>
      </c>
      <c r="P116">
        <v>-2.7028672387919259E-2</v>
      </c>
      <c r="Q116">
        <v>-1.1696039763191298E-2</v>
      </c>
      <c r="R116">
        <v>-7.6620976437013436E-3</v>
      </c>
      <c r="S116">
        <v>-2.5673820143322264E-2</v>
      </c>
      <c r="T116">
        <v>-2.1202207650602937E-2</v>
      </c>
      <c r="U116">
        <v>2.0734996702216384E-2</v>
      </c>
      <c r="V116">
        <v>-2.3167059281534418E-2</v>
      </c>
      <c r="W116">
        <v>0</v>
      </c>
      <c r="X116">
        <v>-1.534466557350554E-2</v>
      </c>
      <c r="Y116">
        <v>5.2640871480222458E-2</v>
      </c>
      <c r="Z116">
        <v>-1.2040338452173888E-2</v>
      </c>
      <c r="AA116" s="21">
        <f t="shared" si="3"/>
        <v>-3.6394397040196234E-3</v>
      </c>
      <c r="AB116" s="21">
        <f t="shared" si="4"/>
        <v>2.250484913471581E-3</v>
      </c>
      <c r="AC116" s="21">
        <f t="shared" si="5"/>
        <v>-1.3889547905480421E-3</v>
      </c>
      <c r="AD116">
        <v>0</v>
      </c>
      <c r="AE116">
        <v>-1.6000341346441189E-2</v>
      </c>
      <c r="AF116">
        <v>-1.2903404835907841E-2</v>
      </c>
      <c r="AG116">
        <v>-2.985296314968116E-2</v>
      </c>
      <c r="AH116">
        <v>2.1235722229812293E-2</v>
      </c>
      <c r="AI116">
        <v>1.9398523850430196E-2</v>
      </c>
      <c r="AJ116">
        <v>-1.0626622027791159E-2</v>
      </c>
      <c r="AK116">
        <v>-4.2559614418795889E-2</v>
      </c>
      <c r="AL116">
        <v>-2.985296314968116E-2</v>
      </c>
      <c r="AM116">
        <v>5.5569851154810786E-2</v>
      </c>
      <c r="AN116">
        <v>1.6632849157224641E-2</v>
      </c>
      <c r="AO116">
        <v>0</v>
      </c>
      <c r="AP116">
        <v>0</v>
      </c>
      <c r="AQ116">
        <v>1.4598799421152631E-2</v>
      </c>
      <c r="AR116">
        <v>-1.7391742711869222E-2</v>
      </c>
      <c r="AS116">
        <v>9.1723238140874741E-3</v>
      </c>
      <c r="AT116">
        <v>9.4028949648276391E-2</v>
      </c>
      <c r="AU116">
        <v>-6.688988150796652E-3</v>
      </c>
      <c r="AV116">
        <v>-2.2472855852058628E-2</v>
      </c>
      <c r="AW116">
        <v>-7.3272329774657918E-3</v>
      </c>
      <c r="AX116">
        <v>0</v>
      </c>
      <c r="AY116">
        <v>-1.5037877364540559E-2</v>
      </c>
      <c r="AZ116">
        <v>-1.1863678334824242E-2</v>
      </c>
      <c r="BA116">
        <v>-2.5975486403260677E-2</v>
      </c>
      <c r="BB116">
        <v>-1.6807118316381289E-2</v>
      </c>
    </row>
    <row r="117" spans="1:54" x14ac:dyDescent="0.3">
      <c r="A117" s="11" t="s">
        <v>172</v>
      </c>
      <c r="B117">
        <v>-5.970166986503796E-3</v>
      </c>
      <c r="C117">
        <v>2.5461064198273091E-2</v>
      </c>
      <c r="D117">
        <v>-6.5146810211936419E-3</v>
      </c>
      <c r="E117">
        <v>2.150472385752086E-2</v>
      </c>
      <c r="F117">
        <v>8.2657749048378679E-3</v>
      </c>
      <c r="G117">
        <v>5.7985993217640162E-2</v>
      </c>
      <c r="H117">
        <v>2.4829399768039079E-2</v>
      </c>
      <c r="I117">
        <v>3.315378286345403E-2</v>
      </c>
      <c r="J117">
        <v>8.4242106606336881E-3</v>
      </c>
      <c r="K117">
        <v>3.278982282299097E-2</v>
      </c>
      <c r="L117">
        <v>3.1664324801662674E-2</v>
      </c>
      <c r="M117">
        <v>5.1825067864585947E-2</v>
      </c>
      <c r="N117">
        <v>2.6967074745774647E-2</v>
      </c>
      <c r="O117">
        <v>2.2494414365437677E-2</v>
      </c>
      <c r="P117">
        <v>2.7028672387919419E-2</v>
      </c>
      <c r="Q117">
        <v>2.9500664396697841E-2</v>
      </c>
      <c r="R117">
        <v>3.8920147870002544E-2</v>
      </c>
      <c r="S117">
        <v>3.1476852721202243E-2</v>
      </c>
      <c r="T117">
        <v>6.5004830308995995E-2</v>
      </c>
      <c r="U117">
        <v>4.8790628931303211E-2</v>
      </c>
      <c r="V117">
        <v>1.5384918839479456E-2</v>
      </c>
      <c r="W117">
        <v>-5.063301956546762E-3</v>
      </c>
      <c r="X117">
        <v>2.0512328119133554E-2</v>
      </c>
      <c r="Y117">
        <v>2.0480936907706873E-2</v>
      </c>
      <c r="Z117">
        <v>1.6101121827476403E-2</v>
      </c>
      <c r="AA117" s="21">
        <f t="shared" si="3"/>
        <v>2.564074425666096E-2</v>
      </c>
      <c r="AB117" s="21">
        <f t="shared" si="4"/>
        <v>-4.7775987952453011E-3</v>
      </c>
      <c r="AC117" s="21">
        <f t="shared" si="5"/>
        <v>2.0863145461415659E-2</v>
      </c>
      <c r="AD117">
        <v>2.1053409197832263E-2</v>
      </c>
      <c r="AE117">
        <v>3.2260862218221477E-2</v>
      </c>
      <c r="AF117">
        <v>1.2903404835907782E-2</v>
      </c>
      <c r="AG117">
        <v>2.9852963149681128E-2</v>
      </c>
      <c r="AH117">
        <v>2.7248491195302513E-2</v>
      </c>
      <c r="AI117">
        <v>7.4906814477038675E-2</v>
      </c>
      <c r="AJ117">
        <v>1.062662202779127E-2</v>
      </c>
      <c r="AK117">
        <v>4.2559614418795903E-2</v>
      </c>
      <c r="AL117">
        <v>2.9852963149681128E-2</v>
      </c>
      <c r="AM117">
        <v>0</v>
      </c>
      <c r="AN117">
        <v>8.4213326474590466E-3</v>
      </c>
      <c r="AO117">
        <v>1.213348219015138E-2</v>
      </c>
      <c r="AP117">
        <v>2.3810648693718607E-2</v>
      </c>
      <c r="AQ117">
        <v>1.4815085785140682E-2</v>
      </c>
      <c r="AR117">
        <v>4.4059989794030495E-2</v>
      </c>
      <c r="AS117">
        <v>4.6179053737187637E-3</v>
      </c>
      <c r="AT117">
        <v>2.8573372444055948E-2</v>
      </c>
      <c r="AU117">
        <v>2.7028672387919419E-2</v>
      </c>
      <c r="AV117">
        <v>0</v>
      </c>
      <c r="AW117">
        <v>2.2144757950600891E-2</v>
      </c>
      <c r="AX117">
        <v>1.9544596072970131E-2</v>
      </c>
      <c r="AY117">
        <v>1.5037877364540502E-2</v>
      </c>
      <c r="AZ117">
        <v>-5.8497152424271349E-3</v>
      </c>
      <c r="BA117">
        <v>2.5975486403260736E-2</v>
      </c>
      <c r="BB117">
        <v>0</v>
      </c>
    </row>
    <row r="118" spans="1:54" x14ac:dyDescent="0.3">
      <c r="A118" s="11" t="s">
        <v>173</v>
      </c>
      <c r="B118">
        <v>-9.47874395454377E-3</v>
      </c>
      <c r="C118">
        <v>-7.137789048292406E-3</v>
      </c>
      <c r="D118">
        <v>0</v>
      </c>
      <c r="E118">
        <v>-2.1504723857520783E-2</v>
      </c>
      <c r="F118">
        <v>-4.1341387792632181E-3</v>
      </c>
      <c r="G118">
        <v>3.5445939173061138E-2</v>
      </c>
      <c r="H118">
        <v>-8.9455706785862548E-3</v>
      </c>
      <c r="I118">
        <v>3.7501538884969262E-3</v>
      </c>
      <c r="J118">
        <v>2.1287245279805019E-2</v>
      </c>
      <c r="K118">
        <v>-2.6317308317373417E-2</v>
      </c>
      <c r="L118">
        <v>2.6838117229349063E-3</v>
      </c>
      <c r="M118">
        <v>3.6105004642116356E-2</v>
      </c>
      <c r="N118">
        <v>1.6074185293117105E-2</v>
      </c>
      <c r="O118">
        <v>-9.4387404148936378E-3</v>
      </c>
      <c r="P118">
        <v>0</v>
      </c>
      <c r="Q118">
        <v>2.4243611609992853E-2</v>
      </c>
      <c r="R118">
        <v>-1.5755450225098083E-2</v>
      </c>
      <c r="S118">
        <v>-4.2692845075900134E-2</v>
      </c>
      <c r="T118">
        <v>-1.4815085785140587E-2</v>
      </c>
      <c r="U118">
        <v>-9.9494611496805212E-3</v>
      </c>
      <c r="V118">
        <v>-7.7220460939102778E-3</v>
      </c>
      <c r="W118">
        <v>5.0633019565466345E-3</v>
      </c>
      <c r="X118">
        <v>-2.0512328119133585E-2</v>
      </c>
      <c r="Y118">
        <v>-1.3698117778459652E-2</v>
      </c>
      <c r="Z118">
        <v>3.3093929155218388E-2</v>
      </c>
      <c r="AA118" s="21">
        <f t="shared" si="3"/>
        <v>-1.3742066622602805E-3</v>
      </c>
      <c r="AB118" s="21">
        <f t="shared" si="4"/>
        <v>6.2824939907710859E-3</v>
      </c>
      <c r="AC118" s="21">
        <f t="shared" si="5"/>
        <v>4.9082873285108053E-3</v>
      </c>
      <c r="AD118">
        <v>-2.1053409197832381E-2</v>
      </c>
      <c r="AE118">
        <v>-1.6260520871780291E-2</v>
      </c>
      <c r="AF118">
        <v>0</v>
      </c>
      <c r="AG118">
        <v>0</v>
      </c>
      <c r="AH118">
        <v>-1.1002772933564268E-2</v>
      </c>
      <c r="AI118">
        <v>-1.6532527822328148E-2</v>
      </c>
      <c r="AJ118">
        <v>-2.1250455588985712E-2</v>
      </c>
      <c r="AK118">
        <v>0</v>
      </c>
      <c r="AL118">
        <v>3.0771658666753687E-2</v>
      </c>
      <c r="AM118">
        <v>0</v>
      </c>
      <c r="AN118">
        <v>5.2189675669829856E-2</v>
      </c>
      <c r="AO118">
        <v>1.2268933296046718E-2</v>
      </c>
      <c r="AP118">
        <v>0</v>
      </c>
      <c r="AQ118">
        <v>-1.4815085785140587E-2</v>
      </c>
      <c r="AR118">
        <v>0</v>
      </c>
      <c r="AS118">
        <v>4.639329396116415E-3</v>
      </c>
      <c r="AT118">
        <v>9.0971778205726786E-2</v>
      </c>
      <c r="AU118">
        <v>1.3793322132335769E-2</v>
      </c>
      <c r="AV118">
        <v>0</v>
      </c>
      <c r="AW118">
        <v>-7.4362071162885606E-3</v>
      </c>
      <c r="AX118">
        <v>0</v>
      </c>
      <c r="AY118">
        <v>1.5267472130788381E-2</v>
      </c>
      <c r="AZ118">
        <v>1.7713393577251529E-2</v>
      </c>
      <c r="BA118">
        <v>-6.5574005461590517E-3</v>
      </c>
      <c r="BB118">
        <v>0</v>
      </c>
    </row>
    <row r="119" spans="1:54" x14ac:dyDescent="0.3">
      <c r="A119" s="11" t="s">
        <v>174</v>
      </c>
      <c r="B119">
        <v>3.5440084347293315E-3</v>
      </c>
      <c r="C119">
        <v>1.0007231476245177E-2</v>
      </c>
      <c r="D119">
        <v>6.713930283762852E-2</v>
      </c>
      <c r="E119">
        <v>2.5860726219897476E-2</v>
      </c>
      <c r="F119">
        <v>-2.7514739190582439E-3</v>
      </c>
      <c r="G119">
        <v>0</v>
      </c>
      <c r="H119">
        <v>-1.7795512797105888E-3</v>
      </c>
      <c r="I119">
        <v>-7.4905439899010913E-3</v>
      </c>
      <c r="J119">
        <v>0</v>
      </c>
      <c r="K119">
        <v>6.5146810211936723E-3</v>
      </c>
      <c r="L119">
        <v>1.8996839563642464E-2</v>
      </c>
      <c r="M119">
        <v>-2.8987536873252298E-2</v>
      </c>
      <c r="N119">
        <v>2.3165435434514036E-3</v>
      </c>
      <c r="O119">
        <v>-4.2285575426597347E-2</v>
      </c>
      <c r="P119">
        <v>4.1964199099032207E-2</v>
      </c>
      <c r="Q119">
        <v>1.2345835822299362E-2</v>
      </c>
      <c r="R119">
        <v>0</v>
      </c>
      <c r="S119">
        <v>2.7615003281311005E-3</v>
      </c>
      <c r="T119">
        <v>-2.8987536873252298E-2</v>
      </c>
      <c r="U119">
        <v>-1.9790325614278295E-3</v>
      </c>
      <c r="V119">
        <v>7.7220460939103185E-3</v>
      </c>
      <c r="W119">
        <v>0</v>
      </c>
      <c r="X119">
        <v>-5.0630066775413382E-3</v>
      </c>
      <c r="Y119">
        <v>1.3698117778459532E-2</v>
      </c>
      <c r="Z119">
        <v>-1.2538917296901823E-2</v>
      </c>
      <c r="AA119" s="21">
        <f t="shared" si="3"/>
        <v>3.2403142928391082E-3</v>
      </c>
      <c r="AB119" s="21">
        <f t="shared" si="4"/>
        <v>7.4821849652596615E-3</v>
      </c>
      <c r="AC119" s="21">
        <f t="shared" si="5"/>
        <v>1.072249925809877E-2</v>
      </c>
      <c r="AD119">
        <v>3.174869831458027E-2</v>
      </c>
      <c r="AE119">
        <v>1.6260520871780326E-2</v>
      </c>
      <c r="AF119">
        <v>-2.564243061333767E-2</v>
      </c>
      <c r="AG119">
        <v>3.0771658666753687E-2</v>
      </c>
      <c r="AH119">
        <v>4.4756657745421466E-2</v>
      </c>
      <c r="AI119">
        <v>-1.6263642672631268E-2</v>
      </c>
      <c r="AJ119">
        <v>-2.080825440859527E-2</v>
      </c>
      <c r="AK119">
        <v>0</v>
      </c>
      <c r="AL119">
        <v>0</v>
      </c>
      <c r="AM119">
        <v>2.8987536873252187E-2</v>
      </c>
      <c r="AN119">
        <v>0</v>
      </c>
      <c r="AO119">
        <v>0</v>
      </c>
      <c r="AP119">
        <v>0</v>
      </c>
      <c r="AQ119">
        <v>0</v>
      </c>
      <c r="AR119">
        <v>6.5139302170961449E-2</v>
      </c>
      <c r="AS119">
        <v>4.6609531319607737E-3</v>
      </c>
      <c r="AT119">
        <v>9.1349778588227834E-2</v>
      </c>
      <c r="AU119">
        <v>-1.3793322132335873E-2</v>
      </c>
      <c r="AV119">
        <v>-2.197890671877523E-2</v>
      </c>
      <c r="AW119">
        <v>1.4928125951380992E-2</v>
      </c>
      <c r="AX119">
        <v>-3.8714512180690393E-2</v>
      </c>
      <c r="AY119">
        <v>1.5504186535965254E-2</v>
      </c>
      <c r="AZ119">
        <v>1.7971143797471827E-2</v>
      </c>
      <c r="BA119">
        <v>-2.580788395587259E-2</v>
      </c>
      <c r="BB119">
        <v>6.8992871486951421E-2</v>
      </c>
    </row>
    <row r="120" spans="1:54" x14ac:dyDescent="0.3">
      <c r="A120" s="11" t="s">
        <v>175</v>
      </c>
      <c r="B120">
        <v>1.3103224998427008E-2</v>
      </c>
      <c r="C120">
        <v>5.7637047167501338E-3</v>
      </c>
      <c r="D120">
        <v>7.9464171354246799E-2</v>
      </c>
      <c r="E120">
        <v>0</v>
      </c>
      <c r="F120">
        <v>4.1227559907138717E-3</v>
      </c>
      <c r="G120">
        <v>-3.0458509880347803E-2</v>
      </c>
      <c r="H120">
        <v>0</v>
      </c>
      <c r="I120">
        <v>7.4905439899009647E-3</v>
      </c>
      <c r="J120">
        <v>-2.1287245279805161E-2</v>
      </c>
      <c r="K120">
        <v>-2.580788395587259E-2</v>
      </c>
      <c r="L120">
        <v>-1.3604684143971469E-2</v>
      </c>
      <c r="M120">
        <v>-2.1202207650602937E-2</v>
      </c>
      <c r="N120">
        <v>4.6527897289650863E-3</v>
      </c>
      <c r="O120">
        <v>3.7610152693874202E-2</v>
      </c>
      <c r="P120">
        <v>-7.1174677688639896E-3</v>
      </c>
      <c r="Q120">
        <v>3.7979248065216471E-2</v>
      </c>
      <c r="R120">
        <v>2.3722851617553189E-2</v>
      </c>
      <c r="S120">
        <v>-5.5765073886748281E-3</v>
      </c>
      <c r="T120">
        <v>-7.1174677688639896E-3</v>
      </c>
      <c r="U120">
        <v>-1.9751237259880384E-3</v>
      </c>
      <c r="V120">
        <v>-2.2989518224698718E-2</v>
      </c>
      <c r="W120">
        <v>-7.5853713892566118E-3</v>
      </c>
      <c r="X120">
        <v>-2.4937515588278402E-2</v>
      </c>
      <c r="Y120">
        <v>-6.8760493587800894E-3</v>
      </c>
      <c r="Z120">
        <v>-1.6477671263265051E-2</v>
      </c>
      <c r="AA120" s="21">
        <f t="shared" si="3"/>
        <v>3.5848790735122508E-5</v>
      </c>
      <c r="AB120" s="21">
        <f t="shared" si="4"/>
        <v>1.175188358600448E-2</v>
      </c>
      <c r="AC120" s="21">
        <f t="shared" si="5"/>
        <v>1.1787732376739603E-2</v>
      </c>
      <c r="AD120">
        <v>-6.252035698133393E-2</v>
      </c>
      <c r="AE120">
        <v>3.3336420267591711E-2</v>
      </c>
      <c r="AF120">
        <v>2.5642430613337652E-2</v>
      </c>
      <c r="AG120">
        <v>-3.077165866675366E-2</v>
      </c>
      <c r="AH120">
        <v>2.3077085477692796E-2</v>
      </c>
      <c r="AI120">
        <v>3.8363603496287063E-2</v>
      </c>
      <c r="AJ120">
        <v>8.60806032167898E-2</v>
      </c>
      <c r="AK120">
        <v>0</v>
      </c>
      <c r="AL120">
        <v>-3.077165866675366E-2</v>
      </c>
      <c r="AM120">
        <v>0</v>
      </c>
      <c r="AN120">
        <v>-1.7663035182773314E-2</v>
      </c>
      <c r="AO120">
        <v>2.4998895570393288E-2</v>
      </c>
      <c r="AP120">
        <v>0</v>
      </c>
      <c r="AQ120">
        <v>1.4815085785140682E-2</v>
      </c>
      <c r="AR120">
        <v>3.9220713153281329E-2</v>
      </c>
      <c r="AS120">
        <v>0</v>
      </c>
      <c r="AT120">
        <v>9.0971778205726786E-2</v>
      </c>
      <c r="AU120">
        <v>-6.8259650703998706E-3</v>
      </c>
      <c r="AV120">
        <v>4.4451762570833796E-2</v>
      </c>
      <c r="AW120">
        <v>7.5484716384528819E-3</v>
      </c>
      <c r="AX120">
        <v>-2.500130220541727E-2</v>
      </c>
      <c r="AY120">
        <v>1.5748356968139112E-2</v>
      </c>
      <c r="AZ120">
        <v>-6.0263372639611981E-3</v>
      </c>
      <c r="BA120">
        <v>-6.34922767865878E-3</v>
      </c>
      <c r="BB120">
        <v>3.6367644170874791E-2</v>
      </c>
    </row>
    <row r="121" spans="1:54" x14ac:dyDescent="0.3">
      <c r="A121" s="11" t="s">
        <v>176</v>
      </c>
      <c r="B121">
        <v>-7.168489478612516E-3</v>
      </c>
      <c r="C121">
        <v>1.6023649468157104E-2</v>
      </c>
      <c r="D121">
        <v>-5.1293294387550578E-2</v>
      </c>
      <c r="E121">
        <v>-4.3560023623766863E-3</v>
      </c>
      <c r="F121">
        <v>-6.8666800694834494E-3</v>
      </c>
      <c r="G121">
        <v>9.4308448672193429E-2</v>
      </c>
      <c r="H121">
        <v>8.9295945084769384E-3</v>
      </c>
      <c r="I121">
        <v>1.8977754169246512E-2</v>
      </c>
      <c r="J121">
        <v>0</v>
      </c>
      <c r="K121">
        <v>7.2639183639971697E-2</v>
      </c>
      <c r="L121">
        <v>1.634739873913766E-2</v>
      </c>
      <c r="M121">
        <v>5.3872989940151612E-2</v>
      </c>
      <c r="N121">
        <v>2.332763608873203E-3</v>
      </c>
      <c r="O121">
        <v>4.6754227327232582E-3</v>
      </c>
      <c r="P121">
        <v>-7.067167223092443E-3</v>
      </c>
      <c r="Q121">
        <v>0</v>
      </c>
      <c r="R121">
        <v>0</v>
      </c>
      <c r="S121">
        <v>-1.1000141306423404E-2</v>
      </c>
      <c r="T121">
        <v>2.1506205220963682E-2</v>
      </c>
      <c r="U121">
        <v>1.3903617437096462E-2</v>
      </c>
      <c r="V121">
        <v>3.8614836127779516E-2</v>
      </c>
      <c r="W121">
        <v>1.2674440896727861E-2</v>
      </c>
      <c r="X121">
        <v>4.5345187839325236E-2</v>
      </c>
      <c r="Y121">
        <v>-6.8220684196794645E-3</v>
      </c>
      <c r="Z121">
        <v>4.0940333867975466E-3</v>
      </c>
      <c r="AA121" s="21">
        <f t="shared" si="3"/>
        <v>1.3186867325616126E-2</v>
      </c>
      <c r="AB121" s="21">
        <f t="shared" si="4"/>
        <v>3.964498503139003E-3</v>
      </c>
      <c r="AC121" s="21">
        <f t="shared" si="5"/>
        <v>1.7151365828755129E-2</v>
      </c>
      <c r="AD121">
        <v>5.1825067864585947E-2</v>
      </c>
      <c r="AE121">
        <v>0</v>
      </c>
      <c r="AF121">
        <v>2.6317308317373358E-2</v>
      </c>
      <c r="AG121">
        <v>3.0771658666753687E-2</v>
      </c>
      <c r="AH121">
        <v>-5.8006113904143569E-3</v>
      </c>
      <c r="AI121">
        <v>2.2599428086584081E-2</v>
      </c>
      <c r="AJ121">
        <v>0</v>
      </c>
      <c r="AK121">
        <v>-2.1506205220963619E-2</v>
      </c>
      <c r="AL121">
        <v>0</v>
      </c>
      <c r="AM121">
        <v>0</v>
      </c>
      <c r="AN121">
        <v>-8.715885160685952E-3</v>
      </c>
      <c r="AO121">
        <v>1.2737776180759369E-2</v>
      </c>
      <c r="AP121">
        <v>-1.1976191046715649E-2</v>
      </c>
      <c r="AQ121">
        <v>-1.4815085785140587E-2</v>
      </c>
      <c r="AR121">
        <v>1.0050335853501506E-2</v>
      </c>
      <c r="AS121">
        <v>7.0324179933299773E-3</v>
      </c>
      <c r="AT121">
        <v>8.9612158689687138E-2</v>
      </c>
      <c r="AU121">
        <v>0</v>
      </c>
      <c r="AV121">
        <v>4.6520015634892907E-2</v>
      </c>
      <c r="AW121">
        <v>0</v>
      </c>
      <c r="AX121">
        <v>7.6961041136128394E-2</v>
      </c>
      <c r="AY121">
        <v>0</v>
      </c>
      <c r="AZ121">
        <v>2.4389182448235739E-2</v>
      </c>
      <c r="BA121">
        <v>9.2781733450966269E-2</v>
      </c>
      <c r="BB121">
        <v>0</v>
      </c>
    </row>
    <row r="122" spans="1:54" x14ac:dyDescent="0.3">
      <c r="A122" s="11" t="s">
        <v>177</v>
      </c>
      <c r="B122">
        <v>3.5778213478839024E-3</v>
      </c>
      <c r="C122">
        <v>-4.4515605262463363E-2</v>
      </c>
      <c r="D122">
        <v>0</v>
      </c>
      <c r="E122">
        <v>-3.4190946836846051E-2</v>
      </c>
      <c r="F122">
        <v>4.053569572745902E-2</v>
      </c>
      <c r="G122">
        <v>-1.092880111227959E-2</v>
      </c>
      <c r="H122">
        <v>3.5942846183809208E-3</v>
      </c>
      <c r="I122">
        <v>0</v>
      </c>
      <c r="J122">
        <v>-2.0886234343448478E-2</v>
      </c>
      <c r="K122">
        <v>2.0761991448429225E-2</v>
      </c>
      <c r="L122">
        <v>3.0685924642282505E-2</v>
      </c>
      <c r="M122">
        <v>-1.1009285508369368E-2</v>
      </c>
      <c r="N122">
        <v>1.8867875840837302E-2</v>
      </c>
      <c r="O122">
        <v>-3.7399337640217256E-3</v>
      </c>
      <c r="P122">
        <v>-7.0175726586465346E-3</v>
      </c>
      <c r="Q122">
        <v>3.9478810973787422E-2</v>
      </c>
      <c r="R122">
        <v>8.0313910499096256E-3</v>
      </c>
      <c r="S122">
        <v>-5.4850805070897511E-3</v>
      </c>
      <c r="T122">
        <v>-7.2202479734870201E-3</v>
      </c>
      <c r="U122">
        <v>0</v>
      </c>
      <c r="V122">
        <v>3.2002731086173734E-2</v>
      </c>
      <c r="W122">
        <v>-7.6239251106593707E-3</v>
      </c>
      <c r="X122">
        <v>1.0362168605713528E-2</v>
      </c>
      <c r="Y122">
        <v>1.3698117778459532E-2</v>
      </c>
      <c r="Z122">
        <v>-2.026041009772753E-2</v>
      </c>
      <c r="AA122" s="21">
        <f t="shared" si="3"/>
        <v>1.9487507977711171E-3</v>
      </c>
      <c r="AB122" s="21">
        <f t="shared" si="4"/>
        <v>8.6365891052097802E-3</v>
      </c>
      <c r="AC122" s="21">
        <f t="shared" si="5"/>
        <v>1.0585339902980898E-2</v>
      </c>
      <c r="AD122">
        <v>0</v>
      </c>
      <c r="AE122">
        <v>0</v>
      </c>
      <c r="AF122">
        <v>1.3423020332140771E-2</v>
      </c>
      <c r="AG122">
        <v>0</v>
      </c>
      <c r="AH122">
        <v>1.1711062785973999E-2</v>
      </c>
      <c r="AI122">
        <v>-5.6943246813467565E-3</v>
      </c>
      <c r="AJ122">
        <v>0</v>
      </c>
      <c r="AK122">
        <v>2.1506205220963682E-2</v>
      </c>
      <c r="AL122">
        <v>3.0771658666753687E-2</v>
      </c>
      <c r="AM122">
        <v>0</v>
      </c>
      <c r="AN122">
        <v>5.3591483868344135E-2</v>
      </c>
      <c r="AO122">
        <v>1.290212278380388E-2</v>
      </c>
      <c r="AP122">
        <v>3.6367644170874791E-2</v>
      </c>
      <c r="AQ122">
        <v>1.4815085785140682E-2</v>
      </c>
      <c r="AR122">
        <v>3.0771658666753687E-2</v>
      </c>
      <c r="AS122">
        <v>-7.0324179933298429E-3</v>
      </c>
      <c r="AT122">
        <v>6.4538521137571164E-2</v>
      </c>
      <c r="AU122">
        <v>-2.0202707317519466E-2</v>
      </c>
      <c r="AV122">
        <v>-2.3530497410194161E-2</v>
      </c>
      <c r="AW122">
        <v>0</v>
      </c>
      <c r="AX122">
        <v>1.3423020332140771E-2</v>
      </c>
      <c r="AY122">
        <v>1.600034134644112E-2</v>
      </c>
      <c r="AZ122">
        <v>-2.4389182448235687E-2</v>
      </c>
      <c r="BA122">
        <v>6.9686693160934355E-3</v>
      </c>
      <c r="BB122">
        <v>1.8692133012152546E-2</v>
      </c>
    </row>
    <row r="123" spans="1:54" x14ac:dyDescent="0.3">
      <c r="A123" s="11" t="s">
        <v>178</v>
      </c>
      <c r="B123">
        <v>4.7904283226327393E-3</v>
      </c>
      <c r="C123">
        <v>-5.6022555486698981E-3</v>
      </c>
      <c r="D123">
        <v>3.5491479238450485E-3</v>
      </c>
      <c r="E123">
        <v>1.26862229793253E-2</v>
      </c>
      <c r="F123">
        <v>1.4370357464229917E-2</v>
      </c>
      <c r="G123">
        <v>2.7549266930052461E-2</v>
      </c>
      <c r="H123">
        <v>1.9982681095158154E-2</v>
      </c>
      <c r="I123">
        <v>1.9340441497985104E-2</v>
      </c>
      <c r="J123">
        <v>6.8395168356831904E-2</v>
      </c>
      <c r="K123">
        <v>2.1202207650602906E-2</v>
      </c>
      <c r="L123">
        <v>1.7144438046930777E-2</v>
      </c>
      <c r="M123">
        <v>2.5879447987820759E-2</v>
      </c>
      <c r="N123">
        <v>0</v>
      </c>
      <c r="O123">
        <v>6.8715512967789175E-2</v>
      </c>
      <c r="P123">
        <v>7.0175726586465398E-3</v>
      </c>
      <c r="Q123">
        <v>-6.688988150796652E-3</v>
      </c>
      <c r="R123">
        <v>4.1153972464885447E-2</v>
      </c>
      <c r="S123">
        <v>5.9055464071935078E-2</v>
      </c>
      <c r="T123">
        <v>5.9276609929540307E-2</v>
      </c>
      <c r="U123">
        <v>2.6344636695162519E-2</v>
      </c>
      <c r="V123">
        <v>1.6393809775676352E-2</v>
      </c>
      <c r="W123">
        <v>5.0761530318605679E-3</v>
      </c>
      <c r="X123">
        <v>3.7142936922109182E-2</v>
      </c>
      <c r="Y123">
        <v>2.0901921130257677E-2</v>
      </c>
      <c r="Z123">
        <v>3.6806242104712381E-2</v>
      </c>
      <c r="AA123" s="21">
        <f t="shared" si="3"/>
        <v>2.4019335852340954E-2</v>
      </c>
      <c r="AB123" s="21">
        <f t="shared" si="4"/>
        <v>1.3975306706829307E-2</v>
      </c>
      <c r="AC123" s="21">
        <f t="shared" si="5"/>
        <v>3.7994642559170261E-2</v>
      </c>
      <c r="AD123">
        <v>5.4658412537863979E-2</v>
      </c>
      <c r="AE123">
        <v>3.4486176071169404E-2</v>
      </c>
      <c r="AF123">
        <v>2.7398974188114347E-2</v>
      </c>
      <c r="AG123">
        <v>3.174869831458027E-2</v>
      </c>
      <c r="AH123">
        <v>1.7789151823102374E-2</v>
      </c>
      <c r="AI123">
        <v>2.8816319379056588E-2</v>
      </c>
      <c r="AJ123">
        <v>1.1344487492161145E-2</v>
      </c>
      <c r="AK123">
        <v>6.7441280795532479E-2</v>
      </c>
      <c r="AL123">
        <v>0</v>
      </c>
      <c r="AM123">
        <v>0</v>
      </c>
      <c r="AN123">
        <v>8.6125378941374037E-2</v>
      </c>
      <c r="AO123">
        <v>2.6314641654262307E-2</v>
      </c>
      <c r="AP123">
        <v>1.242251999855711E-2</v>
      </c>
      <c r="AQ123">
        <v>1.5037877364540502E-2</v>
      </c>
      <c r="AR123">
        <v>5.3488684950986222E-2</v>
      </c>
      <c r="AS123">
        <v>2.8431361469341283E-2</v>
      </c>
      <c r="AT123">
        <v>2.2472855852058576E-2</v>
      </c>
      <c r="AU123">
        <v>4.7790663836348481E-2</v>
      </c>
      <c r="AV123">
        <v>4.7628048989254664E-2</v>
      </c>
      <c r="AW123">
        <v>3.076727381920848E-2</v>
      </c>
      <c r="AX123">
        <v>2.0478531343540701E-2</v>
      </c>
      <c r="AY123">
        <v>8.4083117210541444E-2</v>
      </c>
      <c r="AZ123">
        <v>7.5028020061110437E-2</v>
      </c>
      <c r="BA123">
        <v>8.7647307058755675E-2</v>
      </c>
      <c r="BB123">
        <v>3.8466280827796143E-2</v>
      </c>
    </row>
    <row r="124" spans="1:54" x14ac:dyDescent="0.3">
      <c r="A124" s="11" t="s">
        <v>179</v>
      </c>
      <c r="B124">
        <v>-2.3980826840127437E-3</v>
      </c>
      <c r="C124">
        <v>-5.5710450494553601E-3</v>
      </c>
      <c r="D124">
        <v>-3.5491479238451214E-3</v>
      </c>
      <c r="E124">
        <v>-8.4769477034326163E-3</v>
      </c>
      <c r="F124">
        <v>-3.6941848626400355E-2</v>
      </c>
      <c r="G124">
        <v>-2.7549266930052545E-2</v>
      </c>
      <c r="H124">
        <v>-2.178143826371914E-2</v>
      </c>
      <c r="I124">
        <v>-4.5808739657132662E-2</v>
      </c>
      <c r="J124">
        <v>-4.4258963949900046E-3</v>
      </c>
      <c r="K124">
        <v>-2.8170876966696335E-2</v>
      </c>
      <c r="L124">
        <v>1.8369909892682534E-3</v>
      </c>
      <c r="M124">
        <v>3.4289073478632165E-2</v>
      </c>
      <c r="N124">
        <v>-2.3527973934934589E-2</v>
      </c>
      <c r="O124">
        <v>-2.2784440279300992E-2</v>
      </c>
      <c r="P124">
        <v>-2.0906684819313712E-2</v>
      </c>
      <c r="Q124">
        <v>-3.9220713153281267E-2</v>
      </c>
      <c r="R124">
        <v>-1.6665371814355005E-2</v>
      </c>
      <c r="S124">
        <v>0</v>
      </c>
      <c r="T124">
        <v>1.5384918839479456E-2</v>
      </c>
      <c r="U124">
        <v>-6.1412322344314802E-3</v>
      </c>
      <c r="V124">
        <v>-2.4491020008295755E-2</v>
      </c>
      <c r="W124">
        <v>-5.0761530318606607E-3</v>
      </c>
      <c r="X124">
        <v>-4.7505105527822666E-2</v>
      </c>
      <c r="Y124">
        <v>5.055308703832475E-2</v>
      </c>
      <c r="Z124">
        <v>8.3767231663845476E-3</v>
      </c>
      <c r="AA124" s="21">
        <f t="shared" si="3"/>
        <v>-1.1222047659649752E-2</v>
      </c>
      <c r="AB124" s="21">
        <f t="shared" si="4"/>
        <v>-4.4912779036365962E-3</v>
      </c>
      <c r="AC124" s="21">
        <f t="shared" si="5"/>
        <v>-1.5713325563286348E-2</v>
      </c>
      <c r="AD124">
        <v>-5.4658412537864083E-2</v>
      </c>
      <c r="AE124">
        <v>-1.7391742711869222E-2</v>
      </c>
      <c r="AF124">
        <v>-4.0821994520255166E-2</v>
      </c>
      <c r="AG124">
        <v>0</v>
      </c>
      <c r="AH124">
        <v>-3.5342052672725444E-2</v>
      </c>
      <c r="AI124">
        <v>1.1764622714123025E-2</v>
      </c>
      <c r="AJ124">
        <v>0</v>
      </c>
      <c r="AK124">
        <v>0</v>
      </c>
      <c r="AL124">
        <v>0</v>
      </c>
      <c r="AM124">
        <v>-1.4598799421152636E-2</v>
      </c>
      <c r="AN124">
        <v>-9.9297998179411866E-3</v>
      </c>
      <c r="AO124">
        <v>-1.3243875875517683E-2</v>
      </c>
      <c r="AP124">
        <v>0</v>
      </c>
      <c r="AQ124">
        <v>-1.5037877364540559E-2</v>
      </c>
      <c r="AR124">
        <v>-4.3017385083690816E-2</v>
      </c>
      <c r="AS124">
        <v>-2.6092712826230643E-2</v>
      </c>
      <c r="AT124">
        <v>-5.5262678675049415E-2</v>
      </c>
      <c r="AU124">
        <v>-6.9686693160933158E-3</v>
      </c>
      <c r="AV124">
        <v>-2.409755157906053E-2</v>
      </c>
      <c r="AW124">
        <v>-1.5506709501069561E-2</v>
      </c>
      <c r="AX124">
        <v>3.5091319811270193E-2</v>
      </c>
      <c r="AY124">
        <v>-1.7391742711869222E-2</v>
      </c>
      <c r="AZ124">
        <v>-1.2869514457721923E-2</v>
      </c>
      <c r="BA124">
        <v>-3.7457562534900443E-2</v>
      </c>
      <c r="BB124">
        <v>0</v>
      </c>
    </row>
    <row r="125" spans="1:54" x14ac:dyDescent="0.3">
      <c r="A125" s="11" t="s">
        <v>180</v>
      </c>
      <c r="B125">
        <v>-5.970166986503796E-3</v>
      </c>
      <c r="C125">
        <v>8.3682496705165792E-3</v>
      </c>
      <c r="D125">
        <v>-3.5365960083354724E-3</v>
      </c>
      <c r="E125">
        <v>2.1326181137535424E-2</v>
      </c>
      <c r="F125">
        <v>8.4047187356361026E-3</v>
      </c>
      <c r="G125">
        <v>5.5879049360094558E-2</v>
      </c>
      <c r="H125">
        <v>5.3861516351278119E-3</v>
      </c>
      <c r="I125">
        <v>3.0304826747089827E-2</v>
      </c>
      <c r="J125">
        <v>3.1353719677201936E-2</v>
      </c>
      <c r="K125">
        <v>4.2559614418795903E-2</v>
      </c>
      <c r="L125">
        <v>1.0553170608695794E-2</v>
      </c>
      <c r="M125">
        <v>3.5506688456909817E-2</v>
      </c>
      <c r="N125">
        <v>1.1694792868737621E-2</v>
      </c>
      <c r="O125">
        <v>7.2076556800309333E-2</v>
      </c>
      <c r="P125">
        <v>0</v>
      </c>
      <c r="Q125">
        <v>-6.38979809877101E-3</v>
      </c>
      <c r="R125">
        <v>5.0862765069029738E-2</v>
      </c>
      <c r="S125">
        <v>3.8415018172316739E-2</v>
      </c>
      <c r="T125">
        <v>8.0688911250142659E-2</v>
      </c>
      <c r="U125">
        <v>2.0617471726636916E-2</v>
      </c>
      <c r="V125">
        <v>3.278982282299097E-2</v>
      </c>
      <c r="W125">
        <v>-7.5662403833158132E-3</v>
      </c>
      <c r="X125">
        <v>5.2924865399925372E-2</v>
      </c>
      <c r="Y125">
        <v>3.0083585245111167E-2</v>
      </c>
      <c r="Z125">
        <v>5.6131242627818732E-2</v>
      </c>
      <c r="AA125" s="21">
        <f t="shared" si="3"/>
        <v>2.689858403814788E-2</v>
      </c>
      <c r="AB125" s="21">
        <f t="shared" si="4"/>
        <v>-2.6541129883693691E-3</v>
      </c>
      <c r="AC125" s="21">
        <f t="shared" si="5"/>
        <v>2.4244471049778511E-2</v>
      </c>
      <c r="AD125">
        <v>-1.0582109330536972E-2</v>
      </c>
      <c r="AE125">
        <v>5.3109825313948332E-2</v>
      </c>
      <c r="AF125">
        <v>2.7028672387919419E-2</v>
      </c>
      <c r="AG125">
        <v>0</v>
      </c>
      <c r="AH125">
        <v>3.5342052672725464E-2</v>
      </c>
      <c r="AI125">
        <v>5.4727800207686063E-2</v>
      </c>
      <c r="AJ125">
        <v>7.0531507953493541E-2</v>
      </c>
      <c r="AK125">
        <v>2.3530497410194036E-2</v>
      </c>
      <c r="AL125">
        <v>0</v>
      </c>
      <c r="AM125">
        <v>2.9413885206293407E-2</v>
      </c>
      <c r="AN125">
        <v>3.0090189392682709E-2</v>
      </c>
      <c r="AO125">
        <v>-8.8111975799899475E-2</v>
      </c>
      <c r="AP125">
        <v>2.5317807984289786E-2</v>
      </c>
      <c r="AQ125">
        <v>0</v>
      </c>
      <c r="AR125">
        <v>4.3017385083690858E-2</v>
      </c>
      <c r="AS125">
        <v>2.8498887877223846E-2</v>
      </c>
      <c r="AT125">
        <v>1.0810916104215676E-2</v>
      </c>
      <c r="AU125">
        <v>2.1053409197832263E-2</v>
      </c>
      <c r="AV125">
        <v>4.8790164169432049E-2</v>
      </c>
      <c r="AW125">
        <v>1.550670950106954E-2</v>
      </c>
      <c r="AX125">
        <v>2.1661496781179467E-2</v>
      </c>
      <c r="AY125">
        <v>5.3109825313948332E-2</v>
      </c>
      <c r="AZ125">
        <v>5.264020700063974E-2</v>
      </c>
      <c r="BA125">
        <v>6.062462181643484E-2</v>
      </c>
      <c r="BB125">
        <v>0</v>
      </c>
    </row>
    <row r="126" spans="1:54" x14ac:dyDescent="0.3">
      <c r="A126" s="11" t="s">
        <v>181</v>
      </c>
      <c r="B126">
        <v>-9.47874395454377E-3</v>
      </c>
      <c r="C126">
        <v>2.8050509276086816E-3</v>
      </c>
      <c r="D126">
        <v>2.1526011025055133E-2</v>
      </c>
      <c r="E126">
        <v>-1.2849233434102741E-2</v>
      </c>
      <c r="F126">
        <v>-1.5347760954086099E-2</v>
      </c>
      <c r="G126">
        <v>1.1560520933516767E-2</v>
      </c>
      <c r="H126">
        <v>1.0900269631505548E-2</v>
      </c>
      <c r="I126">
        <v>3.523033146056069E-2</v>
      </c>
      <c r="J126">
        <v>-1.357771937860741E-2</v>
      </c>
      <c r="K126">
        <v>-7.2202479734870201E-3</v>
      </c>
      <c r="L126">
        <v>-2.6479911015827667E-3</v>
      </c>
      <c r="M126">
        <v>2.0284671171505717E-2</v>
      </c>
      <c r="N126">
        <v>-7.0346947746405628E-3</v>
      </c>
      <c r="O126">
        <v>1.0587389280230605E-2</v>
      </c>
      <c r="P126">
        <v>1.3889112160667093E-2</v>
      </c>
      <c r="Q126">
        <v>-6.34922767865878E-3</v>
      </c>
      <c r="R126">
        <v>0</v>
      </c>
      <c r="S126">
        <v>-4.9953851581081454E-2</v>
      </c>
      <c r="T126">
        <v>-8.3682496705165792E-3</v>
      </c>
      <c r="U126">
        <v>-3.6813697520532658E-2</v>
      </c>
      <c r="V126">
        <v>1.6807118316381191E-2</v>
      </c>
      <c r="W126">
        <v>1.5190165493975238E-2</v>
      </c>
      <c r="X126">
        <v>1.0928445197440842E-2</v>
      </c>
      <c r="Y126">
        <v>0</v>
      </c>
      <c r="Z126">
        <v>-5.1916419686439445E-2</v>
      </c>
      <c r="AA126" s="21">
        <f t="shared" si="3"/>
        <v>-2.0739500843932712E-3</v>
      </c>
      <c r="AB126" s="21">
        <f t="shared" si="4"/>
        <v>8.5382804690803445E-3</v>
      </c>
      <c r="AC126" s="21">
        <f t="shared" si="5"/>
        <v>6.4643303846870738E-3</v>
      </c>
      <c r="AD126">
        <v>0</v>
      </c>
      <c r="AE126">
        <v>-3.5718082602079232E-2</v>
      </c>
      <c r="AF126">
        <v>0</v>
      </c>
      <c r="AG126">
        <v>3.278982282299097E-2</v>
      </c>
      <c r="AH126">
        <v>3.0396999632302964E-2</v>
      </c>
      <c r="AI126">
        <v>0</v>
      </c>
      <c r="AJ126">
        <v>1.2318398194884051E-2</v>
      </c>
      <c r="AK126">
        <v>0</v>
      </c>
      <c r="AL126">
        <v>3.174869831458027E-2</v>
      </c>
      <c r="AM126">
        <v>-1.4815085785140587E-2</v>
      </c>
      <c r="AN126">
        <v>5.2393580712246104E-2</v>
      </c>
      <c r="AO126">
        <v>1.213348219015138E-2</v>
      </c>
      <c r="AP126">
        <v>1.2903404835907782E-2</v>
      </c>
      <c r="AQ126">
        <v>1.5037877364540502E-2</v>
      </c>
      <c r="AR126">
        <v>0</v>
      </c>
      <c r="AS126">
        <v>-1.1973393049522036E-2</v>
      </c>
      <c r="AT126">
        <v>1.092907053219023E-2</v>
      </c>
      <c r="AU126">
        <v>7.1174677688639549E-3</v>
      </c>
      <c r="AV126">
        <v>0</v>
      </c>
      <c r="AW126">
        <v>-7.7834117043373034E-3</v>
      </c>
      <c r="AX126">
        <v>0</v>
      </c>
      <c r="AY126">
        <v>1.8349138668196617E-2</v>
      </c>
      <c r="AZ126">
        <v>-3.97706925429177E-2</v>
      </c>
      <c r="BA126">
        <v>1.5748356968139112E-2</v>
      </c>
      <c r="BB126">
        <v>1.980262729617973E-2</v>
      </c>
    </row>
    <row r="127" spans="1:54" x14ac:dyDescent="0.3">
      <c r="A127" s="11" t="s">
        <v>182</v>
      </c>
      <c r="B127">
        <v>-1.1723463696059259E-2</v>
      </c>
      <c r="C127">
        <v>-8.3916576362484015E-3</v>
      </c>
      <c r="D127">
        <v>-1.7989415016719683E-2</v>
      </c>
      <c r="E127">
        <v>-1.6877854498357239E-2</v>
      </c>
      <c r="F127">
        <v>0</v>
      </c>
      <c r="G127">
        <v>-5.6510769181331862E-2</v>
      </c>
      <c r="H127">
        <v>-1.8081948716453231E-2</v>
      </c>
      <c r="I127">
        <v>-9.1316773296418394E-2</v>
      </c>
      <c r="J127">
        <v>-7.3468889761537676E-2</v>
      </c>
      <c r="K127">
        <v>-4.2259809289882613E-2</v>
      </c>
      <c r="L127">
        <v>-2.6440328675611203E-3</v>
      </c>
      <c r="M127">
        <v>-8.6328083488497256E-2</v>
      </c>
      <c r="N127">
        <v>-2.5376282174406774E-2</v>
      </c>
      <c r="O127">
        <v>-2.1051879938903624E-2</v>
      </c>
      <c r="P127">
        <v>-1.388911216066715E-2</v>
      </c>
      <c r="Q127">
        <v>-2.500130220541727E-2</v>
      </c>
      <c r="R127">
        <v>-4.2564795587320868E-2</v>
      </c>
      <c r="S127">
        <v>-2.545490146098241E-2</v>
      </c>
      <c r="T127">
        <v>-3.2789822822990838E-2</v>
      </c>
      <c r="U127">
        <v>-1.3956639816515886E-2</v>
      </c>
      <c r="V127">
        <v>-4.1499730906752734E-2</v>
      </c>
      <c r="W127">
        <v>-2.5477720787986644E-3</v>
      </c>
      <c r="X127">
        <v>-2.1738749414587442E-2</v>
      </c>
      <c r="Y127">
        <v>-4.478889527411737E-2</v>
      </c>
      <c r="Z127">
        <v>-6.1386075383409636E-2</v>
      </c>
      <c r="AA127" s="21">
        <f t="shared" si="3"/>
        <v>-3.1905546266957491E-2</v>
      </c>
      <c r="AB127" s="21">
        <f t="shared" si="4"/>
        <v>-2.0964696808980568E-3</v>
      </c>
      <c r="AC127" s="21">
        <f t="shared" si="5"/>
        <v>-3.4002015947855548E-2</v>
      </c>
      <c r="AD127">
        <v>1.0582109330537008E-2</v>
      </c>
      <c r="AE127">
        <v>-1.7391742711869222E-2</v>
      </c>
      <c r="AF127">
        <v>-2.7028672387919259E-2</v>
      </c>
      <c r="AG127">
        <v>-3.2789822822990838E-2</v>
      </c>
      <c r="AH127">
        <v>-0.10534456529535394</v>
      </c>
      <c r="AI127">
        <v>-3.6813401585443876E-2</v>
      </c>
      <c r="AJ127">
        <v>-4.8266740969834514E-2</v>
      </c>
      <c r="AK127">
        <v>-2.3530497410194161E-2</v>
      </c>
      <c r="AL127">
        <v>-6.252035698133393E-2</v>
      </c>
      <c r="AM127">
        <v>0</v>
      </c>
      <c r="AN127">
        <v>-0.10217819993307545</v>
      </c>
      <c r="AO127">
        <v>6.2907727831003471E-2</v>
      </c>
      <c r="AP127">
        <v>-3.8221212820197741E-2</v>
      </c>
      <c r="AQ127">
        <v>0</v>
      </c>
      <c r="AR127">
        <v>-3.2435275753153844E-2</v>
      </c>
      <c r="AS127">
        <v>-7.1158207172099183E-3</v>
      </c>
      <c r="AT127">
        <v>-6.3851471986532779E-2</v>
      </c>
      <c r="AU127">
        <v>-2.8170876966696335E-2</v>
      </c>
      <c r="AV127">
        <v>-4.8790164169432056E-2</v>
      </c>
      <c r="AW127">
        <v>0</v>
      </c>
      <c r="AX127">
        <v>-7.2727593290798087E-3</v>
      </c>
      <c r="AY127">
        <v>-5.4067221270275821E-2</v>
      </c>
      <c r="AZ127">
        <v>-8.6972826594621105E-2</v>
      </c>
      <c r="BA127">
        <v>-6.1557892999433317E-2</v>
      </c>
      <c r="BB127">
        <v>-3.9220713153281267E-2</v>
      </c>
    </row>
    <row r="128" spans="1:54" x14ac:dyDescent="0.3">
      <c r="A128" s="11" t="s">
        <v>183</v>
      </c>
      <c r="B128">
        <v>2.1202207650602906E-2</v>
      </c>
      <c r="C128">
        <v>8.3916576362483807E-3</v>
      </c>
      <c r="D128">
        <v>7.168489478612497E-3</v>
      </c>
      <c r="E128">
        <v>4.1916315190318795E-3</v>
      </c>
      <c r="F128">
        <v>-2.1922181588029277E-2</v>
      </c>
      <c r="G128">
        <v>-2.1739453590490964E-2</v>
      </c>
      <c r="H128">
        <v>-1.952157568192649E-2</v>
      </c>
      <c r="I128">
        <v>-7.3589251625097454E-2</v>
      </c>
      <c r="J128">
        <v>-3.2785655644108451E-2</v>
      </c>
      <c r="K128">
        <v>-3.3901551675681339E-2</v>
      </c>
      <c r="L128">
        <v>2.6440328675610991E-3</v>
      </c>
      <c r="M128">
        <v>-2.2305757514298277E-2</v>
      </c>
      <c r="N128">
        <v>-2.4748231208038783E-2</v>
      </c>
      <c r="O128">
        <v>-5.1764565003508317E-2</v>
      </c>
      <c r="P128">
        <v>0</v>
      </c>
      <c r="Q128">
        <v>1.242251999855711E-2</v>
      </c>
      <c r="R128">
        <v>-3.2786570132239387E-2</v>
      </c>
      <c r="S128">
        <v>-5.5765073886748281E-3</v>
      </c>
      <c r="T128">
        <v>8.0240421777595643E-3</v>
      </c>
      <c r="U128">
        <v>-5.0204847658754451E-2</v>
      </c>
      <c r="V128">
        <v>-4.7628048989254587E-2</v>
      </c>
      <c r="W128">
        <v>2.5477720787987828E-3</v>
      </c>
      <c r="X128">
        <v>-2.6530762667462394E-2</v>
      </c>
      <c r="Y128">
        <v>-3.5847777009318571E-2</v>
      </c>
      <c r="Z128">
        <v>-5.4078708300844006E-2</v>
      </c>
      <c r="AA128" s="21">
        <f t="shared" si="3"/>
        <v>-1.9533563690822216E-2</v>
      </c>
      <c r="AB128" s="21">
        <f t="shared" si="4"/>
        <v>-1.2439574871022929E-2</v>
      </c>
      <c r="AC128" s="21">
        <f t="shared" si="5"/>
        <v>-3.1973138561845145E-2</v>
      </c>
      <c r="AD128">
        <v>-7.1825734571255503E-2</v>
      </c>
      <c r="AE128">
        <v>-3.3901551675681339E-2</v>
      </c>
      <c r="AF128">
        <v>-3.9220713153281267E-2</v>
      </c>
      <c r="AG128">
        <v>-3.1748698314580298E-2</v>
      </c>
      <c r="AH128">
        <v>-7.492794678045292E-2</v>
      </c>
      <c r="AI128">
        <v>-5.2801016034075145E-2</v>
      </c>
      <c r="AJ128">
        <v>-2.3227471824869683E-2</v>
      </c>
      <c r="AK128">
        <v>-4.5462374076757288E-2</v>
      </c>
      <c r="AL128">
        <v>0</v>
      </c>
      <c r="AM128">
        <v>-1.4598799421152636E-2</v>
      </c>
      <c r="AN128">
        <v>-7.4763807086512854E-2</v>
      </c>
      <c r="AO128">
        <v>-9.8849364042169E-2</v>
      </c>
      <c r="AP128">
        <v>-2.4692612590371522E-2</v>
      </c>
      <c r="AQ128">
        <v>-1.5037877364540559E-2</v>
      </c>
      <c r="AR128">
        <v>-2.1053409197832381E-2</v>
      </c>
      <c r="AS128">
        <v>-4.7159047602727093E-3</v>
      </c>
      <c r="AT128">
        <v>3.1416196233378914E-2</v>
      </c>
      <c r="AU128">
        <v>6.9686693160934355E-3</v>
      </c>
      <c r="AV128">
        <v>-2.3530497410194161E-2</v>
      </c>
      <c r="AW128">
        <v>0</v>
      </c>
      <c r="AX128">
        <v>-5.6352936551131744E-2</v>
      </c>
      <c r="AY128">
        <v>-3.4486176071169321E-2</v>
      </c>
      <c r="AZ128">
        <v>-4.0834110518825635E-2</v>
      </c>
      <c r="BA128">
        <v>-3.6634133179780384E-2</v>
      </c>
      <c r="BB128">
        <v>-1.9048194970694474E-2</v>
      </c>
    </row>
    <row r="129" spans="1:54" x14ac:dyDescent="0.3">
      <c r="A129" s="11" t="s">
        <v>184</v>
      </c>
      <c r="B129">
        <v>-7.1174677688639896E-3</v>
      </c>
      <c r="C129">
        <v>1.9858808649603255E-2</v>
      </c>
      <c r="D129">
        <v>8.2443669211074586E-2</v>
      </c>
      <c r="E129">
        <v>1.26862229793253E-2</v>
      </c>
      <c r="F129">
        <v>4.0667695098405973E-3</v>
      </c>
      <c r="G129">
        <v>4.9595707906458106E-2</v>
      </c>
      <c r="H129">
        <v>1.7607852618654767E-3</v>
      </c>
      <c r="I129">
        <v>-3.6489595993464227E-2</v>
      </c>
      <c r="J129">
        <v>1.2200641877485792E-2</v>
      </c>
      <c r="K129">
        <v>3.3901551675681416E-2</v>
      </c>
      <c r="L129">
        <v>1.0637372976750334E-2</v>
      </c>
      <c r="M129">
        <v>1.4815085785140682E-2</v>
      </c>
      <c r="N129">
        <v>0</v>
      </c>
      <c r="O129">
        <v>-8.8671033787475224E-3</v>
      </c>
      <c r="P129">
        <v>6.920442844573757E-3</v>
      </c>
      <c r="Q129">
        <v>2.5317807984289786E-2</v>
      </c>
      <c r="R129">
        <v>-8.0313910499095528E-3</v>
      </c>
      <c r="S129">
        <v>-2.7365941343554055E-2</v>
      </c>
      <c r="T129">
        <v>0</v>
      </c>
      <c r="U129">
        <v>-2.602285018468074E-2</v>
      </c>
      <c r="V129">
        <v>7.782140442054949E-3</v>
      </c>
      <c r="W129">
        <v>-2.5477720787986644E-3</v>
      </c>
      <c r="X129">
        <v>2.6530762667462442E-2</v>
      </c>
      <c r="Y129">
        <v>1.4191178802220702E-2</v>
      </c>
      <c r="Z129">
        <v>0</v>
      </c>
      <c r="AA129" s="21">
        <f t="shared" si="3"/>
        <v>8.250673071032338E-3</v>
      </c>
      <c r="AB129" s="21">
        <f t="shared" si="4"/>
        <v>1.1130322097265017E-3</v>
      </c>
      <c r="AC129" s="21">
        <f t="shared" si="5"/>
        <v>9.3637052807588397E-3</v>
      </c>
      <c r="AD129">
        <v>4.0409538337876701E-2</v>
      </c>
      <c r="AE129">
        <v>1.6807118316381191E-2</v>
      </c>
      <c r="AF129">
        <v>2.5975486403260736E-2</v>
      </c>
      <c r="AG129">
        <v>6.4538521137571164E-2</v>
      </c>
      <c r="AH129">
        <v>5.14105622402743E-3</v>
      </c>
      <c r="AI129">
        <v>-5.6943246813467565E-3</v>
      </c>
      <c r="AJ129">
        <v>0</v>
      </c>
      <c r="AK129">
        <v>2.2472855852058576E-2</v>
      </c>
      <c r="AL129">
        <v>9.5310179804324935E-2</v>
      </c>
      <c r="AM129">
        <v>0</v>
      </c>
      <c r="AN129">
        <v>-1.782042066959471E-2</v>
      </c>
      <c r="AO129">
        <v>-3.4682028582353606E-2</v>
      </c>
      <c r="AP129">
        <v>1.2270092591814401E-2</v>
      </c>
      <c r="AQ129">
        <v>0</v>
      </c>
      <c r="AR129">
        <v>0</v>
      </c>
      <c r="AS129">
        <v>-4.693769350219059E-3</v>
      </c>
      <c r="AT129">
        <v>-6.1875403718087529E-2</v>
      </c>
      <c r="AU129">
        <v>-6.9686693160933158E-3</v>
      </c>
      <c r="AV129">
        <v>0</v>
      </c>
      <c r="AW129">
        <v>-1.5377977396650913E-2</v>
      </c>
      <c r="AX129">
        <v>6.8728792877620504E-3</v>
      </c>
      <c r="AY129">
        <v>0</v>
      </c>
      <c r="AZ129">
        <v>5.7156343632572774E-3</v>
      </c>
      <c r="BA129">
        <v>7.2202479734870973E-3</v>
      </c>
      <c r="BB129">
        <v>7.8471615441495307E-2</v>
      </c>
    </row>
    <row r="130" spans="1:54" x14ac:dyDescent="0.3">
      <c r="A130" s="11" t="s">
        <v>185</v>
      </c>
      <c r="B130">
        <v>7.1174677688639549E-3</v>
      </c>
      <c r="C130">
        <v>1.8800264500147181E-2</v>
      </c>
      <c r="D130">
        <v>-7.5223421237587518E-2</v>
      </c>
      <c r="E130">
        <v>0</v>
      </c>
      <c r="F130">
        <v>-1.216525192976812E-2</v>
      </c>
      <c r="G130">
        <v>6.4160255334517885E-2</v>
      </c>
      <c r="H130">
        <v>1.7638910961148126E-3</v>
      </c>
      <c r="I130">
        <v>-3.250133347472239E-3</v>
      </c>
      <c r="J130">
        <v>2.4770654950538547E-2</v>
      </c>
      <c r="K130">
        <v>6.4078856684522387E-2</v>
      </c>
      <c r="L130">
        <v>8.0537265168452252E-3</v>
      </c>
      <c r="M130">
        <v>6.9526062648610304E-2</v>
      </c>
      <c r="N130">
        <v>1.5678163258656147E-2</v>
      </c>
      <c r="O130">
        <v>6.8898300072776572E-3</v>
      </c>
      <c r="P130">
        <v>-5.2777149953642903E-3</v>
      </c>
      <c r="Q130">
        <v>-1.9048194970694474E-2</v>
      </c>
      <c r="R130">
        <v>-7.9674013924550553E-3</v>
      </c>
      <c r="S130">
        <v>6.9936183601976051E-2</v>
      </c>
      <c r="T130">
        <v>8.2447860986316263E-2</v>
      </c>
      <c r="U130">
        <v>-1.4573591267744572E-2</v>
      </c>
      <c r="V130">
        <v>-2.3167059281534418E-2</v>
      </c>
      <c r="W130">
        <v>0</v>
      </c>
      <c r="X130">
        <v>3.2787946370499296E-2</v>
      </c>
      <c r="Y130">
        <v>0</v>
      </c>
      <c r="Z130">
        <v>0</v>
      </c>
      <c r="AA130" s="21">
        <f t="shared" ref="AA130:AA193" si="6">AVERAGE(B130:Z130)</f>
        <v>1.2213535812090604E-2</v>
      </c>
      <c r="AB130" s="21">
        <f t="shared" ref="AB130:AB193" si="7">AC130-AA130</f>
        <v>-3.8408021788375671E-3</v>
      </c>
      <c r="AC130" s="21">
        <f t="shared" si="5"/>
        <v>8.3727336332530371E-3</v>
      </c>
      <c r="AD130">
        <v>3.1416196233378914E-2</v>
      </c>
      <c r="AE130">
        <v>0</v>
      </c>
      <c r="AF130">
        <v>2.6668247082161273E-2</v>
      </c>
      <c r="AG130">
        <v>-6.4538521137571178E-2</v>
      </c>
      <c r="AH130">
        <v>-2.557548948803234E-2</v>
      </c>
      <c r="AI130">
        <v>2.2989183921384493E-2</v>
      </c>
      <c r="AJ130">
        <v>2.3227471824869669E-2</v>
      </c>
      <c r="AK130">
        <v>2.2989518224698781E-2</v>
      </c>
      <c r="AL130">
        <v>-3.2789822822990838E-2</v>
      </c>
      <c r="AM130">
        <v>0</v>
      </c>
      <c r="AN130">
        <v>-2.6260705443123943E-2</v>
      </c>
      <c r="AO130">
        <v>0</v>
      </c>
      <c r="AP130">
        <v>0</v>
      </c>
      <c r="AQ130">
        <v>-2.9413885206293341E-2</v>
      </c>
      <c r="AR130">
        <v>2.1053409197832263E-2</v>
      </c>
      <c r="AS130">
        <v>-4.671840767145369E-3</v>
      </c>
      <c r="AT130">
        <v>2.0202707317519469E-2</v>
      </c>
      <c r="AU130">
        <v>6.9686693160934355E-3</v>
      </c>
      <c r="AV130">
        <v>2.3530497410194036E-2</v>
      </c>
      <c r="AW130">
        <v>7.6546795999185473E-3</v>
      </c>
      <c r="AX130">
        <v>-6.8728792877620643E-3</v>
      </c>
      <c r="AY130">
        <v>5.2185753170570247E-2</v>
      </c>
      <c r="AZ130">
        <v>7.7691260304529858E-2</v>
      </c>
      <c r="BA130">
        <v>8.3066598698613478E-2</v>
      </c>
      <c r="BB130">
        <v>-2.0202707317519466E-2</v>
      </c>
    </row>
    <row r="131" spans="1:54" x14ac:dyDescent="0.3">
      <c r="A131" s="11" t="s">
        <v>0</v>
      </c>
      <c r="B131">
        <v>6.7718174054950855E-2</v>
      </c>
      <c r="C131">
        <v>-4.369999671118379E-3</v>
      </c>
      <c r="D131">
        <v>0</v>
      </c>
      <c r="E131">
        <v>-8.4769477034326163E-3</v>
      </c>
      <c r="F131">
        <v>-2.6849848851637024E-3</v>
      </c>
      <c r="G131">
        <v>-5.8494662610181478E-2</v>
      </c>
      <c r="H131">
        <v>-5.2823667037916189E-3</v>
      </c>
      <c r="I131">
        <v>-6.4724191317461445E-3</v>
      </c>
      <c r="J131">
        <v>-4.4981798915165849E-2</v>
      </c>
      <c r="K131">
        <v>-8.4557388028062994E-2</v>
      </c>
      <c r="L131">
        <v>-1.0722929844418628E-2</v>
      </c>
      <c r="M131">
        <v>-7.6961041136128325E-2</v>
      </c>
      <c r="N131">
        <v>-1.5678163258656262E-2</v>
      </c>
      <c r="O131">
        <v>-0.10486542791725934</v>
      </c>
      <c r="P131">
        <v>0</v>
      </c>
      <c r="Q131">
        <v>1.9048194970694411E-2</v>
      </c>
      <c r="R131">
        <v>-3.89201478700026E-2</v>
      </c>
      <c r="S131">
        <v>-5.0846823097804757E-2</v>
      </c>
      <c r="T131">
        <v>-8.9616698871430561E-2</v>
      </c>
      <c r="U131">
        <v>-2.1467573436712215E-2</v>
      </c>
      <c r="V131">
        <v>1.5384918839479456E-2</v>
      </c>
      <c r="W131">
        <v>-2.5412974286725325E-3</v>
      </c>
      <c r="X131">
        <v>-4.8792934164293561E-2</v>
      </c>
      <c r="Y131">
        <v>-4.8791217710938077E-2</v>
      </c>
      <c r="Z131">
        <v>0</v>
      </c>
      <c r="AA131" s="21">
        <f t="shared" si="6"/>
        <v>-2.4894941380794195E-2</v>
      </c>
      <c r="AB131" s="21">
        <f t="shared" si="7"/>
        <v>-2.0039042190261858E-2</v>
      </c>
      <c r="AC131" s="21">
        <f t="shared" ref="AC131:AC194" si="8">AVERAGE(AD131:BB131)</f>
        <v>-4.4933983571056053E-2</v>
      </c>
      <c r="AD131">
        <v>0</v>
      </c>
      <c r="AE131">
        <v>-3.3336420267591836E-2</v>
      </c>
      <c r="AF131">
        <v>-3.9740328649514108E-2</v>
      </c>
      <c r="AG131">
        <v>-3.077165866675366E-2</v>
      </c>
      <c r="AH131">
        <v>-3.4753770103871179E-2</v>
      </c>
      <c r="AI131">
        <v>-5.1005317529631299E-2</v>
      </c>
      <c r="AJ131">
        <v>-3.4583165178543096E-2</v>
      </c>
      <c r="AK131">
        <v>-8.8947486016496172E-2</v>
      </c>
      <c r="AL131">
        <v>-6.252035698133393E-2</v>
      </c>
      <c r="AM131">
        <v>-4.2559614418795889E-2</v>
      </c>
      <c r="AN131">
        <v>8.7523000356010856E-3</v>
      </c>
      <c r="AO131">
        <v>-2.2470633627367301E-2</v>
      </c>
      <c r="AP131">
        <v>-5.9898141581068959E-2</v>
      </c>
      <c r="AQ131">
        <v>-4.2559614418795889E-2</v>
      </c>
      <c r="AR131">
        <v>-9.1434205959631837E-2</v>
      </c>
      <c r="AS131">
        <v>-4.6501161257274165E-3</v>
      </c>
      <c r="AT131">
        <v>-8.7861355791334264E-2</v>
      </c>
      <c r="AU131">
        <v>-2.7587956518829053E-2</v>
      </c>
      <c r="AV131">
        <v>-4.6520015634892817E-2</v>
      </c>
      <c r="AW131">
        <v>-8.1220522397729741E-2</v>
      </c>
      <c r="AX131">
        <v>2.0761991448429225E-2</v>
      </c>
      <c r="AY131">
        <v>-6.8992871486951435E-2</v>
      </c>
      <c r="AZ131">
        <v>-7.1942769580190205E-2</v>
      </c>
      <c r="BA131">
        <v>-9.0286846672100504E-2</v>
      </c>
      <c r="BB131">
        <v>-3.9220713153281267E-2</v>
      </c>
    </row>
    <row r="132" spans="1:54" x14ac:dyDescent="0.3">
      <c r="A132" s="11" t="s">
        <v>186</v>
      </c>
      <c r="B132">
        <v>-7.9552631701953647E-2</v>
      </c>
      <c r="C132">
        <v>8.7591800898815537E-3</v>
      </c>
      <c r="D132">
        <v>3.6006775646200608E-3</v>
      </c>
      <c r="E132">
        <v>-4.2092752758925997E-3</v>
      </c>
      <c r="F132">
        <v>-6.6740441732145153E-3</v>
      </c>
      <c r="G132">
        <v>5.6978746483315069E-3</v>
      </c>
      <c r="H132">
        <v>-7.000028583543455E-3</v>
      </c>
      <c r="I132">
        <v>-1.6001915014154353E-2</v>
      </c>
      <c r="J132">
        <v>-1.5871721619672634E-2</v>
      </c>
      <c r="K132">
        <v>6.7796869853787691E-3</v>
      </c>
      <c r="L132">
        <v>1.6129381929883498E-2</v>
      </c>
      <c r="M132">
        <v>-2.5595547188963768E-2</v>
      </c>
      <c r="N132">
        <v>4.4559026371423895E-3</v>
      </c>
      <c r="O132">
        <v>-3.0642168686711813E-2</v>
      </c>
      <c r="P132">
        <v>-1.3073696397522396E-2</v>
      </c>
      <c r="Q132">
        <v>-6.38979809877101E-3</v>
      </c>
      <c r="R132">
        <v>7.6620976437013315E-3</v>
      </c>
      <c r="S132">
        <v>0</v>
      </c>
      <c r="T132">
        <v>-3.5092989757990495E-2</v>
      </c>
      <c r="U132">
        <v>-1.4059175362837534E-2</v>
      </c>
      <c r="V132">
        <v>2.3530497410194036E-2</v>
      </c>
      <c r="W132">
        <v>-5.063301956546762E-3</v>
      </c>
      <c r="X132">
        <v>1.0643345687895611E-2</v>
      </c>
      <c r="Y132">
        <v>-1.3513012092008917E-2</v>
      </c>
      <c r="Z132">
        <v>3.7702279864176144E-3</v>
      </c>
      <c r="AA132" s="21">
        <f t="shared" si="6"/>
        <v>-7.2684173330535042E-3</v>
      </c>
      <c r="AB132" s="21">
        <f t="shared" si="7"/>
        <v>-8.9281229037631304E-4</v>
      </c>
      <c r="AC132" s="21">
        <f t="shared" si="8"/>
        <v>-8.1612296234298172E-3</v>
      </c>
      <c r="AD132">
        <v>-4.1672696400568074E-2</v>
      </c>
      <c r="AE132">
        <v>-1.6260520871780291E-2</v>
      </c>
      <c r="AF132">
        <v>0</v>
      </c>
      <c r="AG132">
        <v>0</v>
      </c>
      <c r="AH132">
        <v>-4.8407978099372804E-3</v>
      </c>
      <c r="AI132">
        <v>2.8016133608247014E-2</v>
      </c>
      <c r="AJ132">
        <v>0</v>
      </c>
      <c r="AK132">
        <v>-2.1053409197832381E-2</v>
      </c>
      <c r="AL132">
        <v>3.0771658666753687E-2</v>
      </c>
      <c r="AM132">
        <v>0</v>
      </c>
      <c r="AN132">
        <v>-3.4232087973829588E-2</v>
      </c>
      <c r="AO132">
        <v>0</v>
      </c>
      <c r="AP132">
        <v>-1.1560822401075971E-2</v>
      </c>
      <c r="AQ132">
        <v>2.8170876966696224E-2</v>
      </c>
      <c r="AR132">
        <v>0</v>
      </c>
      <c r="AS132">
        <v>-4.6285925940612359E-3</v>
      </c>
      <c r="AT132">
        <v>9.3897403498391374E-3</v>
      </c>
      <c r="AU132">
        <v>-2.6847250036188052E-2</v>
      </c>
      <c r="AV132">
        <v>-2.2472855852058628E-2</v>
      </c>
      <c r="AW132">
        <v>-7.0683389681381204E-3</v>
      </c>
      <c r="AX132">
        <v>-2.0761991448429128E-2</v>
      </c>
      <c r="AY132">
        <v>-3.2789822822990838E-2</v>
      </c>
      <c r="AZ132">
        <v>-2.2855811582220914E-2</v>
      </c>
      <c r="BA132">
        <v>-1.4285957247476541E-2</v>
      </c>
      <c r="BB132">
        <v>-1.9048194970694474E-2</v>
      </c>
    </row>
    <row r="133" spans="1:54" x14ac:dyDescent="0.3">
      <c r="A133" s="11" t="s">
        <v>187</v>
      </c>
      <c r="B133">
        <v>-5.8651194523981339E-3</v>
      </c>
      <c r="C133">
        <v>-1.6000341346441189E-2</v>
      </c>
      <c r="D133">
        <v>0</v>
      </c>
      <c r="E133">
        <v>-4.191631519031948E-3</v>
      </c>
      <c r="F133">
        <v>-1.0597833853509391E-2</v>
      </c>
      <c r="G133">
        <v>-2.2599255870862246E-2</v>
      </c>
      <c r="H133">
        <v>5.2454222930621297E-3</v>
      </c>
      <c r="I133">
        <v>2.8988918546514898E-2</v>
      </c>
      <c r="J133">
        <v>3.1999423087698202E-2</v>
      </c>
      <c r="K133">
        <v>-2.0202707317519466E-2</v>
      </c>
      <c r="L133">
        <v>-2.9375617720402473E-2</v>
      </c>
      <c r="M133">
        <v>1.8215439891341119E-2</v>
      </c>
      <c r="N133">
        <v>6.7195979532524647E-3</v>
      </c>
      <c r="O133">
        <v>9.0154463934054185E-2</v>
      </c>
      <c r="P133">
        <v>-6.4699192002300628E-3</v>
      </c>
      <c r="Q133">
        <v>1.2820688429061469E-2</v>
      </c>
      <c r="R133">
        <v>5.5353259561102125E-2</v>
      </c>
      <c r="S133">
        <v>9.5310179804324935E-2</v>
      </c>
      <c r="T133">
        <v>4.2261827643104891E-2</v>
      </c>
      <c r="U133">
        <v>8.7635258038124032E-3</v>
      </c>
      <c r="V133">
        <v>0</v>
      </c>
      <c r="W133">
        <v>2.5284463533586906E-3</v>
      </c>
      <c r="X133">
        <v>-1.0643345687895666E-2</v>
      </c>
      <c r="Y133">
        <v>2.7211129870468517E-2</v>
      </c>
      <c r="Z133">
        <v>1.5224686560247535E-2</v>
      </c>
      <c r="AA133" s="21">
        <f t="shared" si="6"/>
        <v>1.2594049510524521E-2</v>
      </c>
      <c r="AB133" s="21">
        <f t="shared" si="7"/>
        <v>1.3716104102423691E-2</v>
      </c>
      <c r="AC133" s="21">
        <f t="shared" si="8"/>
        <v>2.6310153612948212E-2</v>
      </c>
      <c r="AD133">
        <v>5.2367985517315939E-2</v>
      </c>
      <c r="AE133">
        <v>1.6260520871780326E-2</v>
      </c>
      <c r="AF133">
        <v>5.3345980705292714E-2</v>
      </c>
      <c r="AG133">
        <v>6.252035698133393E-2</v>
      </c>
      <c r="AH133">
        <v>2.9531834903692433E-2</v>
      </c>
      <c r="AI133">
        <v>-1.1299393736561648E-2</v>
      </c>
      <c r="AJ133">
        <v>-1.1344487492161126E-2</v>
      </c>
      <c r="AK133">
        <v>2.1053409197832263E-2</v>
      </c>
      <c r="AL133">
        <v>3.174869831458027E-2</v>
      </c>
      <c r="AM133">
        <v>2.8170876966696224E-2</v>
      </c>
      <c r="AN133">
        <v>-8.3510056388796886E-3</v>
      </c>
      <c r="AO133">
        <v>2.2470633627367335E-2</v>
      </c>
      <c r="AP133">
        <v>3.5091319811270193E-2</v>
      </c>
      <c r="AQ133">
        <v>4.380262265839284E-2</v>
      </c>
      <c r="AR133">
        <v>4.9761509559063798E-2</v>
      </c>
      <c r="AS133">
        <v>2.311618315745933E-3</v>
      </c>
      <c r="AT133">
        <v>-1.8692133012152522E-2</v>
      </c>
      <c r="AU133">
        <v>-1.9672765598704779E-2</v>
      </c>
      <c r="AV133">
        <v>4.5462374076757413E-2</v>
      </c>
      <c r="AW133">
        <v>6.5479825409276091E-2</v>
      </c>
      <c r="AX133">
        <v>6.8728792877620504E-3</v>
      </c>
      <c r="AY133">
        <v>8.4083117210541444E-2</v>
      </c>
      <c r="AZ133">
        <v>1.1391686494624171E-2</v>
      </c>
      <c r="BA133">
        <v>7.1174677688639549E-3</v>
      </c>
      <c r="BB133">
        <v>5.8268908123975824E-2</v>
      </c>
    </row>
    <row r="134" spans="1:54" x14ac:dyDescent="0.3">
      <c r="A134" s="11" t="s">
        <v>188</v>
      </c>
      <c r="B134">
        <v>-1.1628037995119099E-2</v>
      </c>
      <c r="C134">
        <v>1.3072081567352701E-2</v>
      </c>
      <c r="D134">
        <v>3.7100551301240431E-2</v>
      </c>
      <c r="E134">
        <v>4.4633424960594026E-2</v>
      </c>
      <c r="F134">
        <v>1.1923439383892133E-2</v>
      </c>
      <c r="G134">
        <v>7.5396043832712215E-2</v>
      </c>
      <c r="H134">
        <v>1.7546062904813895E-3</v>
      </c>
      <c r="I134">
        <v>2.6491215995552882E-2</v>
      </c>
      <c r="J134">
        <v>2.4668456263224389E-2</v>
      </c>
      <c r="K134">
        <v>5.4808236494994951E-2</v>
      </c>
      <c r="L134">
        <v>2.3969165634937537E-2</v>
      </c>
      <c r="M134">
        <v>8.0349127164213358E-2</v>
      </c>
      <c r="N134">
        <v>2.043055115977125E-2</v>
      </c>
      <c r="O134">
        <v>-3.7038510101096558E-2</v>
      </c>
      <c r="P134">
        <v>0</v>
      </c>
      <c r="Q134">
        <v>-6.4308903302904025E-3</v>
      </c>
      <c r="R134">
        <v>0</v>
      </c>
      <c r="S134">
        <v>1.5249010762739107E-2</v>
      </c>
      <c r="T134">
        <v>5.9279588677107184E-2</v>
      </c>
      <c r="U134">
        <v>5.6855481418974493E-2</v>
      </c>
      <c r="V134">
        <v>-1.5748356968139168E-2</v>
      </c>
      <c r="W134">
        <v>2.5348556031881157E-3</v>
      </c>
      <c r="X134">
        <v>4.3253075169794229E-2</v>
      </c>
      <c r="Y134">
        <v>2.0901921130257677E-2</v>
      </c>
      <c r="Z134">
        <v>7.7001565098720652E-3</v>
      </c>
      <c r="AA134" s="21">
        <f t="shared" si="6"/>
        <v>2.1981007757050204E-2</v>
      </c>
      <c r="AB134" s="21">
        <f t="shared" si="7"/>
        <v>1.7717496852248313E-4</v>
      </c>
      <c r="AC134" s="21">
        <f t="shared" si="8"/>
        <v>2.2158182725572687E-2</v>
      </c>
      <c r="AD134">
        <v>3.278982282299097E-2</v>
      </c>
      <c r="AE134">
        <v>3.3336420267591711E-2</v>
      </c>
      <c r="AF134">
        <v>0</v>
      </c>
      <c r="AG134">
        <v>0</v>
      </c>
      <c r="AH134">
        <v>5.0511699160078957E-3</v>
      </c>
      <c r="AI134">
        <v>4.0115713115618255E-2</v>
      </c>
      <c r="AJ134">
        <v>9.4194393640538776E-2</v>
      </c>
      <c r="AK134">
        <v>4.3485111939738891E-2</v>
      </c>
      <c r="AL134">
        <v>-3.1748698314580298E-2</v>
      </c>
      <c r="AM134">
        <v>0</v>
      </c>
      <c r="AN134">
        <v>5.1298978773395384E-2</v>
      </c>
      <c r="AO134">
        <v>-2.2470633627367301E-2</v>
      </c>
      <c r="AP134">
        <v>2.4097551579060524E-2</v>
      </c>
      <c r="AQ134">
        <v>1.5037877364540502E-2</v>
      </c>
      <c r="AR134">
        <v>2.061928720273561E-2</v>
      </c>
      <c r="AS134">
        <v>0</v>
      </c>
      <c r="AT134">
        <v>0</v>
      </c>
      <c r="AU134">
        <v>1.3072081567352701E-2</v>
      </c>
      <c r="AV134">
        <v>4.7628048989254664E-2</v>
      </c>
      <c r="AW134">
        <v>2.280903595659186E-2</v>
      </c>
      <c r="AX134">
        <v>2.0906684819313643E-2</v>
      </c>
      <c r="AY134">
        <v>3.5718082602079246E-2</v>
      </c>
      <c r="AZ134">
        <v>2.897043218400136E-2</v>
      </c>
      <c r="BA134">
        <v>5.8840500022933395E-2</v>
      </c>
      <c r="BB134">
        <v>2.0202707317519469E-2</v>
      </c>
    </row>
    <row r="135" spans="1:54" x14ac:dyDescent="0.3">
      <c r="A135" s="11" t="s">
        <v>189</v>
      </c>
      <c r="B135">
        <v>6.9605849476239729E-3</v>
      </c>
      <c r="C135">
        <v>7.3367900638543083E-3</v>
      </c>
      <c r="D135">
        <v>0</v>
      </c>
      <c r="E135">
        <v>0</v>
      </c>
      <c r="F135">
        <v>2.6706436011882826E-3</v>
      </c>
      <c r="G135">
        <v>-1.1975867527185548E-2</v>
      </c>
      <c r="H135">
        <v>7.0299399640846652E-3</v>
      </c>
      <c r="I135">
        <v>-1.3333328498399667E-2</v>
      </c>
      <c r="J135">
        <v>-2.8735292046778927E-2</v>
      </c>
      <c r="K135">
        <v>0</v>
      </c>
      <c r="L135">
        <v>-8.0537265168451697E-3</v>
      </c>
      <c r="M135">
        <v>-2.3623145763435941E-2</v>
      </c>
      <c r="N135">
        <v>0</v>
      </c>
      <c r="O135">
        <v>-6.1694105136707075E-2</v>
      </c>
      <c r="P135">
        <v>0</v>
      </c>
      <c r="Q135">
        <v>-6.38979809877101E-3</v>
      </c>
      <c r="R135">
        <v>-1.6127807942345872E-2</v>
      </c>
      <c r="S135">
        <v>-1.5249010762738999E-2</v>
      </c>
      <c r="T135">
        <v>-3.0078988741763141E-2</v>
      </c>
      <c r="U135">
        <v>1.3400991779910117E-2</v>
      </c>
      <c r="V135">
        <v>1.5748356968139112E-2</v>
      </c>
      <c r="W135">
        <v>2.5412974286725481E-3</v>
      </c>
      <c r="X135">
        <v>1.1110579072093268E-2</v>
      </c>
      <c r="Y135">
        <v>-2.7777970489037799E-2</v>
      </c>
      <c r="Z135">
        <v>0</v>
      </c>
      <c r="AA135" s="21">
        <f t="shared" si="6"/>
        <v>-7.0495943079377154E-3</v>
      </c>
      <c r="AB135" s="21">
        <f t="shared" si="7"/>
        <v>2.652999927409826E-2</v>
      </c>
      <c r="AC135" s="21">
        <f t="shared" si="8"/>
        <v>1.9480404966160544E-2</v>
      </c>
      <c r="AD135">
        <v>5.7158413839948623E-2</v>
      </c>
      <c r="AE135">
        <v>0</v>
      </c>
      <c r="AF135">
        <v>0</v>
      </c>
      <c r="AG135">
        <v>3.278982282299097E-2</v>
      </c>
      <c r="AH135">
        <v>5.6833854426499457E-2</v>
      </c>
      <c r="AI135">
        <v>0</v>
      </c>
      <c r="AJ135">
        <v>9.0339167082304384E-2</v>
      </c>
      <c r="AK135">
        <v>2.2472855852058576E-2</v>
      </c>
      <c r="AL135">
        <v>3.174869831458027E-2</v>
      </c>
      <c r="AM135">
        <v>0</v>
      </c>
      <c r="AN135">
        <v>9.173540367643522E-2</v>
      </c>
      <c r="AO135">
        <v>0</v>
      </c>
      <c r="AP135">
        <v>1.2270092591814401E-2</v>
      </c>
      <c r="AQ135">
        <v>1.5267472130788381E-2</v>
      </c>
      <c r="AR135">
        <v>1.0471299867295437E-2</v>
      </c>
      <c r="AS135">
        <v>9.3002825280773579E-3</v>
      </c>
      <c r="AT135">
        <v>9.3023926623134103E-3</v>
      </c>
      <c r="AU135">
        <v>-1.3072081567352775E-2</v>
      </c>
      <c r="AV135">
        <v>0</v>
      </c>
      <c r="AW135">
        <v>2.3351178245910754E-2</v>
      </c>
      <c r="AX135">
        <v>0</v>
      </c>
      <c r="AY135">
        <v>3.7041271680349076E-2</v>
      </c>
      <c r="AZ135">
        <v>0</v>
      </c>
      <c r="BA135">
        <v>0</v>
      </c>
      <c r="BB135">
        <v>0</v>
      </c>
    </row>
    <row r="136" spans="1:54" x14ac:dyDescent="0.3">
      <c r="A136" s="11" t="s">
        <v>190</v>
      </c>
      <c r="B136">
        <v>8.1823951549395927E-3</v>
      </c>
      <c r="C136">
        <v>5.9084366861662683E-3</v>
      </c>
      <c r="D136">
        <v>0</v>
      </c>
      <c r="E136">
        <v>4.1572177969264549E-3</v>
      </c>
      <c r="F136">
        <v>1.3461262346734622E-2</v>
      </c>
      <c r="G136">
        <v>0</v>
      </c>
      <c r="H136">
        <v>2.5051242627488077E-2</v>
      </c>
      <c r="I136">
        <v>8.2804602104138661E-2</v>
      </c>
      <c r="J136">
        <v>9.3299649973355298E-2</v>
      </c>
      <c r="K136">
        <v>1.4184634991956381E-2</v>
      </c>
      <c r="L136">
        <v>-1.5915439118092303E-2</v>
      </c>
      <c r="M136">
        <v>3.9687748267242542E-2</v>
      </c>
      <c r="N136">
        <v>2.29526710854277E-3</v>
      </c>
      <c r="O136">
        <v>7.7266575378099375E-2</v>
      </c>
      <c r="P136">
        <v>3.2790500242793633E-2</v>
      </c>
      <c r="Q136">
        <v>-1.8928009885518911E-2</v>
      </c>
      <c r="R136">
        <v>8.0313910499096256E-3</v>
      </c>
      <c r="S136">
        <v>4.6532714128216759E-2</v>
      </c>
      <c r="T136">
        <v>6.109085559009475E-2</v>
      </c>
      <c r="U136">
        <v>3.9559121555713089E-2</v>
      </c>
      <c r="V136">
        <v>3.2260862218221477E-2</v>
      </c>
      <c r="W136">
        <v>7.6628727455690972E-3</v>
      </c>
      <c r="X136">
        <v>5.1584272005111328E-2</v>
      </c>
      <c r="Y136">
        <v>0</v>
      </c>
      <c r="Z136">
        <v>7.6178166519952892E-2</v>
      </c>
      <c r="AA136" s="21">
        <f t="shared" si="6"/>
        <v>2.7485853579502457E-2</v>
      </c>
      <c r="AB136" s="21">
        <f t="shared" si="7"/>
        <v>1.36763911557269E-2</v>
      </c>
      <c r="AC136" s="21">
        <f t="shared" si="8"/>
        <v>4.1162244735229357E-2</v>
      </c>
      <c r="AD136">
        <v>8.5942429800724626E-2</v>
      </c>
      <c r="AE136">
        <v>3.4486176071169404E-2</v>
      </c>
      <c r="AF136">
        <v>0</v>
      </c>
      <c r="AG136">
        <v>3.3901551675681416E-2</v>
      </c>
      <c r="AH136">
        <v>7.1710965678762631E-2</v>
      </c>
      <c r="AI136">
        <v>9.1809825456779209E-2</v>
      </c>
      <c r="AJ136">
        <v>8.4598524209397244E-2</v>
      </c>
      <c r="AK136">
        <v>9.5310179804324935E-2</v>
      </c>
      <c r="AL136">
        <v>6.6691374498672143E-2</v>
      </c>
      <c r="AM136">
        <v>1.4388737452099671E-2</v>
      </c>
      <c r="AN136">
        <v>5.9425963547338548E-2</v>
      </c>
      <c r="AO136">
        <v>2.2470633627367335E-2</v>
      </c>
      <c r="AP136">
        <v>0</v>
      </c>
      <c r="AQ136">
        <v>1.5504186535965254E-2</v>
      </c>
      <c r="AR136">
        <v>3.2088314551500449E-2</v>
      </c>
      <c r="AS136">
        <v>-1.6219168236256055E-2</v>
      </c>
      <c r="AT136">
        <v>1.8868484304382736E-2</v>
      </c>
      <c r="AU136">
        <v>8.8192712035460905E-2</v>
      </c>
      <c r="AV136">
        <v>0</v>
      </c>
      <c r="AW136">
        <v>4.0162694601585856E-2</v>
      </c>
      <c r="AX136">
        <v>2.1353124470569061E-2</v>
      </c>
      <c r="AY136">
        <v>1.9048194970694411E-2</v>
      </c>
      <c r="AZ136">
        <v>9.238104479315784E-2</v>
      </c>
      <c r="BA136">
        <v>1.5267472130788381E-2</v>
      </c>
      <c r="BB136">
        <v>4.1672696400568081E-2</v>
      </c>
    </row>
    <row r="137" spans="1:54" x14ac:dyDescent="0.3">
      <c r="A137" s="11" t="s">
        <v>191</v>
      </c>
      <c r="B137">
        <v>7.0671672230923528E-3</v>
      </c>
      <c r="C137">
        <v>6.1087691979838279E-2</v>
      </c>
      <c r="D137">
        <v>1.1355133090192752E-2</v>
      </c>
      <c r="E137">
        <v>0</v>
      </c>
      <c r="F137">
        <v>-1.3614705983210744E-3</v>
      </c>
      <c r="G137">
        <v>8.0546311811047711E-2</v>
      </c>
      <c r="H137">
        <v>7.2800321526182606E-3</v>
      </c>
      <c r="I137">
        <v>-7.6160159896437776E-2</v>
      </c>
      <c r="J137">
        <v>-9.3299649973355381E-2</v>
      </c>
      <c r="K137">
        <v>5.1293294387550481E-2</v>
      </c>
      <c r="L137">
        <v>-1.5666101059840027E-2</v>
      </c>
      <c r="M137">
        <v>4.9802822483818301E-2</v>
      </c>
      <c r="N137">
        <v>1.8564970332237942E-2</v>
      </c>
      <c r="O137">
        <v>9.4851559648423775E-2</v>
      </c>
      <c r="P137">
        <v>0</v>
      </c>
      <c r="Q137">
        <v>0</v>
      </c>
      <c r="R137">
        <v>4.9591979411957345E-2</v>
      </c>
      <c r="S137">
        <v>7.9257291930083074E-2</v>
      </c>
      <c r="T137">
        <v>9.0592216417110849E-2</v>
      </c>
      <c r="U137">
        <v>3.7535849610792815E-2</v>
      </c>
      <c r="V137">
        <v>8.2304991365154435E-3</v>
      </c>
      <c r="W137">
        <v>-2.5608208616737039E-3</v>
      </c>
      <c r="X137">
        <v>2.9857442543350553E-2</v>
      </c>
      <c r="Y137">
        <v>5.6357138576087575E-2</v>
      </c>
      <c r="Z137">
        <v>-8.3878323029824897E-2</v>
      </c>
      <c r="AA137" s="21">
        <f t="shared" si="6"/>
        <v>1.8413795012610586E-2</v>
      </c>
      <c r="AB137" s="21">
        <f t="shared" si="7"/>
        <v>2.2351242070583515E-2</v>
      </c>
      <c r="AC137" s="21">
        <f t="shared" si="8"/>
        <v>4.0765037083194101E-2</v>
      </c>
      <c r="AD137">
        <v>-6.2131781107006158E-2</v>
      </c>
      <c r="AE137">
        <v>7.2759354282428301E-2</v>
      </c>
      <c r="AF137">
        <v>5.6352936551131778E-2</v>
      </c>
      <c r="AG137">
        <v>7.1458963982145046E-2</v>
      </c>
      <c r="AH137">
        <v>-8.2238098236972118E-2</v>
      </c>
      <c r="AI137">
        <v>9.4027350694814188E-2</v>
      </c>
      <c r="AJ137">
        <v>9.2422420369161221E-2</v>
      </c>
      <c r="AK137">
        <v>7.7961541469711917E-2</v>
      </c>
      <c r="AL137">
        <v>7.1458963982145046E-2</v>
      </c>
      <c r="AM137">
        <v>0</v>
      </c>
      <c r="AN137">
        <v>-9.7087829931328667E-2</v>
      </c>
      <c r="AO137">
        <v>8.2892598089565797E-2</v>
      </c>
      <c r="AP137">
        <v>6.371581438610778E-2</v>
      </c>
      <c r="AQ137">
        <v>4.8009219186360662E-2</v>
      </c>
      <c r="AR137">
        <v>9.0971778205726786E-2</v>
      </c>
      <c r="AS137">
        <v>2.3251586229586001E-2</v>
      </c>
      <c r="AT137">
        <v>8.9612158689687138E-2</v>
      </c>
      <c r="AU137">
        <v>1.4285957247476434E-2</v>
      </c>
      <c r="AV137">
        <v>7.5985906977922055E-2</v>
      </c>
      <c r="AW137">
        <v>3.3341909664478579E-2</v>
      </c>
      <c r="AX137">
        <v>7.2202479734870973E-3</v>
      </c>
      <c r="AY137">
        <v>8.0042707673536356E-2</v>
      </c>
      <c r="AZ137">
        <v>-6.2546222660861697E-2</v>
      </c>
      <c r="BA137">
        <v>8.8410957344052937E-2</v>
      </c>
      <c r="BB137">
        <v>8.8947486016496116E-2</v>
      </c>
    </row>
    <row r="138" spans="1:54" x14ac:dyDescent="0.3">
      <c r="A138" s="11" t="s">
        <v>192</v>
      </c>
      <c r="B138">
        <v>7.1174677688639549E-3</v>
      </c>
      <c r="C138">
        <v>-3.7098535609815526E-2</v>
      </c>
      <c r="D138">
        <v>-0.10153641921942283</v>
      </c>
      <c r="E138">
        <v>8.3666449937114563E-3</v>
      </c>
      <c r="F138">
        <v>2.4662537854651043E-2</v>
      </c>
      <c r="G138">
        <v>5.9817299138095692E-2</v>
      </c>
      <c r="H138">
        <v>1.4700645897861906E-2</v>
      </c>
      <c r="I138">
        <v>-6.4541129707743838E-2</v>
      </c>
      <c r="J138">
        <v>-0.10375671980426666</v>
      </c>
      <c r="K138">
        <v>8.6328083488497201E-2</v>
      </c>
      <c r="L138">
        <v>-2.5893025734537796E-3</v>
      </c>
      <c r="M138">
        <v>6.1422812626406142E-2</v>
      </c>
      <c r="N138">
        <v>-1.8564970332237953E-2</v>
      </c>
      <c r="O138">
        <v>-0.10495180187439533</v>
      </c>
      <c r="P138">
        <v>-1.3246884645041028E-2</v>
      </c>
      <c r="Q138">
        <v>-1.2422519998557209E-2</v>
      </c>
      <c r="R138">
        <v>-0.10451091972432461</v>
      </c>
      <c r="S138">
        <v>-0.10436205864467935</v>
      </c>
      <c r="T138">
        <v>-9.8435810956233508E-2</v>
      </c>
      <c r="U138">
        <v>-0.10535852454614891</v>
      </c>
      <c r="V138">
        <v>-3.2523191705560062E-2</v>
      </c>
      <c r="W138">
        <v>2.5608208616736505E-3</v>
      </c>
      <c r="X138">
        <v>-1.8017485637922607E-2</v>
      </c>
      <c r="Y138">
        <v>4.444938204233264E-2</v>
      </c>
      <c r="Z138">
        <v>-5.2262184662810844E-2</v>
      </c>
      <c r="AA138" s="21">
        <f t="shared" si="6"/>
        <v>-2.6590110598820816E-2</v>
      </c>
      <c r="AB138" s="21">
        <f t="shared" si="7"/>
        <v>-2.8559090367595855E-2</v>
      </c>
      <c r="AC138" s="21">
        <f t="shared" si="8"/>
        <v>-5.5149200966416671E-2</v>
      </c>
      <c r="AD138">
        <v>-0.10294796925244237</v>
      </c>
      <c r="AE138">
        <v>-1.8692133012152522E-2</v>
      </c>
      <c r="AF138">
        <v>-5.6352936551131744E-2</v>
      </c>
      <c r="AG138">
        <v>-3.6367644170874833E-2</v>
      </c>
      <c r="AH138">
        <v>-0.10487079968329877</v>
      </c>
      <c r="AI138">
        <v>-8.7600645638219787E-2</v>
      </c>
      <c r="AJ138">
        <v>-9.2422420369161151E-2</v>
      </c>
      <c r="AK138">
        <v>-2.6668247082161294E-2</v>
      </c>
      <c r="AL138">
        <v>-0.10536051565782628</v>
      </c>
      <c r="AM138">
        <v>1.4598799421152631E-2</v>
      </c>
      <c r="AN138">
        <v>-9.7021510426960597E-2</v>
      </c>
      <c r="AO138">
        <v>-0.10536323171693311</v>
      </c>
      <c r="AP138">
        <v>-1.3072081567352775E-2</v>
      </c>
      <c r="AQ138">
        <v>-1.6260520871780291E-2</v>
      </c>
      <c r="AR138">
        <v>-6.8992871486951435E-2</v>
      </c>
      <c r="AS138">
        <v>-7.0414775931457729E-2</v>
      </c>
      <c r="AT138">
        <v>-8.004270767353637E-2</v>
      </c>
      <c r="AU138">
        <v>-1.4285957247476541E-2</v>
      </c>
      <c r="AV138">
        <v>0</v>
      </c>
      <c r="AW138">
        <v>-4.9595084587537398E-2</v>
      </c>
      <c r="AX138">
        <v>1.4598799421152631E-2</v>
      </c>
      <c r="AY138">
        <v>-9.9090902644230885E-2</v>
      </c>
      <c r="AZ138">
        <v>-0.10350225528156855</v>
      </c>
      <c r="BA138">
        <v>8.4388686458646035E-3</v>
      </c>
      <c r="BB138">
        <v>-6.7441280795532535E-2</v>
      </c>
    </row>
    <row r="139" spans="1:54" x14ac:dyDescent="0.3">
      <c r="A139" s="11" t="s">
        <v>193</v>
      </c>
      <c r="B139">
        <v>-9.47874395454377E-3</v>
      </c>
      <c r="C139">
        <v>-1.5060525625721237E-2</v>
      </c>
      <c r="D139">
        <v>-5.0404623774695644E-2</v>
      </c>
      <c r="E139">
        <v>-4.192072564890909E-3</v>
      </c>
      <c r="F139">
        <v>-2.6007855208918591E-2</v>
      </c>
      <c r="G139">
        <v>-0.10398767905091767</v>
      </c>
      <c r="H139">
        <v>0</v>
      </c>
      <c r="I139">
        <v>-3.1182988999198654E-3</v>
      </c>
      <c r="J139">
        <v>-0.10386956957468764</v>
      </c>
      <c r="K139">
        <v>-8.6328083488497256E-2</v>
      </c>
      <c r="L139">
        <v>-5.1526639193226597E-3</v>
      </c>
      <c r="M139">
        <v>-8.6634231972902223E-2</v>
      </c>
      <c r="N139">
        <v>-1.8223155600052766E-2</v>
      </c>
      <c r="O139">
        <v>-0.10490629709518906</v>
      </c>
      <c r="P139">
        <v>-5.1292948992981306E-2</v>
      </c>
      <c r="Q139">
        <v>-1.2270092591814359E-2</v>
      </c>
      <c r="R139">
        <v>-8.7646543700268462E-2</v>
      </c>
      <c r="S139">
        <v>-0.10288503898988768</v>
      </c>
      <c r="T139">
        <v>-0.10380201595463794</v>
      </c>
      <c r="U139">
        <v>-7.1177919995366323E-2</v>
      </c>
      <c r="V139">
        <v>-6.9526062648610221E-2</v>
      </c>
      <c r="W139">
        <v>0</v>
      </c>
      <c r="X139">
        <v>-4.6523415180033792E-2</v>
      </c>
      <c r="Y139">
        <v>-8.701398422862891E-2</v>
      </c>
      <c r="Z139">
        <v>-6.3387859380175229E-2</v>
      </c>
      <c r="AA139" s="21">
        <f t="shared" si="6"/>
        <v>-5.2515587295706538E-2</v>
      </c>
      <c r="AB139" s="21">
        <f t="shared" si="7"/>
        <v>-2.2287218368411098E-2</v>
      </c>
      <c r="AC139" s="21">
        <f t="shared" si="8"/>
        <v>-7.4802805664117636E-2</v>
      </c>
      <c r="AD139">
        <v>-1.0810916104215617E-2</v>
      </c>
      <c r="AE139">
        <v>-0.10536051565782628</v>
      </c>
      <c r="AF139">
        <v>-2.7028672387919259E-2</v>
      </c>
      <c r="AG139">
        <v>-0.10178269430994236</v>
      </c>
      <c r="AH139">
        <v>-0.10344832856344313</v>
      </c>
      <c r="AI139">
        <v>-0.1040636659710459</v>
      </c>
      <c r="AJ139">
        <v>-9.7935759976366402E-2</v>
      </c>
      <c r="AK139">
        <v>-0.10008345855698253</v>
      </c>
      <c r="AL139">
        <v>-9.5310179804324893E-2</v>
      </c>
      <c r="AM139">
        <v>2.9852963149681128E-2</v>
      </c>
      <c r="AN139">
        <v>-0.10367100385173882</v>
      </c>
      <c r="AO139">
        <v>-0.10536173788201762</v>
      </c>
      <c r="AP139">
        <v>-1.2903404835907841E-2</v>
      </c>
      <c r="AQ139">
        <v>-6.252035698133393E-2</v>
      </c>
      <c r="AR139">
        <v>-0.10536051565782628</v>
      </c>
      <c r="AS139">
        <v>-3.023271730471017E-2</v>
      </c>
      <c r="AT139">
        <v>-9.5694510161506725E-3</v>
      </c>
      <c r="AU139">
        <v>-9.4665226541078354E-2</v>
      </c>
      <c r="AV139">
        <v>-0.10008345855698253</v>
      </c>
      <c r="AW139">
        <v>-8.4997859832410511E-2</v>
      </c>
      <c r="AX139">
        <v>-4.3172171865208782E-2</v>
      </c>
      <c r="AY139">
        <v>-9.015109699429745E-2</v>
      </c>
      <c r="AZ139">
        <v>-0.10371297713017562</v>
      </c>
      <c r="BA139">
        <v>-0.10451269873548684</v>
      </c>
      <c r="BB139">
        <v>-0.10318423623523075</v>
      </c>
    </row>
    <row r="140" spans="1:54" x14ac:dyDescent="0.3">
      <c r="A140" s="11" t="s">
        <v>194</v>
      </c>
      <c r="B140">
        <v>-1.0557282805876726E-2</v>
      </c>
      <c r="C140">
        <v>-1.4837067430467624E-2</v>
      </c>
      <c r="D140">
        <v>-1.3029839839741594E-2</v>
      </c>
      <c r="E140">
        <v>-4.1745724288205412E-3</v>
      </c>
      <c r="F140">
        <v>-2.006367964707028E-2</v>
      </c>
      <c r="G140">
        <v>-0.10536701324188519</v>
      </c>
      <c r="H140">
        <v>6.5034322120991653E-2</v>
      </c>
      <c r="I140">
        <v>6.4329798097512755E-2</v>
      </c>
      <c r="J140">
        <v>-6.5736208525832137E-3</v>
      </c>
      <c r="K140">
        <v>-8.6384614198820694E-2</v>
      </c>
      <c r="L140">
        <v>0</v>
      </c>
      <c r="M140">
        <v>-6.8162651430962437E-2</v>
      </c>
      <c r="N140">
        <v>-1.5678163258656262E-2</v>
      </c>
      <c r="O140">
        <v>-0.10535956915376278</v>
      </c>
      <c r="P140">
        <v>0</v>
      </c>
      <c r="Q140">
        <v>-6.0790460763822263E-3</v>
      </c>
      <c r="R140">
        <v>-4.7793330499459503E-2</v>
      </c>
      <c r="S140">
        <v>-0.10336134541627463</v>
      </c>
      <c r="T140">
        <v>-8.1121927656487389E-2</v>
      </c>
      <c r="U140">
        <v>-7.6040778585543881E-3</v>
      </c>
      <c r="V140">
        <v>-3.6634133179780384E-2</v>
      </c>
      <c r="W140">
        <v>0</v>
      </c>
      <c r="X140">
        <v>-5.5259480178598726E-2</v>
      </c>
      <c r="Y140">
        <v>-4.7467296962915947E-2</v>
      </c>
      <c r="Z140">
        <v>6.8185078922808418E-3</v>
      </c>
      <c r="AA140" s="21">
        <f t="shared" si="6"/>
        <v>-2.7973043360252609E-2</v>
      </c>
      <c r="AB140" s="21">
        <f t="shared" si="7"/>
        <v>-5.0570621824229278E-2</v>
      </c>
      <c r="AC140" s="21">
        <f t="shared" si="8"/>
        <v>-7.8543665184481887E-2</v>
      </c>
      <c r="AD140">
        <v>-0.10212949507637979</v>
      </c>
      <c r="AE140">
        <v>-8.004270767353637E-2</v>
      </c>
      <c r="AF140">
        <v>-3.9220713153281267E-2</v>
      </c>
      <c r="AG140">
        <v>-9.2373320131015166E-2</v>
      </c>
      <c r="AH140">
        <v>-0.10150481460156668</v>
      </c>
      <c r="AI140">
        <v>-9.9534859729752456E-2</v>
      </c>
      <c r="AJ140">
        <v>-8.9320329510219384E-2</v>
      </c>
      <c r="AK140">
        <v>-9.0971778205726758E-2</v>
      </c>
      <c r="AL140">
        <v>-8.701137698962981E-2</v>
      </c>
      <c r="AM140">
        <v>-8.701137698962981E-2</v>
      </c>
      <c r="AN140">
        <v>-0.1007845242054386</v>
      </c>
      <c r="AO140">
        <v>-0.10436011442343607</v>
      </c>
      <c r="AP140">
        <v>-8.5942429800724765E-2</v>
      </c>
      <c r="AQ140">
        <v>-4.445176257083381E-2</v>
      </c>
      <c r="AR140">
        <v>-0.10436001532424276</v>
      </c>
      <c r="AS140">
        <v>-4.7765587212127668E-2</v>
      </c>
      <c r="AT140">
        <v>-2.8170876966696335E-2</v>
      </c>
      <c r="AU140">
        <v>-5.0325083887515769E-2</v>
      </c>
      <c r="AV140">
        <v>-6.8992871486951435E-2</v>
      </c>
      <c r="AW140">
        <v>-5.0551699457895241E-2</v>
      </c>
      <c r="AX140">
        <v>-8.759805931798588E-2</v>
      </c>
      <c r="AY140">
        <v>-8.2691715845113409E-2</v>
      </c>
      <c r="AZ140">
        <v>-4.341363982210162E-2</v>
      </c>
      <c r="BA140">
        <v>-0.10153641921942283</v>
      </c>
      <c r="BB140">
        <v>-9.3526058010823476E-2</v>
      </c>
    </row>
    <row r="141" spans="1:54" x14ac:dyDescent="0.3">
      <c r="A141" s="11" t="s">
        <v>195</v>
      </c>
      <c r="B141">
        <v>4.6783711061007208E-3</v>
      </c>
      <c r="C141">
        <v>2.2338978082262335E-2</v>
      </c>
      <c r="D141">
        <v>2.9532911938755936E-2</v>
      </c>
      <c r="E141">
        <v>0</v>
      </c>
      <c r="F141">
        <v>6.638561651735867E-3</v>
      </c>
      <c r="G141">
        <v>-3.278901437013116E-2</v>
      </c>
      <c r="H141">
        <v>9.5314527639863589E-2</v>
      </c>
      <c r="I141">
        <v>3.0357887085681604E-2</v>
      </c>
      <c r="J141">
        <v>2.9858080361987692E-2</v>
      </c>
      <c r="K141">
        <v>0</v>
      </c>
      <c r="L141">
        <v>-2.7886134970512233E-2</v>
      </c>
      <c r="M141">
        <v>8.0688911250142659E-2</v>
      </c>
      <c r="N141">
        <v>0</v>
      </c>
      <c r="O141">
        <v>-7.4083854386148564E-4</v>
      </c>
      <c r="P141">
        <v>-1.2424059348743138E-2</v>
      </c>
      <c r="Q141">
        <v>0</v>
      </c>
      <c r="R141">
        <v>2.0208095072767947E-2</v>
      </c>
      <c r="S141">
        <v>-1.2555922427705393E-2</v>
      </c>
      <c r="T141">
        <v>-6.4728458843135717E-3</v>
      </c>
      <c r="U141">
        <v>2.2990047837326819E-2</v>
      </c>
      <c r="V141">
        <v>1.4493007302566824E-2</v>
      </c>
      <c r="W141">
        <v>2.5673955052457334E-3</v>
      </c>
      <c r="X141">
        <v>5.3905443450440738E-3</v>
      </c>
      <c r="Y141">
        <v>4.0550809931904852E-2</v>
      </c>
      <c r="Z141">
        <v>-1.362812750135531E-2</v>
      </c>
      <c r="AA141" s="21">
        <f t="shared" si="6"/>
        <v>1.1964447442590571E-2</v>
      </c>
      <c r="AB141" s="21">
        <f t="shared" si="7"/>
        <v>-1.4334452264871582E-2</v>
      </c>
      <c r="AC141" s="21">
        <f t="shared" si="8"/>
        <v>-2.3700048222810104E-3</v>
      </c>
      <c r="AD141">
        <v>-0.10146946016485965</v>
      </c>
      <c r="AE141">
        <v>1.5504186535965254E-2</v>
      </c>
      <c r="AF141">
        <v>-3.7740327982847086E-2</v>
      </c>
      <c r="AG141">
        <v>2.9852963149681128E-2</v>
      </c>
      <c r="AH141">
        <v>-5.6298952364385237E-2</v>
      </c>
      <c r="AI141">
        <v>1.0581896845082699E-2</v>
      </c>
      <c r="AJ141">
        <v>-1.2043803841786729E-2</v>
      </c>
      <c r="AK141">
        <v>2.1978906718775167E-2</v>
      </c>
      <c r="AL141">
        <v>2.8170876966696224E-2</v>
      </c>
      <c r="AM141">
        <v>0</v>
      </c>
      <c r="AN141">
        <v>-5.3408233423681492E-2</v>
      </c>
      <c r="AO141">
        <v>-8.9677851681870153E-3</v>
      </c>
      <c r="AP141">
        <v>2.3810648693718607E-2</v>
      </c>
      <c r="AQ141">
        <v>-2.8573372444056E-2</v>
      </c>
      <c r="AR141">
        <v>9.0498355199178562E-3</v>
      </c>
      <c r="AS141">
        <v>-2.0258925794456512E-3</v>
      </c>
      <c r="AT141">
        <v>2.8170876966696224E-2</v>
      </c>
      <c r="AU141">
        <v>3.1155167779795479E-2</v>
      </c>
      <c r="AV141">
        <v>4.5462374076757413E-2</v>
      </c>
      <c r="AW141">
        <v>0</v>
      </c>
      <c r="AX141">
        <v>0</v>
      </c>
      <c r="AY141">
        <v>0</v>
      </c>
      <c r="AZ141">
        <v>0</v>
      </c>
      <c r="BA141">
        <v>-2.0478531343540676E-2</v>
      </c>
      <c r="BB141">
        <v>1.8018505502678212E-2</v>
      </c>
    </row>
    <row r="142" spans="1:54" x14ac:dyDescent="0.3">
      <c r="A142" s="11" t="s">
        <v>196</v>
      </c>
      <c r="B142">
        <v>-1.3969959440200196E-2</v>
      </c>
      <c r="C142">
        <v>-1.9389123435841153E-2</v>
      </c>
      <c r="D142">
        <v>-3.2789822822990838E-2</v>
      </c>
      <c r="E142">
        <v>0</v>
      </c>
      <c r="F142">
        <v>-3.0203614877889234E-2</v>
      </c>
      <c r="G142">
        <v>-9.2371180105584511E-2</v>
      </c>
      <c r="H142">
        <v>9.3348835093467239E-2</v>
      </c>
      <c r="I142">
        <v>0</v>
      </c>
      <c r="J142">
        <v>-6.7279601800193933E-3</v>
      </c>
      <c r="K142">
        <v>-7.3122264828962613E-2</v>
      </c>
      <c r="L142">
        <v>-2.4691630622596383E-2</v>
      </c>
      <c r="M142">
        <v>-9.988335850628989E-2</v>
      </c>
      <c r="N142">
        <v>2.7031262081733381E-2</v>
      </c>
      <c r="O142">
        <v>-0.1052907129186363</v>
      </c>
      <c r="P142">
        <v>-8.8549003115194536E-2</v>
      </c>
      <c r="Q142">
        <v>0</v>
      </c>
      <c r="R142">
        <v>0</v>
      </c>
      <c r="S142">
        <v>-1.967063343209307E-2</v>
      </c>
      <c r="T142">
        <v>-5.0327588537667042E-2</v>
      </c>
      <c r="U142">
        <v>-4.5463409763412337E-2</v>
      </c>
      <c r="V142">
        <v>-4.286370443178239E-2</v>
      </c>
      <c r="W142">
        <v>-2.5673955052458097E-3</v>
      </c>
      <c r="X142">
        <v>-1.0752186450942626E-2</v>
      </c>
      <c r="Y142">
        <v>-9.2172251113397663E-2</v>
      </c>
      <c r="Z142">
        <v>4.1532279775484932E-2</v>
      </c>
      <c r="AA142" s="21">
        <f t="shared" si="6"/>
        <v>-2.755573692552242E-2</v>
      </c>
      <c r="AB142" s="21">
        <f t="shared" si="7"/>
        <v>-2.7202284607093251E-2</v>
      </c>
      <c r="AC142" s="21">
        <f t="shared" si="8"/>
        <v>-5.4758021532615671E-2</v>
      </c>
      <c r="AD142">
        <v>-0.10008345855698253</v>
      </c>
      <c r="AE142">
        <v>-0.10379679368164355</v>
      </c>
      <c r="AF142">
        <v>0</v>
      </c>
      <c r="AG142">
        <v>-8.701137698962981E-2</v>
      </c>
      <c r="AH142">
        <v>-7.2819846813730188E-3</v>
      </c>
      <c r="AI142">
        <v>-4.6757633039880127E-2</v>
      </c>
      <c r="AJ142">
        <v>-8.1049423994016712E-2</v>
      </c>
      <c r="AK142">
        <v>-8.5157808340306826E-2</v>
      </c>
      <c r="AL142">
        <v>-8.2238098236972118E-2</v>
      </c>
      <c r="AM142">
        <v>-2.7398974188114388E-2</v>
      </c>
      <c r="AN142">
        <v>-0.10465337349278982</v>
      </c>
      <c r="AO142">
        <v>-0.10178206066805724</v>
      </c>
      <c r="AP142">
        <v>-1.1976191046715649E-2</v>
      </c>
      <c r="AQ142">
        <v>-4.1385216162854364E-2</v>
      </c>
      <c r="AR142">
        <v>-6.1693569005339899E-2</v>
      </c>
      <c r="AS142">
        <v>-1.2069915682921883E-2</v>
      </c>
      <c r="AT142">
        <v>-1.8868484304382805E-2</v>
      </c>
      <c r="AU142">
        <v>-6.309169193264721E-3</v>
      </c>
      <c r="AV142">
        <v>-8.8947486016496172E-2</v>
      </c>
      <c r="AW142">
        <v>2.8569213698696524E-2</v>
      </c>
      <c r="AX142">
        <v>-8.053886248401225E-2</v>
      </c>
      <c r="AY142">
        <v>-3.1252543504104426E-2</v>
      </c>
      <c r="AZ142">
        <v>-4.6063860534251724E-2</v>
      </c>
      <c r="BA142">
        <v>-8.4192091220347973E-2</v>
      </c>
      <c r="BB142">
        <v>-8.701137698962981E-2</v>
      </c>
    </row>
    <row r="143" spans="1:54" x14ac:dyDescent="0.3">
      <c r="A143" s="11" t="s">
        <v>197</v>
      </c>
      <c r="B143">
        <v>1.5142980102563533E-2</v>
      </c>
      <c r="C143">
        <v>-4.4215252578773739E-3</v>
      </c>
      <c r="D143">
        <v>8.0580486659339381E-2</v>
      </c>
      <c r="E143">
        <v>2.5318065685663228E-2</v>
      </c>
      <c r="F143">
        <v>-2.1750586598687852E-2</v>
      </c>
      <c r="G143">
        <v>-1.4598478933858109E-2</v>
      </c>
      <c r="H143">
        <v>8.7233358136465336E-2</v>
      </c>
      <c r="I143">
        <v>5.2737506365678408E-2</v>
      </c>
      <c r="J143">
        <v>9.465713717267786E-2</v>
      </c>
      <c r="K143">
        <v>-1.2739025777429714E-2</v>
      </c>
      <c r="L143">
        <v>-2.4099355192600275E-2</v>
      </c>
      <c r="M143">
        <v>-5.9057749643601061E-2</v>
      </c>
      <c r="N143">
        <v>-1.1353098823077062E-2</v>
      </c>
      <c r="O143">
        <v>-2.6298005021096162E-2</v>
      </c>
      <c r="P143">
        <v>9.4744999128659316E-2</v>
      </c>
      <c r="Q143">
        <v>-6.0423144559625863E-3</v>
      </c>
      <c r="R143">
        <v>-2.0208095072768013E-2</v>
      </c>
      <c r="S143">
        <v>-2.1709405976017018E-2</v>
      </c>
      <c r="T143">
        <v>6.1541651271138659E-3</v>
      </c>
      <c r="U143">
        <v>2.2473361926085584E-2</v>
      </c>
      <c r="V143">
        <v>4.2863704431782314E-2</v>
      </c>
      <c r="W143">
        <v>0</v>
      </c>
      <c r="X143">
        <v>-2.6390750471166572E-2</v>
      </c>
      <c r="Y143">
        <v>-1.2499477114242435E-2</v>
      </c>
      <c r="Z143">
        <v>8.0927383876575471E-2</v>
      </c>
      <c r="AA143" s="21">
        <f t="shared" si="6"/>
        <v>1.3666611210968807E-2</v>
      </c>
      <c r="AB143" s="21">
        <f t="shared" si="7"/>
        <v>-3.9007667284703042E-2</v>
      </c>
      <c r="AC143" s="21">
        <f t="shared" si="8"/>
        <v>-2.5341056073734235E-2</v>
      </c>
      <c r="AD143">
        <v>7.9681696491768813E-3</v>
      </c>
      <c r="AE143">
        <v>-1.3986241974739839E-2</v>
      </c>
      <c r="AF143">
        <v>-4.8202101817877749E-2</v>
      </c>
      <c r="AG143">
        <v>-5.4067221270275821E-2</v>
      </c>
      <c r="AH143">
        <v>-0.10318148270761772</v>
      </c>
      <c r="AI143">
        <v>-2.5066702492654792E-2</v>
      </c>
      <c r="AJ143">
        <v>-3.2804660829059883E-2</v>
      </c>
      <c r="AK143">
        <v>-4.000533461369913E-2</v>
      </c>
      <c r="AL143">
        <v>0</v>
      </c>
      <c r="AM143">
        <v>0</v>
      </c>
      <c r="AN143">
        <v>-0.10536051565782628</v>
      </c>
      <c r="AO143">
        <v>-7.7559161165212429E-2</v>
      </c>
      <c r="AP143">
        <v>-1.1834457647002796E-2</v>
      </c>
      <c r="AQ143">
        <v>-1.3423020332140661E-2</v>
      </c>
      <c r="AR143">
        <v>1.7241806434505954E-2</v>
      </c>
      <c r="AS143">
        <v>-7.9906189794910747E-3</v>
      </c>
      <c r="AT143">
        <v>-9.3023926623135612E-3</v>
      </c>
      <c r="AU143">
        <v>1.9048194970694411E-2</v>
      </c>
      <c r="AV143">
        <v>-2.1053409197832381E-2</v>
      </c>
      <c r="AW143">
        <v>-5.6344846920971109E-2</v>
      </c>
      <c r="AX143">
        <v>2.4097551579060524E-2</v>
      </c>
      <c r="AY143">
        <v>-8.8292607145678312E-2</v>
      </c>
      <c r="AZ143">
        <v>6.9965897132671137E-2</v>
      </c>
      <c r="BA143">
        <v>-3.0583423372080278E-2</v>
      </c>
      <c r="BB143">
        <v>-3.2789822822990838E-2</v>
      </c>
    </row>
    <row r="144" spans="1:54" x14ac:dyDescent="0.3">
      <c r="A144" s="11" t="s">
        <v>198</v>
      </c>
      <c r="B144">
        <v>-2.0906684819313712E-2</v>
      </c>
      <c r="C144">
        <v>-5.7158413839948637E-2</v>
      </c>
      <c r="D144">
        <v>-6.1035890586369129E-2</v>
      </c>
      <c r="E144">
        <v>-5.4066950005600543E-2</v>
      </c>
      <c r="F144">
        <v>-7.3214752093673882E-2</v>
      </c>
      <c r="G144">
        <v>-0.10100111662262018</v>
      </c>
      <c r="H144">
        <v>-1.8054823762147648E-2</v>
      </c>
      <c r="I144">
        <v>-9.9568092646063047E-2</v>
      </c>
      <c r="J144">
        <v>-8.7929176992658425E-2</v>
      </c>
      <c r="K144">
        <v>-0.10219094089654732</v>
      </c>
      <c r="L144">
        <v>-3.2787967492885921E-2</v>
      </c>
      <c r="M144">
        <v>-0.10536051565782628</v>
      </c>
      <c r="N144">
        <v>-1.5678163258656262E-2</v>
      </c>
      <c r="O144">
        <v>-0.10523364193805454</v>
      </c>
      <c r="P144">
        <v>-4.2561788334202391E-2</v>
      </c>
      <c r="Q144">
        <v>-1.1976191046715649E-2</v>
      </c>
      <c r="R144">
        <v>-9.5307513141213773E-2</v>
      </c>
      <c r="S144">
        <v>-6.0213745640391177E-2</v>
      </c>
      <c r="T144">
        <v>-0.10535912059676114</v>
      </c>
      <c r="U144">
        <v>-7.8643318691674444E-2</v>
      </c>
      <c r="V144">
        <v>-0.10389959501815151</v>
      </c>
      <c r="W144">
        <v>-1.0204170174241736E-2</v>
      </c>
      <c r="X144">
        <v>-9.4362322072712668E-2</v>
      </c>
      <c r="Y144">
        <v>-0.10037687956250514</v>
      </c>
      <c r="Z144">
        <v>-0.1053858029850836</v>
      </c>
      <c r="AA144" s="21">
        <f t="shared" si="6"/>
        <v>-6.9699103115040767E-2</v>
      </c>
      <c r="AB144" s="21">
        <f t="shared" si="7"/>
        <v>-1.0669891563557077E-2</v>
      </c>
      <c r="AC144" s="21">
        <f t="shared" si="8"/>
        <v>-8.0368994678597844E-2</v>
      </c>
      <c r="AD144">
        <v>4.9190244190771781E-2</v>
      </c>
      <c r="AE144">
        <v>-9.2781733450966214E-2</v>
      </c>
      <c r="AF144">
        <v>-5.7158413839948637E-2</v>
      </c>
      <c r="AG144">
        <v>-5.1293294387550578E-2</v>
      </c>
      <c r="AH144">
        <v>-0.10537318182206859</v>
      </c>
      <c r="AI144">
        <v>-9.4407991937702704E-2</v>
      </c>
      <c r="AJ144">
        <v>-0.10210572534885547</v>
      </c>
      <c r="AK144">
        <v>-7.550755250814517E-2</v>
      </c>
      <c r="AL144">
        <v>-7.5985906977921985E-2</v>
      </c>
      <c r="AM144">
        <v>-6.5382759262851739E-2</v>
      </c>
      <c r="AN144">
        <v>-0.10487608729087203</v>
      </c>
      <c r="AO144">
        <v>-9.9370587967545929E-2</v>
      </c>
      <c r="AP144">
        <v>-0.10064352577968741</v>
      </c>
      <c r="AQ144">
        <v>-7.6961041136128325E-2</v>
      </c>
      <c r="AR144">
        <v>-9.9254958095341267E-2</v>
      </c>
      <c r="AS144">
        <v>-4.0812318146572865E-2</v>
      </c>
      <c r="AT144">
        <v>-3.6367644170874833E-2</v>
      </c>
      <c r="AU144">
        <v>-0.10343558724824191</v>
      </c>
      <c r="AV144">
        <v>-8.004270767353637E-2</v>
      </c>
      <c r="AW144">
        <v>-9.7798163518265785E-2</v>
      </c>
      <c r="AX144">
        <v>-0.1041402592525969</v>
      </c>
      <c r="AY144">
        <v>-9.4028949648276336E-2</v>
      </c>
      <c r="AZ144">
        <v>-0.10536543230830903</v>
      </c>
      <c r="BA144">
        <v>-0.10294796925244237</v>
      </c>
      <c r="BB144">
        <v>-9.2373320131015166E-2</v>
      </c>
    </row>
    <row r="145" spans="1:54" x14ac:dyDescent="0.3">
      <c r="A145" s="11" t="s">
        <v>199</v>
      </c>
      <c r="B145">
        <v>-6.8728792877620643E-3</v>
      </c>
      <c r="C145">
        <v>-4.158010148663677E-3</v>
      </c>
      <c r="D145">
        <v>-3.8714512180690393E-2</v>
      </c>
      <c r="E145">
        <v>-3.1878693478088777E-2</v>
      </c>
      <c r="F145">
        <v>-2.2103953103839061E-2</v>
      </c>
      <c r="G145">
        <v>-3.011558888325994E-2</v>
      </c>
      <c r="H145">
        <v>2.5352126254864203E-3</v>
      </c>
      <c r="I145">
        <v>-7.5509919709421738E-2</v>
      </c>
      <c r="J145">
        <v>-8.0818650282015736E-2</v>
      </c>
      <c r="K145">
        <v>-5.5569851154810765E-2</v>
      </c>
      <c r="L145">
        <v>6.9364378470651395E-3</v>
      </c>
      <c r="M145">
        <v>-1.6000341346441189E-2</v>
      </c>
      <c r="N145">
        <v>1.7937120224542819E-2</v>
      </c>
      <c r="O145">
        <v>-4.4549304257570498E-2</v>
      </c>
      <c r="P145">
        <v>-1.1835928234156801E-2</v>
      </c>
      <c r="Q145">
        <v>5.9701669865037544E-3</v>
      </c>
      <c r="R145">
        <v>-6.0417120461425822E-3</v>
      </c>
      <c r="S145">
        <v>-2.2716059150982701E-3</v>
      </c>
      <c r="T145">
        <v>-4.3487249053769363E-2</v>
      </c>
      <c r="U145">
        <v>0</v>
      </c>
      <c r="V145">
        <v>-6.9869679960486E-2</v>
      </c>
      <c r="W145">
        <v>-5.063301956546762E-3</v>
      </c>
      <c r="X145">
        <v>-3.7211421056755282E-2</v>
      </c>
      <c r="Y145">
        <v>1.6993731541547156E-2</v>
      </c>
      <c r="Z145">
        <v>-8.2665224343465141E-2</v>
      </c>
      <c r="AA145" s="21">
        <f t="shared" si="6"/>
        <v>-2.457460628695355E-2</v>
      </c>
      <c r="AB145" s="21">
        <f t="shared" si="7"/>
        <v>2.7057189677025459E-3</v>
      </c>
      <c r="AC145" s="21">
        <f t="shared" si="8"/>
        <v>-2.1868887319251004E-2</v>
      </c>
      <c r="AD145">
        <v>8.7775610882385585E-2</v>
      </c>
      <c r="AE145">
        <v>-3.7271394797231655E-2</v>
      </c>
      <c r="AF145">
        <v>0</v>
      </c>
      <c r="AG145">
        <v>-4.8790164169432056E-2</v>
      </c>
      <c r="AH145">
        <v>-2.8986451208317766E-2</v>
      </c>
      <c r="AI145">
        <v>-5.6909878102000516E-2</v>
      </c>
      <c r="AJ145">
        <v>-2.8723377043534989E-2</v>
      </c>
      <c r="AK145">
        <v>-3.5718082602079232E-2</v>
      </c>
      <c r="AL145">
        <v>-2.409755157906053E-2</v>
      </c>
      <c r="AM145">
        <v>0</v>
      </c>
      <c r="AN145">
        <v>-3.2629322060267682E-2</v>
      </c>
      <c r="AO145">
        <v>3.4364265120122695E-2</v>
      </c>
      <c r="AP145">
        <v>-2.1053409197832381E-2</v>
      </c>
      <c r="AQ145">
        <v>-1.2270092591814359E-2</v>
      </c>
      <c r="AR145">
        <v>-3.8614836127779543E-2</v>
      </c>
      <c r="AS145">
        <v>-1.9025086363080662E-3</v>
      </c>
      <c r="AT145">
        <v>4.5670036833188266E-2</v>
      </c>
      <c r="AU145">
        <v>-6.1644163111206719E-2</v>
      </c>
      <c r="AV145">
        <v>-3.7740327982847086E-2</v>
      </c>
      <c r="AW145">
        <v>-1.8465149307840854E-2</v>
      </c>
      <c r="AX145">
        <v>-1.0929070532190317E-2</v>
      </c>
      <c r="AY145">
        <v>-3.7740327982847086E-2</v>
      </c>
      <c r="AZ145">
        <v>-9.5314202500375964E-2</v>
      </c>
      <c r="BA145">
        <v>-4.2559614418795889E-2</v>
      </c>
      <c r="BB145">
        <v>-4.3172171865208782E-2</v>
      </c>
    </row>
    <row r="146" spans="1:54" x14ac:dyDescent="0.3">
      <c r="A146" s="11" t="s">
        <v>200</v>
      </c>
      <c r="B146">
        <v>1.1481182373956232E-2</v>
      </c>
      <c r="C146">
        <v>-8.2645098498934245E-3</v>
      </c>
      <c r="D146">
        <v>-9.4739672533813366E-3</v>
      </c>
      <c r="E146">
        <v>-4.9723029456968409E-2</v>
      </c>
      <c r="F146">
        <v>-1.2574671758503794E-2</v>
      </c>
      <c r="G146">
        <v>3.0115588883259797E-2</v>
      </c>
      <c r="H146">
        <v>-7.6424186980084295E-3</v>
      </c>
      <c r="I146">
        <v>1.5268958004165618E-2</v>
      </c>
      <c r="J146">
        <v>6.2136997465635094E-3</v>
      </c>
      <c r="K146">
        <v>1.0869672236903891E-2</v>
      </c>
      <c r="L146">
        <v>-9.2396957234418264E-3</v>
      </c>
      <c r="M146">
        <v>2.572489123843592E-2</v>
      </c>
      <c r="N146">
        <v>4.5367330372044559E-3</v>
      </c>
      <c r="O146">
        <v>-1.9367676279271079E-2</v>
      </c>
      <c r="P146">
        <v>-5.8627716718769709E-3</v>
      </c>
      <c r="Q146">
        <v>-5.970166986503796E-3</v>
      </c>
      <c r="R146">
        <v>1.8235758146848625E-2</v>
      </c>
      <c r="S146">
        <v>-6.6860285449766455E-3</v>
      </c>
      <c r="T146">
        <v>-1.0582615488454197E-2</v>
      </c>
      <c r="U146">
        <v>7.0269526526341858E-3</v>
      </c>
      <c r="V146">
        <v>-6.1162270174360944E-3</v>
      </c>
      <c r="W146">
        <v>-7.5472056353829663E-3</v>
      </c>
      <c r="X146">
        <v>1.37925252830777E-2</v>
      </c>
      <c r="Y146">
        <v>-5.6947695098324364E-3</v>
      </c>
      <c r="Z146">
        <v>2.5715450079407311E-2</v>
      </c>
      <c r="AA146" s="21">
        <f t="shared" si="6"/>
        <v>1.6942631234103333E-4</v>
      </c>
      <c r="AB146" s="21">
        <f t="shared" si="7"/>
        <v>7.3654058909219128E-3</v>
      </c>
      <c r="AC146" s="21">
        <f t="shared" si="8"/>
        <v>7.5348322032629464E-3</v>
      </c>
      <c r="AD146">
        <v>0</v>
      </c>
      <c r="AE146">
        <v>3.72713947972316E-2</v>
      </c>
      <c r="AF146">
        <v>-1.1049836186584935E-2</v>
      </c>
      <c r="AG146">
        <v>2.4097551579060524E-2</v>
      </c>
      <c r="AH146">
        <v>5.8838262896477568E-2</v>
      </c>
      <c r="AI146">
        <v>6.595955821646228E-2</v>
      </c>
      <c r="AJ146">
        <v>-9.3295137334890518E-3</v>
      </c>
      <c r="AK146">
        <v>3.5718082602079246E-2</v>
      </c>
      <c r="AL146">
        <v>-2.3530497410194161E-2</v>
      </c>
      <c r="AM146">
        <v>-1.2578782206860073E-2</v>
      </c>
      <c r="AN146">
        <v>8.6184830206217117E-2</v>
      </c>
      <c r="AO146">
        <v>7.0168684335422827E-3</v>
      </c>
      <c r="AP146">
        <v>0</v>
      </c>
      <c r="AQ146">
        <v>3.72713947972316E-2</v>
      </c>
      <c r="AR146">
        <v>-3.7179003241754015E-2</v>
      </c>
      <c r="AS146">
        <v>9.5489464888841632E-3</v>
      </c>
      <c r="AT146">
        <v>-9.3023926623135612E-3</v>
      </c>
      <c r="AU146">
        <v>-1.6172859245600957E-2</v>
      </c>
      <c r="AV146">
        <v>-3.6367644170874833E-2</v>
      </c>
      <c r="AW146">
        <v>-2.4101495385554467E-2</v>
      </c>
      <c r="AX146">
        <v>1.6438726343159939E-2</v>
      </c>
      <c r="AY146">
        <v>0</v>
      </c>
      <c r="AZ146">
        <v>0</v>
      </c>
      <c r="BA146">
        <v>-1.0362787035546547E-2</v>
      </c>
      <c r="BB146">
        <v>0</v>
      </c>
    </row>
    <row r="147" spans="1:54" x14ac:dyDescent="0.3">
      <c r="A147" s="11" t="s">
        <v>201</v>
      </c>
      <c r="B147">
        <v>3.0483016725075751E-2</v>
      </c>
      <c r="C147">
        <v>5.5020771539833384E-3</v>
      </c>
      <c r="D147">
        <v>0</v>
      </c>
      <c r="E147">
        <v>-3.72367973648972E-3</v>
      </c>
      <c r="F147">
        <v>1.7188994085397886E-2</v>
      </c>
      <c r="G147">
        <v>2.6549702062421781E-2</v>
      </c>
      <c r="H147">
        <v>1.7962018117288724E-2</v>
      </c>
      <c r="I147">
        <v>1.2383862802446471E-2</v>
      </c>
      <c r="J147">
        <v>-3.0752085403048333E-2</v>
      </c>
      <c r="K147">
        <v>3.9002157803269176E-2</v>
      </c>
      <c r="L147">
        <v>-4.5853970536507372E-3</v>
      </c>
      <c r="M147">
        <v>2.3065272930996188E-2</v>
      </c>
      <c r="N147">
        <v>-2.2692168872280754E-3</v>
      </c>
      <c r="O147">
        <v>9.1754352681417323E-2</v>
      </c>
      <c r="P147">
        <v>-1.7390895765819106E-2</v>
      </c>
      <c r="Q147">
        <v>0</v>
      </c>
      <c r="R147">
        <v>3.1158926421682109E-2</v>
      </c>
      <c r="S147">
        <v>8.9576344600748037E-3</v>
      </c>
      <c r="T147">
        <v>2.6669532997371275E-2</v>
      </c>
      <c r="U147">
        <v>3.4437861483621698E-2</v>
      </c>
      <c r="V147">
        <v>-2.409755157906053E-2</v>
      </c>
      <c r="W147">
        <v>1.007565198874164E-2</v>
      </c>
      <c r="X147">
        <v>3.2942207444655543E-2</v>
      </c>
      <c r="Y147">
        <v>2.2988290393782921E-2</v>
      </c>
      <c r="Z147">
        <v>3.2659242695928822E-3</v>
      </c>
      <c r="AA147" s="21">
        <f t="shared" si="6"/>
        <v>1.4062746295860922E-2</v>
      </c>
      <c r="AB147" s="21">
        <f t="shared" si="7"/>
        <v>-2.4816177593445059E-4</v>
      </c>
      <c r="AC147" s="21">
        <f t="shared" si="8"/>
        <v>1.3814584519926471E-2</v>
      </c>
      <c r="AD147">
        <v>-2.715098906595086E-2</v>
      </c>
      <c r="AE147">
        <v>1.2739025777429712E-2</v>
      </c>
      <c r="AF147">
        <v>1.1049836186584935E-2</v>
      </c>
      <c r="AG147">
        <v>0</v>
      </c>
      <c r="AH147">
        <v>-4.7329374355710795E-2</v>
      </c>
      <c r="AI147">
        <v>3.2337783228582787E-2</v>
      </c>
      <c r="AJ147">
        <v>3.805289077702393E-2</v>
      </c>
      <c r="AK147">
        <v>1.8349138668196617E-2</v>
      </c>
      <c r="AL147">
        <v>7.2320661579626078E-2</v>
      </c>
      <c r="AM147">
        <v>5.1293294387550481E-2</v>
      </c>
      <c r="AN147">
        <v>-7.2356828598925144E-2</v>
      </c>
      <c r="AO147">
        <v>-7.0168684335423417E-3</v>
      </c>
      <c r="AP147">
        <v>1.0471299867295437E-2</v>
      </c>
      <c r="AQ147">
        <v>-1.2578782206860073E-2</v>
      </c>
      <c r="AR147">
        <v>3.7179003241754029E-2</v>
      </c>
      <c r="AS147">
        <v>5.7734441859490027E-3</v>
      </c>
      <c r="AT147">
        <v>9.3023926623134103E-3</v>
      </c>
      <c r="AU147">
        <v>3.8151765964376326E-2</v>
      </c>
      <c r="AV147">
        <v>3.6367644170874791E-2</v>
      </c>
      <c r="AW147">
        <v>8.0544457836379743E-2</v>
      </c>
      <c r="AX147">
        <v>-2.1858793812499073E-2</v>
      </c>
      <c r="AY147">
        <v>3.7740327982847113E-2</v>
      </c>
      <c r="AZ147">
        <v>-2.73000329140289E-2</v>
      </c>
      <c r="BA147">
        <v>2.6111144003685804E-2</v>
      </c>
      <c r="BB147">
        <v>4.3172171865208782E-2</v>
      </c>
    </row>
    <row r="148" spans="1:54" x14ac:dyDescent="0.3">
      <c r="A148" s="11" t="s">
        <v>202</v>
      </c>
      <c r="B148">
        <v>-1.7699577099400975E-2</v>
      </c>
      <c r="C148">
        <v>-1.3698844358161915E-2</v>
      </c>
      <c r="D148">
        <v>2.5397545519233334E-2</v>
      </c>
      <c r="E148">
        <v>7.3250282402796407E-2</v>
      </c>
      <c r="F148">
        <v>-1.9459497154109284E-2</v>
      </c>
      <c r="G148">
        <v>-8.9284509261712396E-3</v>
      </c>
      <c r="H148">
        <v>-4.0599690595675343E-2</v>
      </c>
      <c r="I148">
        <v>9.4687685183194301E-2</v>
      </c>
      <c r="J148">
        <v>4.6506593927069781E-2</v>
      </c>
      <c r="K148">
        <v>-1.6901810802603254E-2</v>
      </c>
      <c r="L148">
        <v>-4.5670874106246923E-3</v>
      </c>
      <c r="M148">
        <v>-2.3065272930996104E-2</v>
      </c>
      <c r="N148">
        <v>-2.0204636374519191E-2</v>
      </c>
      <c r="O148">
        <v>-6.6788066259228285E-2</v>
      </c>
      <c r="P148">
        <v>5.3107192084035332E-2</v>
      </c>
      <c r="Q148">
        <v>0</v>
      </c>
      <c r="R148">
        <v>-1.8814348075233731E-2</v>
      </c>
      <c r="S148">
        <v>-1.7835741555051035E-2</v>
      </c>
      <c r="T148">
        <v>-2.6669532997371331E-2</v>
      </c>
      <c r="U148">
        <v>-3.4437861483621705E-2</v>
      </c>
      <c r="V148">
        <v>1.197619104671562E-2</v>
      </c>
      <c r="W148">
        <v>-5.0505157860685915E-3</v>
      </c>
      <c r="X148">
        <v>-1.8956784764969661E-2</v>
      </c>
      <c r="Y148">
        <v>2.950213812074633E-2</v>
      </c>
      <c r="Z148">
        <v>9.2352447347153213E-2</v>
      </c>
      <c r="AA148" s="21">
        <f t="shared" si="6"/>
        <v>2.9240942822855187E-3</v>
      </c>
      <c r="AB148" s="21">
        <f t="shared" si="7"/>
        <v>-2.5054973932115334E-2</v>
      </c>
      <c r="AC148" s="21">
        <f t="shared" si="8"/>
        <v>-2.2130879649829814E-2</v>
      </c>
      <c r="AD148">
        <v>-8.8889474172460393E-3</v>
      </c>
      <c r="AE148">
        <v>-3.7740327982847086E-2</v>
      </c>
      <c r="AF148">
        <v>0</v>
      </c>
      <c r="AG148">
        <v>0</v>
      </c>
      <c r="AH148">
        <v>-1.1508888540766878E-2</v>
      </c>
      <c r="AI148">
        <v>-2.3205457922218124E-2</v>
      </c>
      <c r="AJ148">
        <v>-7.4803928817257073E-2</v>
      </c>
      <c r="AK148">
        <v>-3.6367644170874833E-2</v>
      </c>
      <c r="AL148">
        <v>-7.2320661579626133E-2</v>
      </c>
      <c r="AM148">
        <v>-1.3072081567352775E-2</v>
      </c>
      <c r="AN148">
        <v>-3.6516173568667494E-2</v>
      </c>
      <c r="AO148">
        <v>-1.3887732849371044E-2</v>
      </c>
      <c r="AP148">
        <v>-4.1242958534049134E-2</v>
      </c>
      <c r="AQ148">
        <v>-2.4692612590371522E-2</v>
      </c>
      <c r="AR148">
        <v>-8.004270767353637E-2</v>
      </c>
      <c r="AS148">
        <v>7.7501451199890499E-3</v>
      </c>
      <c r="AT148">
        <v>-8.0761356644458465E-2</v>
      </c>
      <c r="AU148">
        <v>3.9665256392431354E-2</v>
      </c>
      <c r="AV148">
        <v>-1.8349138668196541E-2</v>
      </c>
      <c r="AW148">
        <v>-3.1753926176545301E-2</v>
      </c>
      <c r="AX148">
        <v>3.8572274786239653E-2</v>
      </c>
      <c r="AY148">
        <v>0</v>
      </c>
      <c r="AZ148">
        <v>3.1250058203106515E-2</v>
      </c>
      <c r="BA148">
        <v>-3.6367644170874833E-2</v>
      </c>
      <c r="BB148">
        <v>-2.8987536873252298E-2</v>
      </c>
    </row>
    <row r="149" spans="1:54" x14ac:dyDescent="0.3">
      <c r="A149" s="11" t="s">
        <v>203</v>
      </c>
      <c r="B149">
        <v>-5.8309203107932096E-3</v>
      </c>
      <c r="C149">
        <v>-9.47874395454377E-3</v>
      </c>
      <c r="D149">
        <v>-5.6214799039247955E-2</v>
      </c>
      <c r="E149">
        <v>-1.9803573209338215E-2</v>
      </c>
      <c r="F149">
        <v>-4.5255988644441339E-3</v>
      </c>
      <c r="G149">
        <v>1.3422749389970541E-2</v>
      </c>
      <c r="H149">
        <v>-2.459583446749123E-2</v>
      </c>
      <c r="I149">
        <v>6.872771750103277E-3</v>
      </c>
      <c r="J149">
        <v>9.5931111991396437E-3</v>
      </c>
      <c r="K149">
        <v>-1.6620881236040407E-2</v>
      </c>
      <c r="L149">
        <v>2.2796232886801975E-3</v>
      </c>
      <c r="M149">
        <v>-2.8894465999715003E-2</v>
      </c>
      <c r="N149">
        <v>-2.2188435377357573E-3</v>
      </c>
      <c r="O149">
        <v>-4.3959788882485938E-2</v>
      </c>
      <c r="P149">
        <v>-2.9853524646339367E-2</v>
      </c>
      <c r="Q149">
        <v>-1.1834457647002796E-2</v>
      </c>
      <c r="R149">
        <v>1.8814348075233883E-2</v>
      </c>
      <c r="S149">
        <v>-4.4096696367737056E-3</v>
      </c>
      <c r="T149">
        <v>-3.1086278263446274E-2</v>
      </c>
      <c r="U149">
        <v>-3.4653013713054827E-2</v>
      </c>
      <c r="V149">
        <v>-1.7910926566530219E-2</v>
      </c>
      <c r="W149">
        <v>-2.5157245972472469E-3</v>
      </c>
      <c r="X149">
        <v>-1.8604100471554457E-2</v>
      </c>
      <c r="Y149">
        <v>-5.9729270079901791E-3</v>
      </c>
      <c r="Z149">
        <v>3.2822678327769327E-2</v>
      </c>
      <c r="AA149" s="21">
        <f t="shared" si="6"/>
        <v>-1.1407151600835117E-2</v>
      </c>
      <c r="AB149" s="21">
        <f t="shared" si="7"/>
        <v>4.8840722081309757E-3</v>
      </c>
      <c r="AC149" s="21">
        <f t="shared" si="8"/>
        <v>-6.5230793927041411E-3</v>
      </c>
      <c r="AD149">
        <v>6.394872460027351E-2</v>
      </c>
      <c r="AE149">
        <v>-2.4391453124159124E-2</v>
      </c>
      <c r="AF149">
        <v>2.2472855852058576E-2</v>
      </c>
      <c r="AG149">
        <v>-2.409755157906053E-2</v>
      </c>
      <c r="AH149">
        <v>5.7378875473281408E-3</v>
      </c>
      <c r="AI149">
        <v>-4.0457050838714662E-2</v>
      </c>
      <c r="AJ149">
        <v>-2.6589726026209074E-2</v>
      </c>
      <c r="AK149">
        <v>0</v>
      </c>
      <c r="AL149">
        <v>-4.5462374076757288E-2</v>
      </c>
      <c r="AM149">
        <v>0</v>
      </c>
      <c r="AN149">
        <v>2.2688171961375458E-2</v>
      </c>
      <c r="AO149">
        <v>0</v>
      </c>
      <c r="AP149">
        <v>0</v>
      </c>
      <c r="AQ149">
        <v>-2.409755157906053E-2</v>
      </c>
      <c r="AR149">
        <v>0</v>
      </c>
      <c r="AS149">
        <v>-9.6783325163652557E-3</v>
      </c>
      <c r="AT149">
        <v>-9.8440072813252524E-2</v>
      </c>
      <c r="AU149">
        <v>3.5297782081023896E-2</v>
      </c>
      <c r="AV149">
        <v>-1.8018505502678365E-2</v>
      </c>
      <c r="AW149">
        <v>-3.6812392469686206E-2</v>
      </c>
      <c r="AX149">
        <v>8.1917122467886794E-2</v>
      </c>
      <c r="AY149">
        <v>-5.0010420574661422E-2</v>
      </c>
      <c r="AZ149">
        <v>1.1985436098241072E-2</v>
      </c>
      <c r="BA149">
        <v>5.1151006667704089E-3</v>
      </c>
      <c r="BB149">
        <v>-1.4184634991956413E-2</v>
      </c>
    </row>
    <row r="150" spans="1:54" x14ac:dyDescent="0.3">
      <c r="A150" s="11" t="s">
        <v>204</v>
      </c>
      <c r="B150">
        <v>1.759576189037966E-2</v>
      </c>
      <c r="C150">
        <v>1.9048194970694411E-2</v>
      </c>
      <c r="D150">
        <v>3.0198259761642886E-3</v>
      </c>
      <c r="E150">
        <v>-1.5561521755070702E-2</v>
      </c>
      <c r="F150">
        <v>-1.7900324054766843E-2</v>
      </c>
      <c r="G150">
        <v>-2.2272188017392815E-2</v>
      </c>
      <c r="H150">
        <v>0</v>
      </c>
      <c r="I150">
        <v>-1.7096096546191701E-2</v>
      </c>
      <c r="J150">
        <v>9.6525845980089727E-3</v>
      </c>
      <c r="K150">
        <v>-1.6349138001529411E-2</v>
      </c>
      <c r="L150">
        <v>0</v>
      </c>
      <c r="M150">
        <v>-3.1155167779795576E-2</v>
      </c>
      <c r="N150">
        <v>-4.1264903697170133E-2</v>
      </c>
      <c r="O150">
        <v>5.3561046719910396E-2</v>
      </c>
      <c r="P150">
        <v>-2.3253667437696003E-2</v>
      </c>
      <c r="Q150">
        <v>1.7804624633506686E-2</v>
      </c>
      <c r="R150">
        <v>-4.3352972522387991E-2</v>
      </c>
      <c r="S150">
        <v>-2.8174906227186002E-2</v>
      </c>
      <c r="T150">
        <v>0</v>
      </c>
      <c r="U150">
        <v>-1.8894128549496309E-2</v>
      </c>
      <c r="V150">
        <v>3.0032287098875076E-2</v>
      </c>
      <c r="W150">
        <v>7.5662403833158766E-3</v>
      </c>
      <c r="X150">
        <v>-1.8264299978123445E-2</v>
      </c>
      <c r="Y150">
        <v>0</v>
      </c>
      <c r="Z150">
        <v>-1.1061028842412092E-2</v>
      </c>
      <c r="AA150" s="21">
        <f t="shared" si="6"/>
        <v>-5.8527910855345451E-3</v>
      </c>
      <c r="AB150" s="21">
        <f t="shared" si="7"/>
        <v>-1.6294211283311624E-3</v>
      </c>
      <c r="AC150" s="21">
        <f t="shared" si="8"/>
        <v>-7.4822122138657075E-3</v>
      </c>
      <c r="AD150">
        <v>2.871010588243136E-2</v>
      </c>
      <c r="AE150">
        <v>-1.1976191046715649E-2</v>
      </c>
      <c r="AF150">
        <v>-3.352269203864356E-2</v>
      </c>
      <c r="AG150">
        <v>-4.6520015634892817E-2</v>
      </c>
      <c r="AH150">
        <v>2.3248563660989607E-2</v>
      </c>
      <c r="AI150">
        <v>0</v>
      </c>
      <c r="AJ150">
        <v>-1.7460618194416074E-2</v>
      </c>
      <c r="AK150">
        <v>-1.7699577099400975E-2</v>
      </c>
      <c r="AL150">
        <v>0</v>
      </c>
      <c r="AM150">
        <v>1.3072081567352701E-2</v>
      </c>
      <c r="AN150">
        <v>9.1973892496060843E-3</v>
      </c>
      <c r="AO150">
        <v>-6.8722038024265856E-3</v>
      </c>
      <c r="AP150">
        <v>0</v>
      </c>
      <c r="AQ150">
        <v>0</v>
      </c>
      <c r="AR150">
        <v>-2.0761991448429128E-2</v>
      </c>
      <c r="AS150">
        <v>-7.6757841995352899E-3</v>
      </c>
      <c r="AT150">
        <v>-5.3244514518812243E-2</v>
      </c>
      <c r="AU150">
        <v>-5.970166986503796E-3</v>
      </c>
      <c r="AV150">
        <v>-1.7699577099400975E-2</v>
      </c>
      <c r="AW150">
        <v>-1.1978139190148309E-2</v>
      </c>
      <c r="AX150">
        <v>6.1162270174360536E-3</v>
      </c>
      <c r="AY150">
        <v>1.2862860836794308E-2</v>
      </c>
      <c r="AZ150">
        <v>4.0136024719187062E-3</v>
      </c>
      <c r="BA150">
        <v>-5.1151006667703768E-3</v>
      </c>
      <c r="BB150">
        <v>-2.7779564107075706E-2</v>
      </c>
    </row>
    <row r="151" spans="1:54" x14ac:dyDescent="0.3">
      <c r="A151" s="11" t="s">
        <v>205</v>
      </c>
      <c r="B151">
        <v>-2.6855087303176348E-2</v>
      </c>
      <c r="C151">
        <v>-2.7101929777791269E-2</v>
      </c>
      <c r="D151">
        <v>-6.0790460763822263E-3</v>
      </c>
      <c r="E151">
        <v>0</v>
      </c>
      <c r="F151">
        <v>5.5654077372131513E-3</v>
      </c>
      <c r="G151">
        <v>-3.0376929560034658E-2</v>
      </c>
      <c r="H151">
        <v>4.8710084534621442E-3</v>
      </c>
      <c r="I151">
        <v>2.4142914572897866E-2</v>
      </c>
      <c r="J151">
        <v>-3.1862617040485958E-2</v>
      </c>
      <c r="K151">
        <v>5.4200674693391133E-3</v>
      </c>
      <c r="L151">
        <v>-1.5854468826632783E-2</v>
      </c>
      <c r="M151">
        <v>6.6585604759296049E-2</v>
      </c>
      <c r="N151">
        <v>0</v>
      </c>
      <c r="O151">
        <v>-9.5675400375519803E-2</v>
      </c>
      <c r="P151">
        <v>0</v>
      </c>
      <c r="Q151">
        <v>0</v>
      </c>
      <c r="R151">
        <v>-5.311097473857522E-2</v>
      </c>
      <c r="S151">
        <v>-2.323200708021253E-2</v>
      </c>
      <c r="T151">
        <v>-5.9426413996303995E-2</v>
      </c>
      <c r="U151">
        <v>-1.4598164033962035E-2</v>
      </c>
      <c r="V151">
        <v>-1.8127384592556715E-2</v>
      </c>
      <c r="W151">
        <v>-7.5662403833158132E-3</v>
      </c>
      <c r="X151">
        <v>-1.7941343546462485E-2</v>
      </c>
      <c r="Y151">
        <v>1.8020628543984084E-2</v>
      </c>
      <c r="Z151">
        <v>1.473450236110745E-2</v>
      </c>
      <c r="AA151" s="21">
        <f t="shared" si="6"/>
        <v>-1.1538714937364478E-2</v>
      </c>
      <c r="AB151" s="21">
        <f t="shared" si="7"/>
        <v>-1.7305577038573116E-3</v>
      </c>
      <c r="AC151" s="21">
        <f t="shared" si="8"/>
        <v>-1.326927264122179E-2</v>
      </c>
      <c r="AD151">
        <v>-4.7402238894583906E-2</v>
      </c>
      <c r="AE151">
        <v>-2.3530497410194161E-2</v>
      </c>
      <c r="AF151">
        <v>0</v>
      </c>
      <c r="AG151">
        <v>2.2989518224698781E-2</v>
      </c>
      <c r="AH151">
        <v>-1.1673063811941723E-2</v>
      </c>
      <c r="AI151">
        <v>-4.3927518062369048E-3</v>
      </c>
      <c r="AJ151">
        <v>-4.2191505989976015E-2</v>
      </c>
      <c r="AK151">
        <v>-3.4486176071169321E-2</v>
      </c>
      <c r="AL151">
        <v>0</v>
      </c>
      <c r="AM151">
        <v>-1.3072081567352775E-2</v>
      </c>
      <c r="AN151">
        <v>-2.740059577598946E-2</v>
      </c>
      <c r="AO151">
        <v>-4.0277269723179639E-2</v>
      </c>
      <c r="AP151">
        <v>3.0771658666753687E-2</v>
      </c>
      <c r="AQ151">
        <v>-2.3530497410194161E-2</v>
      </c>
      <c r="AR151">
        <v>9.3257493486582715E-2</v>
      </c>
      <c r="AS151">
        <v>1.1535884082752221E-2</v>
      </c>
      <c r="AT151">
        <v>0</v>
      </c>
      <c r="AU151">
        <v>-5.2185753170570191E-2</v>
      </c>
      <c r="AV151">
        <v>-3.4486176071169321E-2</v>
      </c>
      <c r="AW151">
        <v>-1.769519299456624E-2</v>
      </c>
      <c r="AX151">
        <v>0</v>
      </c>
      <c r="AY151">
        <v>-3.4695945683356044E-2</v>
      </c>
      <c r="AZ151">
        <v>-3.9507933884386177E-2</v>
      </c>
      <c r="BA151">
        <v>-3.0153038170687558E-2</v>
      </c>
      <c r="BB151">
        <v>-1.3605652055778598E-2</v>
      </c>
    </row>
    <row r="152" spans="1:54" x14ac:dyDescent="0.3">
      <c r="A152" s="11" t="s">
        <v>206</v>
      </c>
      <c r="B152">
        <v>5.7770235769223008E-3</v>
      </c>
      <c r="C152">
        <v>1.2105057026275397E-2</v>
      </c>
      <c r="D152">
        <v>0</v>
      </c>
      <c r="E152">
        <v>4.3395710482435595E-2</v>
      </c>
      <c r="F152">
        <v>-3.2394701467335007E-3</v>
      </c>
      <c r="G152">
        <v>-4.2642894050553548E-3</v>
      </c>
      <c r="H152">
        <v>-8.1921041313418916E-2</v>
      </c>
      <c r="I152">
        <v>4.54642126280526E-2</v>
      </c>
      <c r="J152">
        <v>3.833860645444187E-2</v>
      </c>
      <c r="K152">
        <v>1.092907053219023E-2</v>
      </c>
      <c r="L152">
        <v>-6.718938708769189E-3</v>
      </c>
      <c r="M152">
        <v>-1.6260520871780291E-2</v>
      </c>
      <c r="N152">
        <v>3.0240608181606801E-2</v>
      </c>
      <c r="O152">
        <v>2.7701503571549959E-2</v>
      </c>
      <c r="P152">
        <v>5.761402542817754E-3</v>
      </c>
      <c r="Q152">
        <v>0</v>
      </c>
      <c r="R152">
        <v>0</v>
      </c>
      <c r="S152">
        <v>-2.0646471053831577E-3</v>
      </c>
      <c r="T152">
        <v>9.6623856125941862E-3</v>
      </c>
      <c r="U152">
        <v>-1.5686245921669537E-2</v>
      </c>
      <c r="V152">
        <v>2.4243611609992853E-2</v>
      </c>
      <c r="W152">
        <v>-5.0125418235442863E-3</v>
      </c>
      <c r="X152">
        <v>-4.4343293836227801E-3</v>
      </c>
      <c r="Y152">
        <v>1.8344967082535191E-2</v>
      </c>
      <c r="Z152">
        <v>-1.4734502361107371E-2</v>
      </c>
      <c r="AA152" s="21">
        <f t="shared" si="6"/>
        <v>4.7051052904132137E-3</v>
      </c>
      <c r="AB152" s="21">
        <f t="shared" si="7"/>
        <v>-2.816882684729907E-3</v>
      </c>
      <c r="AC152" s="21">
        <f t="shared" si="8"/>
        <v>1.8882226056833066E-3</v>
      </c>
      <c r="AD152">
        <v>7.6961041136128394E-2</v>
      </c>
      <c r="AE152">
        <v>1.1696039763191236E-2</v>
      </c>
      <c r="AF152">
        <v>0</v>
      </c>
      <c r="AG152">
        <v>0</v>
      </c>
      <c r="AH152">
        <v>-1.7313387396376067E-2</v>
      </c>
      <c r="AI152">
        <v>-3.0242080877875277E-2</v>
      </c>
      <c r="AJ152">
        <v>-1.6373642575679317E-2</v>
      </c>
      <c r="AK152">
        <v>-1.6807118316381289E-2</v>
      </c>
      <c r="AL152">
        <v>0</v>
      </c>
      <c r="AM152">
        <v>-1.2903404835907841E-2</v>
      </c>
      <c r="AN152">
        <v>-2.6669783320880536E-2</v>
      </c>
      <c r="AO152">
        <v>0</v>
      </c>
      <c r="AP152">
        <v>0</v>
      </c>
      <c r="AQ152">
        <v>1.1696039763191236E-2</v>
      </c>
      <c r="AR152">
        <v>1.5151805020602246E-2</v>
      </c>
      <c r="AS152">
        <v>-1.3445659449517904E-2</v>
      </c>
      <c r="AT152">
        <v>-2.9199154692262353E-2</v>
      </c>
      <c r="AU152">
        <v>1.1363758650315003E-2</v>
      </c>
      <c r="AV152">
        <v>-1.6807118316381289E-2</v>
      </c>
      <c r="AW152">
        <v>1.7695192994566223E-2</v>
      </c>
      <c r="AX152">
        <v>8.9803894861303274E-2</v>
      </c>
      <c r="AY152">
        <v>-1.1294997046767436E-2</v>
      </c>
      <c r="AZ152">
        <v>1.955887002514892E-2</v>
      </c>
      <c r="BA152">
        <v>-2.9270382300113224E-2</v>
      </c>
      <c r="BB152">
        <v>1.3605652055778678E-2</v>
      </c>
    </row>
    <row r="153" spans="1:54" x14ac:dyDescent="0.3">
      <c r="A153" s="11" t="s">
        <v>207</v>
      </c>
      <c r="B153">
        <v>9.3132221466676827E-3</v>
      </c>
      <c r="C153">
        <v>1.4996872751515752E-2</v>
      </c>
      <c r="D153">
        <v>-6.0423144559625863E-3</v>
      </c>
      <c r="E153">
        <v>8.1005313497769169E-3</v>
      </c>
      <c r="F153">
        <v>-6.4242559929506326E-3</v>
      </c>
      <c r="G153">
        <v>-1.6877609414883012E-2</v>
      </c>
      <c r="H153">
        <v>-8.8127221060190122E-2</v>
      </c>
      <c r="I153">
        <v>0</v>
      </c>
      <c r="J153">
        <v>5.6968333649296071E-2</v>
      </c>
      <c r="K153">
        <v>1.1049836186584935E-2</v>
      </c>
      <c r="L153">
        <v>-2.22879753917397E-3</v>
      </c>
      <c r="M153">
        <v>-6.4308903302904025E-3</v>
      </c>
      <c r="N153">
        <v>-4.3779021122289392E-3</v>
      </c>
      <c r="O153">
        <v>9.4995152672521496E-2</v>
      </c>
      <c r="P153">
        <v>0</v>
      </c>
      <c r="Q153">
        <v>-1.1904902506318314E-2</v>
      </c>
      <c r="R153">
        <v>-2.2725978056792384E-2</v>
      </c>
      <c r="S153">
        <v>-2.0639865393782462E-2</v>
      </c>
      <c r="T153">
        <v>-1.9232302287462335E-2</v>
      </c>
      <c r="U153">
        <v>6.2897115809510531E-2</v>
      </c>
      <c r="V153">
        <v>5.6797598393133246E-2</v>
      </c>
      <c r="W153">
        <v>1.7654935238720745E-2</v>
      </c>
      <c r="X153">
        <v>-8.8101013577809653E-3</v>
      </c>
      <c r="Y153">
        <v>-6.1503465998918377E-3</v>
      </c>
      <c r="Z153">
        <v>-1.8167435848518789E-2</v>
      </c>
      <c r="AA153" s="21">
        <f t="shared" si="6"/>
        <v>3.7853470096600251E-3</v>
      </c>
      <c r="AB153" s="21">
        <f t="shared" si="7"/>
        <v>-1.506566342979563E-2</v>
      </c>
      <c r="AC153" s="21">
        <f t="shared" si="8"/>
        <v>-1.1280316420135605E-2</v>
      </c>
      <c r="AD153">
        <v>9.4310679471241415E-2</v>
      </c>
      <c r="AE153">
        <v>-4.5985113241823382E-2</v>
      </c>
      <c r="AF153">
        <v>-1.0929070532190317E-2</v>
      </c>
      <c r="AG153">
        <v>-4.5462374076757288E-2</v>
      </c>
      <c r="AH153">
        <v>-5.7051519377675428E-3</v>
      </c>
      <c r="AI153">
        <v>-2.5210950290777641E-2</v>
      </c>
      <c r="AJ153">
        <v>-2.4109572471371479E-2</v>
      </c>
      <c r="AK153">
        <v>-3.2789822822990838E-2</v>
      </c>
      <c r="AL153">
        <v>-4.348511193973878E-2</v>
      </c>
      <c r="AM153">
        <v>-1.2739025777429714E-2</v>
      </c>
      <c r="AN153">
        <v>-3.0232387014979496E-2</v>
      </c>
      <c r="AO153">
        <v>6.6000130669668765E-3</v>
      </c>
      <c r="AP153">
        <v>-7.0380796761799494E-2</v>
      </c>
      <c r="AQ153">
        <v>0</v>
      </c>
      <c r="AR153">
        <v>-1.515180502060222E-2</v>
      </c>
      <c r="AS153">
        <v>1.538131144778951E-2</v>
      </c>
      <c r="AT153">
        <v>-4.9132688577644648E-2</v>
      </c>
      <c r="AU153">
        <v>1.7291497110061043E-2</v>
      </c>
      <c r="AV153">
        <v>-1.6529301951210582E-2</v>
      </c>
      <c r="AW153">
        <v>-1.1829096597157232E-2</v>
      </c>
      <c r="AX153">
        <v>-1.9934214900817253E-2</v>
      </c>
      <c r="AY153">
        <v>2.2731098811847858E-2</v>
      </c>
      <c r="AZ153">
        <v>4.4459076575690398E-2</v>
      </c>
      <c r="BA153">
        <v>-9.5694510161506725E-3</v>
      </c>
      <c r="BB153">
        <v>-1.3605652055778598E-2</v>
      </c>
    </row>
    <row r="154" spans="1:54" x14ac:dyDescent="0.3">
      <c r="A154" s="11" t="s">
        <v>208</v>
      </c>
      <c r="B154">
        <v>5.8651194523980576E-3</v>
      </c>
      <c r="C154">
        <v>1.8018505502678212E-2</v>
      </c>
      <c r="D154">
        <v>1.212136053234482E-2</v>
      </c>
      <c r="E154">
        <v>2.886743014970497E-2</v>
      </c>
      <c r="F154">
        <v>0</v>
      </c>
      <c r="G154">
        <v>4.1927725168150317E-3</v>
      </c>
      <c r="H154">
        <v>-8.6668041005589558E-2</v>
      </c>
      <c r="I154">
        <v>-6.6216396870897734E-3</v>
      </c>
      <c r="J154">
        <v>2.7970313658012207E-2</v>
      </c>
      <c r="K154">
        <v>5.5710450494554295E-3</v>
      </c>
      <c r="L154">
        <v>-1.3274519947473086E-2</v>
      </c>
      <c r="M154">
        <v>9.0514007540831901E-2</v>
      </c>
      <c r="N154">
        <v>0</v>
      </c>
      <c r="O154">
        <v>9.5308839475367862E-2</v>
      </c>
      <c r="P154">
        <v>1.1629493223001417E-2</v>
      </c>
      <c r="Q154">
        <v>5.9347355198145265E-3</v>
      </c>
      <c r="R154">
        <v>1.1298431657796457E-2</v>
      </c>
      <c r="S154">
        <v>-4.077340595051414E-3</v>
      </c>
      <c r="T154">
        <v>-4.7508322775066652E-3</v>
      </c>
      <c r="U154">
        <v>2.0934436408672104E-2</v>
      </c>
      <c r="V154">
        <v>-6.4725145056174788E-3</v>
      </c>
      <c r="W154">
        <v>0</v>
      </c>
      <c r="X154">
        <v>4.3953484745262537E-3</v>
      </c>
      <c r="Y154">
        <v>0</v>
      </c>
      <c r="Z154">
        <v>1.0860807332745907E-2</v>
      </c>
      <c r="AA154" s="21">
        <f t="shared" si="6"/>
        <v>9.2647103390334877E-3</v>
      </c>
      <c r="AB154" s="21">
        <f t="shared" si="7"/>
        <v>5.673599648013096E-3</v>
      </c>
      <c r="AC154" s="21">
        <f t="shared" si="8"/>
        <v>1.4938309987046584E-2</v>
      </c>
      <c r="AD154">
        <v>1.1049836186584935E-2</v>
      </c>
      <c r="AE154">
        <v>9.4187215059701068E-2</v>
      </c>
      <c r="AF154">
        <v>1.092907053219023E-2</v>
      </c>
      <c r="AG154">
        <v>4.5462374076757413E-2</v>
      </c>
      <c r="AH154">
        <v>8.5884897330740714E-3</v>
      </c>
      <c r="AI154">
        <v>-8.2643586453281775E-3</v>
      </c>
      <c r="AJ154">
        <v>-7.9362249226780316E-3</v>
      </c>
      <c r="AK154">
        <v>8.4083117210541444E-2</v>
      </c>
      <c r="AL154">
        <v>2.1506205220963682E-2</v>
      </c>
      <c r="AM154">
        <v>0</v>
      </c>
      <c r="AN154">
        <v>-2.5213021156449755E-2</v>
      </c>
      <c r="AO154">
        <v>-1.9670778845711567E-2</v>
      </c>
      <c r="AP154">
        <v>-3.8099846232270404E-2</v>
      </c>
      <c r="AQ154">
        <v>0</v>
      </c>
      <c r="AR154">
        <v>-7.4906717291576257E-3</v>
      </c>
      <c r="AS154">
        <v>1.9394060145735922E-3</v>
      </c>
      <c r="AT154">
        <v>-2.0339684237122672E-2</v>
      </c>
      <c r="AU154">
        <v>9.1248671465144968E-2</v>
      </c>
      <c r="AV154">
        <v>3.3336420267591711E-2</v>
      </c>
      <c r="AW154">
        <v>2.3807235787305415E-2</v>
      </c>
      <c r="AX154">
        <v>1.3245226750020723E-2</v>
      </c>
      <c r="AY154">
        <v>-1.1436101765080343E-2</v>
      </c>
      <c r="AZ154">
        <v>6.8398260804279035E-2</v>
      </c>
      <c r="BA154">
        <v>-9.47874395454377E-3</v>
      </c>
      <c r="BB154">
        <v>1.3605652055778678E-2</v>
      </c>
    </row>
    <row r="155" spans="1:54" x14ac:dyDescent="0.3">
      <c r="A155" s="11" t="s">
        <v>209</v>
      </c>
      <c r="B155">
        <v>-1.1696039763191298E-2</v>
      </c>
      <c r="C155">
        <v>-2.213091705577085E-2</v>
      </c>
      <c r="D155">
        <v>9.2543279498545863E-2</v>
      </c>
      <c r="E155">
        <v>1.6874773868903143E-2</v>
      </c>
      <c r="F155">
        <v>5.3545925998058734E-3</v>
      </c>
      <c r="G155">
        <v>-8.3680390652570835E-3</v>
      </c>
      <c r="H155">
        <v>-8.1494478051091043E-2</v>
      </c>
      <c r="I155">
        <v>-1.9609867799961472E-2</v>
      </c>
      <c r="J155">
        <v>-7.0480690541158963E-3</v>
      </c>
      <c r="K155">
        <v>-5.5710450494553601E-3</v>
      </c>
      <c r="L155">
        <v>-6.5717596432682372E-3</v>
      </c>
      <c r="M155">
        <v>1.0582109330537008E-2</v>
      </c>
      <c r="N155">
        <v>8.7717084484242539E-3</v>
      </c>
      <c r="O155">
        <v>4.5910097105730581E-2</v>
      </c>
      <c r="P155">
        <v>0</v>
      </c>
      <c r="Q155">
        <v>5.9701669865037544E-3</v>
      </c>
      <c r="R155">
        <v>3.4688499168685966E-2</v>
      </c>
      <c r="S155">
        <v>1.6410069806083116E-2</v>
      </c>
      <c r="T155">
        <v>4.7508322775066279E-3</v>
      </c>
      <c r="U155">
        <v>2.8254385292644508E-3</v>
      </c>
      <c r="V155">
        <v>-6.4308903302904025E-3</v>
      </c>
      <c r="W155">
        <v>-2.5412974286725325E-3</v>
      </c>
      <c r="X155">
        <v>1.3303162542049626E-2</v>
      </c>
      <c r="Y155">
        <v>3.1156731277496259E-2</v>
      </c>
      <c r="Z155">
        <v>6.7679448690137853E-2</v>
      </c>
      <c r="AA155" s="21">
        <f t="shared" si="6"/>
        <v>7.4143402755440079E-3</v>
      </c>
      <c r="AB155" s="21">
        <f t="shared" si="7"/>
        <v>-8.1222387063233023E-3</v>
      </c>
      <c r="AC155" s="21">
        <f t="shared" si="8"/>
        <v>-7.0789843077929352E-4</v>
      </c>
      <c r="AD155">
        <v>-9.5310179804324893E-2</v>
      </c>
      <c r="AE155">
        <v>1.242251999855711E-2</v>
      </c>
      <c r="AF155">
        <v>1.1049836186584935E-2</v>
      </c>
      <c r="AG155">
        <v>-2.2989518224698718E-2</v>
      </c>
      <c r="AH155">
        <v>2.8545497520215705E-3</v>
      </c>
      <c r="AI155">
        <v>8.1416669685728291E-2</v>
      </c>
      <c r="AJ155">
        <v>7.9362249226780264E-3</v>
      </c>
      <c r="AK155">
        <v>0</v>
      </c>
      <c r="AL155">
        <v>-2.1506205220963619E-2</v>
      </c>
      <c r="AM155">
        <v>1.2739025777429712E-2</v>
      </c>
      <c r="AN155">
        <v>8.3700572353563093E-3</v>
      </c>
      <c r="AO155">
        <v>0</v>
      </c>
      <c r="AP155">
        <v>-1.8519047767237527E-2</v>
      </c>
      <c r="AQ155">
        <v>0</v>
      </c>
      <c r="AR155">
        <v>-1.4815085785140587E-2</v>
      </c>
      <c r="AS155">
        <v>1.9431746203031732E-3</v>
      </c>
      <c r="AT155">
        <v>2.7212563524884794E-2</v>
      </c>
      <c r="AU155">
        <v>1.2820688429061469E-2</v>
      </c>
      <c r="AV155">
        <v>1.709443335930004E-2</v>
      </c>
      <c r="AW155">
        <v>1.2123356195406118E-2</v>
      </c>
      <c r="AX155">
        <v>-3.2789822822990838E-2</v>
      </c>
      <c r="AY155">
        <v>-1.1294997046767436E-2</v>
      </c>
      <c r="AZ155">
        <v>-1.7543134879593417E-2</v>
      </c>
      <c r="BA155">
        <v>-4.7058910374126166E-3</v>
      </c>
      <c r="BB155">
        <v>1.3793322132335769E-2</v>
      </c>
    </row>
    <row r="156" spans="1:54" x14ac:dyDescent="0.3">
      <c r="A156" s="11" t="s">
        <v>210</v>
      </c>
      <c r="B156">
        <v>-1.1560822401075971E-2</v>
      </c>
      <c r="C156">
        <v>5.4869822162591985E-3</v>
      </c>
      <c r="D156">
        <v>-4.5707302222484571E-2</v>
      </c>
      <c r="E156">
        <v>-3.7580460605897009E-2</v>
      </c>
      <c r="F156">
        <v>3.1639938095702112E-2</v>
      </c>
      <c r="G156">
        <v>1.2578464966043016E-2</v>
      </c>
      <c r="H156">
        <v>0</v>
      </c>
      <c r="I156">
        <v>0</v>
      </c>
      <c r="J156">
        <v>-2.7776573135323904E-2</v>
      </c>
      <c r="K156">
        <v>-1.1049836186584935E-2</v>
      </c>
      <c r="L156">
        <v>4.0094422952996776E-2</v>
      </c>
      <c r="M156">
        <v>-3.484673133016819E-2</v>
      </c>
      <c r="N156">
        <v>-1.0951838330508338E-2</v>
      </c>
      <c r="O156">
        <v>-1.8619236869826986E-2</v>
      </c>
      <c r="P156">
        <v>-2.8821031637909774E-2</v>
      </c>
      <c r="Q156">
        <v>0</v>
      </c>
      <c r="R156">
        <v>4.2044068069591309E-2</v>
      </c>
      <c r="S156">
        <v>-2.0433654515850685E-3</v>
      </c>
      <c r="T156">
        <v>-1.8869389509493212E-2</v>
      </c>
      <c r="U156">
        <v>2.8334442571802195E-3</v>
      </c>
      <c r="V156">
        <v>8.7011376989629699E-2</v>
      </c>
      <c r="W156">
        <v>-2.5348556031880663E-3</v>
      </c>
      <c r="X156">
        <v>3.1751563249413979E-2</v>
      </c>
      <c r="Y156">
        <v>6.3456065880034386E-3</v>
      </c>
      <c r="Z156">
        <v>3.9024858155350087E-3</v>
      </c>
      <c r="AA156" s="21">
        <f t="shared" si="6"/>
        <v>5.3307639665235078E-4</v>
      </c>
      <c r="AB156" s="21">
        <f t="shared" si="7"/>
        <v>1.3187667209282945E-2</v>
      </c>
      <c r="AC156" s="21">
        <f t="shared" si="8"/>
        <v>1.3720743605935296E-2</v>
      </c>
      <c r="AD156">
        <v>9.5310179804324935E-2</v>
      </c>
      <c r="AE156">
        <v>1.2578782206860185E-2</v>
      </c>
      <c r="AF156">
        <v>-1.1049836186584935E-2</v>
      </c>
      <c r="AG156">
        <v>2.2989518224698781E-2</v>
      </c>
      <c r="AH156">
        <v>-5.737887547328192E-3</v>
      </c>
      <c r="AI156">
        <v>2.2571047111382581E-2</v>
      </c>
      <c r="AJ156">
        <v>0</v>
      </c>
      <c r="AK156">
        <v>1.7699577099400857E-2</v>
      </c>
      <c r="AL156">
        <v>4.3485111939738891E-2</v>
      </c>
      <c r="AM156">
        <v>1.2903404835907782E-2</v>
      </c>
      <c r="AN156">
        <v>4.1842202060064383E-3</v>
      </c>
      <c r="AO156">
        <v>-6.4718693441189789E-3</v>
      </c>
      <c r="AP156">
        <v>1.8519047767237531E-2</v>
      </c>
      <c r="AQ156">
        <v>0</v>
      </c>
      <c r="AR156">
        <v>2.9852963149681128E-2</v>
      </c>
      <c r="AS156">
        <v>0</v>
      </c>
      <c r="AT156">
        <v>-1.3698844358161915E-2</v>
      </c>
      <c r="AU156">
        <v>-3.1748698314580298E-2</v>
      </c>
      <c r="AV156">
        <v>9.0151096994297478E-2</v>
      </c>
      <c r="AW156">
        <v>-1.8130360160573431E-2</v>
      </c>
      <c r="AX156">
        <v>6.6691374498672143E-2</v>
      </c>
      <c r="AY156">
        <v>0</v>
      </c>
      <c r="AZ156">
        <v>-2.5772370790631129E-2</v>
      </c>
      <c r="BA156">
        <v>4.7058910374127138E-3</v>
      </c>
      <c r="BB156">
        <v>1.398624197473987E-2</v>
      </c>
    </row>
    <row r="157" spans="1:54" x14ac:dyDescent="0.3">
      <c r="A157" s="11" t="s">
        <v>211</v>
      </c>
      <c r="B157">
        <v>3.2713197406302782E-2</v>
      </c>
      <c r="C157">
        <v>3.9275735299709173E-2</v>
      </c>
      <c r="D157">
        <v>-7.6868264374936393E-2</v>
      </c>
      <c r="E157">
        <v>4.6131023335353211E-2</v>
      </c>
      <c r="F157">
        <v>2.5831581287217423E-2</v>
      </c>
      <c r="G157">
        <v>5.6419329431485324E-2</v>
      </c>
      <c r="H157">
        <v>1.4024772828325573E-2</v>
      </c>
      <c r="I157">
        <v>8.0853666069860608E-2</v>
      </c>
      <c r="J157">
        <v>4.9108753881679061E-2</v>
      </c>
      <c r="K157">
        <v>6.8208250026533565E-2</v>
      </c>
      <c r="L157">
        <v>0</v>
      </c>
      <c r="M157">
        <v>5.9982704601710408E-2</v>
      </c>
      <c r="N157">
        <v>4.3650231170897441E-3</v>
      </c>
      <c r="O157">
        <v>6.6738920038556818E-2</v>
      </c>
      <c r="P157">
        <v>3.4683803309786605E-2</v>
      </c>
      <c r="Q157">
        <v>0</v>
      </c>
      <c r="R157">
        <v>3.7507533281417649E-2</v>
      </c>
      <c r="S157">
        <v>2.0809257616124135E-2</v>
      </c>
      <c r="T157">
        <v>9.2981086939025168E-2</v>
      </c>
      <c r="U157">
        <v>2.15067108273377E-2</v>
      </c>
      <c r="V157">
        <v>4.2863704431782314E-2</v>
      </c>
      <c r="W157">
        <v>2.5348556031881157E-3</v>
      </c>
      <c r="X157">
        <v>3.2787892760727008E-2</v>
      </c>
      <c r="Y157">
        <v>4.561134424048096E-2</v>
      </c>
      <c r="Z157">
        <v>4.8012741179977982E-2</v>
      </c>
      <c r="AA157" s="21">
        <f t="shared" si="6"/>
        <v>3.3843344925549405E-2</v>
      </c>
      <c r="AB157" s="21">
        <f t="shared" si="7"/>
        <v>8.7257589111056008E-3</v>
      </c>
      <c r="AC157" s="21">
        <f t="shared" si="8"/>
        <v>4.2569103836655006E-2</v>
      </c>
      <c r="AD157">
        <v>9.3090423066012035E-2</v>
      </c>
      <c r="AE157">
        <v>3.8714512180690427E-2</v>
      </c>
      <c r="AF157">
        <v>1.1049836186584935E-2</v>
      </c>
      <c r="AG157">
        <v>2.3530497410194036E-2</v>
      </c>
      <c r="AH157">
        <v>0</v>
      </c>
      <c r="AI157">
        <v>5.6357875667109557E-2</v>
      </c>
      <c r="AJ157">
        <v>3.2305300827300237E-2</v>
      </c>
      <c r="AK157">
        <v>3.6367644170874791E-2</v>
      </c>
      <c r="AL157">
        <v>9.3090423066012035E-2</v>
      </c>
      <c r="AM157">
        <v>3.9740328649514121E-2</v>
      </c>
      <c r="AN157">
        <v>-8.4050056928929376E-3</v>
      </c>
      <c r="AO157">
        <v>3.9474810113221473E-2</v>
      </c>
      <c r="AP157">
        <v>4.7856021177635141E-2</v>
      </c>
      <c r="AQ157">
        <v>1.1834457647002798E-2</v>
      </c>
      <c r="AR157">
        <v>3.8614836127779516E-2</v>
      </c>
      <c r="AS157">
        <v>2.3641763057040494E-2</v>
      </c>
      <c r="AT157">
        <v>6.3178901621531669E-2</v>
      </c>
      <c r="AU157">
        <v>3.8221212820197671E-2</v>
      </c>
      <c r="AV157">
        <v>7.8471615441495307E-2</v>
      </c>
      <c r="AW157">
        <v>4.2819396434853524E-2</v>
      </c>
      <c r="AX157">
        <v>2.0906684819313643E-2</v>
      </c>
      <c r="AY157">
        <v>9.418648680443828E-2</v>
      </c>
      <c r="AZ157">
        <v>4.7738494331282001E-2</v>
      </c>
      <c r="BA157">
        <v>5.8268908123975824E-2</v>
      </c>
      <c r="BB157">
        <v>4.3172171865208782E-2</v>
      </c>
    </row>
    <row r="158" spans="1:54" x14ac:dyDescent="0.3">
      <c r="A158" s="11" t="s">
        <v>212</v>
      </c>
      <c r="B158">
        <v>3.5693077751206576E-3</v>
      </c>
      <c r="C158">
        <v>4.2373029848798566E-2</v>
      </c>
      <c r="D158">
        <v>4.2302379690689368E-2</v>
      </c>
      <c r="E158">
        <v>-4.2818433415166435E-3</v>
      </c>
      <c r="F158">
        <v>1.3744241716137952E-2</v>
      </c>
      <c r="G158">
        <v>4.566909574815442E-2</v>
      </c>
      <c r="H158">
        <v>7.0673048154694792E-3</v>
      </c>
      <c r="I158">
        <v>3.2088409529487126E-2</v>
      </c>
      <c r="J158">
        <v>-3.5624202733666515E-3</v>
      </c>
      <c r="K158">
        <v>5.4394072065798764E-2</v>
      </c>
      <c r="L158">
        <v>-1.3544213384298833E-2</v>
      </c>
      <c r="M158">
        <v>1.4652276786870415E-2</v>
      </c>
      <c r="N158">
        <v>-8.7143708847780416E-3</v>
      </c>
      <c r="O158">
        <v>5.7236544646202897E-2</v>
      </c>
      <c r="P158">
        <v>0</v>
      </c>
      <c r="Q158">
        <v>-2.3669744085904734E-2</v>
      </c>
      <c r="R158">
        <v>-1.265716304274209E-2</v>
      </c>
      <c r="S158">
        <v>0</v>
      </c>
      <c r="T158">
        <v>9.1214640940351463E-2</v>
      </c>
      <c r="U158">
        <v>1.1660348546632822E-2</v>
      </c>
      <c r="V158">
        <v>-7.2727593290798087E-3</v>
      </c>
      <c r="W158">
        <v>2.5412974286725481E-3</v>
      </c>
      <c r="X158">
        <v>2.8990909754102567E-2</v>
      </c>
      <c r="Y158">
        <v>1.342227621157668E-2</v>
      </c>
      <c r="Z158">
        <v>2.0725422429445726E-2</v>
      </c>
      <c r="AA158" s="21">
        <f t="shared" si="6"/>
        <v>1.6317961743672987E-2</v>
      </c>
      <c r="AB158" s="21">
        <f t="shared" si="7"/>
        <v>-2.5388679635599813E-2</v>
      </c>
      <c r="AC158" s="21">
        <f t="shared" si="8"/>
        <v>-9.0707178919268248E-3</v>
      </c>
      <c r="AD158">
        <v>2.4692612590371414E-2</v>
      </c>
      <c r="AE158">
        <v>-3.8714512180690393E-2</v>
      </c>
      <c r="AF158">
        <v>0</v>
      </c>
      <c r="AG158">
        <v>-2.3530497410194161E-2</v>
      </c>
      <c r="AH158">
        <v>2.0209487210916997E-2</v>
      </c>
      <c r="AI158">
        <v>-5.6357875667109508E-2</v>
      </c>
      <c r="AJ158">
        <v>-1.6324832413329576E-2</v>
      </c>
      <c r="AK158">
        <v>-3.6367644170874833E-2</v>
      </c>
      <c r="AL158">
        <v>0</v>
      </c>
      <c r="AM158">
        <v>-2.6668247082161294E-2</v>
      </c>
      <c r="AN158">
        <v>-1.6494777662706295E-2</v>
      </c>
      <c r="AO158">
        <v>6.7407662644968034E-3</v>
      </c>
      <c r="AP158">
        <v>6.062462181643484E-2</v>
      </c>
      <c r="AQ158">
        <v>1.197619104671562E-2</v>
      </c>
      <c r="AR158">
        <v>7.9051795071132473E-3</v>
      </c>
      <c r="AS158">
        <v>-5.9811542467756848E-3</v>
      </c>
      <c r="AT158">
        <v>-0.10318423623523075</v>
      </c>
      <c r="AU158">
        <v>-6.4725145056174788E-3</v>
      </c>
      <c r="AV158">
        <v>-9.7163748453647739E-2</v>
      </c>
      <c r="AW158">
        <v>0</v>
      </c>
      <c r="AX158">
        <v>2.0202707317519469E-2</v>
      </c>
      <c r="AY158">
        <v>1.2430621868225583E-2</v>
      </c>
      <c r="AZ158">
        <v>-4.4229886610573851E-3</v>
      </c>
      <c r="BA158">
        <v>2.5317807984289786E-2</v>
      </c>
      <c r="BB158">
        <v>1.4815085785140682E-2</v>
      </c>
    </row>
    <row r="159" spans="1:54" x14ac:dyDescent="0.3">
      <c r="A159" s="11" t="s">
        <v>213</v>
      </c>
      <c r="B159">
        <v>-3.5132418798185898E-2</v>
      </c>
      <c r="C159">
        <v>-1.3343415173684335E-2</v>
      </c>
      <c r="D159">
        <v>-5.9898141581068959E-2</v>
      </c>
      <c r="E159">
        <v>-4.2687193879396481E-3</v>
      </c>
      <c r="F159">
        <v>-2.5053164299914665E-2</v>
      </c>
      <c r="G159">
        <v>-7.2101827444975161E-2</v>
      </c>
      <c r="H159">
        <v>5.3481825179344236E-3</v>
      </c>
      <c r="I159">
        <v>1.0927583240576478E-2</v>
      </c>
      <c r="J159">
        <v>1.4439202454899363E-2</v>
      </c>
      <c r="K159">
        <v>-7.7650934230065999E-2</v>
      </c>
      <c r="L159">
        <v>-1.9978449925429635E-2</v>
      </c>
      <c r="M159">
        <v>4.5290759180163065E-2</v>
      </c>
      <c r="N159">
        <v>-1.9333228419605251E-2</v>
      </c>
      <c r="O159">
        <v>-0.10535622781493285</v>
      </c>
      <c r="P159">
        <v>0</v>
      </c>
      <c r="Q159">
        <v>-5.8309203107932096E-3</v>
      </c>
      <c r="R159">
        <v>-1.2505791892227365E-2</v>
      </c>
      <c r="S159">
        <v>-1.2564887431990017E-2</v>
      </c>
      <c r="T159">
        <v>-7.0493334425211149E-2</v>
      </c>
      <c r="U159">
        <v>-4.4451065694703147E-2</v>
      </c>
      <c r="V159">
        <v>-2.8573372444056E-2</v>
      </c>
      <c r="W159">
        <v>0</v>
      </c>
      <c r="X159">
        <v>-7.0952650006038911E-2</v>
      </c>
      <c r="Y159">
        <v>-3.3227197877716726E-2</v>
      </c>
      <c r="Z159">
        <v>0</v>
      </c>
      <c r="AA159" s="21">
        <f t="shared" si="6"/>
        <v>-2.538840079059863E-2</v>
      </c>
      <c r="AB159" s="21">
        <f t="shared" si="7"/>
        <v>1.2308053719562373E-2</v>
      </c>
      <c r="AC159" s="21">
        <f t="shared" si="8"/>
        <v>-1.3080347071036258E-2</v>
      </c>
      <c r="AD159">
        <v>9.1567193525490434E-2</v>
      </c>
      <c r="AE159">
        <v>-1.2578782206860073E-2</v>
      </c>
      <c r="AF159">
        <v>0</v>
      </c>
      <c r="AG159">
        <v>0</v>
      </c>
      <c r="AH159">
        <v>-5.8212847242947296E-3</v>
      </c>
      <c r="AI159">
        <v>-3.1459844599646195E-2</v>
      </c>
      <c r="AJ159">
        <v>-7.9807556354762523E-3</v>
      </c>
      <c r="AK159">
        <v>-1.7699577099400975E-2</v>
      </c>
      <c r="AL159">
        <v>-2.409755157906053E-2</v>
      </c>
      <c r="AM159">
        <v>-1.3072081567352775E-2</v>
      </c>
      <c r="AN159">
        <v>-4.0815301420319746E-3</v>
      </c>
      <c r="AO159">
        <v>-2.0072928187887563E-2</v>
      </c>
      <c r="AP159">
        <v>7.5711821735696377E-2</v>
      </c>
      <c r="AQ159">
        <v>-1.1976191046715649E-2</v>
      </c>
      <c r="AR159">
        <v>-3.1252543504104426E-2</v>
      </c>
      <c r="AS159">
        <v>-2.9263417970250043E-2</v>
      </c>
      <c r="AT159">
        <v>-0.10536051565782628</v>
      </c>
      <c r="AU159">
        <v>-6.4308903302904025E-3</v>
      </c>
      <c r="AV159">
        <v>-8.8553397341445059E-2</v>
      </c>
      <c r="AW159">
        <v>-2.468903627428011E-2</v>
      </c>
      <c r="AX159">
        <v>-2.0202707317519466E-2</v>
      </c>
      <c r="AY159">
        <v>-1.2430621868225673E-2</v>
      </c>
      <c r="AZ159">
        <v>1.7856400296044489E-2</v>
      </c>
      <c r="BA159">
        <v>-4.5120435280469544E-2</v>
      </c>
      <c r="BB159">
        <v>0</v>
      </c>
    </row>
    <row r="160" spans="1:54" x14ac:dyDescent="0.3">
      <c r="A160" s="11" t="s">
        <v>214</v>
      </c>
      <c r="B160">
        <v>-1.2578782206860073E-2</v>
      </c>
      <c r="C160">
        <v>1.3343415173684356E-2</v>
      </c>
      <c r="D160">
        <v>-2.016735785552522E-2</v>
      </c>
      <c r="E160">
        <v>-2.9351554597883345E-2</v>
      </c>
      <c r="F160">
        <v>1.0177229462701849E-2</v>
      </c>
      <c r="G160">
        <v>-4.3383166900737829E-3</v>
      </c>
      <c r="H160">
        <v>-7.2317463894384773E-2</v>
      </c>
      <c r="I160">
        <v>1.1048315846332844E-2</v>
      </c>
      <c r="J160">
        <v>-2.8672878460282429E-2</v>
      </c>
      <c r="K160">
        <v>5.7637047167501338E-3</v>
      </c>
      <c r="L160">
        <v>-1.09298949268188E-2</v>
      </c>
      <c r="M160">
        <v>9.2996256673927649E-2</v>
      </c>
      <c r="N160">
        <v>-4.2477700217517763E-3</v>
      </c>
      <c r="O160">
        <v>2.0342115980851571E-2</v>
      </c>
      <c r="P160">
        <v>0</v>
      </c>
      <c r="Q160">
        <v>5.8309203107931437E-3</v>
      </c>
      <c r="R160">
        <v>0</v>
      </c>
      <c r="S160">
        <v>-2.05606268031553E-3</v>
      </c>
      <c r="T160">
        <v>1.0526913830674353E-2</v>
      </c>
      <c r="U160">
        <v>1.6973145176894158E-2</v>
      </c>
      <c r="V160">
        <v>-2.0906684819313712E-2</v>
      </c>
      <c r="W160">
        <v>0</v>
      </c>
      <c r="X160">
        <v>1.8432634281604313E-2</v>
      </c>
      <c r="Y160">
        <v>2.6497004914954943E-2</v>
      </c>
      <c r="Z160">
        <v>-4.179590422460926E-3</v>
      </c>
      <c r="AA160" s="21">
        <f t="shared" si="6"/>
        <v>8.8741199173995671E-4</v>
      </c>
      <c r="AB160" s="21">
        <f t="shared" si="7"/>
        <v>7.5270614984223345E-3</v>
      </c>
      <c r="AC160" s="21">
        <f t="shared" si="8"/>
        <v>8.4144734901622914E-3</v>
      </c>
      <c r="AD160">
        <v>0</v>
      </c>
      <c r="AE160">
        <v>1.2578782206860185E-2</v>
      </c>
      <c r="AF160">
        <v>-4.348511193973878E-2</v>
      </c>
      <c r="AG160">
        <v>-2.2989518224698718E-2</v>
      </c>
      <c r="AH160">
        <v>3.5408337016455731E-2</v>
      </c>
      <c r="AI160">
        <v>3.1459844599646236E-2</v>
      </c>
      <c r="AJ160">
        <v>1.6109859692877083E-2</v>
      </c>
      <c r="AK160">
        <v>1.7699577099400857E-2</v>
      </c>
      <c r="AL160">
        <v>2.4097551579060524E-2</v>
      </c>
      <c r="AM160">
        <v>-1.2903404835907841E-2</v>
      </c>
      <c r="AN160">
        <v>0</v>
      </c>
      <c r="AO160">
        <v>2.007292818788764E-2</v>
      </c>
      <c r="AP160">
        <v>9.4187215059701068E-2</v>
      </c>
      <c r="AQ160">
        <v>6.1368946376292019E-2</v>
      </c>
      <c r="AR160">
        <v>2.3347363996991107E-2</v>
      </c>
      <c r="AS160">
        <v>-1.3368622604076509E-2</v>
      </c>
      <c r="AT160">
        <v>-2.3256862164267235E-2</v>
      </c>
      <c r="AU160">
        <v>-1.2739025777429714E-2</v>
      </c>
      <c r="AV160">
        <v>1.709443335930004E-2</v>
      </c>
      <c r="AW160">
        <v>6.1172432154945212E-3</v>
      </c>
      <c r="AX160">
        <v>2.703108412148553E-2</v>
      </c>
      <c r="AY160">
        <v>1.2430621868225583E-2</v>
      </c>
      <c r="AZ160">
        <v>-3.5399535175637875E-2</v>
      </c>
      <c r="BA160">
        <v>4.9140148024291626E-3</v>
      </c>
      <c r="BB160">
        <v>-2.9413885206293341E-2</v>
      </c>
    </row>
    <row r="161" spans="1:54" x14ac:dyDescent="0.3">
      <c r="A161" s="11" t="s">
        <v>215</v>
      </c>
      <c r="B161">
        <v>-4.2275483148238306E-2</v>
      </c>
      <c r="C161">
        <v>-1.3343415173684335E-2</v>
      </c>
      <c r="D161">
        <v>-1.1331309203845759E-2</v>
      </c>
      <c r="E161">
        <v>8.3022083001597045E-3</v>
      </c>
      <c r="F161">
        <v>0</v>
      </c>
      <c r="G161">
        <v>2.1882279192931842E-2</v>
      </c>
      <c r="H161">
        <v>-9.6527053154803505E-2</v>
      </c>
      <c r="I161">
        <v>-1.8346623194891352E-2</v>
      </c>
      <c r="J161">
        <v>5.0711081828939679E-2</v>
      </c>
      <c r="K161">
        <v>4.7346120597198421E-2</v>
      </c>
      <c r="L161">
        <v>-1.5101922136784702E-2</v>
      </c>
      <c r="M161">
        <v>-8.4388686458645949E-3</v>
      </c>
      <c r="N161">
        <v>-2.5105123156208765E-2</v>
      </c>
      <c r="O161">
        <v>-1.3612464352314536E-2</v>
      </c>
      <c r="P161">
        <v>-5.8627716718769709E-3</v>
      </c>
      <c r="Q161">
        <v>-5.8309203107932096E-3</v>
      </c>
      <c r="R161">
        <v>6.2299092244822232E-3</v>
      </c>
      <c r="S161">
        <v>0</v>
      </c>
      <c r="T161">
        <v>1.6001112807772201E-2</v>
      </c>
      <c r="U161">
        <v>-1.4258085404529144E-3</v>
      </c>
      <c r="V161">
        <v>6.920442844573757E-3</v>
      </c>
      <c r="W161">
        <v>-5.0761530318606607E-3</v>
      </c>
      <c r="X161">
        <v>6.2371753165743983E-2</v>
      </c>
      <c r="Y161">
        <v>0</v>
      </c>
      <c r="Z161">
        <v>-2.0639865393782462E-2</v>
      </c>
      <c r="AA161" s="21">
        <f t="shared" si="6"/>
        <v>-2.5261149261440103E-3</v>
      </c>
      <c r="AB161" s="21">
        <f t="shared" si="7"/>
        <v>4.0236844463115368E-4</v>
      </c>
      <c r="AC161" s="21">
        <f t="shared" si="8"/>
        <v>-2.1237464815128566E-3</v>
      </c>
      <c r="AD161">
        <v>8.5766821757425102E-2</v>
      </c>
      <c r="AE161">
        <v>-1.2578782206860073E-2</v>
      </c>
      <c r="AF161">
        <v>0</v>
      </c>
      <c r="AG161">
        <v>-2.2472855852058628E-2</v>
      </c>
      <c r="AH161">
        <v>2.9918620417347446E-3</v>
      </c>
      <c r="AI161">
        <v>-1.8099679009649972E-2</v>
      </c>
      <c r="AJ161">
        <v>0</v>
      </c>
      <c r="AK161">
        <v>-1.7699577099400975E-2</v>
      </c>
      <c r="AL161">
        <v>-4.7628048989254587E-2</v>
      </c>
      <c r="AM161">
        <v>-1.2739025777429714E-2</v>
      </c>
      <c r="AN161">
        <v>-1.2197837883614537E-2</v>
      </c>
      <c r="AO161">
        <v>0</v>
      </c>
      <c r="AP161">
        <v>-1.2270092591814359E-2</v>
      </c>
      <c r="AQ161">
        <v>-2.500130220541727E-2</v>
      </c>
      <c r="AR161">
        <v>3.2002731086173734E-2</v>
      </c>
      <c r="AS161">
        <v>-5.6751484589360936E-3</v>
      </c>
      <c r="AT161">
        <v>-9.8440072813252524E-2</v>
      </c>
      <c r="AU161">
        <v>5.1959738930710958E-2</v>
      </c>
      <c r="AV161">
        <v>-1.7094433359300068E-2</v>
      </c>
      <c r="AW161">
        <v>0</v>
      </c>
      <c r="AX161">
        <v>-2.7031084121485475E-2</v>
      </c>
      <c r="AY161">
        <v>-2.4695813824767522E-2</v>
      </c>
      <c r="AZ161">
        <v>7.2098331325369996E-2</v>
      </c>
      <c r="BA161">
        <v>5.5710607014005854E-2</v>
      </c>
      <c r="BB161">
        <v>0</v>
      </c>
    </row>
    <row r="162" spans="1:54" x14ac:dyDescent="0.3">
      <c r="A162" s="11" t="s">
        <v>216</v>
      </c>
      <c r="B162">
        <v>-7.6517143709497498E-2</v>
      </c>
      <c r="C162">
        <v>-2.9029614675114116E-2</v>
      </c>
      <c r="D162">
        <v>4.0281307835009522E-2</v>
      </c>
      <c r="E162">
        <v>0</v>
      </c>
      <c r="F162">
        <v>2.1825901730900824E-2</v>
      </c>
      <c r="G162">
        <v>-4.4149302751504069E-3</v>
      </c>
      <c r="H162">
        <v>-9.8994168274386965E-2</v>
      </c>
      <c r="I162">
        <v>1.4650271833465916E-2</v>
      </c>
      <c r="J162">
        <v>-2.5676958204168699E-2</v>
      </c>
      <c r="K162">
        <v>-1.8018505502678365E-2</v>
      </c>
      <c r="L162">
        <v>1.2931203985994557E-2</v>
      </c>
      <c r="M162">
        <v>1.6949558313773205E-2</v>
      </c>
      <c r="N162">
        <v>1.2475369296677176E-2</v>
      </c>
      <c r="O162">
        <v>4.9872757172618007E-2</v>
      </c>
      <c r="P162">
        <v>0</v>
      </c>
      <c r="Q162">
        <v>-1.1560822401075971E-2</v>
      </c>
      <c r="R162">
        <v>-1.2421246853577065E-2</v>
      </c>
      <c r="S162">
        <v>4.1621941305174034E-3</v>
      </c>
      <c r="T162">
        <v>-2.6528026638446434E-2</v>
      </c>
      <c r="U162">
        <v>-2.2535010171391864E-2</v>
      </c>
      <c r="V162">
        <v>6.4538521137571164E-2</v>
      </c>
      <c r="W162">
        <v>5.0761530318605679E-3</v>
      </c>
      <c r="X162">
        <v>1.999951482535935E-2</v>
      </c>
      <c r="Y162">
        <v>2.7211129870468517E-2</v>
      </c>
      <c r="Z162">
        <v>0</v>
      </c>
      <c r="AA162" s="21">
        <f t="shared" si="6"/>
        <v>-1.4289017416508475E-3</v>
      </c>
      <c r="AB162" s="21">
        <f t="shared" si="7"/>
        <v>-1.9910429938048806E-3</v>
      </c>
      <c r="AC162" s="21">
        <f t="shared" si="8"/>
        <v>-3.4199447354557279E-3</v>
      </c>
      <c r="AD162">
        <v>-4.3802622658392888E-2</v>
      </c>
      <c r="AE162">
        <v>0</v>
      </c>
      <c r="AF162">
        <v>0</v>
      </c>
      <c r="AG162">
        <v>-2.197890671877523E-2</v>
      </c>
      <c r="AH162">
        <v>3.371639406980375E-2</v>
      </c>
      <c r="AI162">
        <v>5.5318504092866705E-2</v>
      </c>
      <c r="AJ162">
        <v>8.1957283559287233E-3</v>
      </c>
      <c r="AK162">
        <v>-1.7391742711869222E-2</v>
      </c>
      <c r="AL162">
        <v>4.7628048989254664E-2</v>
      </c>
      <c r="AM162">
        <v>-1.2578782206860073E-2</v>
      </c>
      <c r="AN162">
        <v>-4.0157554813430802E-3</v>
      </c>
      <c r="AO162">
        <v>0</v>
      </c>
      <c r="AP162">
        <v>0</v>
      </c>
      <c r="AQ162">
        <v>0</v>
      </c>
      <c r="AR162">
        <v>-8.0972102326193618E-3</v>
      </c>
      <c r="AS162">
        <v>-9.3875904063288225E-3</v>
      </c>
      <c r="AT162">
        <v>4.8009219186360662E-2</v>
      </c>
      <c r="AU162">
        <v>-1.324522675002068E-2</v>
      </c>
      <c r="AV162">
        <v>-1.6807118316381289E-2</v>
      </c>
      <c r="AW162">
        <v>0</v>
      </c>
      <c r="AX162">
        <v>0</v>
      </c>
      <c r="AY162">
        <v>0</v>
      </c>
      <c r="AZ162">
        <v>-3.6698796149732031E-2</v>
      </c>
      <c r="BA162">
        <v>-9.4362761448284996E-2</v>
      </c>
      <c r="BB162">
        <v>0</v>
      </c>
    </row>
    <row r="163" spans="1:54" x14ac:dyDescent="0.3">
      <c r="A163" s="11" t="s">
        <v>217</v>
      </c>
      <c r="B163">
        <v>-6.7309652776124884E-2</v>
      </c>
      <c r="C163">
        <v>3.0503454293414625E-2</v>
      </c>
      <c r="D163">
        <v>9.5286719118567939E-2</v>
      </c>
      <c r="E163">
        <v>7.7962356363470819E-2</v>
      </c>
      <c r="F163">
        <v>4.7570110708998442E-2</v>
      </c>
      <c r="G163">
        <v>9.222930411379196E-2</v>
      </c>
      <c r="H163">
        <v>-0.10125562604579616</v>
      </c>
      <c r="I163">
        <v>9.2732214234054006E-2</v>
      </c>
      <c r="J163">
        <v>8.3077213020163729E-2</v>
      </c>
      <c r="K163">
        <v>9.3526058010823546E-2</v>
      </c>
      <c r="L163">
        <v>8.5275593409726916E-3</v>
      </c>
      <c r="M163">
        <v>9.4028949648276391E-2</v>
      </c>
      <c r="N163">
        <v>2.9726906297874025E-2</v>
      </c>
      <c r="O163">
        <v>9.5315080375813099E-2</v>
      </c>
      <c r="P163">
        <v>5.8627716718769327E-3</v>
      </c>
      <c r="Q163">
        <v>5.9188871390330654E-2</v>
      </c>
      <c r="R163">
        <v>5.7159612095528098E-2</v>
      </c>
      <c r="S163">
        <v>7.794419913322792E-2</v>
      </c>
      <c r="T163">
        <v>9.3222753010501716E-2</v>
      </c>
      <c r="U163">
        <v>8.5745774643032749E-2</v>
      </c>
      <c r="V163">
        <v>9.3090423066012035E-2</v>
      </c>
      <c r="W163">
        <v>7.6628727455690972E-3</v>
      </c>
      <c r="X163">
        <v>9.5310179804324741E-2</v>
      </c>
      <c r="Y163">
        <v>9.3930471259640089E-2</v>
      </c>
      <c r="Z163">
        <v>9.408523108329063E-2</v>
      </c>
      <c r="AA163" s="21">
        <f t="shared" si="6"/>
        <v>5.7404952264305413E-2</v>
      </c>
      <c r="AB163" s="21">
        <f t="shared" si="7"/>
        <v>5.8945355166107119E-3</v>
      </c>
      <c r="AC163" s="21">
        <f t="shared" si="8"/>
        <v>6.3299487780916125E-2</v>
      </c>
      <c r="AD163">
        <v>4.380262265839284E-2</v>
      </c>
      <c r="AE163">
        <v>7.7961541469711917E-2</v>
      </c>
      <c r="AF163">
        <v>5.4658412537863979E-2</v>
      </c>
      <c r="AG163">
        <v>6.7441280795532479E-2</v>
      </c>
      <c r="AH163">
        <v>3.1039025222012605E-3</v>
      </c>
      <c r="AI163">
        <v>9.4357983974355422E-2</v>
      </c>
      <c r="AJ163">
        <v>9.4419764430351771E-2</v>
      </c>
      <c r="AK163">
        <v>9.0151096994297478E-2</v>
      </c>
      <c r="AL163">
        <v>5.0010420574661416E-2</v>
      </c>
      <c r="AM163">
        <v>7.7961541469711917E-2</v>
      </c>
      <c r="AN163">
        <v>4.0157554813430489E-3</v>
      </c>
      <c r="AO163">
        <v>2.0476532270751628E-2</v>
      </c>
      <c r="AP163">
        <v>7.5985906977922055E-2</v>
      </c>
      <c r="AQ163">
        <v>6.371581438610778E-2</v>
      </c>
      <c r="AR163">
        <v>5.8107630807280757E-2</v>
      </c>
      <c r="AS163">
        <v>9.3875904063287097E-3</v>
      </c>
      <c r="AT163">
        <v>3.9002157803269176E-2</v>
      </c>
      <c r="AU163">
        <v>8.2238098236972007E-2</v>
      </c>
      <c r="AV163">
        <v>8.7011376989629699E-2</v>
      </c>
      <c r="AW163">
        <v>5.6799320053357548E-2</v>
      </c>
      <c r="AX163">
        <v>7.6158827784052641E-2</v>
      </c>
      <c r="AY163">
        <v>7.5982200298266217E-2</v>
      </c>
      <c r="AZ163">
        <v>9.4402875946529574E-2</v>
      </c>
      <c r="BA163">
        <v>9.4362761448284885E-2</v>
      </c>
      <c r="BB163">
        <v>9.0971778205726786E-2</v>
      </c>
    </row>
    <row r="164" spans="1:54" x14ac:dyDescent="0.3">
      <c r="A164" s="11" t="s">
        <v>218</v>
      </c>
      <c r="B164">
        <v>-1.4051753455650302E-2</v>
      </c>
      <c r="C164">
        <v>-2.3324672566408893E-2</v>
      </c>
      <c r="D164">
        <v>4.2867095066209601E-2</v>
      </c>
      <c r="E164">
        <v>3.2038772580007445E-2</v>
      </c>
      <c r="F164">
        <v>0</v>
      </c>
      <c r="G164">
        <v>2.4450556430163386E-2</v>
      </c>
      <c r="H164">
        <v>-4.2304951107781263E-2</v>
      </c>
      <c r="I164">
        <v>-2.0042991385677177E-2</v>
      </c>
      <c r="J164">
        <v>9.4895243727002559E-2</v>
      </c>
      <c r="K164">
        <v>8.16780310142671E-2</v>
      </c>
      <c r="L164">
        <v>-6.4043526523317228E-3</v>
      </c>
      <c r="M164">
        <v>0</v>
      </c>
      <c r="N164">
        <v>8.6578065172494591E-3</v>
      </c>
      <c r="O164">
        <v>2.37102016175533E-2</v>
      </c>
      <c r="P164">
        <v>-2.8988066284098331E-2</v>
      </c>
      <c r="Q164">
        <v>6.1162270174360536E-3</v>
      </c>
      <c r="R164">
        <v>3.322967960696311E-2</v>
      </c>
      <c r="S164">
        <v>9.0588444883461464E-3</v>
      </c>
      <c r="T164">
        <v>6.5301671991315133E-2</v>
      </c>
      <c r="U164">
        <v>2.9255047131999556E-2</v>
      </c>
      <c r="V164">
        <v>5.0010420574661416E-2</v>
      </c>
      <c r="W164">
        <v>2.0726130517116952E-2</v>
      </c>
      <c r="X164">
        <v>0</v>
      </c>
      <c r="Y164">
        <v>-3.7180773120063924E-2</v>
      </c>
      <c r="Z164">
        <v>5.0584798769142299E-2</v>
      </c>
      <c r="AA164" s="21">
        <f t="shared" si="6"/>
        <v>1.6011318659096878E-2</v>
      </c>
      <c r="AB164" s="21">
        <f t="shared" si="7"/>
        <v>1.1722930881179081E-2</v>
      </c>
      <c r="AC164" s="21">
        <f t="shared" si="8"/>
        <v>2.7734249540275958E-2</v>
      </c>
      <c r="AD164">
        <v>0</v>
      </c>
      <c r="AE164">
        <v>0</v>
      </c>
      <c r="AF164">
        <v>1.1299555253933466E-2</v>
      </c>
      <c r="AG164">
        <v>4.7628048989254664E-2</v>
      </c>
      <c r="AH164">
        <v>0</v>
      </c>
      <c r="AI164">
        <v>5.2251520124062404E-3</v>
      </c>
      <c r="AJ164">
        <v>1.8254176415620549E-2</v>
      </c>
      <c r="AK164">
        <v>3.8466280827796143E-2</v>
      </c>
      <c r="AL164">
        <v>2.5975486403260736E-2</v>
      </c>
      <c r="AM164">
        <v>2.7398974188114347E-2</v>
      </c>
      <c r="AN164">
        <v>0</v>
      </c>
      <c r="AO164">
        <v>2.0904601282913309E-2</v>
      </c>
      <c r="AP164">
        <v>4.0273899137939898E-2</v>
      </c>
      <c r="AQ164">
        <v>4.0273899137939898E-2</v>
      </c>
      <c r="AR164">
        <v>2.5975486403260736E-2</v>
      </c>
      <c r="AS164">
        <v>-3.7656179691318596E-3</v>
      </c>
      <c r="AT164">
        <v>1.142869582362285E-2</v>
      </c>
      <c r="AU164">
        <v>5.1293294387550481E-2</v>
      </c>
      <c r="AV164">
        <v>0</v>
      </c>
      <c r="AW164">
        <v>1.3066173566738335E-2</v>
      </c>
      <c r="AX164">
        <v>7.4664061950530949E-2</v>
      </c>
      <c r="AY164">
        <v>2.6671607683036849E-2</v>
      </c>
      <c r="AZ164">
        <v>9.3352202689622424E-2</v>
      </c>
      <c r="BA164">
        <v>9.2709398104267537E-2</v>
      </c>
      <c r="BB164">
        <v>3.2260862218221477E-2</v>
      </c>
    </row>
    <row r="165" spans="1:54" x14ac:dyDescent="0.3">
      <c r="A165" s="11" t="s">
        <v>219</v>
      </c>
      <c r="B165">
        <v>0</v>
      </c>
      <c r="C165">
        <v>-1.4398850579876432E-3</v>
      </c>
      <c r="D165">
        <v>-3.6394580560592166E-2</v>
      </c>
      <c r="E165">
        <v>-3.203877258000732E-2</v>
      </c>
      <c r="F165">
        <v>-5.7970745342487556E-2</v>
      </c>
      <c r="G165">
        <v>-0.10337616107484207</v>
      </c>
      <c r="H165">
        <v>-0.10121226879821947</v>
      </c>
      <c r="I165">
        <v>-0.10536002154749777</v>
      </c>
      <c r="J165">
        <v>2.6336993550496509E-2</v>
      </c>
      <c r="K165">
        <v>-6.851994643675606E-2</v>
      </c>
      <c r="L165">
        <v>-3.347578513212314E-2</v>
      </c>
      <c r="M165">
        <v>0</v>
      </c>
      <c r="N165">
        <v>-3.838471281512356E-2</v>
      </c>
      <c r="O165">
        <v>-0.10471999261575092</v>
      </c>
      <c r="P165">
        <v>-1.6996699965445512E-2</v>
      </c>
      <c r="Q165">
        <v>-1.2195273093818243E-2</v>
      </c>
      <c r="R165">
        <v>-5.2645829817403164E-2</v>
      </c>
      <c r="S165">
        <v>1.1414902815298399E-2</v>
      </c>
      <c r="T165">
        <v>-2.4244773945506688E-2</v>
      </c>
      <c r="U165">
        <v>-8.9612158689687041E-2</v>
      </c>
      <c r="V165">
        <v>-9.7638469563916058E-2</v>
      </c>
      <c r="W165">
        <v>7.8844035241488353E-3</v>
      </c>
      <c r="X165">
        <v>-0.10034768152281885</v>
      </c>
      <c r="Y165">
        <v>-0.10389741346990468</v>
      </c>
      <c r="Z165">
        <v>-2.3283103044817281E-2</v>
      </c>
      <c r="AA165" s="21">
        <f t="shared" si="6"/>
        <v>-4.6324719007390464E-2</v>
      </c>
      <c r="AB165" s="21">
        <f t="shared" si="7"/>
        <v>-1.2723972629002309E-2</v>
      </c>
      <c r="AC165" s="21">
        <f t="shared" si="8"/>
        <v>-5.9048691636392772E-2</v>
      </c>
      <c r="AD165">
        <v>1.5037877364540502E-2</v>
      </c>
      <c r="AE165">
        <v>-5.2643733485422027E-2</v>
      </c>
      <c r="AF165">
        <v>-6.5957967791797398E-2</v>
      </c>
      <c r="AG165">
        <v>-9.3090423066011979E-2</v>
      </c>
      <c r="AH165">
        <v>-7.8099809596050784E-2</v>
      </c>
      <c r="AI165">
        <v>-0.10431418997751959</v>
      </c>
      <c r="AJ165">
        <v>-0.10449602662622177</v>
      </c>
      <c r="AK165">
        <v>-9.3526058010823476E-2</v>
      </c>
      <c r="AL165">
        <v>-7.5985906977921985E-2</v>
      </c>
      <c r="AM165">
        <v>-9.2781733450966214E-2</v>
      </c>
      <c r="AN165">
        <v>4.1179151381245553E-2</v>
      </c>
      <c r="AO165">
        <v>7.0664530094862775E-3</v>
      </c>
      <c r="AP165">
        <v>-7.8988411318630325E-2</v>
      </c>
      <c r="AQ165">
        <v>-6.6249385541200606E-2</v>
      </c>
      <c r="AR165">
        <v>-5.1293294387550578E-2</v>
      </c>
      <c r="AS165">
        <v>-3.1447855522725006E-2</v>
      </c>
      <c r="AT165">
        <v>-0.10363488969035654</v>
      </c>
      <c r="AU165">
        <v>-5.1293294387550578E-2</v>
      </c>
      <c r="AV165">
        <v>-0.10354067894084033</v>
      </c>
      <c r="AW165">
        <v>-6.3710599300952339E-2</v>
      </c>
      <c r="AX165">
        <v>-6.0165951297631158E-2</v>
      </c>
      <c r="AY165">
        <v>-0.102653807981303</v>
      </c>
      <c r="AZ165">
        <v>1.090050279397814E-2</v>
      </c>
      <c r="BA165">
        <v>1.7291497110061043E-2</v>
      </c>
      <c r="BB165">
        <v>-9.3818755217654856E-2</v>
      </c>
    </row>
    <row r="166" spans="1:54" x14ac:dyDescent="0.3">
      <c r="A166" s="11" t="s">
        <v>220</v>
      </c>
      <c r="B166">
        <v>0</v>
      </c>
      <c r="C166">
        <v>-0.10507270445998407</v>
      </c>
      <c r="D166">
        <v>2.3016096650991618E-2</v>
      </c>
      <c r="E166">
        <v>-9.4493470671644181E-2</v>
      </c>
      <c r="F166">
        <v>-2.4967931592708759E-2</v>
      </c>
      <c r="G166">
        <v>-0.10178680876765962</v>
      </c>
      <c r="H166">
        <v>-0.10257782403080845</v>
      </c>
      <c r="I166">
        <v>-0.10500157882752141</v>
      </c>
      <c r="J166">
        <v>-0.10536051565782628</v>
      </c>
      <c r="K166">
        <v>-7.6470363991838028E-2</v>
      </c>
      <c r="L166">
        <v>-1.4300192068724073E-2</v>
      </c>
      <c r="M166">
        <v>-8.9746287856275406E-2</v>
      </c>
      <c r="N166">
        <v>-3.4948294897675661E-2</v>
      </c>
      <c r="O166">
        <v>-0.10521385547045985</v>
      </c>
      <c r="P166">
        <v>-9.1213346214065405E-2</v>
      </c>
      <c r="Q166">
        <v>-1.8018505502678365E-2</v>
      </c>
      <c r="R166">
        <v>-0.10343860340288842</v>
      </c>
      <c r="S166">
        <v>-9.2165052500407407E-2</v>
      </c>
      <c r="T166">
        <v>-0.10236051306899265</v>
      </c>
      <c r="U166">
        <v>-9.5309292531062045E-2</v>
      </c>
      <c r="V166">
        <v>-9.6014653239588604E-2</v>
      </c>
      <c r="W166">
        <v>2.6420094628385759E-3</v>
      </c>
      <c r="X166">
        <v>-0.10485685304112777</v>
      </c>
      <c r="Y166">
        <v>-9.4111501913573023E-2</v>
      </c>
      <c r="Z166">
        <v>-8.8155515306069604E-2</v>
      </c>
      <c r="AA166" s="21">
        <f t="shared" si="6"/>
        <v>-7.2797022355989963E-2</v>
      </c>
      <c r="AB166" s="21">
        <f t="shared" si="7"/>
        <v>6.1612315607063456E-3</v>
      </c>
      <c r="AC166" s="21">
        <f t="shared" si="8"/>
        <v>-6.6635790795283617E-2</v>
      </c>
      <c r="AD166">
        <v>-4.445176257083381E-2</v>
      </c>
      <c r="AE166">
        <v>-7.4107972153721849E-2</v>
      </c>
      <c r="AF166">
        <v>0</v>
      </c>
      <c r="AG166">
        <v>-8.5157808340306826E-2</v>
      </c>
      <c r="AH166">
        <v>-2.9082794547939847E-3</v>
      </c>
      <c r="AI166">
        <v>-7.275809807558882E-2</v>
      </c>
      <c r="AJ166">
        <v>-8.7025632868398026E-2</v>
      </c>
      <c r="AK166">
        <v>-0.10178269430994236</v>
      </c>
      <c r="AL166">
        <v>-4.7628048989254587E-2</v>
      </c>
      <c r="AM166">
        <v>-3.7271394797231655E-2</v>
      </c>
      <c r="AN166">
        <v>-8.4050056928929376E-3</v>
      </c>
      <c r="AO166">
        <v>-9.4663162940869489E-2</v>
      </c>
      <c r="AP166">
        <v>-7.3203404023294935E-2</v>
      </c>
      <c r="AQ166">
        <v>-6.2131781107006158E-2</v>
      </c>
      <c r="AR166">
        <v>-6.4538521137571178E-2</v>
      </c>
      <c r="AS166">
        <v>-1.8068869721251445E-2</v>
      </c>
      <c r="AT166">
        <v>-0.10328582611696588</v>
      </c>
      <c r="AU166">
        <v>-8.8795498783131199E-2</v>
      </c>
      <c r="AV166">
        <v>-9.3818755217654856E-2</v>
      </c>
      <c r="AW166">
        <v>-5.9900711809799494E-2</v>
      </c>
      <c r="AX166">
        <v>-9.0656938436952453E-2</v>
      </c>
      <c r="AY166">
        <v>-0.10414715418418202</v>
      </c>
      <c r="AZ166">
        <v>-0.10425270548360069</v>
      </c>
      <c r="BA166">
        <v>-8.8947486016496172E-2</v>
      </c>
      <c r="BB166">
        <v>-5.79872576503494E-2</v>
      </c>
    </row>
    <row r="167" spans="1:54" x14ac:dyDescent="0.3">
      <c r="A167" s="11" t="s">
        <v>221</v>
      </c>
      <c r="B167">
        <v>-9.298001599665276E-4</v>
      </c>
      <c r="C167">
        <v>-1.2944985626458082E-3</v>
      </c>
      <c r="D167">
        <v>9.3955579934512548E-2</v>
      </c>
      <c r="E167">
        <v>4.1849179993836638E-2</v>
      </c>
      <c r="F167">
        <v>2.4967931592708738E-2</v>
      </c>
      <c r="G167">
        <v>0</v>
      </c>
      <c r="H167">
        <v>2.0477506182951022E-2</v>
      </c>
      <c r="I167">
        <v>9.6918032954648788E-3</v>
      </c>
      <c r="J167">
        <v>3.2519775232351125E-2</v>
      </c>
      <c r="K167">
        <v>1.8576385572935457E-2</v>
      </c>
      <c r="L167">
        <v>-2.2065552068943357E-2</v>
      </c>
      <c r="M167">
        <v>2.1692824611259754E-2</v>
      </c>
      <c r="N167">
        <v>7.7688524848336785E-2</v>
      </c>
      <c r="O167">
        <v>9.5181167416346607E-2</v>
      </c>
      <c r="P167">
        <v>-3.5269924824901593E-2</v>
      </c>
      <c r="Q167">
        <v>2.4097551579060524E-2</v>
      </c>
      <c r="R167">
        <v>-1.1493216751600645E-2</v>
      </c>
      <c r="S167">
        <v>6.4975230569746786E-2</v>
      </c>
      <c r="T167">
        <v>8.4555052580341183E-2</v>
      </c>
      <c r="U167">
        <v>2.6317331978004541E-2</v>
      </c>
      <c r="V167">
        <v>2.1353124470569061E-2</v>
      </c>
      <c r="W167">
        <v>7.9681696491768813E-3</v>
      </c>
      <c r="X167">
        <v>4.5348967382211666E-3</v>
      </c>
      <c r="Y167">
        <v>2.4242322018637349E-2</v>
      </c>
      <c r="Z167">
        <v>-4.2148229413792367E-3</v>
      </c>
      <c r="AA167" s="21">
        <f t="shared" si="6"/>
        <v>2.4775061718200955E-2</v>
      </c>
      <c r="AB167" s="21">
        <f t="shared" si="7"/>
        <v>7.0677400059718822E-3</v>
      </c>
      <c r="AC167" s="21">
        <f t="shared" si="8"/>
        <v>3.1842801724172837E-2</v>
      </c>
      <c r="AD167">
        <v>0</v>
      </c>
      <c r="AE167">
        <v>2.4097551579060524E-2</v>
      </c>
      <c r="AF167">
        <v>2.1506205220963682E-2</v>
      </c>
      <c r="AG167">
        <v>8.515780834030677E-2</v>
      </c>
      <c r="AH167">
        <v>-1.9978548758285294E-2</v>
      </c>
      <c r="AI167">
        <v>7.7489152066346711E-2</v>
      </c>
      <c r="AJ167">
        <v>7.884771864864748E-2</v>
      </c>
      <c r="AK167">
        <v>1.6260520871780326E-2</v>
      </c>
      <c r="AL167">
        <v>2.3530497410194036E-2</v>
      </c>
      <c r="AM167">
        <v>1.2270092591814401E-2</v>
      </c>
      <c r="AN167">
        <v>8.4050056928928682E-3</v>
      </c>
      <c r="AO167">
        <v>5.2994606071149329E-2</v>
      </c>
      <c r="AP167">
        <v>2.3810648693718607E-2</v>
      </c>
      <c r="AQ167">
        <v>2.4391453124159263E-2</v>
      </c>
      <c r="AR167">
        <v>6.4538521137571164E-2</v>
      </c>
      <c r="AS167">
        <v>1.7900808133221161E-3</v>
      </c>
      <c r="AT167">
        <v>6.7658648473814864E-2</v>
      </c>
      <c r="AU167">
        <v>1.980262729617973E-2</v>
      </c>
      <c r="AV167">
        <v>0</v>
      </c>
      <c r="AW167">
        <v>5.8318858950406997E-3</v>
      </c>
      <c r="AX167">
        <v>6.6913513259115806E-3</v>
      </c>
      <c r="AY167">
        <v>4.4956958148133393E-2</v>
      </c>
      <c r="AZ167">
        <v>6.1238852134309428E-2</v>
      </c>
      <c r="BA167">
        <v>9.4778406327289302E-2</v>
      </c>
      <c r="BB167">
        <v>0</v>
      </c>
    </row>
    <row r="168" spans="1:54" x14ac:dyDescent="0.3">
      <c r="A168" s="11" t="s">
        <v>222</v>
      </c>
      <c r="B168">
        <v>9.2980015996652738E-4</v>
      </c>
      <c r="C168">
        <v>-7.7319972833263207E-3</v>
      </c>
      <c r="D168">
        <v>-0.10389959501815151</v>
      </c>
      <c r="E168">
        <v>-3.3620273985822992E-2</v>
      </c>
      <c r="F168">
        <v>9.2326030146277754E-3</v>
      </c>
      <c r="G168">
        <v>-4.0240528957223749E-3</v>
      </c>
      <c r="H168">
        <v>3.0010282119471203E-2</v>
      </c>
      <c r="I168">
        <v>5.6777043718005085E-2</v>
      </c>
      <c r="J168">
        <v>9.5322991639043744E-2</v>
      </c>
      <c r="K168">
        <v>6.4538521137571164E-2</v>
      </c>
      <c r="L168">
        <v>1.1975572963228025E-2</v>
      </c>
      <c r="M168">
        <v>-4.3763745997988882E-3</v>
      </c>
      <c r="N168">
        <v>-4.3555171355374777E-3</v>
      </c>
      <c r="O168">
        <v>1.3643294698222449E-2</v>
      </c>
      <c r="P168">
        <v>7.7160664970629289E-2</v>
      </c>
      <c r="Q168">
        <v>-1.8127384592556715E-2</v>
      </c>
      <c r="R168">
        <v>8.9609605122978164E-2</v>
      </c>
      <c r="S168">
        <v>5.0469888912249107E-2</v>
      </c>
      <c r="T168">
        <v>9.2377822971825355E-2</v>
      </c>
      <c r="U168">
        <v>4.0821083586361252E-2</v>
      </c>
      <c r="V168">
        <v>2.919915469226235E-2</v>
      </c>
      <c r="W168">
        <v>2.6702285558788921E-3</v>
      </c>
      <c r="X168">
        <v>-1.3543456779248647E-2</v>
      </c>
      <c r="Y168">
        <v>3.7502337865499641E-2</v>
      </c>
      <c r="Z168">
        <v>6.0589957969090891E-2</v>
      </c>
      <c r="AA168" s="21">
        <f t="shared" si="6"/>
        <v>2.2926088072269844E-2</v>
      </c>
      <c r="AB168" s="21">
        <f t="shared" si="7"/>
        <v>-7.943395306414143E-3</v>
      </c>
      <c r="AC168" s="21">
        <f t="shared" si="8"/>
        <v>1.4982692765855701E-2</v>
      </c>
      <c r="AD168">
        <v>2.9413885206293407E-2</v>
      </c>
      <c r="AE168">
        <v>0</v>
      </c>
      <c r="AF168">
        <v>4.4451762570833796E-2</v>
      </c>
      <c r="AG168">
        <v>0</v>
      </c>
      <c r="AH168">
        <v>-5.2258122029106749E-2</v>
      </c>
      <c r="AI168">
        <v>-5.5318504092866691E-2</v>
      </c>
      <c r="AJ168">
        <v>2.4824122043333188E-2</v>
      </c>
      <c r="AK168">
        <v>1.6529301951210506E-2</v>
      </c>
      <c r="AL168">
        <v>0</v>
      </c>
      <c r="AM168">
        <v>-2.4391453124159124E-2</v>
      </c>
      <c r="AN168">
        <v>-2.8981313497631118E-2</v>
      </c>
      <c r="AO168">
        <v>-2.0208095072768013E-2</v>
      </c>
      <c r="AP168">
        <v>1.212136053234482E-2</v>
      </c>
      <c r="AQ168">
        <v>1.242251999855711E-2</v>
      </c>
      <c r="AR168">
        <v>-1.6529301951210582E-2</v>
      </c>
      <c r="AS168">
        <v>1.4459355980182281E-2</v>
      </c>
      <c r="AT168">
        <v>-3.4401426717332435E-2</v>
      </c>
      <c r="AU168">
        <v>6.1875403718087453E-2</v>
      </c>
      <c r="AV168">
        <v>7.7558234345874444E-2</v>
      </c>
      <c r="AW168">
        <v>5.8660963974089403E-3</v>
      </c>
      <c r="AX168">
        <v>5.5184052392176094E-2</v>
      </c>
      <c r="AY168">
        <v>2.32598439182756E-2</v>
      </c>
      <c r="AZ168">
        <v>9.3709875458557898E-2</v>
      </c>
      <c r="BA168">
        <v>9.1807549253122886E-2</v>
      </c>
      <c r="BB168">
        <v>4.3172171865208782E-2</v>
      </c>
    </row>
    <row r="169" spans="1:54" x14ac:dyDescent="0.3">
      <c r="A169" s="11" t="s">
        <v>223</v>
      </c>
      <c r="B169">
        <v>0</v>
      </c>
      <c r="C169">
        <v>-8.7225303613613844E-2</v>
      </c>
      <c r="D169">
        <v>-1.3072081567352775E-2</v>
      </c>
      <c r="E169">
        <v>-0.10204839895483479</v>
      </c>
      <c r="F169">
        <v>-9.2976219288280634E-2</v>
      </c>
      <c r="G169">
        <v>-0.10294560614372034</v>
      </c>
      <c r="H169">
        <v>-0.1049639883383213</v>
      </c>
      <c r="I169">
        <v>-0.10433091068042127</v>
      </c>
      <c r="J169">
        <v>-9.5322991639043869E-2</v>
      </c>
      <c r="K169">
        <v>-0.10135249426028746</v>
      </c>
      <c r="L169">
        <v>-6.2276751411732362E-2</v>
      </c>
      <c r="M169">
        <v>-0.10361226346429699</v>
      </c>
      <c r="N169">
        <v>-6.3181732302909591E-2</v>
      </c>
      <c r="O169">
        <v>-0.10492386983925779</v>
      </c>
      <c r="P169">
        <v>3.8147929068211774E-2</v>
      </c>
      <c r="Q169">
        <v>-5.970166986503796E-3</v>
      </c>
      <c r="R169">
        <v>-0.10097222737297397</v>
      </c>
      <c r="S169">
        <v>-6.1580298578268973E-2</v>
      </c>
      <c r="T169">
        <v>-0.10406783400999685</v>
      </c>
      <c r="U169">
        <v>-0.10536051565782641</v>
      </c>
      <c r="V169">
        <v>-0.10536051565782628</v>
      </c>
      <c r="W169">
        <v>-5.3333459753626168E-3</v>
      </c>
      <c r="X169">
        <v>-0.10221956866191052</v>
      </c>
      <c r="Y169">
        <v>-0.10280699943419008</v>
      </c>
      <c r="Z169">
        <v>-0.10174467583295793</v>
      </c>
      <c r="AA169" s="21">
        <f t="shared" si="6"/>
        <v>-7.5820033224147154E-2</v>
      </c>
      <c r="AB169" s="21">
        <f t="shared" si="7"/>
        <v>-9.438905124454583E-3</v>
      </c>
      <c r="AC169" s="21">
        <f t="shared" si="8"/>
        <v>-8.5258938348601737E-2</v>
      </c>
      <c r="AD169">
        <v>0</v>
      </c>
      <c r="AE169">
        <v>-0.1041402592525969</v>
      </c>
      <c r="AF169">
        <v>-7.6540077122334377E-2</v>
      </c>
      <c r="AG169">
        <v>-8.5157808340306826E-2</v>
      </c>
      <c r="AH169">
        <v>-0.10430353384866949</v>
      </c>
      <c r="AI169">
        <v>-0.10221463601166426</v>
      </c>
      <c r="AJ169">
        <v>-0.10367184069198074</v>
      </c>
      <c r="AK169">
        <v>-9.5310179804324893E-2</v>
      </c>
      <c r="AL169">
        <v>-9.0971778205726758E-2</v>
      </c>
      <c r="AM169">
        <v>-9.2018898720252137E-2</v>
      </c>
      <c r="AN169">
        <v>-4.0649389482502445E-3</v>
      </c>
      <c r="AO169">
        <v>-0.1013492251873564</v>
      </c>
      <c r="AP169">
        <v>-9.3090423066011979E-2</v>
      </c>
      <c r="AQ169">
        <v>-7.2320661579626133E-2</v>
      </c>
      <c r="AR169">
        <v>-0.10125373370517292</v>
      </c>
      <c r="AS169">
        <v>-2.5152088201652E-2</v>
      </c>
      <c r="AT169">
        <v>-0.10100321028887058</v>
      </c>
      <c r="AU169">
        <v>-0.10109611687136875</v>
      </c>
      <c r="AV169">
        <v>-9.2373320131015166E-2</v>
      </c>
      <c r="AW169">
        <v>-8.4557584335538949E-2</v>
      </c>
      <c r="AX169">
        <v>-9.4662954843813776E-2</v>
      </c>
      <c r="AY169">
        <v>-0.10065035933042403</v>
      </c>
      <c r="AZ169">
        <v>-0.10415383461964114</v>
      </c>
      <c r="BA169">
        <v>-0.10343558724824191</v>
      </c>
      <c r="BB169">
        <v>-9.7980408360203788E-2</v>
      </c>
    </row>
    <row r="170" spans="1:54" x14ac:dyDescent="0.3">
      <c r="A170" s="11" t="s">
        <v>224</v>
      </c>
      <c r="B170">
        <v>-4.6403795565022254E-3</v>
      </c>
      <c r="C170">
        <v>-4.5985113241823382E-2</v>
      </c>
      <c r="D170">
        <v>-6.5933651386733558E-2</v>
      </c>
      <c r="E170">
        <v>-3.72367973648972E-3</v>
      </c>
      <c r="F170">
        <v>-2.8146789113476955E-2</v>
      </c>
      <c r="G170">
        <v>-9.333496061887693E-2</v>
      </c>
      <c r="H170">
        <v>-5.8579041080553861E-2</v>
      </c>
      <c r="I170">
        <v>-6.5890462426305044E-2</v>
      </c>
      <c r="J170">
        <v>-6.7893303512033265E-2</v>
      </c>
      <c r="K170">
        <v>-0.10294796925244237</v>
      </c>
      <c r="L170">
        <v>-1.6838790634945675E-2</v>
      </c>
      <c r="M170">
        <v>-0.10457280391957705</v>
      </c>
      <c r="N170">
        <v>-1.0151275409889672E-2</v>
      </c>
      <c r="O170">
        <v>-0.10497261428175349</v>
      </c>
      <c r="P170">
        <v>-2.1975863243491503E-2</v>
      </c>
      <c r="Q170">
        <v>5.9701669865037544E-3</v>
      </c>
      <c r="R170">
        <v>-3.3339171029463842E-2</v>
      </c>
      <c r="S170">
        <v>-6.0117714840191891E-2</v>
      </c>
      <c r="T170">
        <v>-1.7292398108637717E-2</v>
      </c>
      <c r="U170">
        <v>-4.401753919656945E-2</v>
      </c>
      <c r="V170">
        <v>-5.1959738930711104E-2</v>
      </c>
      <c r="W170">
        <v>-2.6560440581162963E-3</v>
      </c>
      <c r="X170">
        <v>-3.9685439025954249E-2</v>
      </c>
      <c r="Y170">
        <v>-5.0431048175465787E-2</v>
      </c>
      <c r="Z170">
        <v>-3.9570379907373797E-2</v>
      </c>
      <c r="AA170" s="21">
        <f t="shared" si="6"/>
        <v>-4.5147440148034998E-2</v>
      </c>
      <c r="AB170" s="21">
        <f t="shared" si="7"/>
        <v>5.6145518551634493E-3</v>
      </c>
      <c r="AC170" s="21">
        <f t="shared" si="8"/>
        <v>-3.9532888292871549E-2</v>
      </c>
      <c r="AD170">
        <v>-1.4815085785140587E-2</v>
      </c>
      <c r="AE170">
        <v>-4.3017385083690816E-2</v>
      </c>
      <c r="AF170">
        <v>-3.1090587070031119E-2</v>
      </c>
      <c r="AG170">
        <v>0</v>
      </c>
      <c r="AH170">
        <v>-4.7942312113068266E-3</v>
      </c>
      <c r="AI170">
        <v>-1.2069836130453719E-2</v>
      </c>
      <c r="AJ170">
        <v>-7.9982392951297554E-2</v>
      </c>
      <c r="AK170">
        <v>-4.445176257083381E-2</v>
      </c>
      <c r="AL170">
        <v>-6.3178901621531558E-2</v>
      </c>
      <c r="AM170">
        <v>0</v>
      </c>
      <c r="AN170">
        <v>4.0649389482502463E-3</v>
      </c>
      <c r="AO170">
        <v>-3.5509616445421034E-2</v>
      </c>
      <c r="AP170">
        <v>-4.348511193973878E-2</v>
      </c>
      <c r="AQ170">
        <v>-3.4289073478632075E-2</v>
      </c>
      <c r="AR170">
        <v>-5.055227916283133E-2</v>
      </c>
      <c r="AS170">
        <v>-3.8256610710730318E-2</v>
      </c>
      <c r="AT170">
        <v>-5.9339439786308769E-2</v>
      </c>
      <c r="AU170">
        <v>-2.5317807984289897E-2</v>
      </c>
      <c r="AV170">
        <v>-4.3172171865208782E-2</v>
      </c>
      <c r="AW170">
        <v>-2.1394721431975638E-2</v>
      </c>
      <c r="AX170">
        <v>-1.9169959241260557E-2</v>
      </c>
      <c r="AY170">
        <v>-8.1677373944110107E-2</v>
      </c>
      <c r="AZ170">
        <v>-9.9133908385504052E-2</v>
      </c>
      <c r="BA170">
        <v>-8.3150368332170238E-2</v>
      </c>
      <c r="BB170">
        <v>-6.4538521137571178E-2</v>
      </c>
    </row>
    <row r="171" spans="1:54" x14ac:dyDescent="0.3">
      <c r="A171" s="11" t="s">
        <v>225</v>
      </c>
      <c r="B171">
        <v>-1.0133665714805428E-2</v>
      </c>
      <c r="C171">
        <v>2.6182485945643708E-2</v>
      </c>
      <c r="D171">
        <v>0</v>
      </c>
      <c r="E171">
        <v>-1.1088560363881967E-2</v>
      </c>
      <c r="F171">
        <v>-3.1360452563849096E-2</v>
      </c>
      <c r="G171">
        <v>3.0157393272083489E-2</v>
      </c>
      <c r="H171">
        <v>1.3018805085544274E-2</v>
      </c>
      <c r="I171">
        <v>2.9023609720761233E-3</v>
      </c>
      <c r="J171">
        <v>1.1639238798216909E-2</v>
      </c>
      <c r="K171">
        <v>-1.6172859245600957E-2</v>
      </c>
      <c r="L171">
        <v>5.5822152996174807E-3</v>
      </c>
      <c r="M171">
        <v>-2.1053409197832381E-2</v>
      </c>
      <c r="N171">
        <v>-1.2046445686934835E-2</v>
      </c>
      <c r="O171">
        <v>-6.8525392717256703E-2</v>
      </c>
      <c r="P171">
        <v>-5.4179082413927764E-3</v>
      </c>
      <c r="Q171">
        <v>-5.970166986503796E-3</v>
      </c>
      <c r="R171">
        <v>-1.0868567527439667E-2</v>
      </c>
      <c r="S171">
        <v>-2.2658210587944493E-2</v>
      </c>
      <c r="T171">
        <v>-5.5572643433531806E-2</v>
      </c>
      <c r="U171">
        <v>-2.5974354861037149E-2</v>
      </c>
      <c r="V171">
        <v>-1.8809331957496227E-2</v>
      </c>
      <c r="W171">
        <v>2.6560440581162104E-3</v>
      </c>
      <c r="X171">
        <v>7.8120923774765219E-3</v>
      </c>
      <c r="Y171">
        <v>1.6525540686221998E-2</v>
      </c>
      <c r="Z171">
        <v>3.8873156023584124E-3</v>
      </c>
      <c r="AA171" s="21">
        <f t="shared" si="6"/>
        <v>-7.8115390795260873E-3</v>
      </c>
      <c r="AB171" s="21">
        <f t="shared" si="7"/>
        <v>9.1654526419132198E-4</v>
      </c>
      <c r="AC171" s="21">
        <f t="shared" si="8"/>
        <v>-6.8949938153347653E-3</v>
      </c>
      <c r="AD171">
        <v>7.6372978784573956E-2</v>
      </c>
      <c r="AE171">
        <v>2.1277398447284879E-2</v>
      </c>
      <c r="AF171">
        <v>1.0256500167189061E-2</v>
      </c>
      <c r="AG171">
        <v>0</v>
      </c>
      <c r="AH171">
        <v>-9.5815779089998814E-3</v>
      </c>
      <c r="AI171">
        <v>-5.4492171952038676E-2</v>
      </c>
      <c r="AJ171">
        <v>-1.3944019504538113E-2</v>
      </c>
      <c r="AK171">
        <v>1.4598799421152631E-2</v>
      </c>
      <c r="AL171">
        <v>0</v>
      </c>
      <c r="AM171">
        <v>-2.1739986636405875E-2</v>
      </c>
      <c r="AN171">
        <v>-2.021328703303096E-2</v>
      </c>
      <c r="AO171">
        <v>-2.2987192646007546E-2</v>
      </c>
      <c r="AP171">
        <v>-2.1053409197832381E-2</v>
      </c>
      <c r="AQ171">
        <v>-3.3152207316900509E-2</v>
      </c>
      <c r="AR171">
        <v>-2.7779564107075706E-2</v>
      </c>
      <c r="AS171">
        <v>2.4175196590673947E-2</v>
      </c>
      <c r="AT171">
        <v>2.922963831493831E-2</v>
      </c>
      <c r="AU171">
        <v>-6.2305497506360864E-3</v>
      </c>
      <c r="AV171">
        <v>-2.7779564107075706E-2</v>
      </c>
      <c r="AW171">
        <v>0</v>
      </c>
      <c r="AX171">
        <v>6.3447563615510252E-3</v>
      </c>
      <c r="AY171">
        <v>-2.8986066286098407E-2</v>
      </c>
      <c r="AZ171">
        <v>4.763861474317746E-3</v>
      </c>
      <c r="BA171">
        <v>-4.6761765908039328E-2</v>
      </c>
      <c r="BB171">
        <v>-2.4692612590371522E-2</v>
      </c>
    </row>
    <row r="172" spans="1:54" x14ac:dyDescent="0.3">
      <c r="A172" s="11" t="s">
        <v>226</v>
      </c>
      <c r="B172">
        <v>-7.3059685705504944E-3</v>
      </c>
      <c r="C172">
        <v>-1.6018649155637714E-2</v>
      </c>
      <c r="D172">
        <v>0</v>
      </c>
      <c r="E172">
        <v>0</v>
      </c>
      <c r="F172">
        <v>-1.7772774972108468E-2</v>
      </c>
      <c r="G172">
        <v>-3.0157393272083551E-2</v>
      </c>
      <c r="H172">
        <v>-2.8413423757202329E-2</v>
      </c>
      <c r="I172">
        <v>0</v>
      </c>
      <c r="J172">
        <v>3.986199094949075E-2</v>
      </c>
      <c r="K172">
        <v>-3.6749542208741492E-2</v>
      </c>
      <c r="L172">
        <v>-3.7249370634293054E-3</v>
      </c>
      <c r="M172">
        <v>-4.4149784612929746E-2</v>
      </c>
      <c r="N172">
        <v>-3.9854615374962342E-3</v>
      </c>
      <c r="O172">
        <v>-0.10535925676611683</v>
      </c>
      <c r="P172">
        <v>-1.609096811529041E-2</v>
      </c>
      <c r="Q172">
        <v>-5.9347355198145777E-3</v>
      </c>
      <c r="R172">
        <v>2.186263732775064E-2</v>
      </c>
      <c r="S172">
        <v>-9.5114639746506316E-2</v>
      </c>
      <c r="T172">
        <v>-5.2640444502457549E-2</v>
      </c>
      <c r="U172">
        <v>2.1201729888174529E-2</v>
      </c>
      <c r="V172">
        <v>-1.2345835822299379E-2</v>
      </c>
      <c r="W172">
        <v>-5.3050522296932291E-3</v>
      </c>
      <c r="X172">
        <v>-6.8208295148714168E-2</v>
      </c>
      <c r="Y172">
        <v>9.309112256849085E-2</v>
      </c>
      <c r="Z172">
        <v>0</v>
      </c>
      <c r="AA172" s="21">
        <f t="shared" si="6"/>
        <v>-1.4930387290686605E-2</v>
      </c>
      <c r="AB172" s="21">
        <f t="shared" si="7"/>
        <v>1.2363714592011962E-2</v>
      </c>
      <c r="AC172" s="21">
        <f t="shared" si="8"/>
        <v>-2.5666726986746441E-3</v>
      </c>
      <c r="AD172">
        <v>3.2260862218221477E-2</v>
      </c>
      <c r="AE172">
        <v>-5.2367985517315925E-2</v>
      </c>
      <c r="AF172">
        <v>-3.0459207484708574E-2</v>
      </c>
      <c r="AG172">
        <v>-4.000533461369913E-2</v>
      </c>
      <c r="AH172">
        <v>1.1975820435791311E-2</v>
      </c>
      <c r="AI172">
        <v>3.077105970959796E-2</v>
      </c>
      <c r="AJ172">
        <v>-1.3681849550075403E-2</v>
      </c>
      <c r="AK172">
        <v>-1.4598799421152636E-2</v>
      </c>
      <c r="AL172">
        <v>-4.000533461369913E-2</v>
      </c>
      <c r="AM172">
        <v>3.278982282299097E-2</v>
      </c>
      <c r="AN172">
        <v>-1.9812792015455688E-2</v>
      </c>
      <c r="AO172">
        <v>-1.6900134823545118E-2</v>
      </c>
      <c r="AP172">
        <v>0</v>
      </c>
      <c r="AQ172">
        <v>1.092907053219023E-2</v>
      </c>
      <c r="AR172">
        <v>-1.3605652055778598E-2</v>
      </c>
      <c r="AS172">
        <v>-6.1022007599891688E-2</v>
      </c>
      <c r="AT172">
        <v>-4.2283361095210642E-3</v>
      </c>
      <c r="AU172">
        <v>-1.8462062839735442E-2</v>
      </c>
      <c r="AV172">
        <v>0</v>
      </c>
      <c r="AW172">
        <v>2.6815695756825072E-2</v>
      </c>
      <c r="AX172">
        <v>2.5810126709256042E-2</v>
      </c>
      <c r="AY172">
        <v>5.8837469724494461E-2</v>
      </c>
      <c r="AZ172">
        <v>4.852490898032915E-2</v>
      </c>
      <c r="BA172">
        <v>-3.0002250303798789E-2</v>
      </c>
      <c r="BB172">
        <v>1.2270092591814401E-2</v>
      </c>
    </row>
    <row r="173" spans="1:54" x14ac:dyDescent="0.3">
      <c r="A173" s="11" t="s">
        <v>227</v>
      </c>
      <c r="B173">
        <v>-7.2529783050155183E-3</v>
      </c>
      <c r="C173">
        <v>-5.6593246689014666E-3</v>
      </c>
      <c r="D173">
        <v>-3.5825582237451893E-2</v>
      </c>
      <c r="E173">
        <v>1.4812240100371764E-2</v>
      </c>
      <c r="F173">
        <v>-4.8789698299678119E-3</v>
      </c>
      <c r="G173">
        <v>-6.5788083839585952E-3</v>
      </c>
      <c r="H173">
        <v>2.4061339585849405E-2</v>
      </c>
      <c r="I173">
        <v>5.6816096372922918E-2</v>
      </c>
      <c r="J173">
        <v>4.5730111172256262E-2</v>
      </c>
      <c r="K173">
        <v>1.5584731016698329E-2</v>
      </c>
      <c r="L173">
        <v>6.5282690847261876E-2</v>
      </c>
      <c r="M173">
        <v>3.3277900926747457E-3</v>
      </c>
      <c r="N173">
        <v>3.9854615374962567E-3</v>
      </c>
      <c r="O173">
        <v>2.0905647563353464E-2</v>
      </c>
      <c r="P173">
        <v>-5.3029245723821795E-3</v>
      </c>
      <c r="Q173">
        <v>0</v>
      </c>
      <c r="R173">
        <v>5.539640165551976E-3</v>
      </c>
      <c r="S173">
        <v>1.6803665653255948E-2</v>
      </c>
      <c r="T173">
        <v>2.0721306515140214E-2</v>
      </c>
      <c r="U173">
        <v>-1.769997663154874E-2</v>
      </c>
      <c r="V173">
        <v>3.750439545845427E-2</v>
      </c>
      <c r="W173">
        <v>2.6490081715768625E-3</v>
      </c>
      <c r="X173">
        <v>1.104919695591185E-2</v>
      </c>
      <c r="Y173">
        <v>1.8464213487067376E-2</v>
      </c>
      <c r="Z173">
        <v>1.9666529726852032E-2</v>
      </c>
      <c r="AA173" s="21">
        <f t="shared" si="6"/>
        <v>1.1988219991738774E-2</v>
      </c>
      <c r="AB173" s="21">
        <f t="shared" si="7"/>
        <v>1.006539338258495E-2</v>
      </c>
      <c r="AC173" s="21">
        <f t="shared" si="8"/>
        <v>2.2053613374323724E-2</v>
      </c>
      <c r="AD173">
        <v>1.6529301951210506E-2</v>
      </c>
      <c r="AE173">
        <v>1.0256500167189061E-2</v>
      </c>
      <c r="AF173">
        <v>2.0202707317519469E-2</v>
      </c>
      <c r="AG173">
        <v>1.980262729617973E-2</v>
      </c>
      <c r="AH173">
        <v>-2.8510669385332057E-2</v>
      </c>
      <c r="AI173">
        <v>9.4139754391500838E-2</v>
      </c>
      <c r="AJ173">
        <v>4.8765521791934073E-2</v>
      </c>
      <c r="AK173">
        <v>0</v>
      </c>
      <c r="AL173">
        <v>4.0005334613699206E-2</v>
      </c>
      <c r="AM173">
        <v>1.1173300598125255E-2</v>
      </c>
      <c r="AN173">
        <v>1.981279201545574E-2</v>
      </c>
      <c r="AO173">
        <v>-5.5704988038220906E-3</v>
      </c>
      <c r="AP173">
        <v>1.0471299867295437E-2</v>
      </c>
      <c r="AQ173">
        <v>2.2223136784710256E-2</v>
      </c>
      <c r="AR173">
        <v>1.3605652055778678E-2</v>
      </c>
      <c r="AS173">
        <v>5.7532419617211367E-2</v>
      </c>
      <c r="AT173">
        <v>0</v>
      </c>
      <c r="AU173">
        <v>1.8462062839735352E-2</v>
      </c>
      <c r="AV173">
        <v>-4.027389913793996E-2</v>
      </c>
      <c r="AW173">
        <v>5.4437741469825929E-3</v>
      </c>
      <c r="AX173">
        <v>6.559717079605819E-3</v>
      </c>
      <c r="AY173">
        <v>2.0411386465861367E-2</v>
      </c>
      <c r="AZ173">
        <v>9.3837846497630217E-2</v>
      </c>
      <c r="BA173">
        <v>7.1458963982145046E-2</v>
      </c>
      <c r="BB173">
        <v>2.5001302205417186E-2</v>
      </c>
    </row>
    <row r="174" spans="1:54" x14ac:dyDescent="0.3">
      <c r="A174" s="11" t="s">
        <v>228</v>
      </c>
      <c r="B174">
        <v>1.0899290458035638E-2</v>
      </c>
      <c r="C174">
        <v>1.9373825339688872E-2</v>
      </c>
      <c r="D174">
        <v>-5.4245014852395773E-2</v>
      </c>
      <c r="E174">
        <v>-1.8485688328488761E-2</v>
      </c>
      <c r="F174">
        <v>-2.9138727241490507E-3</v>
      </c>
      <c r="G174">
        <v>-6.5358103857288408E-3</v>
      </c>
      <c r="H174">
        <v>1.0480865172022189E-2</v>
      </c>
      <c r="I174">
        <v>-1.5265382352520881E-2</v>
      </c>
      <c r="J174">
        <v>-2.1061654909031891E-2</v>
      </c>
      <c r="K174">
        <v>-1.5584731016698203E-2</v>
      </c>
      <c r="L174">
        <v>-1.9824474918541412E-3</v>
      </c>
      <c r="M174">
        <v>4.7790663836348481E-2</v>
      </c>
      <c r="N174">
        <v>2.4242886113342219E-2</v>
      </c>
      <c r="O174">
        <v>-6.4285408757939824E-2</v>
      </c>
      <c r="P174">
        <v>1.5999534895153371E-2</v>
      </c>
      <c r="Q174">
        <v>-5.8997221271882708E-3</v>
      </c>
      <c r="R174">
        <v>0</v>
      </c>
      <c r="S174">
        <v>1.8661750911225302E-3</v>
      </c>
      <c r="T174">
        <v>4.2789344265996558E-2</v>
      </c>
      <c r="U174">
        <v>4.9141334603947213E-2</v>
      </c>
      <c r="V174">
        <v>1.2820688429061469E-2</v>
      </c>
      <c r="W174">
        <v>0</v>
      </c>
      <c r="X174">
        <v>1.1172647003140345E-2</v>
      </c>
      <c r="Y174">
        <v>-1.2345166997623848E-2</v>
      </c>
      <c r="Z174">
        <v>-1.5764043911316986E-2</v>
      </c>
      <c r="AA174" s="21">
        <f t="shared" si="6"/>
        <v>4.8833245411689628E-4</v>
      </c>
      <c r="AB174" s="21">
        <f t="shared" si="7"/>
        <v>2.1893240267646275E-2</v>
      </c>
      <c r="AC174" s="21">
        <f t="shared" si="8"/>
        <v>2.2381572721763172E-2</v>
      </c>
      <c r="AD174">
        <v>3.3901551675681416E-2</v>
      </c>
      <c r="AE174">
        <v>2.0834086902842053E-2</v>
      </c>
      <c r="AF174">
        <v>2.061928720273561E-2</v>
      </c>
      <c r="AG174">
        <v>0</v>
      </c>
      <c r="AH174">
        <v>-6.9949330949925087E-3</v>
      </c>
      <c r="AI174">
        <v>5.741265935816476E-2</v>
      </c>
      <c r="AJ174">
        <v>-7.0718526768669696E-3</v>
      </c>
      <c r="AK174">
        <v>0</v>
      </c>
      <c r="AL174">
        <v>0</v>
      </c>
      <c r="AM174">
        <v>1.1299555253933466E-2</v>
      </c>
      <c r="AN174">
        <v>4.0789594837769221E-2</v>
      </c>
      <c r="AO174">
        <v>5.7159132796053225E-2</v>
      </c>
      <c r="AP174">
        <v>5.4067221270275793E-2</v>
      </c>
      <c r="AQ174">
        <v>5.7819570888826236E-2</v>
      </c>
      <c r="AR174">
        <v>1.3793322132335769E-2</v>
      </c>
      <c r="AS174">
        <v>1.579994332446966E-2</v>
      </c>
      <c r="AT174">
        <v>1.2739025777429712E-2</v>
      </c>
      <c r="AU174">
        <v>1.8809331957496293E-2</v>
      </c>
      <c r="AV174">
        <v>4.0273899137939898E-2</v>
      </c>
      <c r="AW174">
        <v>1.6532000900914178E-2</v>
      </c>
      <c r="AX174">
        <v>2.6663551411841614E-2</v>
      </c>
      <c r="AY174">
        <v>2.0836707632000608E-2</v>
      </c>
      <c r="AZ174">
        <v>-2.1620976999774059E-2</v>
      </c>
      <c r="BA174">
        <v>8.8455420561863396E-2</v>
      </c>
      <c r="BB174">
        <v>-1.2578782206860073E-2</v>
      </c>
    </row>
    <row r="175" spans="1:54" x14ac:dyDescent="0.3">
      <c r="A175" s="11" t="s">
        <v>229</v>
      </c>
      <c r="B175">
        <v>1.5646890781658838E-2</v>
      </c>
      <c r="C175">
        <v>-6.8807610922224285E-3</v>
      </c>
      <c r="D175">
        <v>5.7158413839948623E-2</v>
      </c>
      <c r="E175">
        <v>1.8485688328488764E-2</v>
      </c>
      <c r="F175">
        <v>9.7532599044405956E-3</v>
      </c>
      <c r="G175">
        <v>1.642032473897238E-2</v>
      </c>
      <c r="H175">
        <v>3.5788207775542577E-2</v>
      </c>
      <c r="I175">
        <v>2.4541601074678225E-2</v>
      </c>
      <c r="J175">
        <v>1.6804928788673235E-2</v>
      </c>
      <c r="K175">
        <v>5.1679701584425976E-3</v>
      </c>
      <c r="L175">
        <v>1.9998833123005027E-2</v>
      </c>
      <c r="M175">
        <v>9.5310179804324935E-2</v>
      </c>
      <c r="N175">
        <v>9.4288626177852483E-2</v>
      </c>
      <c r="O175">
        <v>7.3385519788719461E-2</v>
      </c>
      <c r="P175">
        <v>2.7250172655607516E-2</v>
      </c>
      <c r="Q175">
        <v>5.899722127188322E-3</v>
      </c>
      <c r="R175">
        <v>-2.7402277493302488E-2</v>
      </c>
      <c r="S175">
        <v>9.079587340732162E-2</v>
      </c>
      <c r="T175">
        <v>9.1490306790313433E-2</v>
      </c>
      <c r="U175">
        <v>9.531034766674551E-2</v>
      </c>
      <c r="V175">
        <v>2.6145280104322207E-2</v>
      </c>
      <c r="W175">
        <v>2.6560440581162104E-3</v>
      </c>
      <c r="X175">
        <v>3.8174358812185311E-2</v>
      </c>
      <c r="Y175">
        <v>5.0322305031796077E-2</v>
      </c>
      <c r="Z175">
        <v>9.4142125941050522E-2</v>
      </c>
      <c r="AA175" s="21">
        <f t="shared" si="6"/>
        <v>3.8826157691754785E-2</v>
      </c>
      <c r="AB175" s="21">
        <f t="shared" si="7"/>
        <v>1.6180456815718253E-4</v>
      </c>
      <c r="AC175" s="21">
        <f t="shared" si="8"/>
        <v>3.8987962259911968E-2</v>
      </c>
      <c r="AD175">
        <v>3.5091319811270193E-2</v>
      </c>
      <c r="AE175">
        <v>3.2088314551500449E-2</v>
      </c>
      <c r="AF175">
        <v>2.1053409197832263E-2</v>
      </c>
      <c r="AG175">
        <v>6.1875403718087453E-2</v>
      </c>
      <c r="AH175">
        <v>0</v>
      </c>
      <c r="AI175">
        <v>9.5308454805381346E-2</v>
      </c>
      <c r="AJ175">
        <v>3.609852772745932E-2</v>
      </c>
      <c r="AK175">
        <v>4.4451762570833796E-2</v>
      </c>
      <c r="AL175">
        <v>2.061928720273561E-2</v>
      </c>
      <c r="AM175">
        <v>2.2989518224698781E-2</v>
      </c>
      <c r="AN175">
        <v>9.16019603492155E-2</v>
      </c>
      <c r="AO175">
        <v>5.8991478130988196E-3</v>
      </c>
      <c r="AP175">
        <v>1.1173300598125255E-2</v>
      </c>
      <c r="AQ175">
        <v>2.4097551579060524E-2</v>
      </c>
      <c r="AR175">
        <v>3.5339366445308863E-2</v>
      </c>
      <c r="AS175">
        <v>1.7710587782672153E-3</v>
      </c>
      <c r="AT175">
        <v>7.5423761817241877E-2</v>
      </c>
      <c r="AU175">
        <v>6.3492276786587445E-3</v>
      </c>
      <c r="AV175">
        <v>4.1964199099032207E-2</v>
      </c>
      <c r="AW175">
        <v>3.9664780565509615E-2</v>
      </c>
      <c r="AX175">
        <v>4.845476252281971E-2</v>
      </c>
      <c r="AY175">
        <v>3.2086752764535098E-2</v>
      </c>
      <c r="AZ175">
        <v>4.9307332818763955E-2</v>
      </c>
      <c r="BA175">
        <v>9.0696561470812204E-2</v>
      </c>
      <c r="BB175">
        <v>5.1293294387550481E-2</v>
      </c>
    </row>
    <row r="176" spans="1:54" x14ac:dyDescent="0.3">
      <c r="A176" s="11" t="s">
        <v>230</v>
      </c>
      <c r="B176">
        <v>2.7868109071792161E-3</v>
      </c>
      <c r="C176">
        <v>1.2651117553558727E-2</v>
      </c>
      <c r="D176">
        <v>4.5145050968048585E-2</v>
      </c>
      <c r="E176">
        <v>2.6466004204316003E-2</v>
      </c>
      <c r="F176">
        <v>-1.4605015732629709E-2</v>
      </c>
      <c r="G176">
        <v>5.4439071545064895E-2</v>
      </c>
      <c r="H176">
        <v>2.6763018643507136E-2</v>
      </c>
      <c r="I176">
        <v>2.5155111396558769E-2</v>
      </c>
      <c r="J176">
        <v>9.3192962191186723E-2</v>
      </c>
      <c r="K176">
        <v>4.2334363826560736E-2</v>
      </c>
      <c r="L176">
        <v>1.0153825089723982E-2</v>
      </c>
      <c r="M176">
        <v>3.9220713153281329E-2</v>
      </c>
      <c r="N176">
        <v>0</v>
      </c>
      <c r="O176">
        <v>9.3583748654378615E-2</v>
      </c>
      <c r="P176">
        <v>-2.1855814863088328E-2</v>
      </c>
      <c r="Q176">
        <v>0</v>
      </c>
      <c r="R176">
        <v>4.9872911120669806E-2</v>
      </c>
      <c r="S176">
        <v>9.5310179804324935E-2</v>
      </c>
      <c r="T176">
        <v>9.4117965773310663E-2</v>
      </c>
      <c r="U176">
        <v>9.1936989251658649E-2</v>
      </c>
      <c r="V176">
        <v>5.443520655501715E-2</v>
      </c>
      <c r="W176">
        <v>-2.6560440581162963E-3</v>
      </c>
      <c r="X176">
        <v>1.9645865671625663E-2</v>
      </c>
      <c r="Y176">
        <v>1.2986455408044382E-2</v>
      </c>
      <c r="Z176">
        <v>9.4446611704562991E-2</v>
      </c>
      <c r="AA176" s="21">
        <f t="shared" si="6"/>
        <v>3.7821084350749781E-2</v>
      </c>
      <c r="AB176" s="21">
        <f t="shared" si="7"/>
        <v>5.5764892716320819E-3</v>
      </c>
      <c r="AC176" s="21">
        <f t="shared" si="8"/>
        <v>4.3397573622381863E-2</v>
      </c>
      <c r="AD176">
        <v>3.6367644170874791E-2</v>
      </c>
      <c r="AE176">
        <v>-1.0810916104215617E-2</v>
      </c>
      <c r="AF176">
        <v>4.3485111939738891E-2</v>
      </c>
      <c r="AG176">
        <v>8.8947486016496116E-2</v>
      </c>
      <c r="AH176">
        <v>0</v>
      </c>
      <c r="AI176">
        <v>5.6572593683367929E-2</v>
      </c>
      <c r="AJ176">
        <v>5.2816523928071964E-2</v>
      </c>
      <c r="AK176">
        <v>4.6520015634892907E-2</v>
      </c>
      <c r="AL176">
        <v>6.4538521137571164E-2</v>
      </c>
      <c r="AM176">
        <v>2.3530497410194036E-2</v>
      </c>
      <c r="AN176">
        <v>3.2478197417870745E-2</v>
      </c>
      <c r="AO176">
        <v>1.190373324511974E-2</v>
      </c>
      <c r="AP176">
        <v>0</v>
      </c>
      <c r="AQ176">
        <v>1.2270092591814401E-2</v>
      </c>
      <c r="AR176">
        <v>4.4124804908938095E-2</v>
      </c>
      <c r="AS176">
        <v>-1.7710587782671177E-3</v>
      </c>
      <c r="AT176">
        <v>9.1630322845924372E-2</v>
      </c>
      <c r="AU176">
        <v>7.9512062927733607E-2</v>
      </c>
      <c r="AV176">
        <v>7.4107972153721835E-2</v>
      </c>
      <c r="AW176">
        <v>1.1629957999873968E-2</v>
      </c>
      <c r="AX176">
        <v>-7.0696468867509571E-3</v>
      </c>
      <c r="AY176">
        <v>7.9141482973740976E-2</v>
      </c>
      <c r="AZ176">
        <v>9.4178744646853038E-2</v>
      </c>
      <c r="BA176">
        <v>9.2781733450966269E-2</v>
      </c>
      <c r="BB176">
        <v>6.8053463245015572E-2</v>
      </c>
    </row>
    <row r="177" spans="1:54" x14ac:dyDescent="0.3">
      <c r="A177" s="11" t="s">
        <v>231</v>
      </c>
      <c r="B177">
        <v>-5.5658770774451175E-3</v>
      </c>
      <c r="C177">
        <v>2.3174981403624824E-3</v>
      </c>
      <c r="D177">
        <v>-9.9544105720395681E-2</v>
      </c>
      <c r="E177">
        <v>-0.10190417023211076</v>
      </c>
      <c r="F177">
        <v>-8.6928593272611168E-2</v>
      </c>
      <c r="G177">
        <v>-0.10291264999982835</v>
      </c>
      <c r="H177">
        <v>-9.8791477898674859E-2</v>
      </c>
      <c r="I177">
        <v>-0.10280666789602896</v>
      </c>
      <c r="J177">
        <v>-9.7388039135310259E-2</v>
      </c>
      <c r="K177">
        <v>-0.10265415406008334</v>
      </c>
      <c r="L177">
        <v>-7.8471389169379277E-2</v>
      </c>
      <c r="M177">
        <v>-4.6883585898850381E-2</v>
      </c>
      <c r="N177">
        <v>-7.1536771706584304E-2</v>
      </c>
      <c r="O177">
        <v>-0.10519127056745313</v>
      </c>
      <c r="P177">
        <v>-3.7141468405506639E-2</v>
      </c>
      <c r="Q177">
        <v>-1.7595761890379601E-2</v>
      </c>
      <c r="R177">
        <v>-0.10251710198595006</v>
      </c>
      <c r="S177">
        <v>-3.1304849828412536E-2</v>
      </c>
      <c r="T177">
        <v>-0.10008841469515974</v>
      </c>
      <c r="U177">
        <v>-0.10402642507523381</v>
      </c>
      <c r="V177">
        <v>-9.9750402767059473E-2</v>
      </c>
      <c r="W177">
        <v>-5.2910176344155482E-3</v>
      </c>
      <c r="X177">
        <v>-0.1017845707589127</v>
      </c>
      <c r="Y177">
        <v>-9.9455363060678315E-2</v>
      </c>
      <c r="Z177">
        <v>-4.710519360533392E-3</v>
      </c>
      <c r="AA177" s="21">
        <f t="shared" si="6"/>
        <v>-7.20770859982654E-2</v>
      </c>
      <c r="AB177" s="21">
        <f t="shared" si="7"/>
        <v>3.1795151982559014E-2</v>
      </c>
      <c r="AC177" s="21">
        <f t="shared" si="8"/>
        <v>-4.0281934015706386E-2</v>
      </c>
      <c r="AD177">
        <v>-5.4067221270275821E-2</v>
      </c>
      <c r="AE177">
        <v>0</v>
      </c>
      <c r="AF177">
        <v>-5.4067221270275821E-2</v>
      </c>
      <c r="AG177">
        <v>-8.8947486016496172E-2</v>
      </c>
      <c r="AH177">
        <v>-3.6550045843467403E-2</v>
      </c>
      <c r="AI177">
        <v>-0.10058563567737282</v>
      </c>
      <c r="AJ177">
        <v>-3.8019611948117801E-2</v>
      </c>
      <c r="AK177">
        <v>-4.6520015634892817E-2</v>
      </c>
      <c r="AL177">
        <v>2.2472855852058576E-2</v>
      </c>
      <c r="AM177">
        <v>-2.3530497410194161E-2</v>
      </c>
      <c r="AN177">
        <v>3.356854221555685E-2</v>
      </c>
      <c r="AO177">
        <v>-2.36738656637457E-2</v>
      </c>
      <c r="AP177">
        <v>-3.3152207316900509E-2</v>
      </c>
      <c r="AQ177">
        <v>0</v>
      </c>
      <c r="AR177">
        <v>-1.4925650216675706E-2</v>
      </c>
      <c r="AS177">
        <v>-5.5078658772534074E-2</v>
      </c>
      <c r="AT177">
        <v>-1.5037877364540559E-2</v>
      </c>
      <c r="AU177">
        <v>0</v>
      </c>
      <c r="AV177">
        <v>0</v>
      </c>
      <c r="AW177">
        <v>-0.10536412609849864</v>
      </c>
      <c r="AX177">
        <v>-0.10041851083677242</v>
      </c>
      <c r="AY177">
        <v>-5.7159786394485372E-2</v>
      </c>
      <c r="AZ177">
        <v>-8.2851250960127507E-2</v>
      </c>
      <c r="BA177">
        <v>-0.10536051565782628</v>
      </c>
      <c r="BB177">
        <v>-2.7779564107075706E-2</v>
      </c>
    </row>
    <row r="178" spans="1:54" x14ac:dyDescent="0.3">
      <c r="A178" s="11" t="s">
        <v>232</v>
      </c>
      <c r="B178">
        <v>9.2549752094297122E-4</v>
      </c>
      <c r="C178">
        <v>1.4018921179330996E-2</v>
      </c>
      <c r="D178">
        <v>-2.7593590876014646E-3</v>
      </c>
      <c r="E178">
        <v>-1.3747416401832002E-2</v>
      </c>
      <c r="F178">
        <v>-6.181086299693452E-3</v>
      </c>
      <c r="G178">
        <v>6.3289844609290312E-3</v>
      </c>
      <c r="H178">
        <v>-7.3503856623401032E-2</v>
      </c>
      <c r="I178">
        <v>-0.10363763347466533</v>
      </c>
      <c r="J178">
        <v>-3.7278308107774119E-2</v>
      </c>
      <c r="K178">
        <v>0</v>
      </c>
      <c r="L178">
        <v>-1.4981512398757493E-2</v>
      </c>
      <c r="M178">
        <v>-3.007745523727795E-2</v>
      </c>
      <c r="N178">
        <v>4.1911556756654622E-3</v>
      </c>
      <c r="O178">
        <v>-0.10516315509501972</v>
      </c>
      <c r="P178">
        <v>8.7010879830273904E-2</v>
      </c>
      <c r="Q178">
        <v>-1.7291497110060994E-2</v>
      </c>
      <c r="R178">
        <v>3.6559666109187643E-2</v>
      </c>
      <c r="S178">
        <v>0</v>
      </c>
      <c r="T178">
        <v>-4.6515735335186305E-2</v>
      </c>
      <c r="U178">
        <v>8.0445887717303238E-3</v>
      </c>
      <c r="V178">
        <v>-0.10219094089654732</v>
      </c>
      <c r="W178">
        <v>5.29101763441568E-3</v>
      </c>
      <c r="X178">
        <v>1.4443618240190666E-2</v>
      </c>
      <c r="Y178">
        <v>1.1904280602200543E-2</v>
      </c>
      <c r="Z178">
        <v>-9.4022990912521337E-2</v>
      </c>
      <c r="AA178" s="21">
        <f t="shared" si="6"/>
        <v>-1.8345293478218849E-2</v>
      </c>
      <c r="AB178" s="21">
        <f t="shared" si="7"/>
        <v>2.5732438909189831E-2</v>
      </c>
      <c r="AC178" s="21">
        <f t="shared" si="8"/>
        <v>7.3871454309709815E-3</v>
      </c>
      <c r="AD178">
        <v>3.5718082602079246E-2</v>
      </c>
      <c r="AE178">
        <v>7.8252196899748133E-2</v>
      </c>
      <c r="AF178">
        <v>0</v>
      </c>
      <c r="AG178">
        <v>6.595796779179737E-2</v>
      </c>
      <c r="AH178">
        <v>-6.6978713355652008E-3</v>
      </c>
      <c r="AI178">
        <v>-0.1044043458833247</v>
      </c>
      <c r="AJ178">
        <v>3.8019611948117829E-2</v>
      </c>
      <c r="AK178">
        <v>3.0771658666753687E-2</v>
      </c>
      <c r="AL178">
        <v>7.0617567213953417E-2</v>
      </c>
      <c r="AM178">
        <v>2.3530497410194036E-2</v>
      </c>
      <c r="AN178">
        <v>9.7834463090710286E-3</v>
      </c>
      <c r="AO178">
        <v>1.1770132418626032E-2</v>
      </c>
      <c r="AP178">
        <v>4.4451762570833796E-2</v>
      </c>
      <c r="AQ178">
        <v>3.7740327982847113E-2</v>
      </c>
      <c r="AR178">
        <v>6.8992871486951421E-2</v>
      </c>
      <c r="AS178">
        <v>2.030065796089375E-2</v>
      </c>
      <c r="AT178">
        <v>-9.4857793458677078E-2</v>
      </c>
      <c r="AU178">
        <v>-7.9512062927733634E-2</v>
      </c>
      <c r="AV178">
        <v>8.0042707673536356E-2</v>
      </c>
      <c r="AW178">
        <v>-2.597332014042146E-2</v>
      </c>
      <c r="AX178">
        <v>-1.8927967833939175E-2</v>
      </c>
      <c r="AY178">
        <v>1.1168843664361758E-2</v>
      </c>
      <c r="AZ178">
        <v>-0.10252297719892933</v>
      </c>
      <c r="BA178">
        <v>-9.5310179804324893E-2</v>
      </c>
      <c r="BB178">
        <v>8.5766821757425102E-2</v>
      </c>
    </row>
    <row r="179" spans="1:54" x14ac:dyDescent="0.3">
      <c r="A179" s="11" t="s">
        <v>233</v>
      </c>
      <c r="B179">
        <v>4.6403795565023009E-3</v>
      </c>
      <c r="C179">
        <v>4.7169898781388667E-3</v>
      </c>
      <c r="D179">
        <v>8.3906588851867126E-3</v>
      </c>
      <c r="E179">
        <v>0</v>
      </c>
      <c r="F179">
        <v>0</v>
      </c>
      <c r="G179">
        <v>4.5461263908672396E-2</v>
      </c>
      <c r="H179">
        <v>-8.6678580146756584E-2</v>
      </c>
      <c r="I179">
        <v>1.5667203328920784E-2</v>
      </c>
      <c r="J179">
        <v>-0.10415826402386186</v>
      </c>
      <c r="K179">
        <v>-4.8661896511728994E-3</v>
      </c>
      <c r="L179">
        <v>-2.2060726903081664E-2</v>
      </c>
      <c r="M179">
        <v>8.4993212833392506E-2</v>
      </c>
      <c r="N179">
        <v>2.10538163917918E-3</v>
      </c>
      <c r="O179">
        <v>-0.10535895739314097</v>
      </c>
      <c r="P179">
        <v>-7.1263304112440015E-2</v>
      </c>
      <c r="Q179">
        <v>5.7306747089850745E-3</v>
      </c>
      <c r="R179">
        <v>-3.6559666109187608E-2</v>
      </c>
      <c r="S179">
        <v>-0.10449272306880754</v>
      </c>
      <c r="T179">
        <v>-0.10251477331441491</v>
      </c>
      <c r="U179">
        <v>-0.1046879390238627</v>
      </c>
      <c r="V179">
        <v>-8.2238098236972118E-2</v>
      </c>
      <c r="W179">
        <v>-2.6490081715769532E-3</v>
      </c>
      <c r="X179">
        <v>-2.5138268566194919E-2</v>
      </c>
      <c r="Y179">
        <v>-2.3674552651746505E-2</v>
      </c>
      <c r="Z179">
        <v>-0.10147482070554863</v>
      </c>
      <c r="AA179" s="21">
        <f t="shared" si="6"/>
        <v>-3.2244404293591516E-2</v>
      </c>
      <c r="AB179" s="21">
        <f t="shared" si="7"/>
        <v>-3.8424094925108357E-2</v>
      </c>
      <c r="AC179" s="21">
        <f t="shared" si="8"/>
        <v>-7.0668499218699873E-2</v>
      </c>
      <c r="AD179">
        <v>-5.3109825313948408E-2</v>
      </c>
      <c r="AE179">
        <v>-9.9529595347033054E-2</v>
      </c>
      <c r="AF179">
        <v>-0.10008345855698253</v>
      </c>
      <c r="AG179">
        <v>-8.701137698962981E-2</v>
      </c>
      <c r="AH179">
        <v>-8.8517701307304197E-3</v>
      </c>
      <c r="AI179">
        <v>-8.6653259303241817E-2</v>
      </c>
      <c r="AJ179">
        <v>-0.10298285171598504</v>
      </c>
      <c r="AK179">
        <v>-0.10379679368164355</v>
      </c>
      <c r="AL179">
        <v>-9.3090423066011979E-2</v>
      </c>
      <c r="AM179">
        <v>-2.3530497410194161E-2</v>
      </c>
      <c r="AN179">
        <v>4.9920103667854777E-3</v>
      </c>
      <c r="AO179">
        <v>-1.1770132418626022E-2</v>
      </c>
      <c r="AP179">
        <v>-2.2472855852058628E-2</v>
      </c>
      <c r="AQ179">
        <v>-6.2131781107006158E-2</v>
      </c>
      <c r="AR179">
        <v>-0.10536051565782628</v>
      </c>
      <c r="AS179">
        <v>-3.5260194242034665E-2</v>
      </c>
      <c r="AT179">
        <v>-0.10309550902697412</v>
      </c>
      <c r="AU179">
        <v>-0.10280949386622103</v>
      </c>
      <c r="AV179">
        <v>-9.5310179804324893E-2</v>
      </c>
      <c r="AW179">
        <v>-4.5121645839693483E-2</v>
      </c>
      <c r="AX179">
        <v>-4.2815688019763432E-2</v>
      </c>
      <c r="AY179">
        <v>-9.6326413908608535E-2</v>
      </c>
      <c r="AZ179">
        <v>-0.10230784429272405</v>
      </c>
      <c r="BA179">
        <v>-0.102515563525595</v>
      </c>
      <c r="BB179">
        <v>-8.576682175742506E-2</v>
      </c>
    </row>
    <row r="180" spans="1:54" x14ac:dyDescent="0.3">
      <c r="A180" s="11" t="s">
        <v>234</v>
      </c>
      <c r="B180">
        <v>-5.5658770774451175E-3</v>
      </c>
      <c r="C180">
        <v>-2.3612761856798199E-3</v>
      </c>
      <c r="D180">
        <v>3.4192144208261561E-2</v>
      </c>
      <c r="E180">
        <v>-7.2398004387108972E-2</v>
      </c>
      <c r="F180">
        <v>-1.2248722543955173E-2</v>
      </c>
      <c r="G180">
        <v>-3.3166699148380013E-3</v>
      </c>
      <c r="H180">
        <v>-7.6426120328724423E-2</v>
      </c>
      <c r="I180">
        <v>-3.3636975082437272E-2</v>
      </c>
      <c r="J180">
        <v>-9.429099423811832E-2</v>
      </c>
      <c r="K180">
        <v>-1.4458083175229888E-2</v>
      </c>
      <c r="L180">
        <v>-1.4440630542576769E-2</v>
      </c>
      <c r="M180">
        <v>-6.6301079821240019E-2</v>
      </c>
      <c r="N180">
        <v>-2.7002148477315916E-2</v>
      </c>
      <c r="O180">
        <v>-8.0966070327345135E-3</v>
      </c>
      <c r="P180">
        <v>-4.6517742905037379E-2</v>
      </c>
      <c r="Q180">
        <v>-3.3901551675681339E-2</v>
      </c>
      <c r="R180">
        <v>-5.0010833331915E-2</v>
      </c>
      <c r="S180">
        <v>1.6016534578163519E-2</v>
      </c>
      <c r="T180">
        <v>-0.10227868815139772</v>
      </c>
      <c r="U180">
        <v>-2.985257344528161E-2</v>
      </c>
      <c r="V180">
        <v>-5.6280835898589579E-2</v>
      </c>
      <c r="W180">
        <v>-7.9051795071132611E-3</v>
      </c>
      <c r="X180">
        <v>-1.4083909006455021E-2</v>
      </c>
      <c r="Y180">
        <v>-4.5719685795895013E-2</v>
      </c>
      <c r="Z180">
        <v>-9.9183054325964165E-2</v>
      </c>
      <c r="AA180" s="21">
        <f t="shared" si="6"/>
        <v>-3.4642742562572368E-2</v>
      </c>
      <c r="AB180" s="21">
        <f t="shared" si="7"/>
        <v>-1.9336417305494152E-2</v>
      </c>
      <c r="AC180" s="21">
        <f t="shared" si="8"/>
        <v>-5.397915986806652E-2</v>
      </c>
      <c r="AD180">
        <v>-9.8440072813252524E-2</v>
      </c>
      <c r="AE180">
        <v>-4.1242958534049134E-2</v>
      </c>
      <c r="AF180">
        <v>-1.8868484304382805E-2</v>
      </c>
      <c r="AG180">
        <v>-8.004270767353637E-2</v>
      </c>
      <c r="AH180">
        <v>8.8517701307304717E-3</v>
      </c>
      <c r="AI180">
        <v>-0.10140068587013762</v>
      </c>
      <c r="AJ180">
        <v>-9.9800792531901147E-2</v>
      </c>
      <c r="AK180">
        <v>5.7987257650349316E-2</v>
      </c>
      <c r="AL180">
        <v>-8.5157808340306826E-2</v>
      </c>
      <c r="AM180">
        <v>-7.8252196899748258E-2</v>
      </c>
      <c r="AN180">
        <v>3.0156311652765805E-2</v>
      </c>
      <c r="AO180">
        <v>2.9679294528270093E-2</v>
      </c>
      <c r="AP180">
        <v>-4.348511193973878E-2</v>
      </c>
      <c r="AQ180">
        <v>-2.3810648693718559E-2</v>
      </c>
      <c r="AR180">
        <v>-8.2238098236972118E-2</v>
      </c>
      <c r="AS180">
        <v>-9.87004879416312E-3</v>
      </c>
      <c r="AT180">
        <v>-5.9423420470800764E-2</v>
      </c>
      <c r="AU180">
        <v>-0.10363488969035654</v>
      </c>
      <c r="AV180">
        <v>-0.10080469912196564</v>
      </c>
      <c r="AW180">
        <v>-2.8986326314028452E-2</v>
      </c>
      <c r="AX180">
        <v>-1.1909094472467763E-2</v>
      </c>
      <c r="AY180">
        <v>-9.7165930998743474E-2</v>
      </c>
      <c r="AZ180">
        <v>-0.10535109231904304</v>
      </c>
      <c r="BA180">
        <v>-0.10227884912041818</v>
      </c>
      <c r="BB180">
        <v>-0.10398971352404764</v>
      </c>
    </row>
    <row r="181" spans="1:54" x14ac:dyDescent="0.3">
      <c r="A181" s="11" t="s">
        <v>235</v>
      </c>
      <c r="B181">
        <v>-2.7713643603832594E-3</v>
      </c>
      <c r="C181">
        <v>2.1454935001259466E-2</v>
      </c>
      <c r="D181">
        <v>1.7497522434645942E-2</v>
      </c>
      <c r="E181">
        <v>-4.6522278048210887E-2</v>
      </c>
      <c r="F181">
        <v>3.5400813156830996E-2</v>
      </c>
      <c r="G181">
        <v>-5.1623112772625546E-2</v>
      </c>
      <c r="H181">
        <v>-1.855981895562139E-2</v>
      </c>
      <c r="I181">
        <v>-6.6445235194441149E-2</v>
      </c>
      <c r="J181">
        <v>0</v>
      </c>
      <c r="K181">
        <v>-5.582844955294184E-2</v>
      </c>
      <c r="L181">
        <v>-8.9198502156647135E-3</v>
      </c>
      <c r="M181">
        <v>-5.148195583514345E-2</v>
      </c>
      <c r="N181">
        <v>-2.0462433087970111E-3</v>
      </c>
      <c r="O181">
        <v>1.6259304583860542E-2</v>
      </c>
      <c r="P181">
        <v>1.0148313021471263E-2</v>
      </c>
      <c r="Q181">
        <v>1.6807118316381191E-2</v>
      </c>
      <c r="R181">
        <v>-7.9664550614955879E-2</v>
      </c>
      <c r="S181">
        <v>-0.10516089493653259</v>
      </c>
      <c r="T181">
        <v>-0.10536103880704865</v>
      </c>
      <c r="U181">
        <v>-4.3736505020715126E-2</v>
      </c>
      <c r="V181">
        <v>6.1557892999433365E-2</v>
      </c>
      <c r="W181">
        <v>-2.6212334798741926E-3</v>
      </c>
      <c r="X181">
        <v>-0.10291084078409751</v>
      </c>
      <c r="Y181">
        <v>-0.10087857391118449</v>
      </c>
      <c r="Z181">
        <v>-9.0227354033605212E-2</v>
      </c>
      <c r="AA181" s="21">
        <f t="shared" si="6"/>
        <v>-3.0225336012718405E-2</v>
      </c>
      <c r="AB181" s="21">
        <f t="shared" si="7"/>
        <v>-2.491301249900987E-2</v>
      </c>
      <c r="AC181" s="21">
        <f t="shared" si="8"/>
        <v>-5.5138348511728275E-2</v>
      </c>
      <c r="AD181">
        <v>-0.10379679368164355</v>
      </c>
      <c r="AE181">
        <v>-6.8319243977477198E-2</v>
      </c>
      <c r="AF181">
        <v>-9.7855790003758561E-2</v>
      </c>
      <c r="AG181">
        <v>-9.1807549253122858E-2</v>
      </c>
      <c r="AH181">
        <v>-6.6533081680112483E-3</v>
      </c>
      <c r="AI181">
        <v>-8.2236671545040219E-2</v>
      </c>
      <c r="AJ181">
        <v>-0.10215874932826484</v>
      </c>
      <c r="AK181">
        <v>-9.9372473813203729E-2</v>
      </c>
      <c r="AL181">
        <v>-9.7163748453647739E-2</v>
      </c>
      <c r="AM181">
        <v>-5.2367985517315925E-2</v>
      </c>
      <c r="AN181">
        <v>5.1045886305736499E-3</v>
      </c>
      <c r="AO181">
        <v>6.0417120461425744E-3</v>
      </c>
      <c r="AP181">
        <v>-4.1672696400568074E-2</v>
      </c>
      <c r="AQ181">
        <v>-7.9137320558723856E-2</v>
      </c>
      <c r="AR181">
        <v>-0.10008345855698253</v>
      </c>
      <c r="AS181">
        <v>-6.5131286636671195E-3</v>
      </c>
      <c r="AT181">
        <v>0</v>
      </c>
      <c r="AU181">
        <v>-2.0513539833102903E-2</v>
      </c>
      <c r="AV181">
        <v>-6.6249385541200606E-2</v>
      </c>
      <c r="AW181">
        <v>0</v>
      </c>
      <c r="AX181">
        <v>0</v>
      </c>
      <c r="AY181">
        <v>-0.1053644045445547</v>
      </c>
      <c r="AZ181">
        <v>3.8206894275534475E-2</v>
      </c>
      <c r="BA181">
        <v>-0.10118514424734563</v>
      </c>
      <c r="BB181">
        <v>-0.10536051565782628</v>
      </c>
    </row>
    <row r="182" spans="1:54" x14ac:dyDescent="0.3">
      <c r="A182" s="11" t="s">
        <v>236</v>
      </c>
      <c r="B182">
        <v>1.8467225931647112E-3</v>
      </c>
      <c r="C182">
        <v>-6.3031361846999839E-2</v>
      </c>
      <c r="D182">
        <v>-0.10356543746783307</v>
      </c>
      <c r="E182">
        <v>-2.9850813345291948E-2</v>
      </c>
      <c r="F182">
        <v>2.7134381087799246E-3</v>
      </c>
      <c r="G182">
        <v>-7.5677341100264139E-2</v>
      </c>
      <c r="H182">
        <v>-2.720238402146018E-2</v>
      </c>
      <c r="I182">
        <v>1.1974547979553605E-2</v>
      </c>
      <c r="J182">
        <v>-2.6314623937377917E-2</v>
      </c>
      <c r="K182">
        <v>-9.9005523775449106E-2</v>
      </c>
      <c r="L182">
        <v>0</v>
      </c>
      <c r="M182">
        <v>-0.10536051565782628</v>
      </c>
      <c r="N182">
        <v>-7.862652377203122E-2</v>
      </c>
      <c r="O182">
        <v>-1.2221523359482279E-2</v>
      </c>
      <c r="P182">
        <v>-9.7160573851103119E-2</v>
      </c>
      <c r="Q182">
        <v>-2.7856954502966224E-2</v>
      </c>
      <c r="R182">
        <v>-6.1153205408325195E-2</v>
      </c>
      <c r="S182">
        <v>-0.10500908637535832</v>
      </c>
      <c r="T182">
        <v>-0.10285819966389265</v>
      </c>
      <c r="U182">
        <v>-8.8323316427251011E-2</v>
      </c>
      <c r="V182">
        <v>0</v>
      </c>
      <c r="W182">
        <v>2.6212334798742872E-3</v>
      </c>
      <c r="X182">
        <v>-7.0042901399565385E-2</v>
      </c>
      <c r="Y182">
        <v>-0.10536468724783835</v>
      </c>
      <c r="Z182">
        <v>-3.7590632742550645E-2</v>
      </c>
      <c r="AA182" s="21">
        <f t="shared" si="6"/>
        <v>-5.1882386549659779E-2</v>
      </c>
      <c r="AB182" s="21">
        <f t="shared" si="7"/>
        <v>-9.8323024358332178E-3</v>
      </c>
      <c r="AC182" s="21">
        <f t="shared" si="8"/>
        <v>-6.1714688985492996E-2</v>
      </c>
      <c r="AD182">
        <v>-6.8053463245015641E-2</v>
      </c>
      <c r="AE182">
        <v>-9.8734840685688968E-2</v>
      </c>
      <c r="AF182">
        <v>-7.3502461992926496E-2</v>
      </c>
      <c r="AG182">
        <v>-0.10008345855698253</v>
      </c>
      <c r="AH182">
        <v>-1.3175271510062567E-2</v>
      </c>
      <c r="AI182">
        <v>-4.5022948585903347E-2</v>
      </c>
      <c r="AJ182">
        <v>-8.2224090443969666E-2</v>
      </c>
      <c r="AK182">
        <v>-0.10265415406008334</v>
      </c>
      <c r="AL182">
        <v>-0.10536051565782628</v>
      </c>
      <c r="AM182">
        <v>-1.0152371464017962E-2</v>
      </c>
      <c r="AN182">
        <v>-3.5260900283339322E-2</v>
      </c>
      <c r="AO182">
        <v>0</v>
      </c>
      <c r="AP182">
        <v>-3.0153038170687558E-2</v>
      </c>
      <c r="AQ182">
        <v>-0.10318423623523075</v>
      </c>
      <c r="AR182">
        <v>-0.10178269430994236</v>
      </c>
      <c r="AS182">
        <v>-1.4501266040275771E-2</v>
      </c>
      <c r="AT182">
        <v>-6.333587517181076E-2</v>
      </c>
      <c r="AU182">
        <v>-3.9806250400419706E-2</v>
      </c>
      <c r="AV182">
        <v>-8.5942429800724765E-2</v>
      </c>
      <c r="AW182">
        <v>-3.278944347694162E-2</v>
      </c>
      <c r="AX182">
        <v>-5.8955673692190676E-3</v>
      </c>
      <c r="AY182">
        <v>-0.10285751701831755</v>
      </c>
      <c r="AZ182">
        <v>-2.9817976298902288E-2</v>
      </c>
      <c r="BA182">
        <v>-0.10326627405471152</v>
      </c>
      <c r="BB182">
        <v>-9.5310179804324893E-2</v>
      </c>
    </row>
    <row r="183" spans="1:54" x14ac:dyDescent="0.3">
      <c r="A183" s="11" t="s">
        <v>237</v>
      </c>
      <c r="B183">
        <v>-1.8467225931646629E-3</v>
      </c>
      <c r="C183">
        <v>-7.8873648331658393E-3</v>
      </c>
      <c r="D183">
        <v>7.7386663615420195E-2</v>
      </c>
      <c r="E183">
        <v>5.750442817774374E-2</v>
      </c>
      <c r="F183">
        <v>0</v>
      </c>
      <c r="G183">
        <v>-3.7199483228647572E-2</v>
      </c>
      <c r="H183">
        <v>-1.8985995313621367E-2</v>
      </c>
      <c r="I183">
        <v>4.9392071698685071E-2</v>
      </c>
      <c r="J183">
        <v>-1.6110054181195294E-2</v>
      </c>
      <c r="K183">
        <v>-4.8009219186360606E-2</v>
      </c>
      <c r="L183">
        <v>5.3415173635773692E-3</v>
      </c>
      <c r="M183">
        <v>-3.1748698314580298E-2</v>
      </c>
      <c r="N183">
        <v>-5.6555972776563476E-3</v>
      </c>
      <c r="O183">
        <v>-0.10373849534451002</v>
      </c>
      <c r="P183">
        <v>-5.8443893056275287E-2</v>
      </c>
      <c r="Q183">
        <v>-1.0929070532190317E-2</v>
      </c>
      <c r="R183">
        <v>1.2792091183064628E-2</v>
      </c>
      <c r="S183">
        <v>-3.3754154228985374E-2</v>
      </c>
      <c r="T183">
        <v>-3.3276457237811204E-2</v>
      </c>
      <c r="U183">
        <v>-4.0409566232153797E-2</v>
      </c>
      <c r="V183">
        <v>-3.6367644170874833E-2</v>
      </c>
      <c r="W183">
        <v>0</v>
      </c>
      <c r="X183">
        <v>-2.037798197600553E-2</v>
      </c>
      <c r="Y183">
        <v>-2.2469310001657802E-2</v>
      </c>
      <c r="Z183">
        <v>1.2362443955807337E-2</v>
      </c>
      <c r="AA183" s="21">
        <f t="shared" si="6"/>
        <v>-1.2497219668582313E-2</v>
      </c>
      <c r="AB183" s="21">
        <f t="shared" si="7"/>
        <v>-1.0246389590685938E-2</v>
      </c>
      <c r="AC183" s="21">
        <f t="shared" si="8"/>
        <v>-2.2743609259268251E-2</v>
      </c>
      <c r="AD183">
        <v>-5.1293294387550578E-2</v>
      </c>
      <c r="AE183">
        <v>-1.694955831377332E-2</v>
      </c>
      <c r="AF183">
        <v>-2.3347363996991177E-2</v>
      </c>
      <c r="AG183">
        <v>-1.5748356968139168E-2</v>
      </c>
      <c r="AH183">
        <v>6.5659374395501098E-3</v>
      </c>
      <c r="AI183">
        <v>-3.7044526397202293E-2</v>
      </c>
      <c r="AJ183">
        <v>-4.1246810303648372E-2</v>
      </c>
      <c r="AK183">
        <v>-3.5932009226063329E-2</v>
      </c>
      <c r="AL183">
        <v>-8.004270767353637E-2</v>
      </c>
      <c r="AM183">
        <v>0</v>
      </c>
      <c r="AN183">
        <v>-1.4775456675856294E-2</v>
      </c>
      <c r="AO183">
        <v>-6.0417120461425822E-3</v>
      </c>
      <c r="AP183">
        <v>-1.9608471388376313E-2</v>
      </c>
      <c r="AQ183">
        <v>-9.7561749453646852E-3</v>
      </c>
      <c r="AR183">
        <v>-4.2111485350126848E-2</v>
      </c>
      <c r="AS183">
        <v>1.7752527775858253E-2</v>
      </c>
      <c r="AT183">
        <v>-1.077209698191107E-2</v>
      </c>
      <c r="AU183">
        <v>-4.8661896511728994E-3</v>
      </c>
      <c r="AV183">
        <v>-7.9137320558723856E-2</v>
      </c>
      <c r="AW183">
        <v>-4.5984662004653568E-3</v>
      </c>
      <c r="AX183">
        <v>-3.4685628598864558E-2</v>
      </c>
      <c r="AY183">
        <v>-2.2304596525967346E-2</v>
      </c>
      <c r="AZ183">
        <v>1.6948461841180342E-2</v>
      </c>
      <c r="BA183">
        <v>-2.974196919873753E-2</v>
      </c>
      <c r="BB183">
        <v>-2.985296314968116E-2</v>
      </c>
    </row>
    <row r="184" spans="1:54" x14ac:dyDescent="0.3">
      <c r="A184" s="11" t="s">
        <v>238</v>
      </c>
      <c r="B184">
        <v>-1.0096460251009709E-2</v>
      </c>
      <c r="C184">
        <v>3.372684478639156E-3</v>
      </c>
      <c r="D184">
        <v>0</v>
      </c>
      <c r="E184">
        <v>3.1195285424645254E-3</v>
      </c>
      <c r="F184">
        <v>-7.2064579025795539E-3</v>
      </c>
      <c r="G184">
        <v>-1.1173065933984176E-2</v>
      </c>
      <c r="H184">
        <v>1.255960802465574E-3</v>
      </c>
      <c r="I184">
        <v>1.5307482853667537E-2</v>
      </c>
      <c r="J184">
        <v>3.2079399151578904E-3</v>
      </c>
      <c r="K184">
        <v>2.3716526617316065E-2</v>
      </c>
      <c r="L184">
        <v>1.8018963394663991E-2</v>
      </c>
      <c r="M184">
        <v>0</v>
      </c>
      <c r="N184">
        <v>7.5469676761499701E-3</v>
      </c>
      <c r="O184">
        <v>-2.5226727244088809E-2</v>
      </c>
      <c r="P184">
        <v>0</v>
      </c>
      <c r="Q184">
        <v>1.6438726343159939E-2</v>
      </c>
      <c r="R184">
        <v>-2.9602161478744029E-2</v>
      </c>
      <c r="S184">
        <v>-4.3258810371967521E-2</v>
      </c>
      <c r="T184">
        <v>-1.8019386021162872E-2</v>
      </c>
      <c r="U184">
        <v>-3.8839859085261969E-2</v>
      </c>
      <c r="V184">
        <v>9.0728853389762193E-2</v>
      </c>
      <c r="W184">
        <v>-2.6212334798741926E-3</v>
      </c>
      <c r="X184">
        <v>-2.2794667008005903E-2</v>
      </c>
      <c r="Y184">
        <v>-2.1980004029321872E-2</v>
      </c>
      <c r="Z184">
        <v>-2.7645300820324702E-2</v>
      </c>
      <c r="AA184" s="21">
        <f t="shared" si="6"/>
        <v>-3.0300199845151388E-3</v>
      </c>
      <c r="AB184" s="21">
        <f t="shared" si="7"/>
        <v>4.9124763958890341E-3</v>
      </c>
      <c r="AC184" s="21">
        <f t="shared" si="8"/>
        <v>1.882456411373895E-3</v>
      </c>
      <c r="AD184">
        <v>-2.4692612590371522E-2</v>
      </c>
      <c r="AE184">
        <v>8.4388686458646035E-3</v>
      </c>
      <c r="AF184">
        <v>0</v>
      </c>
      <c r="AG184">
        <v>-3.077165866675366E-2</v>
      </c>
      <c r="AH184">
        <v>1.3262642238523694E-2</v>
      </c>
      <c r="AI184">
        <v>2.1441874064145508E-2</v>
      </c>
      <c r="AJ184">
        <v>1.5222437156298058E-2</v>
      </c>
      <c r="AK184">
        <v>0</v>
      </c>
      <c r="AL184">
        <v>0</v>
      </c>
      <c r="AM184">
        <v>-1.0050335853501451E-2</v>
      </c>
      <c r="AN184">
        <v>-2.4109593243218614E-2</v>
      </c>
      <c r="AO184">
        <v>0</v>
      </c>
      <c r="AP184">
        <v>-1.9231361927887644E-2</v>
      </c>
      <c r="AQ184">
        <v>-1.9231361927887644E-2</v>
      </c>
      <c r="AR184">
        <v>-3.0459207484708574E-2</v>
      </c>
      <c r="AS184">
        <v>0</v>
      </c>
      <c r="AT184">
        <v>0</v>
      </c>
      <c r="AU184">
        <v>7.0380796761799605E-2</v>
      </c>
      <c r="AV184">
        <v>2.1978906718775167E-2</v>
      </c>
      <c r="AW184">
        <v>4.5984662004653204E-3</v>
      </c>
      <c r="AX184">
        <v>2.8818437893285791E-2</v>
      </c>
      <c r="AY184">
        <v>-2.1817936519651374E-2</v>
      </c>
      <c r="AZ184">
        <v>9.4010572328828299E-2</v>
      </c>
      <c r="BA184">
        <v>-2.1739986636405875E-2</v>
      </c>
      <c r="BB184">
        <v>-2.8987536873252298E-2</v>
      </c>
    </row>
    <row r="185" spans="1:54" x14ac:dyDescent="0.3">
      <c r="A185" s="11" t="s">
        <v>239</v>
      </c>
      <c r="B185">
        <v>-6.3723474622585791E-3</v>
      </c>
      <c r="C185">
        <v>9.0498355199178562E-3</v>
      </c>
      <c r="D185">
        <v>-3.1142192588079882E-2</v>
      </c>
      <c r="E185">
        <v>2.5316744968162361E-2</v>
      </c>
      <c r="F185">
        <v>2.1767043973654036E-2</v>
      </c>
      <c r="G185">
        <v>4.2558706370903733E-2</v>
      </c>
      <c r="H185">
        <v>7.5621147420145054E-3</v>
      </c>
      <c r="I185">
        <v>4.7377315522298624E-2</v>
      </c>
      <c r="J185">
        <v>3.2555769369413221E-2</v>
      </c>
      <c r="K185">
        <v>0</v>
      </c>
      <c r="L185">
        <v>1.8200974958792289E-3</v>
      </c>
      <c r="M185">
        <v>-1.2422519998557209E-2</v>
      </c>
      <c r="N185">
        <v>9.5166955624120617E-3</v>
      </c>
      <c r="O185">
        <v>3.5668493371605881E-3</v>
      </c>
      <c r="P185">
        <v>4.374625001625789E-3</v>
      </c>
      <c r="Q185">
        <v>-5.5096558109695845E-3</v>
      </c>
      <c r="R185">
        <v>4.2560012969267896E-2</v>
      </c>
      <c r="S185">
        <v>9.5150432205191177E-2</v>
      </c>
      <c r="T185">
        <v>9.3526374536986659E-2</v>
      </c>
      <c r="U185">
        <v>4.9790219001252023E-2</v>
      </c>
      <c r="V185">
        <v>2.833050662622599E-2</v>
      </c>
      <c r="W185">
        <v>1.0526412986987603E-2</v>
      </c>
      <c r="X185">
        <v>4.3172648984011408E-2</v>
      </c>
      <c r="Y185">
        <v>2.6431814177873193E-2</v>
      </c>
      <c r="Z185">
        <v>5.2873489607068183E-2</v>
      </c>
      <c r="AA185" s="21">
        <f t="shared" si="6"/>
        <v>2.3695239723937632E-2</v>
      </c>
      <c r="AB185" s="21">
        <f t="shared" si="7"/>
        <v>-7.0593968653742956E-3</v>
      </c>
      <c r="AC185" s="21">
        <f t="shared" si="8"/>
        <v>1.6635842858563336E-2</v>
      </c>
      <c r="AD185">
        <v>2.4692612590371414E-2</v>
      </c>
      <c r="AE185">
        <v>2.5752496102414764E-2</v>
      </c>
      <c r="AF185">
        <v>0</v>
      </c>
      <c r="AG185">
        <v>3.0771658666753687E-2</v>
      </c>
      <c r="AH185">
        <v>-6.6533081680112483E-3</v>
      </c>
      <c r="AI185">
        <v>2.5079236807616891E-2</v>
      </c>
      <c r="AJ185">
        <v>1.0350071053907142E-2</v>
      </c>
      <c r="AK185">
        <v>4.8202101817877686E-2</v>
      </c>
      <c r="AL185">
        <v>0</v>
      </c>
      <c r="AM185">
        <v>0</v>
      </c>
      <c r="AN185">
        <v>0</v>
      </c>
      <c r="AO185">
        <v>6.0417120461425744E-3</v>
      </c>
      <c r="AP185">
        <v>3.8839833316263957E-2</v>
      </c>
      <c r="AQ185">
        <v>1.9231361927887592E-2</v>
      </c>
      <c r="AR185">
        <v>-1.4888612493750637E-2</v>
      </c>
      <c r="AS185">
        <v>1.643697102718545E-2</v>
      </c>
      <c r="AT185">
        <v>3.6367644170874791E-2</v>
      </c>
      <c r="AU185">
        <v>2.1053409197832263E-2</v>
      </c>
      <c r="AV185">
        <v>0</v>
      </c>
      <c r="AW185">
        <v>4.619709817524591E-3</v>
      </c>
      <c r="AX185">
        <v>-1.1626002659660142E-2</v>
      </c>
      <c r="AY185">
        <v>4.4122533045618612E-2</v>
      </c>
      <c r="AZ185">
        <v>9.4573566803807033E-3</v>
      </c>
      <c r="BA185">
        <v>5.9057749643601151E-2</v>
      </c>
      <c r="BB185">
        <v>2.8987536873252187E-2</v>
      </c>
    </row>
    <row r="186" spans="1:54" x14ac:dyDescent="0.3">
      <c r="A186" s="11" t="s">
        <v>240</v>
      </c>
      <c r="B186">
        <v>1.8165309263977853E-3</v>
      </c>
      <c r="C186">
        <v>0</v>
      </c>
      <c r="D186">
        <v>-1.6530763171519441E-2</v>
      </c>
      <c r="E186">
        <v>-9.5676102948677455E-3</v>
      </c>
      <c r="F186">
        <v>-4.8318861007489222E-2</v>
      </c>
      <c r="G186">
        <v>-5.6355862201198495E-2</v>
      </c>
      <c r="H186">
        <v>-1.2569650269278148E-2</v>
      </c>
      <c r="I186">
        <v>5.4046727399032482E-3</v>
      </c>
      <c r="J186">
        <v>-0.10369942837706625</v>
      </c>
      <c r="K186">
        <v>-1.0494737092641513E-2</v>
      </c>
      <c r="L186">
        <v>-2.8727191125779854E-2</v>
      </c>
      <c r="M186">
        <v>-3.3387016032737055E-2</v>
      </c>
      <c r="N186">
        <v>1.9130915919522368E-3</v>
      </c>
      <c r="O186">
        <v>-7.7621617266454376E-2</v>
      </c>
      <c r="P186">
        <v>-8.734761203156723E-3</v>
      </c>
      <c r="Q186">
        <v>-3.7740327982847086E-2</v>
      </c>
      <c r="R186">
        <v>-4.2560012969268E-2</v>
      </c>
      <c r="S186">
        <v>-6.2883022409818828E-2</v>
      </c>
      <c r="T186">
        <v>-7.9136935222389709E-2</v>
      </c>
      <c r="U186">
        <v>-3.0558844439049927E-2</v>
      </c>
      <c r="V186">
        <v>-6.1300525863795738E-2</v>
      </c>
      <c r="W186">
        <v>0</v>
      </c>
      <c r="X186">
        <v>-6.820726861960924E-2</v>
      </c>
      <c r="Y186">
        <v>-8.1413191192452425E-2</v>
      </c>
      <c r="Z186">
        <v>-9.4431213412146081E-2</v>
      </c>
      <c r="AA186" s="21">
        <f t="shared" si="6"/>
        <v>-3.8204181795812503E-2</v>
      </c>
      <c r="AB186" s="21">
        <f t="shared" si="7"/>
        <v>-1.1978977422827164E-2</v>
      </c>
      <c r="AC186" s="21">
        <f t="shared" si="8"/>
        <v>-5.0183159218639667E-2</v>
      </c>
      <c r="AD186">
        <v>-8.3881483980702123E-2</v>
      </c>
      <c r="AE186">
        <v>-9.9254958095341267E-2</v>
      </c>
      <c r="AF186">
        <v>-3.0305349495328922E-2</v>
      </c>
      <c r="AG186">
        <v>-4.5809536031294222E-2</v>
      </c>
      <c r="AH186">
        <v>-8.8216616030180189E-3</v>
      </c>
      <c r="AI186">
        <v>-9.0970206776818482E-2</v>
      </c>
      <c r="AJ186">
        <v>-5.5440845922672476E-2</v>
      </c>
      <c r="AK186">
        <v>-0.10536051565782628</v>
      </c>
      <c r="AL186">
        <v>0</v>
      </c>
      <c r="AM186">
        <v>-2.9558802241544391E-2</v>
      </c>
      <c r="AN186">
        <v>-9.4589489723382585E-3</v>
      </c>
      <c r="AO186">
        <v>-2.3950874155786523E-2</v>
      </c>
      <c r="AP186">
        <v>-5.770831762064673E-2</v>
      </c>
      <c r="AQ186">
        <v>-4.7402238894583906E-2</v>
      </c>
      <c r="AR186">
        <v>-6.2072428642377719E-2</v>
      </c>
      <c r="AS186">
        <v>-2.7770438834924794E-2</v>
      </c>
      <c r="AT186">
        <v>3.7740327982847113E-2</v>
      </c>
      <c r="AU186">
        <v>-0.10109611687136875</v>
      </c>
      <c r="AV186">
        <v>1.1173300598125255E-2</v>
      </c>
      <c r="AW186">
        <v>0</v>
      </c>
      <c r="AX186">
        <v>-0.10420581286546157</v>
      </c>
      <c r="AY186">
        <v>-7.9462581444886146E-2</v>
      </c>
      <c r="AZ186">
        <v>-0.10346792900920894</v>
      </c>
      <c r="BA186">
        <v>-8.0335148090885988E-2</v>
      </c>
      <c r="BB186">
        <v>-5.7158413839948637E-2</v>
      </c>
    </row>
    <row r="187" spans="1:54" x14ac:dyDescent="0.3">
      <c r="A187" s="11" t="s">
        <v>241</v>
      </c>
      <c r="B187">
        <v>-3.1322471129041157E-2</v>
      </c>
      <c r="C187">
        <v>-3.2423186705226655E-2</v>
      </c>
      <c r="D187">
        <v>-1.9018418739072951E-2</v>
      </c>
      <c r="E187">
        <v>-3.1254074984448717E-2</v>
      </c>
      <c r="F187">
        <v>-1.817457380974348E-2</v>
      </c>
      <c r="G187">
        <v>-1.6304309261172954E-2</v>
      </c>
      <c r="H187">
        <v>-2.2238765679547193E-2</v>
      </c>
      <c r="I187">
        <v>-5.5349030845231108E-2</v>
      </c>
      <c r="J187">
        <v>-3.8075050665946991E-2</v>
      </c>
      <c r="K187">
        <v>-5.3230953787903323E-2</v>
      </c>
      <c r="L187">
        <v>-5.2964456392218303E-3</v>
      </c>
      <c r="M187">
        <v>3.0305349495328843E-2</v>
      </c>
      <c r="N187">
        <v>1.9167585276956397E-3</v>
      </c>
      <c r="O187">
        <v>8.6260076850797548E-3</v>
      </c>
      <c r="P187">
        <v>-6.3175733920160168E-2</v>
      </c>
      <c r="Q187">
        <v>4.8790164169432049E-2</v>
      </c>
      <c r="R187">
        <v>-3.2791005617004543E-2</v>
      </c>
      <c r="S187">
        <v>-1.7041413051635892E-2</v>
      </c>
      <c r="T187">
        <v>-5.292105078973118E-2</v>
      </c>
      <c r="U187">
        <v>0</v>
      </c>
      <c r="V187">
        <v>-2.6668247082161294E-2</v>
      </c>
      <c r="W187">
        <v>-2.6420094628386965E-3</v>
      </c>
      <c r="X187">
        <v>-1.6351034960550136E-2</v>
      </c>
      <c r="Y187">
        <v>1.2419705141753615E-2</v>
      </c>
      <c r="Z187">
        <v>-8.8944084259080292E-2</v>
      </c>
      <c r="AA187" s="21">
        <f t="shared" si="6"/>
        <v>-2.0846555014817147E-2</v>
      </c>
      <c r="AB187" s="21">
        <f t="shared" si="7"/>
        <v>-1.4783667258403594E-2</v>
      </c>
      <c r="AC187" s="21">
        <f t="shared" si="8"/>
        <v>-3.5630222273220741E-2</v>
      </c>
      <c r="AD187">
        <v>-2.2728251077556175E-2</v>
      </c>
      <c r="AE187">
        <v>-6.8467799277460717E-2</v>
      </c>
      <c r="AF187">
        <v>-2.9413885206293341E-2</v>
      </c>
      <c r="AG187">
        <v>-4.3802622658392888E-2</v>
      </c>
      <c r="AH187">
        <v>-8.7164343629961387E-3</v>
      </c>
      <c r="AI187">
        <v>-4.5332809998583322E-2</v>
      </c>
      <c r="AJ187">
        <v>-3.8469152653889775E-2</v>
      </c>
      <c r="AK187">
        <v>-2.197890671877523E-2</v>
      </c>
      <c r="AL187">
        <v>-5.9719234701622312E-2</v>
      </c>
      <c r="AM187">
        <v>9.7561749453646558E-3</v>
      </c>
      <c r="AN187">
        <v>0</v>
      </c>
      <c r="AO187">
        <v>5.9341543689883725E-3</v>
      </c>
      <c r="AP187">
        <v>-3.6701366850427929E-2</v>
      </c>
      <c r="AQ187">
        <v>-1.8349138668196541E-2</v>
      </c>
      <c r="AR187">
        <v>-1.8349138668196541E-2</v>
      </c>
      <c r="AS187">
        <v>-1.2797178272672755E-2</v>
      </c>
      <c r="AT187">
        <v>-9.8800584744093381E-2</v>
      </c>
      <c r="AU187">
        <v>-8.2996919570967914E-2</v>
      </c>
      <c r="AV187">
        <v>-5.4658412537864083E-2</v>
      </c>
      <c r="AW187">
        <v>-1.3795593083870376E-2</v>
      </c>
      <c r="AX187">
        <v>-5.0774068503963647E-2</v>
      </c>
      <c r="AY187">
        <v>-1.3795020188486043E-2</v>
      </c>
      <c r="AZ187">
        <v>-0.10153012015703829</v>
      </c>
      <c r="BA187">
        <v>-3.7870274055409853E-2</v>
      </c>
      <c r="BB187">
        <v>-2.7398974188114388E-2</v>
      </c>
    </row>
    <row r="188" spans="1:54" x14ac:dyDescent="0.3">
      <c r="A188" s="11" t="s">
        <v>242</v>
      </c>
      <c r="B188">
        <v>5.0597964657368322E-2</v>
      </c>
      <c r="C188">
        <v>0</v>
      </c>
      <c r="D188">
        <v>-5.3619431413853991E-3</v>
      </c>
      <c r="E188">
        <v>-1.526820306376221E-2</v>
      </c>
      <c r="F188">
        <v>-3.418006371071309E-3</v>
      </c>
      <c r="G188">
        <v>-8.053539735145292E-3</v>
      </c>
      <c r="H188">
        <v>-2.7713838567515775E-2</v>
      </c>
      <c r="I188">
        <v>-1.2740440270638399E-2</v>
      </c>
      <c r="J188">
        <v>8.6495409215054178E-3</v>
      </c>
      <c r="K188">
        <v>-4.1129697221835959E-2</v>
      </c>
      <c r="L188">
        <v>-1.9179711604976359E-2</v>
      </c>
      <c r="M188">
        <v>6.1728591070810161E-3</v>
      </c>
      <c r="N188">
        <v>-2.4644322924624359E-2</v>
      </c>
      <c r="O188">
        <v>-5.8268184854479391E-2</v>
      </c>
      <c r="P188">
        <v>-2.8172305539145324E-2</v>
      </c>
      <c r="Q188">
        <v>1.6807118316381191E-2</v>
      </c>
      <c r="R188">
        <v>-3.5643766181792991E-2</v>
      </c>
      <c r="S188">
        <v>-2.8779923246293117E-2</v>
      </c>
      <c r="T188">
        <v>-5.677563326456056E-2</v>
      </c>
      <c r="U188">
        <v>-4.7402902195880982E-2</v>
      </c>
      <c r="V188">
        <v>-1.0471299867295366E-2</v>
      </c>
      <c r="W188">
        <v>2.6420094628385759E-3</v>
      </c>
      <c r="X188">
        <v>-3.1915736130110554E-2</v>
      </c>
      <c r="Y188">
        <v>-2.8749918372507566E-2</v>
      </c>
      <c r="Z188">
        <v>-4.1657173132083787E-2</v>
      </c>
      <c r="AA188" s="21">
        <f t="shared" si="6"/>
        <v>-1.7619082128797207E-2</v>
      </c>
      <c r="AB188" s="21">
        <f t="shared" si="7"/>
        <v>-9.498972348399165E-5</v>
      </c>
      <c r="AC188" s="21">
        <f t="shared" si="8"/>
        <v>-1.7714071852281198E-2</v>
      </c>
      <c r="AD188">
        <v>0</v>
      </c>
      <c r="AE188">
        <v>-3.6105004642116321E-2</v>
      </c>
      <c r="AF188">
        <v>0</v>
      </c>
      <c r="AG188">
        <v>-2.8170876966696335E-2</v>
      </c>
      <c r="AH188">
        <v>-2.1883074606239466E-3</v>
      </c>
      <c r="AI188">
        <v>-2.7679571720180588E-3</v>
      </c>
      <c r="AJ188">
        <v>-2.3306804211862344E-2</v>
      </c>
      <c r="AK188">
        <v>-1.0810916104215617E-2</v>
      </c>
      <c r="AL188">
        <v>-1.4388737452099556E-2</v>
      </c>
      <c r="AM188">
        <v>-2.8987536873252298E-2</v>
      </c>
      <c r="AN188">
        <v>-4.6961328034003614E-3</v>
      </c>
      <c r="AO188">
        <v>-1.1833302182086988E-2</v>
      </c>
      <c r="AP188">
        <v>-8.9686699827603751E-3</v>
      </c>
      <c r="AQ188">
        <v>0</v>
      </c>
      <c r="AR188">
        <v>-4.0094457201878091E-2</v>
      </c>
      <c r="AS188">
        <v>-1.7332921777481736E-2</v>
      </c>
      <c r="AT188">
        <v>-1.0398707220898622E-2</v>
      </c>
      <c r="AU188">
        <v>-1.3187004281953801E-2</v>
      </c>
      <c r="AV188">
        <v>-2.1053409197832381E-2</v>
      </c>
      <c r="AW188">
        <v>-4.5565597552428023E-3</v>
      </c>
      <c r="AX188">
        <v>-2.4449352733623853E-2</v>
      </c>
      <c r="AY188">
        <v>-2.7024932665145076E-2</v>
      </c>
      <c r="AZ188">
        <v>-3.414645599724031E-2</v>
      </c>
      <c r="BA188">
        <v>-4.2981822573685144E-2</v>
      </c>
      <c r="BB188">
        <v>-3.5401927050915952E-2</v>
      </c>
    </row>
    <row r="189" spans="1:54" x14ac:dyDescent="0.3">
      <c r="A189" s="11" t="s">
        <v>243</v>
      </c>
      <c r="B189">
        <v>-9.2635486013067719E-4</v>
      </c>
      <c r="C189">
        <v>-2.6060106669864955E-2</v>
      </c>
      <c r="D189">
        <v>-1.5915455305899568E-2</v>
      </c>
      <c r="E189">
        <v>-3.8637483710490313E-2</v>
      </c>
      <c r="F189">
        <v>6.8571482848174556E-3</v>
      </c>
      <c r="G189">
        <v>1.3458826491939559E-2</v>
      </c>
      <c r="H189">
        <v>-1.591837927823294E-2</v>
      </c>
      <c r="I189">
        <v>3.085293212435013E-2</v>
      </c>
      <c r="J189">
        <v>5.8282926505171962E-3</v>
      </c>
      <c r="K189">
        <v>-7.0437043950279457E-3</v>
      </c>
      <c r="L189">
        <v>-5.1687130251888182E-3</v>
      </c>
      <c r="M189">
        <v>-0.10288066317804374</v>
      </c>
      <c r="N189">
        <v>0</v>
      </c>
      <c r="O189">
        <v>-6.6892703198781725E-2</v>
      </c>
      <c r="P189">
        <v>-1.1833869411535775E-2</v>
      </c>
      <c r="Q189">
        <v>0</v>
      </c>
      <c r="R189">
        <v>-2.6874574672541132E-2</v>
      </c>
      <c r="S189">
        <v>-4.3781983094600019E-2</v>
      </c>
      <c r="T189">
        <v>-4.134342030438154E-2</v>
      </c>
      <c r="U189">
        <v>-2.8299039062157187E-2</v>
      </c>
      <c r="V189">
        <v>-2.5708356710206923E-2</v>
      </c>
      <c r="W189">
        <v>0</v>
      </c>
      <c r="X189">
        <v>2.6210824014130142E-3</v>
      </c>
      <c r="Y189">
        <v>1.6330213230754075E-2</v>
      </c>
      <c r="Z189">
        <v>-1.5205394740672085E-2</v>
      </c>
      <c r="AA189" s="21">
        <f t="shared" si="6"/>
        <v>-1.5861668257358557E-2</v>
      </c>
      <c r="AB189" s="21">
        <f t="shared" si="7"/>
        <v>4.25652135844822E-3</v>
      </c>
      <c r="AC189" s="21">
        <f t="shared" si="8"/>
        <v>-1.1605146898910337E-2</v>
      </c>
      <c r="AD189">
        <v>-1.1173300598125189E-2</v>
      </c>
      <c r="AE189">
        <v>1.4285957247476434E-2</v>
      </c>
      <c r="AF189">
        <v>-2.1506205220963619E-2</v>
      </c>
      <c r="AG189">
        <v>-2.7398974188114388E-2</v>
      </c>
      <c r="AH189">
        <v>-2.1555654106013978E-3</v>
      </c>
      <c r="AI189">
        <v>8.3234391685717991E-3</v>
      </c>
      <c r="AJ189">
        <v>-9.1632688637708747E-3</v>
      </c>
      <c r="AK189">
        <v>1.0810916104215676E-2</v>
      </c>
      <c r="AL189">
        <v>-2.8170876966696335E-2</v>
      </c>
      <c r="AM189">
        <v>1.9231361927887592E-2</v>
      </c>
      <c r="AN189">
        <v>-4.6741821829695491E-3</v>
      </c>
      <c r="AO189">
        <v>-5.8709846055272864E-3</v>
      </c>
      <c r="AP189">
        <v>-2.6433257068155483E-2</v>
      </c>
      <c r="AQ189">
        <v>-2.6907452919924382E-2</v>
      </c>
      <c r="AR189">
        <v>0</v>
      </c>
      <c r="AS189">
        <v>-1.2419697695021208E-2</v>
      </c>
      <c r="AT189">
        <v>0</v>
      </c>
      <c r="AU189">
        <v>-4.2741548377271017E-2</v>
      </c>
      <c r="AV189">
        <v>-8.004270767353637E-2</v>
      </c>
      <c r="AW189">
        <v>-4.5303044574209897E-3</v>
      </c>
      <c r="AX189">
        <v>9.0971778205726786E-2</v>
      </c>
      <c r="AY189">
        <v>-1.9801666510443617E-2</v>
      </c>
      <c r="AZ189">
        <v>-4.37993676390174E-2</v>
      </c>
      <c r="BA189">
        <v>-4.1210268646662863E-2</v>
      </c>
      <c r="BB189">
        <v>-2.575249610241474E-2</v>
      </c>
    </row>
    <row r="190" spans="1:54" x14ac:dyDescent="0.3">
      <c r="A190" s="11" t="s">
        <v>244</v>
      </c>
      <c r="B190">
        <v>5.5710450494554295E-3</v>
      </c>
      <c r="C190">
        <v>1.4031530804257916E-2</v>
      </c>
      <c r="D190">
        <v>-2.0834086902842025E-2</v>
      </c>
      <c r="E190">
        <v>-2.9106480322069247E-3</v>
      </c>
      <c r="F190">
        <v>-8.5664466278813408E-3</v>
      </c>
      <c r="G190">
        <v>-1.6128990717415422E-2</v>
      </c>
      <c r="H190">
        <v>2.9311837514216445E-3</v>
      </c>
      <c r="I190">
        <v>7.8626584742895571E-3</v>
      </c>
      <c r="J190">
        <v>0</v>
      </c>
      <c r="K190">
        <v>-1.8646597349234392E-2</v>
      </c>
      <c r="L190">
        <v>1.2100108422816516E-2</v>
      </c>
      <c r="M190">
        <v>-5.9638266319731105E-2</v>
      </c>
      <c r="N190">
        <v>1.5094171916617818E-2</v>
      </c>
      <c r="O190">
        <v>-2.9383276737856927E-3</v>
      </c>
      <c r="P190">
        <v>3.1875025153363483E-2</v>
      </c>
      <c r="Q190">
        <v>0</v>
      </c>
      <c r="R190">
        <v>-7.5464537554009422E-3</v>
      </c>
      <c r="S190">
        <v>-1.4198799962515695E-2</v>
      </c>
      <c r="T190">
        <v>-6.2115052532986199E-3</v>
      </c>
      <c r="U190">
        <v>-1.0742926350209644E-2</v>
      </c>
      <c r="V190">
        <v>0</v>
      </c>
      <c r="W190">
        <v>-1.3140793561058255E-2</v>
      </c>
      <c r="X190">
        <v>-2.0781473283016598E-2</v>
      </c>
      <c r="Y190">
        <v>8.2640690982855244E-3</v>
      </c>
      <c r="Z190">
        <v>-9.9826203332856467E-3</v>
      </c>
      <c r="AA190" s="21">
        <f t="shared" si="6"/>
        <v>-4.5815257380549769E-3</v>
      </c>
      <c r="AB190" s="21">
        <f t="shared" si="7"/>
        <v>5.0779627439278179E-3</v>
      </c>
      <c r="AC190" s="21">
        <f t="shared" si="8"/>
        <v>4.9643700587284124E-4</v>
      </c>
      <c r="AD190">
        <v>0</v>
      </c>
      <c r="AE190">
        <v>-1.4285957247476541E-2</v>
      </c>
      <c r="AF190">
        <v>7.1174677688639549E-3</v>
      </c>
      <c r="AG190">
        <v>-2.6668247082161294E-2</v>
      </c>
      <c r="AH190">
        <v>2.1555654106014087E-3</v>
      </c>
      <c r="AI190">
        <v>-2.7833558617082438E-3</v>
      </c>
      <c r="AJ190">
        <v>-2.7042535580890179E-2</v>
      </c>
      <c r="AK190">
        <v>-2.1506205220963619E-2</v>
      </c>
      <c r="AL190">
        <v>0</v>
      </c>
      <c r="AM190">
        <v>1.9608471388376337E-2</v>
      </c>
      <c r="AN190">
        <v>0</v>
      </c>
      <c r="AO190">
        <v>0</v>
      </c>
      <c r="AP190">
        <v>2.8131126203973369E-2</v>
      </c>
      <c r="AQ190">
        <v>-8.8106296821549197E-3</v>
      </c>
      <c r="AR190">
        <v>0</v>
      </c>
      <c r="AS190">
        <v>-4.6179053737187168E-3</v>
      </c>
      <c r="AT190">
        <v>-1.7094433359300068E-2</v>
      </c>
      <c r="AU190">
        <v>5.1513534450107958E-2</v>
      </c>
      <c r="AV190">
        <v>-1.9048194970694474E-2</v>
      </c>
      <c r="AW190">
        <v>4.5303044574210687E-3</v>
      </c>
      <c r="AX190">
        <v>1.600034134644112E-2</v>
      </c>
      <c r="AY190">
        <v>1.9801666510443523E-2</v>
      </c>
      <c r="AZ190">
        <v>0</v>
      </c>
      <c r="BA190">
        <v>-3.1007776782482708E-3</v>
      </c>
      <c r="BB190">
        <v>8.5106896679086105E-3</v>
      </c>
    </row>
    <row r="191" spans="1:54" x14ac:dyDescent="0.3">
      <c r="A191" s="11" t="s">
        <v>245</v>
      </c>
      <c r="B191">
        <v>2.7972046210612191E-3</v>
      </c>
      <c r="C191">
        <v>2.1978906718775167E-2</v>
      </c>
      <c r="D191">
        <v>3.6749542208741437E-2</v>
      </c>
      <c r="E191">
        <v>2.0558300483615562E-2</v>
      </c>
      <c r="F191">
        <v>-2.5538274668634453E-3</v>
      </c>
      <c r="G191">
        <v>6.8995449301505904E-2</v>
      </c>
      <c r="H191">
        <v>4.1116671364961653E-3</v>
      </c>
      <c r="I191">
        <v>-2.3408107744972186E-2</v>
      </c>
      <c r="J191">
        <v>2.0609243764866746E-2</v>
      </c>
      <c r="K191">
        <v>4.7262085709905879E-2</v>
      </c>
      <c r="L191">
        <v>0</v>
      </c>
      <c r="M191">
        <v>5.9638266319731244E-2</v>
      </c>
      <c r="N191">
        <v>1.90216898771839E-3</v>
      </c>
      <c r="O191">
        <v>-1.7152620391987672E-2</v>
      </c>
      <c r="P191">
        <v>8.1311497973177004E-3</v>
      </c>
      <c r="Q191">
        <v>1.709443335930004E-2</v>
      </c>
      <c r="R191">
        <v>-3.327554076485411E-2</v>
      </c>
      <c r="S191">
        <v>-1.2593500284028837E-2</v>
      </c>
      <c r="T191">
        <v>1.5601710541489067E-2</v>
      </c>
      <c r="U191">
        <v>-8.902586594629183E-4</v>
      </c>
      <c r="V191">
        <v>-2.0101179321087265E-2</v>
      </c>
      <c r="W191">
        <v>2.6143805740708936E-3</v>
      </c>
      <c r="X191">
        <v>4.4685597880260039E-2</v>
      </c>
      <c r="Y191">
        <v>2.9476422301745686E-2</v>
      </c>
      <c r="Z191">
        <v>-2.4869856083860422E-3</v>
      </c>
      <c r="AA191" s="21">
        <f t="shared" si="6"/>
        <v>1.1589780378598346E-2</v>
      </c>
      <c r="AB191" s="21">
        <f t="shared" si="7"/>
        <v>-2.195802644963836E-3</v>
      </c>
      <c r="AC191" s="21">
        <f t="shared" si="8"/>
        <v>9.3939777336345103E-3</v>
      </c>
      <c r="AD191">
        <v>0</v>
      </c>
      <c r="AE191">
        <v>2.1506205220963682E-2</v>
      </c>
      <c r="AF191">
        <v>1.4388737452099671E-2</v>
      </c>
      <c r="AG191">
        <v>2.6668247082161273E-2</v>
      </c>
      <c r="AH191">
        <v>-1.5047497686005773E-2</v>
      </c>
      <c r="AI191">
        <v>5.5709468961460187E-3</v>
      </c>
      <c r="AJ191">
        <v>5.4788152069138465E-2</v>
      </c>
      <c r="AK191">
        <v>1.069528911674795E-2</v>
      </c>
      <c r="AL191">
        <v>0</v>
      </c>
      <c r="AM191">
        <v>-2.9270382300113224E-2</v>
      </c>
      <c r="AN191">
        <v>-1.8540716510492886E-2</v>
      </c>
      <c r="AO191">
        <v>1.1770132418626032E-2</v>
      </c>
      <c r="AP191">
        <v>1.7230140749701132E-2</v>
      </c>
      <c r="AQ191">
        <v>1.7699577099400857E-2</v>
      </c>
      <c r="AR191">
        <v>-1.3015368112070361E-2</v>
      </c>
      <c r="AS191">
        <v>3.2782331372608504E-2</v>
      </c>
      <c r="AT191">
        <v>2.7493140580198708E-2</v>
      </c>
      <c r="AU191">
        <v>3.1322471129041067E-2</v>
      </c>
      <c r="AV191">
        <v>-9.3897403498390316E-3</v>
      </c>
      <c r="AW191">
        <v>-2.6906310534579654E-2</v>
      </c>
      <c r="AX191">
        <v>-1.6000341346441189E-2</v>
      </c>
      <c r="AY191">
        <v>2.0201707317019438E-2</v>
      </c>
      <c r="AZ191">
        <v>1.8007931660249693E-2</v>
      </c>
      <c r="BA191">
        <v>4.4311046324910987E-2</v>
      </c>
      <c r="BB191">
        <v>8.583743691391435E-3</v>
      </c>
    </row>
    <row r="192" spans="1:54" x14ac:dyDescent="0.3">
      <c r="A192" s="11" t="s">
        <v>246</v>
      </c>
      <c r="B192">
        <v>2.8050509276086816E-3</v>
      </c>
      <c r="C192">
        <v>-1.7621601349819559E-2</v>
      </c>
      <c r="D192">
        <v>1.0752791776261697E-2</v>
      </c>
      <c r="E192">
        <v>8.9438124721516882E-3</v>
      </c>
      <c r="F192">
        <v>0</v>
      </c>
      <c r="G192">
        <v>3.1932350053187022E-2</v>
      </c>
      <c r="H192">
        <v>7.6866928517430339E-3</v>
      </c>
      <c r="I192">
        <v>5.1539392729472409E-3</v>
      </c>
      <c r="J192">
        <v>-3.2202274075273075E-2</v>
      </c>
      <c r="K192">
        <v>1.9557913256192536E-2</v>
      </c>
      <c r="L192">
        <v>-1.381709296504635E-2</v>
      </c>
      <c r="M192">
        <v>2.5461064198273091E-2</v>
      </c>
      <c r="N192">
        <v>-1.512269469164864E-2</v>
      </c>
      <c r="O192">
        <v>2.2152926636022204E-2</v>
      </c>
      <c r="P192">
        <v>0</v>
      </c>
      <c r="Q192">
        <v>1.7391742711869239E-2</v>
      </c>
      <c r="R192">
        <v>8.3381608939051E-2</v>
      </c>
      <c r="S192">
        <v>-6.9217089630533883E-3</v>
      </c>
      <c r="T192">
        <v>1.265903060989702E-2</v>
      </c>
      <c r="U192">
        <v>-1.763714998721988E-2</v>
      </c>
      <c r="V192">
        <v>1.0000083334583399E-2</v>
      </c>
      <c r="W192">
        <v>5.249355886143745E-3</v>
      </c>
      <c r="X192">
        <v>1.3531200930854711E-2</v>
      </c>
      <c r="Y192">
        <v>1.7240885614547997E-2</v>
      </c>
      <c r="Z192">
        <v>1.4987836763405879E-2</v>
      </c>
      <c r="AA192" s="21">
        <f t="shared" si="6"/>
        <v>8.2226305681071723E-3</v>
      </c>
      <c r="AB192" s="21">
        <f t="shared" si="7"/>
        <v>-7.1977471393921064E-3</v>
      </c>
      <c r="AC192" s="21">
        <f t="shared" si="8"/>
        <v>1.0248834287150655E-3</v>
      </c>
      <c r="AD192">
        <v>-1.1049836186584935E-2</v>
      </c>
      <c r="AE192">
        <v>-2.8573372444056E-2</v>
      </c>
      <c r="AF192">
        <v>0</v>
      </c>
      <c r="AG192">
        <v>2.7398974188114347E-2</v>
      </c>
      <c r="AH192">
        <v>1.9400764590916643E-2</v>
      </c>
      <c r="AI192">
        <v>1.974821258468976E-2</v>
      </c>
      <c r="AJ192">
        <v>-4.653876927889297E-3</v>
      </c>
      <c r="AK192">
        <v>3.278982282299097E-2</v>
      </c>
      <c r="AL192">
        <v>0</v>
      </c>
      <c r="AM192">
        <v>8.0042707673536356E-2</v>
      </c>
      <c r="AN192">
        <v>9.1973892496060843E-3</v>
      </c>
      <c r="AO192">
        <v>-1.1770132418626022E-2</v>
      </c>
      <c r="AP192">
        <v>-8.697282582082971E-3</v>
      </c>
      <c r="AQ192">
        <v>8.9686699827603161E-3</v>
      </c>
      <c r="AR192">
        <v>3.0636969461889801E-2</v>
      </c>
      <c r="AS192">
        <v>-1.585675114216823E-3</v>
      </c>
      <c r="AT192">
        <v>-1.7271586508660595E-2</v>
      </c>
      <c r="AU192">
        <v>-6.1693569005339899E-2</v>
      </c>
      <c r="AV192">
        <v>-1.8519047767237527E-2</v>
      </c>
      <c r="AW192">
        <v>0</v>
      </c>
      <c r="AX192">
        <v>-1.5748356968139168E-2</v>
      </c>
      <c r="AY192">
        <v>2.7591453028438372E-2</v>
      </c>
      <c r="AZ192">
        <v>-7.0198613330609158E-2</v>
      </c>
      <c r="BA192">
        <v>1.9608471388376337E-2</v>
      </c>
      <c r="BB192">
        <v>0</v>
      </c>
    </row>
    <row r="193" spans="1:54" x14ac:dyDescent="0.3">
      <c r="A193" s="11" t="s">
        <v>247</v>
      </c>
      <c r="B193">
        <v>-4.6707231105583445E-3</v>
      </c>
      <c r="C193">
        <v>-7.6128698287219404E-3</v>
      </c>
      <c r="D193">
        <v>-1.0752791776261849E-2</v>
      </c>
      <c r="E193">
        <v>-1.1906205849330075E-2</v>
      </c>
      <c r="F193">
        <v>-2.1056318145727015E-2</v>
      </c>
      <c r="G193">
        <v>-5.8822398218249311E-3</v>
      </c>
      <c r="H193">
        <v>1.7837837269822137E-3</v>
      </c>
      <c r="I193">
        <v>-3.3038470568665386E-2</v>
      </c>
      <c r="J193">
        <v>-2.8422347741161844E-2</v>
      </c>
      <c r="K193">
        <v>0</v>
      </c>
      <c r="L193">
        <v>-8.5389798812187997E-3</v>
      </c>
      <c r="M193">
        <v>-0.10335277082735463</v>
      </c>
      <c r="N193">
        <v>-7.4764421182195789E-3</v>
      </c>
      <c r="O193">
        <v>8.8161599129345193E-4</v>
      </c>
      <c r="P193">
        <v>8.193486781592263E-3</v>
      </c>
      <c r="Q193">
        <v>0</v>
      </c>
      <c r="R193">
        <v>-3.8764923678308798E-2</v>
      </c>
      <c r="S193">
        <v>2.5170559600542205E-2</v>
      </c>
      <c r="T193">
        <v>2.5805508328129032E-2</v>
      </c>
      <c r="U193">
        <v>-9.5702245361582537E-3</v>
      </c>
      <c r="V193">
        <v>-1.4962872676712377E-2</v>
      </c>
      <c r="W193">
        <v>1.3245226750020723E-2</v>
      </c>
      <c r="X193">
        <v>-2.1562899762866565E-2</v>
      </c>
      <c r="Y193">
        <v>-6.317771066290466E-2</v>
      </c>
      <c r="Z193">
        <v>-2.4874385866889372E-2</v>
      </c>
      <c r="AA193" s="21">
        <f t="shared" si="6"/>
        <v>-1.3621719826972982E-2</v>
      </c>
      <c r="AB193" s="21">
        <f t="shared" si="7"/>
        <v>-1.0840623628558758E-3</v>
      </c>
      <c r="AC193" s="21">
        <f t="shared" si="8"/>
        <v>-1.4705782189828858E-2</v>
      </c>
      <c r="AD193">
        <v>-1.0929070532190317E-2</v>
      </c>
      <c r="AE193">
        <v>-7.0175726586465346E-3</v>
      </c>
      <c r="AF193">
        <v>-1.4388737452099556E-2</v>
      </c>
      <c r="AG193">
        <v>-5.4067221270275821E-2</v>
      </c>
      <c r="AH193">
        <v>8.7638024512148704E-3</v>
      </c>
      <c r="AI193">
        <v>-5.6817415809139278E-3</v>
      </c>
      <c r="AJ193">
        <v>-9.3391137553165086E-3</v>
      </c>
      <c r="AK193">
        <v>-2.197890671877523E-2</v>
      </c>
      <c r="AL193">
        <v>0</v>
      </c>
      <c r="AM193">
        <v>-5.0772325373423258E-2</v>
      </c>
      <c r="AN193">
        <v>-9.1973892496060791E-3</v>
      </c>
      <c r="AO193">
        <v>0</v>
      </c>
      <c r="AP193">
        <v>-3.3877497023510499E-2</v>
      </c>
      <c r="AQ193">
        <v>-2.6668247082161294E-2</v>
      </c>
      <c r="AR193">
        <v>-2.6317308317373417E-2</v>
      </c>
      <c r="AS193">
        <v>-1.1029876814523108E-2</v>
      </c>
      <c r="AT193">
        <v>6.8728792877620504E-3</v>
      </c>
      <c r="AU193">
        <v>-2.1142436573809237E-2</v>
      </c>
      <c r="AV193">
        <v>1.8519047767237531E-2</v>
      </c>
      <c r="AW193">
        <v>-1.7541791647601616E-2</v>
      </c>
      <c r="AX193">
        <v>3.7141450263030645E-2</v>
      </c>
      <c r="AY193">
        <v>-2.759145302843834E-2</v>
      </c>
      <c r="AZ193">
        <v>-5.601544698812546E-2</v>
      </c>
      <c r="BA193">
        <v>-9.8522964430115944E-3</v>
      </c>
      <c r="BB193">
        <v>-2.5533302005164762E-2</v>
      </c>
    </row>
    <row r="194" spans="1:54" x14ac:dyDescent="0.3">
      <c r="A194" s="11" t="s">
        <v>248</v>
      </c>
      <c r="B194">
        <v>-1.1121523343861451E-2</v>
      </c>
      <c r="C194">
        <v>-5.4024982833484206E-3</v>
      </c>
      <c r="D194">
        <v>-1.0638398205055754E-2</v>
      </c>
      <c r="E194">
        <v>1.7911077031383338E-2</v>
      </c>
      <c r="F194">
        <v>0</v>
      </c>
      <c r="G194">
        <v>-1.4555979150285574E-2</v>
      </c>
      <c r="H194">
        <v>-9.4704765787254723E-3</v>
      </c>
      <c r="I194">
        <v>5.6568967978859623E-2</v>
      </c>
      <c r="J194">
        <v>-4.1146166148814674E-2</v>
      </c>
      <c r="K194">
        <v>-1.7116696963555916E-2</v>
      </c>
      <c r="L194">
        <v>3.4076494789004358E-3</v>
      </c>
      <c r="M194">
        <v>-0.10303222589823519</v>
      </c>
      <c r="N194">
        <v>-2.3921536457876688E-2</v>
      </c>
      <c r="O194">
        <v>-7.9904134607925767E-2</v>
      </c>
      <c r="P194">
        <v>-2.0363434843231863E-2</v>
      </c>
      <c r="Q194">
        <v>-2.3122417420854264E-2</v>
      </c>
      <c r="R194">
        <v>-4.4616685260742153E-2</v>
      </c>
      <c r="S194">
        <v>1.4279904334932715E-2</v>
      </c>
      <c r="T194">
        <v>-5.4066249479515015E-2</v>
      </c>
      <c r="U194">
        <v>-4.4865686006463214E-2</v>
      </c>
      <c r="V194">
        <v>-5.770831762064673E-2</v>
      </c>
      <c r="W194">
        <v>-7.9681696491768449E-3</v>
      </c>
      <c r="X194">
        <v>1.3422227963465953E-2</v>
      </c>
      <c r="Y194">
        <v>-4.7819432114109973E-2</v>
      </c>
      <c r="Z194">
        <v>-2.6668247082161294E-2</v>
      </c>
      <c r="AA194" s="21">
        <f t="shared" ref="AA194:AA249" si="9">AVERAGE(B194:Z194)</f>
        <v>-2.1516737933081773E-2</v>
      </c>
      <c r="AB194" s="21">
        <f t="shared" ref="AB194:AB249" si="10">AC194-AA194</f>
        <v>-2.1584698609192994E-2</v>
      </c>
      <c r="AC194" s="21">
        <f t="shared" si="8"/>
        <v>-4.3101436542274767E-2</v>
      </c>
      <c r="AD194">
        <v>-4.2559614418795889E-2</v>
      </c>
      <c r="AE194">
        <v>-8.0580486659339312E-2</v>
      </c>
      <c r="AF194">
        <v>-2.1202207650602937E-2</v>
      </c>
      <c r="AG194">
        <v>-5.1293294387550578E-2</v>
      </c>
      <c r="AH194">
        <v>-1.0928761895501791E-2</v>
      </c>
      <c r="AI194">
        <v>-2.7934333086703882E-2</v>
      </c>
      <c r="AJ194">
        <v>-4.5247262830401765E-2</v>
      </c>
      <c r="AK194">
        <v>-6.3178901621531558E-2</v>
      </c>
      <c r="AL194">
        <v>-5.4067221270275821E-2</v>
      </c>
      <c r="AM194">
        <v>-4.8318577270807683E-2</v>
      </c>
      <c r="AN194">
        <v>2.7911031496862831E-2</v>
      </c>
      <c r="AO194">
        <v>-1.7389968164162609E-2</v>
      </c>
      <c r="AP194">
        <v>-4.875694488895857E-2</v>
      </c>
      <c r="AQ194">
        <v>-5.1293294387550578E-2</v>
      </c>
      <c r="AR194">
        <v>-5.0643732818754915E-2</v>
      </c>
      <c r="AS194">
        <v>-9.3583062100745865E-3</v>
      </c>
      <c r="AT194">
        <v>-6.6691374498672282E-2</v>
      </c>
      <c r="AU194">
        <v>-3.6965194233471471E-2</v>
      </c>
      <c r="AV194">
        <v>-9.7855790003758561E-2</v>
      </c>
      <c r="AW194">
        <v>-3.8385343678892021E-2</v>
      </c>
      <c r="AX194">
        <v>-5.776253395739777E-2</v>
      </c>
      <c r="AY194">
        <v>-5.9420535851255611E-2</v>
      </c>
      <c r="AZ194">
        <v>-3.1562135048957801E-2</v>
      </c>
      <c r="BA194">
        <v>-2.8987536873252298E-2</v>
      </c>
      <c r="BB194">
        <v>-6.5063593347061882E-2</v>
      </c>
    </row>
    <row r="195" spans="1:54" x14ac:dyDescent="0.3">
      <c r="A195" s="11" t="s">
        <v>249</v>
      </c>
      <c r="B195">
        <v>0</v>
      </c>
      <c r="C195">
        <v>2.7309179369215078E-2</v>
      </c>
      <c r="D195">
        <v>-5.2770571008437812E-3</v>
      </c>
      <c r="E195">
        <v>4.6231693849873308E-2</v>
      </c>
      <c r="F195">
        <v>4.2556047807273005E-2</v>
      </c>
      <c r="G195">
        <v>1.4555979150285479E-2</v>
      </c>
      <c r="H195">
        <v>5.9060853442975151E-3</v>
      </c>
      <c r="I195">
        <v>-1.0524964285856739E-2</v>
      </c>
      <c r="J195">
        <v>3.0005352826375249E-2</v>
      </c>
      <c r="K195">
        <v>9.7317603861480639E-3</v>
      </c>
      <c r="L195">
        <v>-1.7052762481192714E-3</v>
      </c>
      <c r="M195">
        <v>2.358599900587929E-2</v>
      </c>
      <c r="N195">
        <v>2.020276368603257E-2</v>
      </c>
      <c r="O195">
        <v>3.9722680623148168E-2</v>
      </c>
      <c r="P195">
        <v>1.6258299822703905E-2</v>
      </c>
      <c r="Q195">
        <v>2.3122417420854212E-2</v>
      </c>
      <c r="R195">
        <v>0</v>
      </c>
      <c r="S195">
        <v>-5.7364547258771234E-3</v>
      </c>
      <c r="T195">
        <v>2.5080928290575035E-2</v>
      </c>
      <c r="U195">
        <v>3.3673207359151164E-2</v>
      </c>
      <c r="V195">
        <v>9.3897403498391374E-3</v>
      </c>
      <c r="W195">
        <v>1.0638398205055797E-2</v>
      </c>
      <c r="X195">
        <v>1.3607706633384273E-2</v>
      </c>
      <c r="Y195">
        <v>2.7615713397788861E-2</v>
      </c>
      <c r="Z195">
        <v>1.9316955780001852E-2</v>
      </c>
      <c r="AA195" s="21">
        <f t="shared" si="9"/>
        <v>1.66106862778874E-2</v>
      </c>
      <c r="AB195" s="21">
        <f t="shared" si="10"/>
        <v>3.1251281790255284E-3</v>
      </c>
      <c r="AC195" s="21">
        <f t="shared" ref="AC195:AC249" si="11">AVERAGE(AD195:BB195)</f>
        <v>1.9735814456912928E-2</v>
      </c>
      <c r="AD195">
        <v>6.4538521137571164E-2</v>
      </c>
      <c r="AE195">
        <v>0</v>
      </c>
      <c r="AF195">
        <v>2.1202207650602906E-2</v>
      </c>
      <c r="AG195">
        <v>1.2578782206860185E-2</v>
      </c>
      <c r="AH195">
        <v>4.3628244559515469E-3</v>
      </c>
      <c r="AI195">
        <v>1.6666788924797785E-2</v>
      </c>
      <c r="AJ195">
        <v>8.8779073871189055E-3</v>
      </c>
      <c r="AK195">
        <v>2.061928720273561E-2</v>
      </c>
      <c r="AL195">
        <v>4.0273899137939898E-2</v>
      </c>
      <c r="AM195">
        <v>-9.3897403498390316E-3</v>
      </c>
      <c r="AN195">
        <v>9.4589489723382238E-3</v>
      </c>
      <c r="AO195">
        <v>1.1559646247011701E-2</v>
      </c>
      <c r="AP195">
        <v>0</v>
      </c>
      <c r="AQ195">
        <v>8.3682496705165792E-3</v>
      </c>
      <c r="AR195">
        <v>0</v>
      </c>
      <c r="AS195">
        <v>2.0388183024597765E-2</v>
      </c>
      <c r="AT195">
        <v>-3.1748698314580298E-2</v>
      </c>
      <c r="AU195">
        <v>4.1158072493507551E-2</v>
      </c>
      <c r="AV195">
        <v>8.8553397341445031E-2</v>
      </c>
      <c r="AW195">
        <v>4.2743375799095797E-2</v>
      </c>
      <c r="AX195">
        <v>-1.0150574972386457E-2</v>
      </c>
      <c r="AY195">
        <v>1.9417162023792602E-2</v>
      </c>
      <c r="AZ195">
        <v>7.0780238602303786E-2</v>
      </c>
      <c r="BA195">
        <v>1.9231361927887592E-2</v>
      </c>
      <c r="BB195">
        <v>2.3905520853554386E-2</v>
      </c>
    </row>
    <row r="196" spans="1:54" x14ac:dyDescent="0.3">
      <c r="A196" s="11" t="s">
        <v>250</v>
      </c>
      <c r="B196">
        <v>-8.2607170073665977E-3</v>
      </c>
      <c r="C196">
        <v>-1.2108018037164629E-2</v>
      </c>
      <c r="D196">
        <v>-1.5666116744399463E-2</v>
      </c>
      <c r="E196">
        <v>-1.2536931412544857E-2</v>
      </c>
      <c r="F196">
        <v>1.4012229970698443E-2</v>
      </c>
      <c r="G196">
        <v>-3.4584830116177315E-2</v>
      </c>
      <c r="H196">
        <v>-1.2948936232215389E-2</v>
      </c>
      <c r="I196">
        <v>6.2096386038805795E-2</v>
      </c>
      <c r="J196">
        <v>4.5327898723490287E-2</v>
      </c>
      <c r="K196">
        <v>-3.3744760644428037E-2</v>
      </c>
      <c r="L196">
        <v>-3.0204041940447988E-2</v>
      </c>
      <c r="M196">
        <v>-5.3438962155560432E-2</v>
      </c>
      <c r="N196">
        <v>2.6317909581712158E-2</v>
      </c>
      <c r="O196">
        <v>-4.4611993723385264E-2</v>
      </c>
      <c r="P196">
        <v>-1.2219501558382072E-2</v>
      </c>
      <c r="Q196">
        <v>1.1764841579586431E-2</v>
      </c>
      <c r="R196">
        <v>5.608792819068846E-2</v>
      </c>
      <c r="S196">
        <v>-1.5592183167008181E-2</v>
      </c>
      <c r="T196">
        <v>-4.0442960071877053E-2</v>
      </c>
      <c r="U196">
        <v>4.1071791451859858E-2</v>
      </c>
      <c r="V196">
        <v>9.4787439545437387E-3</v>
      </c>
      <c r="W196">
        <v>1.8893949359961613E-2</v>
      </c>
      <c r="X196">
        <v>-2.7029934596850318E-2</v>
      </c>
      <c r="Y196">
        <v>8.0317387264501171E-3</v>
      </c>
      <c r="Z196">
        <v>2.7195541086164655E-2</v>
      </c>
      <c r="AA196" s="21">
        <f t="shared" si="9"/>
        <v>-1.3244371497538412E-3</v>
      </c>
      <c r="AB196" s="21">
        <f t="shared" si="10"/>
        <v>-1.4994832484731655E-2</v>
      </c>
      <c r="AC196" s="21">
        <f t="shared" si="11"/>
        <v>-1.6319269634485496E-2</v>
      </c>
      <c r="AD196">
        <v>-4.348511193973878E-2</v>
      </c>
      <c r="AE196">
        <v>-3.1748698314580298E-2</v>
      </c>
      <c r="AF196">
        <v>-4.8790164169432056E-2</v>
      </c>
      <c r="AG196">
        <v>-1.2578782206860073E-2</v>
      </c>
      <c r="AH196">
        <v>-6.5511319165755663E-3</v>
      </c>
      <c r="AI196">
        <v>-3.0348398512300211E-2</v>
      </c>
      <c r="AJ196">
        <v>-1.7677690605190855E-2</v>
      </c>
      <c r="AK196">
        <v>-6.0624621816434854E-2</v>
      </c>
      <c r="AL196">
        <v>-4.027389913793996E-2</v>
      </c>
      <c r="AM196">
        <v>3.8099846232270383E-2</v>
      </c>
      <c r="AN196">
        <v>-4.7406584089333187E-3</v>
      </c>
      <c r="AO196">
        <v>-2.2987192646007546E-2</v>
      </c>
      <c r="AP196">
        <v>-1.581972515469731E-2</v>
      </c>
      <c r="AQ196">
        <v>3.4191364748279343E-2</v>
      </c>
      <c r="AR196">
        <v>-4.4272823677988161E-2</v>
      </c>
      <c r="AS196">
        <v>9.5519868923838649E-3</v>
      </c>
      <c r="AT196">
        <v>-4.2819997182928185E-2</v>
      </c>
      <c r="AU196">
        <v>0</v>
      </c>
      <c r="AV196">
        <v>-9.2166551049239522E-3</v>
      </c>
      <c r="AW196">
        <v>4.3716920606963776E-3</v>
      </c>
      <c r="AX196">
        <v>4.1241105311155532E-2</v>
      </c>
      <c r="AY196">
        <v>-4.4738167127578693E-2</v>
      </c>
      <c r="AZ196">
        <v>3.7362008057964587E-2</v>
      </c>
      <c r="BA196">
        <v>-4.1210268646662863E-2</v>
      </c>
      <c r="BB196">
        <v>-5.4915757596114653E-2</v>
      </c>
    </row>
    <row r="197" spans="1:54" x14ac:dyDescent="0.3">
      <c r="A197" s="11" t="s">
        <v>251</v>
      </c>
      <c r="B197">
        <v>-8.5791864643368576E-2</v>
      </c>
      <c r="C197">
        <v>-5.4555509015370264E-3</v>
      </c>
      <c r="D197">
        <v>-1.5424470325631639E-2</v>
      </c>
      <c r="E197">
        <v>-1.8519220113028319E-2</v>
      </c>
      <c r="F197">
        <v>-9.6562536415024207E-3</v>
      </c>
      <c r="G197">
        <v>-1.1267486199204306E-2</v>
      </c>
      <c r="H197">
        <v>2.3442592511150259E-3</v>
      </c>
      <c r="I197">
        <v>5.1439890862213559E-2</v>
      </c>
      <c r="J197">
        <v>-2.2920754678338092E-2</v>
      </c>
      <c r="K197">
        <v>-1.8777172342894256E-2</v>
      </c>
      <c r="L197">
        <v>-1.1503548331272364E-2</v>
      </c>
      <c r="M197">
        <v>8.7422814971159071E-2</v>
      </c>
      <c r="N197">
        <v>-2.2599136809868216E-2</v>
      </c>
      <c r="O197">
        <v>-7.2909841273600257E-3</v>
      </c>
      <c r="P197">
        <v>1.6324636578909819E-2</v>
      </c>
      <c r="Q197">
        <v>-1.176484157958637E-2</v>
      </c>
      <c r="R197">
        <v>9.26209186383357E-2</v>
      </c>
      <c r="S197">
        <v>1.5592183167008155E-2</v>
      </c>
      <c r="T197">
        <v>1.2270688044115543E-2</v>
      </c>
      <c r="U197">
        <v>-6.2250684185918437E-3</v>
      </c>
      <c r="V197">
        <v>-9.47874395454377E-3</v>
      </c>
      <c r="W197">
        <v>2.7285146532039142E-3</v>
      </c>
      <c r="X197">
        <v>-1.0609560269553311E-2</v>
      </c>
      <c r="Y197">
        <v>-1.5999482277182561E-2</v>
      </c>
      <c r="Z197">
        <v>4.8810840919461272E-2</v>
      </c>
      <c r="AA197" s="21">
        <f t="shared" si="9"/>
        <v>1.8508243388823586E-3</v>
      </c>
      <c r="AB197" s="21">
        <f t="shared" si="10"/>
        <v>6.4908562653226876E-4</v>
      </c>
      <c r="AC197" s="21">
        <f t="shared" si="11"/>
        <v>2.4999099654146274E-3</v>
      </c>
      <c r="AD197">
        <v>0</v>
      </c>
      <c r="AE197">
        <v>-1.2422519998557209E-2</v>
      </c>
      <c r="AF197">
        <v>6.8259650703998906E-3</v>
      </c>
      <c r="AG197">
        <v>-1.2422519998557209E-2</v>
      </c>
      <c r="AH197">
        <v>8.725567632065943E-3</v>
      </c>
      <c r="AI197">
        <v>-2.7153733842771228E-3</v>
      </c>
      <c r="AJ197">
        <v>-4.3936204751359792E-3</v>
      </c>
      <c r="AK197">
        <v>-9.7561749453646852E-3</v>
      </c>
      <c r="AL197">
        <v>-1.3072081567352775E-2</v>
      </c>
      <c r="AM197">
        <v>0</v>
      </c>
      <c r="AN197">
        <v>9.5038977509988454E-3</v>
      </c>
      <c r="AO197">
        <v>4.0587646981784534E-2</v>
      </c>
      <c r="AP197">
        <v>3.1809350483639094E-2</v>
      </c>
      <c r="AQ197">
        <v>0</v>
      </c>
      <c r="AR197">
        <v>1.5873349156290163E-2</v>
      </c>
      <c r="AS197">
        <v>-1.5869662668710947E-2</v>
      </c>
      <c r="AT197">
        <v>9.4113291570478638E-2</v>
      </c>
      <c r="AU197">
        <v>0</v>
      </c>
      <c r="AV197">
        <v>-1.8182319083190474E-2</v>
      </c>
      <c r="AW197">
        <v>0</v>
      </c>
      <c r="AX197">
        <v>-1.0469446644401734E-2</v>
      </c>
      <c r="AY197">
        <v>-1.2424059348743138E-2</v>
      </c>
      <c r="AZ197">
        <v>-2.3939904610670935E-2</v>
      </c>
      <c r="BA197">
        <v>-9.2736367853292149E-3</v>
      </c>
      <c r="BB197">
        <v>0</v>
      </c>
    </row>
    <row r="198" spans="1:54" x14ac:dyDescent="0.3">
      <c r="A198" s="11" t="s">
        <v>252</v>
      </c>
      <c r="B198">
        <v>9.497466562570353E-2</v>
      </c>
      <c r="C198">
        <v>-2.0463826650537635E-2</v>
      </c>
      <c r="D198">
        <v>5.1151006667704089E-3</v>
      </c>
      <c r="E198">
        <v>1.8519220113028288E-2</v>
      </c>
      <c r="F198">
        <v>7.0560021081218061E-2</v>
      </c>
      <c r="G198">
        <v>-1.9417680845241831E-2</v>
      </c>
      <c r="H198">
        <v>-1.758709444957131E-3</v>
      </c>
      <c r="I198">
        <v>1.4772958317499529E-2</v>
      </c>
      <c r="J198">
        <v>2.8438678151963877E-3</v>
      </c>
      <c r="K198">
        <v>-2.2949961525155415E-3</v>
      </c>
      <c r="L198">
        <v>3.6609140212633583E-2</v>
      </c>
      <c r="M198">
        <v>-0.10313582063571519</v>
      </c>
      <c r="N198">
        <v>-9.269728507151808E-3</v>
      </c>
      <c r="O198">
        <v>-1.1235554736623205E-2</v>
      </c>
      <c r="P198">
        <v>-1.2269460253128573E-2</v>
      </c>
      <c r="Q198">
        <v>5.8651194523980576E-3</v>
      </c>
      <c r="R198">
        <v>2.9982507131837678E-2</v>
      </c>
      <c r="S198">
        <v>-1.4198799962515695E-2</v>
      </c>
      <c r="T198">
        <v>4.7404609145122518E-2</v>
      </c>
      <c r="U198">
        <v>1.6086995516920746E-2</v>
      </c>
      <c r="V198">
        <v>0</v>
      </c>
      <c r="W198">
        <v>-2.7285146532040625E-3</v>
      </c>
      <c r="X198">
        <v>-7.8839478970911606E-3</v>
      </c>
      <c r="Y198">
        <v>5.2964798444803729E-2</v>
      </c>
      <c r="Z198">
        <v>-7.8716724957680513E-3</v>
      </c>
      <c r="AA198" s="21">
        <f t="shared" si="9"/>
        <v>7.3268116515473039E-3</v>
      </c>
      <c r="AB198" s="21">
        <f t="shared" si="10"/>
        <v>3.7263392951210608E-3</v>
      </c>
      <c r="AC198" s="21">
        <f t="shared" si="11"/>
        <v>1.1053150946668365E-2</v>
      </c>
      <c r="AD198">
        <v>2.1506205220963682E-2</v>
      </c>
      <c r="AE198">
        <v>4.4171218313137459E-2</v>
      </c>
      <c r="AF198">
        <v>-6.8259650703998706E-3</v>
      </c>
      <c r="AG198">
        <v>0</v>
      </c>
      <c r="AH198">
        <v>0</v>
      </c>
      <c r="AI198">
        <v>-1.3457210125905587E-2</v>
      </c>
      <c r="AJ198">
        <v>4.3936204751359878E-3</v>
      </c>
      <c r="AK198">
        <v>1.9608471388376337E-2</v>
      </c>
      <c r="AL198">
        <v>0</v>
      </c>
      <c r="AM198">
        <v>2.9558802241544429E-2</v>
      </c>
      <c r="AN198">
        <v>4.8483436593595632E-3</v>
      </c>
      <c r="AO198">
        <v>0</v>
      </c>
      <c r="AP198">
        <v>-8.0686267289740675E-3</v>
      </c>
      <c r="AQ198">
        <v>-8.6580627431145415E-3</v>
      </c>
      <c r="AR198">
        <v>0</v>
      </c>
      <c r="AS198">
        <v>-3.1439332697958977E-3</v>
      </c>
      <c r="AT198">
        <v>9.3010195218883249E-2</v>
      </c>
      <c r="AU198">
        <v>2.1232220105774118E-2</v>
      </c>
      <c r="AV198">
        <v>-8.9686699827603751E-3</v>
      </c>
      <c r="AW198">
        <v>2.217750031568717E-2</v>
      </c>
      <c r="AX198">
        <v>0</v>
      </c>
      <c r="AY198">
        <v>3.1351107849674369E-2</v>
      </c>
      <c r="AZ198">
        <v>2.7397064014049906E-2</v>
      </c>
      <c r="BA198">
        <v>-9.1884260544062551E-3</v>
      </c>
      <c r="BB198">
        <v>1.5384918839479456E-2</v>
      </c>
    </row>
    <row r="199" spans="1:54" x14ac:dyDescent="0.3">
      <c r="A199" s="11" t="s">
        <v>253</v>
      </c>
      <c r="B199">
        <v>-9.2208397496842498E-4</v>
      </c>
      <c r="C199">
        <v>-1.0604553248797112E-2</v>
      </c>
      <c r="D199">
        <v>2.8589426084620815E-2</v>
      </c>
      <c r="E199">
        <v>2.5236888273938256E-2</v>
      </c>
      <c r="F199">
        <v>-1.8741460457522294E-3</v>
      </c>
      <c r="G199">
        <v>2.7509764693872825E-3</v>
      </c>
      <c r="H199">
        <v>1.1721292229640321E-3</v>
      </c>
      <c r="I199">
        <v>-2.9713635174081136E-3</v>
      </c>
      <c r="J199">
        <v>-1.9681726063703508E-2</v>
      </c>
      <c r="K199">
        <v>1.8733722495675308E-2</v>
      </c>
      <c r="L199">
        <v>3.3960768283056949E-3</v>
      </c>
      <c r="M199">
        <v>-0.10357718928239863</v>
      </c>
      <c r="N199">
        <v>3.6981491050865679E-3</v>
      </c>
      <c r="O199">
        <v>-2.0017417153082175E-2</v>
      </c>
      <c r="P199">
        <v>-2.4096332067609083E-2</v>
      </c>
      <c r="Q199">
        <v>1.7804624633506686E-2</v>
      </c>
      <c r="R199">
        <v>4.3568667894057023E-3</v>
      </c>
      <c r="S199">
        <v>1.7062913966991305E-2</v>
      </c>
      <c r="T199">
        <v>-1.2862567922989961E-2</v>
      </c>
      <c r="U199">
        <v>-1.8742374458328874E-2</v>
      </c>
      <c r="V199">
        <v>0</v>
      </c>
      <c r="W199">
        <v>-8.1411575836998849E-3</v>
      </c>
      <c r="X199">
        <v>2.1163579943644945E-2</v>
      </c>
      <c r="Y199">
        <v>4.1904823225877011E-3</v>
      </c>
      <c r="Z199">
        <v>1.5776622258865544E-2</v>
      </c>
      <c r="AA199" s="21">
        <f t="shared" si="9"/>
        <v>-2.3823381169503274E-3</v>
      </c>
      <c r="AB199" s="21">
        <f t="shared" si="10"/>
        <v>-9.260423162936425E-4</v>
      </c>
      <c r="AC199" s="21">
        <f t="shared" si="11"/>
        <v>-3.3083804332439699E-3</v>
      </c>
      <c r="AD199">
        <v>-1.0810916104215617E-2</v>
      </c>
      <c r="AE199">
        <v>-1.2820688429061434E-2</v>
      </c>
      <c r="AF199">
        <v>-1.351371916672282E-2</v>
      </c>
      <c r="AG199">
        <v>-1.2270092591814359E-2</v>
      </c>
      <c r="AH199">
        <v>-6.5372601714421483E-3</v>
      </c>
      <c r="AI199">
        <v>-5.3332560191102964E-3</v>
      </c>
      <c r="AJ199">
        <v>-8.7230220242338844E-3</v>
      </c>
      <c r="AK199">
        <v>-1.9608471388376313E-2</v>
      </c>
      <c r="AL199">
        <v>-1.2903404835907841E-2</v>
      </c>
      <c r="AM199">
        <v>-9.950330853168092E-3</v>
      </c>
      <c r="AN199">
        <v>4.809353138044324E-3</v>
      </c>
      <c r="AO199">
        <v>5.9341543689883725E-3</v>
      </c>
      <c r="AP199">
        <v>0</v>
      </c>
      <c r="AQ199">
        <v>2.6202372394024117E-2</v>
      </c>
      <c r="AR199">
        <v>-7.9681696491768449E-3</v>
      </c>
      <c r="AS199">
        <v>-6.2583680703804049E-3</v>
      </c>
      <c r="AT199">
        <v>-1.7889564750775057E-2</v>
      </c>
      <c r="AU199">
        <v>-1.279335145990947E-2</v>
      </c>
      <c r="AV199">
        <v>8.3769883065458739E-2</v>
      </c>
      <c r="AW199">
        <v>0</v>
      </c>
      <c r="AX199">
        <v>0</v>
      </c>
      <c r="AY199">
        <v>-6.3466879705338479E-3</v>
      </c>
      <c r="AZ199">
        <v>-4.7480110754841341E-2</v>
      </c>
      <c r="BA199">
        <v>0</v>
      </c>
      <c r="BB199">
        <v>7.782140442054949E-3</v>
      </c>
    </row>
    <row r="200" spans="1:54" x14ac:dyDescent="0.3">
      <c r="A200" s="11" t="s">
        <v>254</v>
      </c>
      <c r="B200">
        <v>2.7688065681330189E-3</v>
      </c>
      <c r="C200">
        <v>-7.3568382257084399E-3</v>
      </c>
      <c r="D200">
        <v>5.3333459753626029E-3</v>
      </c>
      <c r="E200">
        <v>9.6329190813146757E-3</v>
      </c>
      <c r="F200">
        <v>1.2229672097405487E-2</v>
      </c>
      <c r="G200">
        <v>1.1080214996538747E-2</v>
      </c>
      <c r="H200">
        <v>5.2851718587961071E-3</v>
      </c>
      <c r="I200">
        <v>0</v>
      </c>
      <c r="J200">
        <v>2.2533704534163628E-2</v>
      </c>
      <c r="K200">
        <v>1.4295651735384577E-2</v>
      </c>
      <c r="L200">
        <v>5.1138296759730513E-3</v>
      </c>
      <c r="M200">
        <v>-2.9675768146116666E-2</v>
      </c>
      <c r="N200">
        <v>-4.5257238874840726E-2</v>
      </c>
      <c r="O200">
        <v>-8.0519869010581106E-3</v>
      </c>
      <c r="P200">
        <v>-7.9061637585973541E-3</v>
      </c>
      <c r="Q200">
        <v>0</v>
      </c>
      <c r="R200">
        <v>0</v>
      </c>
      <c r="S200">
        <v>-1.845629717148391E-2</v>
      </c>
      <c r="T200">
        <v>-9.5395028867555666E-3</v>
      </c>
      <c r="U200">
        <v>-1.2302564378711066E-2</v>
      </c>
      <c r="V200">
        <v>6.8319243977477226E-2</v>
      </c>
      <c r="W200">
        <v>-1.0752791776261849E-2</v>
      </c>
      <c r="X200">
        <v>0</v>
      </c>
      <c r="Y200">
        <v>8.438390720405059E-3</v>
      </c>
      <c r="Z200">
        <v>0</v>
      </c>
      <c r="AA200" s="21">
        <f t="shared" si="9"/>
        <v>6.2927196405682031E-4</v>
      </c>
      <c r="AB200" s="21">
        <f t="shared" si="10"/>
        <v>9.6042875079863192E-3</v>
      </c>
      <c r="AC200" s="21">
        <f t="shared" si="11"/>
        <v>1.023355947204314E-2</v>
      </c>
      <c r="AD200">
        <v>-1.0695289116747919E-2</v>
      </c>
      <c r="AE200">
        <v>3.8965968533383709E-2</v>
      </c>
      <c r="AF200">
        <v>2.0339684237122783E-2</v>
      </c>
      <c r="AG200">
        <v>1.2270092591814401E-2</v>
      </c>
      <c r="AH200">
        <v>-2.1883074606239466E-3</v>
      </c>
      <c r="AI200">
        <v>1.6085864965392663E-2</v>
      </c>
      <c r="AJ200">
        <v>-8.6475884455858472E-3</v>
      </c>
      <c r="AK200">
        <v>3.9609138095045883E-2</v>
      </c>
      <c r="AL200">
        <v>-1.2739025777429714E-2</v>
      </c>
      <c r="AM200">
        <v>-9.8522964430115944E-3</v>
      </c>
      <c r="AN200">
        <v>-1.4420936139469221E-2</v>
      </c>
      <c r="AO200">
        <v>-1.770428678761438E-2</v>
      </c>
      <c r="AP200">
        <v>0</v>
      </c>
      <c r="AQ200">
        <v>8.8889474172459942E-3</v>
      </c>
      <c r="AR200">
        <v>-3.1252543504104426E-2</v>
      </c>
      <c r="AS200">
        <v>-6.2194443720530648E-3</v>
      </c>
      <c r="AT200">
        <v>3.5524016043679218E-3</v>
      </c>
      <c r="AU200">
        <v>3.0109801471370382E-2</v>
      </c>
      <c r="AV200">
        <v>-9.6619109117368589E-3</v>
      </c>
      <c r="AW200">
        <v>9.0105732281729519E-3</v>
      </c>
      <c r="AX200">
        <v>9.2707386033857059E-2</v>
      </c>
      <c r="AY200">
        <v>-2.5004419879140372E-2</v>
      </c>
      <c r="AZ200">
        <v>9.3656900058886453E-2</v>
      </c>
      <c r="BA200">
        <v>4.6810417843990579E-2</v>
      </c>
      <c r="BB200">
        <v>-7.7821404420549628E-3</v>
      </c>
    </row>
    <row r="201" spans="1:54" x14ac:dyDescent="0.3">
      <c r="A201" s="11" t="s">
        <v>255</v>
      </c>
      <c r="B201">
        <v>4.6317822500382706E-3</v>
      </c>
      <c r="C201">
        <v>3.9513949860239719E-2</v>
      </c>
      <c r="D201">
        <v>-5.3333459753626168E-3</v>
      </c>
      <c r="E201">
        <v>3.6125744442823043E-2</v>
      </c>
      <c r="F201">
        <v>-7.5428445554050283E-3</v>
      </c>
      <c r="G201">
        <v>1.6853975578519895E-2</v>
      </c>
      <c r="H201">
        <v>1.0661435899696585E-2</v>
      </c>
      <c r="I201">
        <v>2.9713635174081258E-3</v>
      </c>
      <c r="J201">
        <v>8.5753674711759736E-3</v>
      </c>
      <c r="K201">
        <v>7.2252006285806443E-3</v>
      </c>
      <c r="L201">
        <v>-2.1978076920618636E-2</v>
      </c>
      <c r="M201">
        <v>9.3946587501872292E-2</v>
      </c>
      <c r="N201">
        <v>2.6907281819029339E-2</v>
      </c>
      <c r="O201">
        <v>2.5145903243497945E-2</v>
      </c>
      <c r="P201">
        <v>4.4271956079335116E-2</v>
      </c>
      <c r="Q201">
        <v>1.2048338516174574E-2</v>
      </c>
      <c r="R201">
        <v>-4.3568667894058029E-3</v>
      </c>
      <c r="S201">
        <v>2.2752080649878752E-2</v>
      </c>
      <c r="T201">
        <v>8.5861882487879487E-2</v>
      </c>
      <c r="U201">
        <v>8.7713867629676031E-3</v>
      </c>
      <c r="V201">
        <v>-1.0050335853501451E-2</v>
      </c>
      <c r="W201">
        <v>1.3459153374004711E-2</v>
      </c>
      <c r="X201">
        <v>1.3458356733741805E-2</v>
      </c>
      <c r="Y201">
        <v>4.2482456058455954E-3</v>
      </c>
      <c r="Z201">
        <v>-1.0535731407894072E-2</v>
      </c>
      <c r="AA201" s="21">
        <f t="shared" si="9"/>
        <v>1.6705311636820878E-2</v>
      </c>
      <c r="AB201" s="21">
        <f t="shared" si="10"/>
        <v>-1.1076167472747299E-2</v>
      </c>
      <c r="AC201" s="21">
        <f t="shared" si="11"/>
        <v>5.6291441640735785E-3</v>
      </c>
      <c r="AD201">
        <v>1.069528911674795E-2</v>
      </c>
      <c r="AE201">
        <v>-2.6145280104322245E-2</v>
      </c>
      <c r="AF201">
        <v>0</v>
      </c>
      <c r="AG201">
        <v>1.242251999855711E-2</v>
      </c>
      <c r="AH201">
        <v>2.1883074606240224E-3</v>
      </c>
      <c r="AI201">
        <v>1.9101584151402982E-2</v>
      </c>
      <c r="AJ201">
        <v>-4.3181227646304056E-3</v>
      </c>
      <c r="AK201">
        <v>0</v>
      </c>
      <c r="AL201">
        <v>0</v>
      </c>
      <c r="AM201">
        <v>2.9852963149681128E-2</v>
      </c>
      <c r="AN201">
        <v>4.7632393420654938E-3</v>
      </c>
      <c r="AO201">
        <v>0</v>
      </c>
      <c r="AP201">
        <v>8.0686267289740467E-3</v>
      </c>
      <c r="AQ201">
        <v>0</v>
      </c>
      <c r="AR201">
        <v>8.8410957344052937E-2</v>
      </c>
      <c r="AS201">
        <v>-1.2324033493345871E-2</v>
      </c>
      <c r="AT201">
        <v>-1.4134510934904806E-2</v>
      </c>
      <c r="AU201">
        <v>-1.731645001146093E-2</v>
      </c>
      <c r="AV201">
        <v>1.9418085857101516E-2</v>
      </c>
      <c r="AW201">
        <v>-9.0105732281728756E-3</v>
      </c>
      <c r="AX201">
        <v>-2.8168864896285943E-2</v>
      </c>
      <c r="AY201">
        <v>1.242405934874307E-2</v>
      </c>
      <c r="AZ201">
        <v>0</v>
      </c>
      <c r="BA201">
        <v>2.9175489133931472E-2</v>
      </c>
      <c r="BB201">
        <v>1.5625317903080815E-2</v>
      </c>
    </row>
    <row r="202" spans="1:54" x14ac:dyDescent="0.3">
      <c r="A202" s="11" t="s">
        <v>256</v>
      </c>
      <c r="B202">
        <v>1.858736594625342E-3</v>
      </c>
      <c r="C202">
        <v>5.4615100255219432E-3</v>
      </c>
      <c r="D202">
        <v>2.6631174194836284E-3</v>
      </c>
      <c r="E202">
        <v>-3.3382558932291665E-3</v>
      </c>
      <c r="F202">
        <v>-9.3517911641784034E-3</v>
      </c>
      <c r="G202">
        <v>-5.6496125463116297E-3</v>
      </c>
      <c r="H202">
        <v>-1.8867933568935315E-2</v>
      </c>
      <c r="I202">
        <v>-1.1832844519212004E-2</v>
      </c>
      <c r="J202">
        <v>2.3254067120299454E-2</v>
      </c>
      <c r="K202">
        <v>2.3893776014125736E-3</v>
      </c>
      <c r="L202">
        <v>-3.3393794913783616E-3</v>
      </c>
      <c r="M202">
        <v>9.4240088744480532E-2</v>
      </c>
      <c r="N202">
        <v>-1.9802681454159924E-2</v>
      </c>
      <c r="O202">
        <v>2.1718097751324515E-2</v>
      </c>
      <c r="P202">
        <v>1.2426246850452361E-2</v>
      </c>
      <c r="Q202">
        <v>0</v>
      </c>
      <c r="R202">
        <v>4.3568667894057023E-3</v>
      </c>
      <c r="S202">
        <v>7.2115315315020136E-3</v>
      </c>
      <c r="T202">
        <v>3.4544101456310413E-3</v>
      </c>
      <c r="U202">
        <v>1.764030156762326E-3</v>
      </c>
      <c r="V202">
        <v>1.0050335853501506E-2</v>
      </c>
      <c r="W202">
        <v>8.1633106391608354E-3</v>
      </c>
      <c r="X202">
        <v>-1.6128428510742164E-2</v>
      </c>
      <c r="Y202">
        <v>-3.3474121178263004E-2</v>
      </c>
      <c r="Z202">
        <v>-7.8510720337439978E-3</v>
      </c>
      <c r="AA202" s="21">
        <f t="shared" si="9"/>
        <v>2.7750242745363928E-3</v>
      </c>
      <c r="AB202" s="21">
        <f t="shared" si="10"/>
        <v>4.093493812788054E-3</v>
      </c>
      <c r="AC202" s="21">
        <f t="shared" si="11"/>
        <v>6.8685180873244468E-3</v>
      </c>
      <c r="AD202">
        <v>0</v>
      </c>
      <c r="AE202">
        <v>1.2987195526811112E-2</v>
      </c>
      <c r="AF202">
        <v>6.8728792877620504E-3</v>
      </c>
      <c r="AG202">
        <v>-1.2422519998557209E-2</v>
      </c>
      <c r="AH202">
        <v>4.6713961190302106E-2</v>
      </c>
      <c r="AI202">
        <v>1.3867862082927939E-2</v>
      </c>
      <c r="AJ202">
        <v>-4.2995567221459016E-3</v>
      </c>
      <c r="AK202">
        <v>-2.0000666706669543E-2</v>
      </c>
      <c r="AL202">
        <v>3.8714512180690427E-2</v>
      </c>
      <c r="AM202">
        <v>0</v>
      </c>
      <c r="AN202">
        <v>6.4278122229775081E-2</v>
      </c>
      <c r="AO202">
        <v>-2.3120064876929008E-2</v>
      </c>
      <c r="AP202">
        <v>-1.5989625328941739E-2</v>
      </c>
      <c r="AQ202">
        <v>-8.8889474172460393E-3</v>
      </c>
      <c r="AR202">
        <v>0</v>
      </c>
      <c r="AS202">
        <v>-7.626099493003571E-3</v>
      </c>
      <c r="AT202">
        <v>3.5149421074445919E-3</v>
      </c>
      <c r="AU202">
        <v>8.6207430439069546E-3</v>
      </c>
      <c r="AV202">
        <v>-2.8987536873252298E-2</v>
      </c>
      <c r="AW202">
        <v>-8.930107302827393E-3</v>
      </c>
      <c r="AX202">
        <v>1.1171322438980367E-2</v>
      </c>
      <c r="AY202">
        <v>8.4741540955041897E-2</v>
      </c>
      <c r="AZ202">
        <v>1.8338173320067236E-2</v>
      </c>
      <c r="BA202">
        <v>0</v>
      </c>
      <c r="BB202">
        <v>-7.8431774610258926E-3</v>
      </c>
    </row>
    <row r="203" spans="1:54" x14ac:dyDescent="0.3">
      <c r="A203" s="11" t="s">
        <v>257</v>
      </c>
      <c r="B203">
        <v>4.6620131058113714E-3</v>
      </c>
      <c r="C203">
        <v>-1.0946908591815245E-3</v>
      </c>
      <c r="D203">
        <v>-2.6631174194836618E-3</v>
      </c>
      <c r="E203">
        <v>3.3382558932290979E-3</v>
      </c>
      <c r="F203">
        <v>-1.2036081021333677E-2</v>
      </c>
      <c r="G203">
        <v>8.4864333722672897E-3</v>
      </c>
      <c r="H203">
        <v>2.9213258104426689E-3</v>
      </c>
      <c r="I203">
        <v>0</v>
      </c>
      <c r="J203">
        <v>-2.613057222486978E-2</v>
      </c>
      <c r="K203">
        <v>1.464412842004913E-2</v>
      </c>
      <c r="L203">
        <v>1.3422967392675421E-2</v>
      </c>
      <c r="M203">
        <v>-8.9948236662939524E-2</v>
      </c>
      <c r="N203">
        <v>1.9802681454160066E-2</v>
      </c>
      <c r="O203">
        <v>1.0630429766739667E-2</v>
      </c>
      <c r="P203">
        <v>-2.0619733632044585E-2</v>
      </c>
      <c r="Q203">
        <v>2.454110891611766E-2</v>
      </c>
      <c r="R203">
        <v>6.1339396233436982E-2</v>
      </c>
      <c r="S203">
        <v>0</v>
      </c>
      <c r="T203">
        <v>6.9448265723304637E-3</v>
      </c>
      <c r="U203">
        <v>1.6014210465972352E-2</v>
      </c>
      <c r="V203">
        <v>-7.7708984327316252E-2</v>
      </c>
      <c r="W203">
        <v>8.2304991365154435E-3</v>
      </c>
      <c r="X203">
        <v>0</v>
      </c>
      <c r="Y203">
        <v>0</v>
      </c>
      <c r="Z203">
        <v>-1.8054823762147648E-2</v>
      </c>
      <c r="AA203" s="21">
        <f t="shared" si="9"/>
        <v>-2.1311185347827615E-3</v>
      </c>
      <c r="AB203" s="21">
        <f t="shared" si="10"/>
        <v>7.5997320540870626E-3</v>
      </c>
      <c r="AC203" s="21">
        <f t="shared" si="11"/>
        <v>5.4686135193043016E-3</v>
      </c>
      <c r="AD203">
        <v>1.0810916104215676E-2</v>
      </c>
      <c r="AE203">
        <v>1.980262729617973E-2</v>
      </c>
      <c r="AF203">
        <v>0</v>
      </c>
      <c r="AG203">
        <v>3.7740327982847113E-2</v>
      </c>
      <c r="AH203">
        <v>0</v>
      </c>
      <c r="AI203">
        <v>-1.1111030203009567E-2</v>
      </c>
      <c r="AJ203">
        <v>1.7265267932362143E-2</v>
      </c>
      <c r="AK203">
        <v>-4.8318577270807683E-2</v>
      </c>
      <c r="AL203">
        <v>1.3245226750020723E-2</v>
      </c>
      <c r="AM203">
        <v>1.0152371464017908E-2</v>
      </c>
      <c r="AN203">
        <v>2.5787571423795966E-2</v>
      </c>
      <c r="AO203">
        <v>4.6793930540674801E-2</v>
      </c>
      <c r="AP203">
        <v>7.9209985999677407E-3</v>
      </c>
      <c r="AQ203">
        <v>8.8889474172459942E-3</v>
      </c>
      <c r="AR203">
        <v>0</v>
      </c>
      <c r="AS203">
        <v>1.5310803590232871E-2</v>
      </c>
      <c r="AT203">
        <v>-3.5149421074444969E-3</v>
      </c>
      <c r="AU203">
        <v>-3.4045841409717101E-2</v>
      </c>
      <c r="AV203">
        <v>0</v>
      </c>
      <c r="AW203">
        <v>8.9301073028274468E-3</v>
      </c>
      <c r="AX203">
        <v>2.2730229236701066E-2</v>
      </c>
      <c r="AY203">
        <v>6.8232253481256468E-3</v>
      </c>
      <c r="AZ203">
        <v>-7.1452465137314652E-2</v>
      </c>
      <c r="BA203">
        <v>-3.2840752011898846E-3</v>
      </c>
      <c r="BB203">
        <v>5.6239718322876109E-2</v>
      </c>
    </row>
    <row r="204" spans="1:54" x14ac:dyDescent="0.3">
      <c r="A204" s="11" t="s">
        <v>258</v>
      </c>
      <c r="B204">
        <v>9.350164309066464E-4</v>
      </c>
      <c r="C204">
        <v>1.5435808129839248E-2</v>
      </c>
      <c r="D204">
        <v>0</v>
      </c>
      <c r="E204">
        <v>0</v>
      </c>
      <c r="F204">
        <v>-9.154803068453678E-3</v>
      </c>
      <c r="G204">
        <v>1.4306087873727861E-2</v>
      </c>
      <c r="H204">
        <v>4.6958298647227243E-3</v>
      </c>
      <c r="I204">
        <v>2.9852630218916723E-2</v>
      </c>
      <c r="J204">
        <v>-8.5508408370658581E-3</v>
      </c>
      <c r="K204">
        <v>7.4032762461147591E-3</v>
      </c>
      <c r="L204">
        <v>-9.346582574006683E-2</v>
      </c>
      <c r="M204">
        <v>5.0727523509658222E-2</v>
      </c>
      <c r="N204">
        <v>5.8016156605320335E-2</v>
      </c>
      <c r="O204">
        <v>-1.8996653143286357E-2</v>
      </c>
      <c r="P204">
        <v>2.8984637713649168E-2</v>
      </c>
      <c r="Q204">
        <v>-1.2345835822299379E-2</v>
      </c>
      <c r="R204">
        <v>-2.4493779624606166E-2</v>
      </c>
      <c r="S204">
        <v>1.9023056224742547E-2</v>
      </c>
      <c r="T204">
        <v>6.9933946821202431E-3</v>
      </c>
      <c r="U204">
        <v>-4.4739740272059011E-3</v>
      </c>
      <c r="V204">
        <v>1.4117881545785022E-2</v>
      </c>
      <c r="W204">
        <v>8.2988028146950641E-3</v>
      </c>
      <c r="X204">
        <v>2.977326292401624E-2</v>
      </c>
      <c r="Y204">
        <v>4.1213645195935797E-3</v>
      </c>
      <c r="Z204">
        <v>3.1145374572275092E-2</v>
      </c>
      <c r="AA204" s="21">
        <f t="shared" si="9"/>
        <v>6.0939356645239732E-3</v>
      </c>
      <c r="AB204" s="21">
        <f t="shared" si="10"/>
        <v>-2.8960337281175794E-3</v>
      </c>
      <c r="AC204" s="21">
        <f t="shared" si="11"/>
        <v>3.1979019364063938E-3</v>
      </c>
      <c r="AD204">
        <v>0</v>
      </c>
      <c r="AE204">
        <v>0</v>
      </c>
      <c r="AF204">
        <v>1.3889112160667093E-2</v>
      </c>
      <c r="AG204">
        <v>-1.2739025777429714E-2</v>
      </c>
      <c r="AH204">
        <v>0</v>
      </c>
      <c r="AI204">
        <v>5.5400833068635661E-3</v>
      </c>
      <c r="AJ204">
        <v>8.7230220242337907E-3</v>
      </c>
      <c r="AK204">
        <v>6.8319243977477226E-2</v>
      </c>
      <c r="AL204">
        <v>0</v>
      </c>
      <c r="AM204">
        <v>-2.0202707317519466E-2</v>
      </c>
      <c r="AN204">
        <v>-2.0682982793222223E-2</v>
      </c>
      <c r="AO204">
        <v>1.8125577231137301E-2</v>
      </c>
      <c r="AP204">
        <v>1.6117812318081338E-2</v>
      </c>
      <c r="AQ204">
        <v>1.8018505502678212E-2</v>
      </c>
      <c r="AR204">
        <v>1.2685159527315642E-2</v>
      </c>
      <c r="AS204">
        <v>0</v>
      </c>
      <c r="AT204">
        <v>3.5149421074445919E-3</v>
      </c>
      <c r="AU204">
        <v>3.4045841409717066E-2</v>
      </c>
      <c r="AV204">
        <v>-9.47874395454377E-3</v>
      </c>
      <c r="AW204">
        <v>0</v>
      </c>
      <c r="AX204">
        <v>-5.0430853626891967E-2</v>
      </c>
      <c r="AY204">
        <v>-2.0338622365789764E-2</v>
      </c>
      <c r="AZ204">
        <v>-1.0264736451135343E-2</v>
      </c>
      <c r="BA204">
        <v>0</v>
      </c>
      <c r="BB204">
        <v>2.5105921131076261E-2</v>
      </c>
    </row>
    <row r="205" spans="1:54" x14ac:dyDescent="0.3">
      <c r="A205" s="11" t="s">
        <v>259</v>
      </c>
      <c r="B205">
        <v>-9.3501643090664304E-4</v>
      </c>
      <c r="C205">
        <v>8.0969062533667091E-2</v>
      </c>
      <c r="D205">
        <v>-2.613939681360099E-3</v>
      </c>
      <c r="E205">
        <v>3.3494371820596818E-3</v>
      </c>
      <c r="F205">
        <v>1.5615425972423304E-2</v>
      </c>
      <c r="G205">
        <v>5.780237306618214E-3</v>
      </c>
      <c r="H205">
        <v>7.0886109591265286E-3</v>
      </c>
      <c r="I205">
        <v>0</v>
      </c>
      <c r="J205">
        <v>1.1427345941636241E-2</v>
      </c>
      <c r="K205">
        <v>4.9503884599814635E-3</v>
      </c>
      <c r="L205">
        <v>9.009463854031044E-2</v>
      </c>
      <c r="M205">
        <v>9.2373320131015069E-2</v>
      </c>
      <c r="N205">
        <v>5.794735212267926E-3</v>
      </c>
      <c r="O205">
        <v>1.8996653143286343E-2</v>
      </c>
      <c r="P205">
        <v>-4.1154585775288764E-2</v>
      </c>
      <c r="Q205">
        <v>0</v>
      </c>
      <c r="R205">
        <v>0</v>
      </c>
      <c r="S205">
        <v>2.6941426608044619E-2</v>
      </c>
      <c r="T205">
        <v>2.8469083289611327E-2</v>
      </c>
      <c r="U205">
        <v>-2.6432662980927439E-2</v>
      </c>
      <c r="V205">
        <v>-2.3420274208098498E-2</v>
      </c>
      <c r="W205">
        <v>8.3682496705165792E-3</v>
      </c>
      <c r="X205">
        <v>0</v>
      </c>
      <c r="Y205">
        <v>-2.0451577750347519E-2</v>
      </c>
      <c r="Z205">
        <v>7.954935082857769E-3</v>
      </c>
      <c r="AA205" s="21">
        <f t="shared" si="9"/>
        <v>1.1726619728259747E-2</v>
      </c>
      <c r="AB205" s="21">
        <f t="shared" si="10"/>
        <v>-1.2590720689456755E-3</v>
      </c>
      <c r="AC205" s="21">
        <f t="shared" si="11"/>
        <v>1.0467547659314071E-2</v>
      </c>
      <c r="AD205">
        <v>1.092907053219023E-2</v>
      </c>
      <c r="AE205">
        <v>-5.8268908123975761E-2</v>
      </c>
      <c r="AF205">
        <v>1.4084739881739023E-2</v>
      </c>
      <c r="AG205">
        <v>0</v>
      </c>
      <c r="AH205">
        <v>-2.2634752524254998E-3</v>
      </c>
      <c r="AI205">
        <v>2.2472456546610547E-2</v>
      </c>
      <c r="AJ205">
        <v>3.5720558680070791E-2</v>
      </c>
      <c r="AK205">
        <v>-3.9609138095045827E-2</v>
      </c>
      <c r="AL205">
        <v>2.7028672387919419E-2</v>
      </c>
      <c r="AM205">
        <v>-1.9802627296179754E-2</v>
      </c>
      <c r="AN205">
        <v>-5.1045886305736889E-3</v>
      </c>
      <c r="AO205">
        <v>-1.2120148366613072E-2</v>
      </c>
      <c r="AP205">
        <v>-8.0491855891073275E-3</v>
      </c>
      <c r="AQ205">
        <v>-9.0498355199179273E-3</v>
      </c>
      <c r="AR205">
        <v>2.5863510589919373E-2</v>
      </c>
      <c r="AS205">
        <v>0</v>
      </c>
      <c r="AT205">
        <v>-1.3986241974739839E-2</v>
      </c>
      <c r="AU205">
        <v>1.746769304039078E-2</v>
      </c>
      <c r="AV205">
        <v>8.8728115608684224E-2</v>
      </c>
      <c r="AW205">
        <v>0</v>
      </c>
      <c r="AX205">
        <v>-1.0867768923330049E-2</v>
      </c>
      <c r="AY205">
        <v>5.5185965760921211E-2</v>
      </c>
      <c r="AZ205">
        <v>9.289897259942316E-2</v>
      </c>
      <c r="BA205">
        <v>3.3336420267591711E-2</v>
      </c>
      <c r="BB205">
        <v>1.709443335930004E-2</v>
      </c>
    </row>
    <row r="206" spans="1:54" x14ac:dyDescent="0.3">
      <c r="A206" s="11" t="s">
        <v>260</v>
      </c>
      <c r="B206">
        <v>-1.0227890183256426E-2</v>
      </c>
      <c r="C206">
        <v>-4.0147068013412023E-2</v>
      </c>
      <c r="D206">
        <v>-3.8734765140154781E-2</v>
      </c>
      <c r="E206">
        <v>-2.3217785871988406E-2</v>
      </c>
      <c r="F206">
        <v>-1.2879773950339344E-2</v>
      </c>
      <c r="G206">
        <v>-3.6987777998039297E-2</v>
      </c>
      <c r="H206">
        <v>-1.4120898004176133E-2</v>
      </c>
      <c r="I206">
        <v>-2.3953709883381559E-2</v>
      </c>
      <c r="J206">
        <v>-5.8594405708167235E-2</v>
      </c>
      <c r="K206">
        <v>-2.6997793126145534E-2</v>
      </c>
      <c r="L206">
        <v>-1.1717297431251729E-2</v>
      </c>
      <c r="M206">
        <v>8.8139917906155843E-2</v>
      </c>
      <c r="N206">
        <v>-2.4880152610108706E-2</v>
      </c>
      <c r="O206">
        <v>-3.2839202493114192E-3</v>
      </c>
      <c r="P206">
        <v>-4.0267688402471262E-3</v>
      </c>
      <c r="Q206">
        <v>-2.4243611609992739E-2</v>
      </c>
      <c r="R206">
        <v>-3.1750567229510245E-2</v>
      </c>
      <c r="S206">
        <v>-1.5011261262670914E-3</v>
      </c>
      <c r="T206">
        <v>-4.5861714689692967E-2</v>
      </c>
      <c r="U206">
        <v>0</v>
      </c>
      <c r="V206">
        <v>-0.10536051565782628</v>
      </c>
      <c r="W206">
        <v>-8.3682496705165792E-3</v>
      </c>
      <c r="X206">
        <v>-4.8266771090660722E-2</v>
      </c>
      <c r="Y206">
        <v>2.8749918372507555E-2</v>
      </c>
      <c r="Z206">
        <v>-3.3995163817244413E-2</v>
      </c>
      <c r="AA206" s="21">
        <f t="shared" si="9"/>
        <v>-2.0489115624921093E-2</v>
      </c>
      <c r="AB206" s="21">
        <f t="shared" si="10"/>
        <v>-1.1603746137490132E-2</v>
      </c>
      <c r="AC206" s="21">
        <f t="shared" si="11"/>
        <v>-3.2092861762411225E-2</v>
      </c>
      <c r="AD206">
        <v>0</v>
      </c>
      <c r="AE206">
        <v>-6.6894234830030236E-2</v>
      </c>
      <c r="AF206">
        <v>-4.1672696400568074E-2</v>
      </c>
      <c r="AG206">
        <v>-2.500130220541727E-2</v>
      </c>
      <c r="AH206">
        <v>-4.5408682223238243E-3</v>
      </c>
      <c r="AI206">
        <v>-7.3905418253860447E-2</v>
      </c>
      <c r="AJ206">
        <v>-1.8042868074879922E-2</v>
      </c>
      <c r="AK206">
        <v>-0.10146946016485965</v>
      </c>
      <c r="AL206">
        <v>-4.027389913793996E-2</v>
      </c>
      <c r="AM206">
        <v>2.9852963149681128E-2</v>
      </c>
      <c r="AN206">
        <v>-1.0197121350564472E-2</v>
      </c>
      <c r="AO206">
        <v>-6.0054288645243082E-3</v>
      </c>
      <c r="AP206">
        <v>-2.3930770543084217E-2</v>
      </c>
      <c r="AQ206">
        <v>-3.5401927050915952E-2</v>
      </c>
      <c r="AR206">
        <v>1.3187004281953681E-2</v>
      </c>
      <c r="AS206">
        <v>-1.5310803590232973E-2</v>
      </c>
      <c r="AT206">
        <v>0</v>
      </c>
      <c r="AU206">
        <v>-8.0381518450960157E-2</v>
      </c>
      <c r="AV206">
        <v>2.0834086902842053E-2</v>
      </c>
      <c r="AW206">
        <v>-4.8151875815514E-2</v>
      </c>
      <c r="AX206">
        <v>-6.7913108929784166E-2</v>
      </c>
      <c r="AY206">
        <v>-1.4079115714818733E-2</v>
      </c>
      <c r="AZ206">
        <v>-0.10309379764913526</v>
      </c>
      <c r="BA206">
        <v>-5.6027831469662559E-2</v>
      </c>
      <c r="BB206">
        <v>-3.3901551675681339E-2</v>
      </c>
    </row>
    <row r="207" spans="1:54" x14ac:dyDescent="0.3">
      <c r="A207" s="11" t="s">
        <v>261</v>
      </c>
      <c r="B207">
        <v>1.2098798119068103E-2</v>
      </c>
      <c r="C207">
        <v>-1.7212128881121409E-2</v>
      </c>
      <c r="D207">
        <v>1.2759278736894138E-2</v>
      </c>
      <c r="E207">
        <v>0</v>
      </c>
      <c r="F207">
        <v>4.2960476146434556E-2</v>
      </c>
      <c r="G207">
        <v>-3.5672393464332097E-2</v>
      </c>
      <c r="H207">
        <v>-5.8333498746986267E-3</v>
      </c>
      <c r="I207">
        <v>1.4901358890158613E-2</v>
      </c>
      <c r="J207">
        <v>-3.4626677309567602E-2</v>
      </c>
      <c r="K207">
        <v>-3.5654319934776489E-2</v>
      </c>
      <c r="L207">
        <v>-2.3026760929499259E-2</v>
      </c>
      <c r="M207">
        <v>3.8678854565111338E-2</v>
      </c>
      <c r="N207">
        <v>-2.6121490975163919E-2</v>
      </c>
      <c r="O207">
        <v>-2.932995674624439E-2</v>
      </c>
      <c r="P207">
        <v>9.250568403835957E-2</v>
      </c>
      <c r="Q207">
        <v>-5.970166986503796E-3</v>
      </c>
      <c r="R207">
        <v>-2.6974017643183402E-2</v>
      </c>
      <c r="S207">
        <v>-4.2995630461095745E-2</v>
      </c>
      <c r="T207">
        <v>-5.6965948833508487E-2</v>
      </c>
      <c r="U207">
        <v>3.9916322458583356E-2</v>
      </c>
      <c r="V207">
        <v>1.2578782206860185E-2</v>
      </c>
      <c r="W207">
        <v>-2.7739268827252079E-3</v>
      </c>
      <c r="X207">
        <v>-4.1031713476246276E-2</v>
      </c>
      <c r="Y207">
        <v>5.1294879315878346E-2</v>
      </c>
      <c r="Z207">
        <v>-2.5699332124020638E-3</v>
      </c>
      <c r="AA207" s="21">
        <f t="shared" si="9"/>
        <v>-2.7625592453488224E-3</v>
      </c>
      <c r="AB207" s="21">
        <f t="shared" si="10"/>
        <v>-1.8349484032718508E-2</v>
      </c>
      <c r="AC207" s="21">
        <f t="shared" si="11"/>
        <v>-2.111204327806733E-2</v>
      </c>
      <c r="AD207">
        <v>-4.3017385083690816E-2</v>
      </c>
      <c r="AE207">
        <v>-3.4685557987889984E-2</v>
      </c>
      <c r="AF207">
        <v>-2.0202707317519466E-2</v>
      </c>
      <c r="AG207">
        <v>3.7740327982847113E-2</v>
      </c>
      <c r="AH207">
        <v>-6.7583571153835478E-3</v>
      </c>
      <c r="AI207">
        <v>-4.6399243274259365E-2</v>
      </c>
      <c r="AJ207">
        <v>-2.6400712629424703E-2</v>
      </c>
      <c r="AK207">
        <v>3.5718082602079246E-2</v>
      </c>
      <c r="AL207">
        <v>1.3245226750020723E-2</v>
      </c>
      <c r="AM207">
        <v>7.3331273085549514E-2</v>
      </c>
      <c r="AN207">
        <v>1.0197121350564454E-2</v>
      </c>
      <c r="AO207">
        <v>-1.1903733245119624E-2</v>
      </c>
      <c r="AP207">
        <v>-3.8627943968796638E-2</v>
      </c>
      <c r="AQ207">
        <v>-2.575249610241474E-2</v>
      </c>
      <c r="AR207">
        <v>-3.9050514871873138E-2</v>
      </c>
      <c r="AS207">
        <v>-7.5867716023036921E-3</v>
      </c>
      <c r="AT207">
        <v>-6.9204428445737952E-3</v>
      </c>
      <c r="AU207">
        <v>-0.1041402592525969</v>
      </c>
      <c r="AV207">
        <v>-1.0471299867295366E-2</v>
      </c>
      <c r="AW207">
        <v>-1.2735886413902225E-2</v>
      </c>
      <c r="AX207">
        <v>-9.1631945483668098E-2</v>
      </c>
      <c r="AY207">
        <v>-2.0768227680312775E-2</v>
      </c>
      <c r="AZ207">
        <v>-0.10264744512713911</v>
      </c>
      <c r="BA207">
        <v>-6.5139302170961491E-2</v>
      </c>
      <c r="BB207">
        <v>1.6807118316381191E-2</v>
      </c>
    </row>
    <row r="208" spans="1:54" x14ac:dyDescent="0.3">
      <c r="A208" s="11" t="s">
        <v>262</v>
      </c>
      <c r="B208">
        <v>0</v>
      </c>
      <c r="C208">
        <v>2.1852508437623489E-2</v>
      </c>
      <c r="D208">
        <v>0</v>
      </c>
      <c r="E208">
        <v>-6.534708717958377E-3</v>
      </c>
      <c r="F208">
        <v>0</v>
      </c>
      <c r="G208">
        <v>1.3568396979790964E-2</v>
      </c>
      <c r="H208">
        <v>3.4959249854513499E-3</v>
      </c>
      <c r="I208">
        <v>9.0523509932230149E-3</v>
      </c>
      <c r="J208">
        <v>-3.0926592764738452E-2</v>
      </c>
      <c r="K208">
        <v>7.0388315741051017E-3</v>
      </c>
      <c r="L208">
        <v>0</v>
      </c>
      <c r="M208">
        <v>-8.4151969252844721E-3</v>
      </c>
      <c r="N208">
        <v>2.423369110652256E-2</v>
      </c>
      <c r="O208">
        <v>1.9007671440695362E-2</v>
      </c>
      <c r="P208">
        <v>1.7775819160464914E-2</v>
      </c>
      <c r="Q208">
        <v>1.8018505502678212E-2</v>
      </c>
      <c r="R208">
        <v>-3.7947149430929798E-3</v>
      </c>
      <c r="S208">
        <v>2.9099069218100648E-3</v>
      </c>
      <c r="T208">
        <v>3.2591212269536441E-3</v>
      </c>
      <c r="U208">
        <v>9.4857824218918071E-2</v>
      </c>
      <c r="V208">
        <v>-4.1328195492846061E-2</v>
      </c>
      <c r="W208">
        <v>8.3449719321806882E-3</v>
      </c>
      <c r="X208">
        <v>2.5445173969540866E-2</v>
      </c>
      <c r="Y208">
        <v>6.3370883569910982E-2</v>
      </c>
      <c r="Z208">
        <v>-2.2809376104259413E-2</v>
      </c>
      <c r="AA208" s="21">
        <f t="shared" si="9"/>
        <v>8.7369118828675811E-3</v>
      </c>
      <c r="AB208" s="21">
        <f t="shared" si="10"/>
        <v>5.446815005266786E-3</v>
      </c>
      <c r="AC208" s="21">
        <f t="shared" si="11"/>
        <v>1.4183726888134367E-2</v>
      </c>
      <c r="AD208">
        <v>-1.0471299867295366E-2</v>
      </c>
      <c r="AE208">
        <v>4.0585280115078302E-2</v>
      </c>
      <c r="AF208">
        <v>1.3423020332140771E-2</v>
      </c>
      <c r="AG208">
        <v>3.9220713153281329E-2</v>
      </c>
      <c r="AH208">
        <v>6.7583571153835504E-3</v>
      </c>
      <c r="AI208">
        <v>1.0126490444525439E-2</v>
      </c>
      <c r="AJ208">
        <v>-8.6475884455858472E-3</v>
      </c>
      <c r="AK208">
        <v>9.5310179804324935E-2</v>
      </c>
      <c r="AL208">
        <v>4.08219945202552E-2</v>
      </c>
      <c r="AM208">
        <v>3.315220731690055E-2</v>
      </c>
      <c r="AN208">
        <v>-1.0197121350564472E-2</v>
      </c>
      <c r="AO208">
        <v>0</v>
      </c>
      <c r="AP208">
        <v>1.5256496246635111E-2</v>
      </c>
      <c r="AQ208">
        <v>3.4486176071169404E-2</v>
      </c>
      <c r="AR208">
        <v>2.1506205220963682E-2</v>
      </c>
      <c r="AS208">
        <v>-3.0113314836473898E-3</v>
      </c>
      <c r="AT208">
        <v>3.5091319811270193E-2</v>
      </c>
      <c r="AU208">
        <v>-1.8149318505677334E-2</v>
      </c>
      <c r="AV208">
        <v>2.1053409197832263E-2</v>
      </c>
      <c r="AW208">
        <v>-4.2112330424153837E-3</v>
      </c>
      <c r="AX208">
        <v>9.2625857852586552E-3</v>
      </c>
      <c r="AY208">
        <v>0</v>
      </c>
      <c r="AZ208">
        <v>-4.7654747935189083E-2</v>
      </c>
      <c r="BA208">
        <v>1.5128881596299999E-2</v>
      </c>
      <c r="BB208">
        <v>2.5752496102414764E-2</v>
      </c>
    </row>
    <row r="209" spans="1:54" x14ac:dyDescent="0.3">
      <c r="A209" s="11" t="s">
        <v>263</v>
      </c>
      <c r="B209">
        <v>-3.7383221106071039E-3</v>
      </c>
      <c r="C209">
        <v>-3.3164846266351182E-2</v>
      </c>
      <c r="D209">
        <v>2.3368361592767273E-2</v>
      </c>
      <c r="E209">
        <v>0</v>
      </c>
      <c r="F209">
        <v>-8.5527008056422785E-3</v>
      </c>
      <c r="G209">
        <v>-2.6955154371671855E-2</v>
      </c>
      <c r="H209">
        <v>1.7525562591314814E-3</v>
      </c>
      <c r="I209">
        <v>-2.3953709883381559E-2</v>
      </c>
      <c r="J209">
        <v>3.6188906215782808E-2</v>
      </c>
      <c r="K209">
        <v>-1.636218744660202E-2</v>
      </c>
      <c r="L209">
        <v>-1.6249283957564941E-3</v>
      </c>
      <c r="M209">
        <v>0</v>
      </c>
      <c r="N209">
        <v>-1.1258234730514674E-2</v>
      </c>
      <c r="O209">
        <v>0</v>
      </c>
      <c r="P209">
        <v>0</v>
      </c>
      <c r="Q209">
        <v>1.8349138668196617E-2</v>
      </c>
      <c r="R209">
        <v>-1.129850317796126E-2</v>
      </c>
      <c r="S209">
        <v>-2.445279759828552E-2</v>
      </c>
      <c r="T209">
        <v>-1.6204948597208516E-2</v>
      </c>
      <c r="U209">
        <v>6.9896150227353442E-3</v>
      </c>
      <c r="V209">
        <v>3.2924784696466612E-2</v>
      </c>
      <c r="W209">
        <v>-2.7894020875785254E-3</v>
      </c>
      <c r="X209">
        <v>-2.5445173969540845E-2</v>
      </c>
      <c r="Y209">
        <v>-1.8522810082318365E-2</v>
      </c>
      <c r="Z209">
        <v>-7.470715072135618E-3</v>
      </c>
      <c r="AA209" s="21">
        <f t="shared" si="9"/>
        <v>-4.4888428856190267E-3</v>
      </c>
      <c r="AB209" s="21">
        <f t="shared" si="10"/>
        <v>1.3264192254422647E-2</v>
      </c>
      <c r="AC209" s="21">
        <f t="shared" si="11"/>
        <v>8.7753493688036213E-3</v>
      </c>
      <c r="AD209">
        <v>1.0471299867295437E-2</v>
      </c>
      <c r="AE209">
        <v>-1.176484157958637E-2</v>
      </c>
      <c r="AF209">
        <v>-6.7340321813440683E-3</v>
      </c>
      <c r="AG209">
        <v>0</v>
      </c>
      <c r="AH209">
        <v>6.8043434747493085E-3</v>
      </c>
      <c r="AI209">
        <v>2.0565909715389061E-2</v>
      </c>
      <c r="AJ209">
        <v>-3.3904525870083607E-2</v>
      </c>
      <c r="AK209">
        <v>9.4310679471241415E-2</v>
      </c>
      <c r="AL209">
        <v>-1.3793322132335873E-2</v>
      </c>
      <c r="AM209">
        <v>-1.1173300598125189E-2</v>
      </c>
      <c r="AN209">
        <v>-1.9959190302201245E-2</v>
      </c>
      <c r="AO209">
        <v>5.9341543689883725E-3</v>
      </c>
      <c r="AP209">
        <v>-2.2758999354976699E-2</v>
      </c>
      <c r="AQ209">
        <v>0</v>
      </c>
      <c r="AR209">
        <v>-2.1506205220963619E-2</v>
      </c>
      <c r="AS209">
        <v>3.011331483647438E-3</v>
      </c>
      <c r="AT209">
        <v>-1.065729447398798E-2</v>
      </c>
      <c r="AU209">
        <v>9.4231624963116919E-2</v>
      </c>
      <c r="AV209">
        <v>0</v>
      </c>
      <c r="AW209">
        <v>6.0623973301485341E-2</v>
      </c>
      <c r="AX209">
        <v>3.791759712757567E-2</v>
      </c>
      <c r="AY209">
        <v>-6.8232253481255367E-3</v>
      </c>
      <c r="AZ209">
        <v>9.4437805189807003E-2</v>
      </c>
      <c r="BA209">
        <v>-2.409755157906053E-2</v>
      </c>
      <c r="BB209">
        <v>-2.575249610241474E-2</v>
      </c>
    </row>
    <row r="210" spans="1:54" x14ac:dyDescent="0.3">
      <c r="A210" s="11" t="s">
        <v>264</v>
      </c>
      <c r="B210">
        <v>-2.7945989310159116E-3</v>
      </c>
      <c r="C210">
        <v>-1.7837708186021518E-2</v>
      </c>
      <c r="D210">
        <v>-1.5666987119822801E-2</v>
      </c>
      <c r="E210">
        <v>6.5347087179582876E-3</v>
      </c>
      <c r="F210">
        <v>-9.4120574360759865E-4</v>
      </c>
      <c r="G210">
        <v>-7.9468717538477649E-3</v>
      </c>
      <c r="H210">
        <v>-1.3345743022476693E-2</v>
      </c>
      <c r="I210">
        <v>-6.3060182579553384E-2</v>
      </c>
      <c r="J210">
        <v>-1.5677812719229793E-2</v>
      </c>
      <c r="K210">
        <v>-1.6055490824227903E-2</v>
      </c>
      <c r="L210">
        <v>-8.0833779811030643E-3</v>
      </c>
      <c r="M210">
        <v>5.1587368790493263E-2</v>
      </c>
      <c r="N210">
        <v>-1.4814627311179935E-2</v>
      </c>
      <c r="O210">
        <v>-4.0258522057576115E-2</v>
      </c>
      <c r="P210">
        <v>-2.6548916175246726E-2</v>
      </c>
      <c r="Q210">
        <v>0</v>
      </c>
      <c r="R210">
        <v>3.4285843853582854E-2</v>
      </c>
      <c r="S210">
        <v>-2.3869102867592935E-2</v>
      </c>
      <c r="T210">
        <v>-5.6267621645500761E-2</v>
      </c>
      <c r="U210">
        <v>-6.9896150227353737E-3</v>
      </c>
      <c r="V210">
        <v>8.4034107963793792E-3</v>
      </c>
      <c r="W210">
        <v>-5.555569844601994E-3</v>
      </c>
      <c r="X210">
        <v>-5.0122524351116134E-3</v>
      </c>
      <c r="Y210">
        <v>-4.4848073487592649E-2</v>
      </c>
      <c r="Z210">
        <v>-4.3819822440112434E-2</v>
      </c>
      <c r="AA210" s="21">
        <f t="shared" si="9"/>
        <v>-1.3143310799589726E-2</v>
      </c>
      <c r="AB210" s="21">
        <f t="shared" si="10"/>
        <v>-8.3141127703405295E-3</v>
      </c>
      <c r="AC210" s="21">
        <f t="shared" si="11"/>
        <v>-2.1457423569930256E-2</v>
      </c>
      <c r="AD210">
        <v>-3.1090587070031119E-2</v>
      </c>
      <c r="AE210">
        <v>-7.8692268575664984E-2</v>
      </c>
      <c r="AF210">
        <v>0</v>
      </c>
      <c r="AG210">
        <v>-3.9220713153281267E-2</v>
      </c>
      <c r="AH210">
        <v>2.2981065474913303E-3</v>
      </c>
      <c r="AI210">
        <v>-5.8024371628537602E-2</v>
      </c>
      <c r="AJ210">
        <v>-1.6551925042034763E-2</v>
      </c>
      <c r="AK210">
        <v>-3.2435275753153844E-2</v>
      </c>
      <c r="AL210">
        <v>-1.3605652055778598E-2</v>
      </c>
      <c r="AM210">
        <v>-3.2789822822990838E-2</v>
      </c>
      <c r="AN210">
        <v>-4.9920103667853545E-3</v>
      </c>
      <c r="AO210">
        <v>0</v>
      </c>
      <c r="AP210">
        <v>3.0515987183548112E-2</v>
      </c>
      <c r="AQ210">
        <v>-8.7336799687545534E-3</v>
      </c>
      <c r="AR210">
        <v>-4.1672696400568074E-2</v>
      </c>
      <c r="AS210">
        <v>-1.6451219099235425E-2</v>
      </c>
      <c r="AT210">
        <v>-2.0979790469194522E-2</v>
      </c>
      <c r="AU210">
        <v>-5.0106820054178866E-2</v>
      </c>
      <c r="AV210">
        <v>0</v>
      </c>
      <c r="AW210">
        <v>-3.0771324583347477E-2</v>
      </c>
      <c r="AX210">
        <v>-6.5442314981087005E-2</v>
      </c>
      <c r="AY210">
        <v>-3.3448591962060577E-2</v>
      </c>
      <c r="AZ210">
        <v>6.2626298685175039E-2</v>
      </c>
      <c r="BA210">
        <v>-2.3530497410194161E-2</v>
      </c>
      <c r="BB210">
        <v>-3.3336420267591836E-2</v>
      </c>
    </row>
    <row r="211" spans="1:54" x14ac:dyDescent="0.3">
      <c r="A211" s="11" t="s">
        <v>265</v>
      </c>
      <c r="B211">
        <v>-7.4143064392274798E-3</v>
      </c>
      <c r="C211">
        <v>0</v>
      </c>
      <c r="D211">
        <v>-1.7905544647186172E-2</v>
      </c>
      <c r="E211">
        <v>-6.534708717958377E-3</v>
      </c>
      <c r="F211">
        <v>0</v>
      </c>
      <c r="G211">
        <v>-1.5706758208135798E-2</v>
      </c>
      <c r="H211">
        <v>-6.8932020408739606E-3</v>
      </c>
      <c r="I211">
        <v>8.3705748977203343E-3</v>
      </c>
      <c r="J211">
        <v>6.6958224483935375E-2</v>
      </c>
      <c r="K211">
        <v>-1.3584011484033829E-2</v>
      </c>
      <c r="L211">
        <v>-9.6149606667954007E-3</v>
      </c>
      <c r="M211">
        <v>7.004384373292645E-2</v>
      </c>
      <c r="N211">
        <v>-9.1482231193158164E-3</v>
      </c>
      <c r="O211">
        <v>5.7275691420753689E-3</v>
      </c>
      <c r="P211">
        <v>4.374625001625789E-3</v>
      </c>
      <c r="Q211">
        <v>-6.1538655743782235E-3</v>
      </c>
      <c r="R211">
        <v>3.8831272169143308E-3</v>
      </c>
      <c r="S211">
        <v>-2.0596246567460702E-2</v>
      </c>
      <c r="T211">
        <v>-1.2081923421981649E-2</v>
      </c>
      <c r="U211">
        <v>-4.9624528067582514E-3</v>
      </c>
      <c r="V211">
        <v>9.2781733450966269E-2</v>
      </c>
      <c r="W211">
        <v>2.7739268827252244E-3</v>
      </c>
      <c r="X211">
        <v>-4.4016910466059246E-2</v>
      </c>
      <c r="Y211">
        <v>0</v>
      </c>
      <c r="Z211">
        <v>4.3819822440112503E-2</v>
      </c>
      <c r="AA211" s="21">
        <f t="shared" si="9"/>
        <v>4.9648133235534698E-3</v>
      </c>
      <c r="AB211" s="21">
        <f t="shared" si="10"/>
        <v>1.9769564996322431E-2</v>
      </c>
      <c r="AC211" s="21">
        <f t="shared" si="11"/>
        <v>2.4734378319875901E-2</v>
      </c>
      <c r="AD211">
        <v>2.061928720273561E-2</v>
      </c>
      <c r="AE211">
        <v>3.2970019237569897E-2</v>
      </c>
      <c r="AF211">
        <v>-1.9934214900817253E-2</v>
      </c>
      <c r="AG211">
        <v>6.6249385541200662E-2</v>
      </c>
      <c r="AH211">
        <v>-1.1350593331996207E-2</v>
      </c>
      <c r="AI211">
        <v>2.2306923111509943E-2</v>
      </c>
      <c r="AJ211">
        <v>-4.1060865783872861E-3</v>
      </c>
      <c r="AK211">
        <v>4.3485111939738891E-2</v>
      </c>
      <c r="AL211">
        <v>1.3605652055778678E-2</v>
      </c>
      <c r="AM211">
        <v>1.0810916104215676E-2</v>
      </c>
      <c r="AN211">
        <v>8.2125015473035884E-2</v>
      </c>
      <c r="AO211">
        <v>-1.1833302182086988E-2</v>
      </c>
      <c r="AP211">
        <v>7.7358799530353045E-3</v>
      </c>
      <c r="AQ211">
        <v>4.4451762570833796E-2</v>
      </c>
      <c r="AR211">
        <v>-2.4194728587056881E-2</v>
      </c>
      <c r="AS211">
        <v>-1.0329778001978204E-2</v>
      </c>
      <c r="AT211">
        <v>0</v>
      </c>
      <c r="AU211">
        <v>9.4558582625012572E-2</v>
      </c>
      <c r="AV211">
        <v>3.2435275753153955E-2</v>
      </c>
      <c r="AW211">
        <v>0</v>
      </c>
      <c r="AX211">
        <v>9.4856200187380418E-2</v>
      </c>
      <c r="AY211">
        <v>3.3448591962060577E-2</v>
      </c>
      <c r="AZ211">
        <v>9.2603378484208937E-2</v>
      </c>
      <c r="BA211">
        <v>-8.6831225734608809E-3</v>
      </c>
      <c r="BB211">
        <v>1.6529301951210506E-2</v>
      </c>
    </row>
    <row r="212" spans="1:54" x14ac:dyDescent="0.3">
      <c r="A212" s="11" t="s">
        <v>266</v>
      </c>
      <c r="B212">
        <v>0</v>
      </c>
      <c r="C212">
        <v>5.5401803756153509E-3</v>
      </c>
      <c r="D212">
        <v>-2.5551085626524133E-3</v>
      </c>
      <c r="E212">
        <v>9.818146560574623E-3</v>
      </c>
      <c r="F212">
        <v>-3.7765876096047517E-3</v>
      </c>
      <c r="G212">
        <v>2.6316683393243199E-2</v>
      </c>
      <c r="H212">
        <v>2.8627116926471189E-3</v>
      </c>
      <c r="I212">
        <v>-2.7625752653954422E-2</v>
      </c>
      <c r="J212">
        <v>-3.2696547037363306E-2</v>
      </c>
      <c r="K212">
        <v>1.129276261618223E-2</v>
      </c>
      <c r="L212">
        <v>-9.5252495662145054E-3</v>
      </c>
      <c r="M212">
        <v>3.8589997269868948E-2</v>
      </c>
      <c r="N212">
        <v>1.6528102877983449E-2</v>
      </c>
      <c r="O212">
        <v>9.7063680970187003E-3</v>
      </c>
      <c r="P212">
        <v>1.7701797495141971E-2</v>
      </c>
      <c r="Q212">
        <v>-6.1162270174360944E-3</v>
      </c>
      <c r="R212">
        <v>-1.1604436294744842E-2</v>
      </c>
      <c r="S212">
        <v>8.1936920136167386E-3</v>
      </c>
      <c r="T212">
        <v>3.9820030785523132E-2</v>
      </c>
      <c r="U212">
        <v>0</v>
      </c>
      <c r="V212">
        <v>-1.8349138668196541E-2</v>
      </c>
      <c r="W212">
        <v>5.5710450494554295E-3</v>
      </c>
      <c r="X212">
        <v>4.7958952762512845E-3</v>
      </c>
      <c r="Y212">
        <v>4.3930979314826179E-3</v>
      </c>
      <c r="Z212">
        <v>-7.4424780920153413E-3</v>
      </c>
      <c r="AA212" s="21">
        <f t="shared" si="9"/>
        <v>3.2575594372969028E-3</v>
      </c>
      <c r="AB212" s="21">
        <f t="shared" si="10"/>
        <v>4.294224563019625E-3</v>
      </c>
      <c r="AC212" s="21">
        <f t="shared" si="11"/>
        <v>7.5517840003165278E-3</v>
      </c>
      <c r="AD212">
        <v>0</v>
      </c>
      <c r="AE212">
        <v>5.6022555486697516E-3</v>
      </c>
      <c r="AF212">
        <v>4.0273899137939898E-2</v>
      </c>
      <c r="AG212">
        <v>0</v>
      </c>
      <c r="AH212">
        <v>-1.1223201978103134E-2</v>
      </c>
      <c r="AI212">
        <v>-3.4485584974572603E-2</v>
      </c>
      <c r="AJ212">
        <v>8.2291026415781295E-3</v>
      </c>
      <c r="AK212">
        <v>3.3901551675681416E-2</v>
      </c>
      <c r="AL212">
        <v>0</v>
      </c>
      <c r="AM212">
        <v>3.315220731690055E-2</v>
      </c>
      <c r="AN212">
        <v>1.473130280782738E-2</v>
      </c>
      <c r="AO212">
        <v>4.2044068069591309E-2</v>
      </c>
      <c r="AP212">
        <v>0</v>
      </c>
      <c r="AQ212">
        <v>-9.0498355199179273E-3</v>
      </c>
      <c r="AR212">
        <v>2.4194728587056971E-2</v>
      </c>
      <c r="AS212">
        <v>0</v>
      </c>
      <c r="AT212">
        <v>3.4662079764863291E-3</v>
      </c>
      <c r="AU212">
        <v>-5.2325819001739791E-2</v>
      </c>
      <c r="AV212">
        <v>-2.1739986636405875E-2</v>
      </c>
      <c r="AW212">
        <v>5.7921201060410842E-2</v>
      </c>
      <c r="AX212">
        <v>-4.9645324726695248E-3</v>
      </c>
      <c r="AY212">
        <v>1.3700568497579212E-2</v>
      </c>
      <c r="AZ212">
        <v>-1.4813968867921547E-2</v>
      </c>
      <c r="BA212">
        <v>2.6278884463840434E-2</v>
      </c>
      <c r="BB212">
        <v>3.3901551675681416E-2</v>
      </c>
    </row>
    <row r="213" spans="1:54" x14ac:dyDescent="0.3">
      <c r="A213" s="11" t="s">
        <v>267</v>
      </c>
      <c r="B213">
        <v>-4.6061804148973644E-3</v>
      </c>
      <c r="C213">
        <v>0</v>
      </c>
      <c r="D213">
        <v>3.0850141169626231E-2</v>
      </c>
      <c r="E213">
        <v>-1.6310429947692155E-2</v>
      </c>
      <c r="F213">
        <v>5.6598857997071858E-3</v>
      </c>
      <c r="G213">
        <v>5.347477320858344E-3</v>
      </c>
      <c r="H213">
        <v>1.1552672238067127E-2</v>
      </c>
      <c r="I213">
        <v>7.3476326201964759E-2</v>
      </c>
      <c r="J213">
        <v>0</v>
      </c>
      <c r="K213">
        <v>1.6062329789447025E-2</v>
      </c>
      <c r="L213">
        <v>1.2718721907038884E-2</v>
      </c>
      <c r="M213">
        <v>5.3885088494979423E-2</v>
      </c>
      <c r="N213">
        <v>3.5818698232221599E-2</v>
      </c>
      <c r="O213">
        <v>7.9163959966270969E-4</v>
      </c>
      <c r="P213">
        <v>-4.4572461830454293E-3</v>
      </c>
      <c r="Q213">
        <v>1.2270092591814401E-2</v>
      </c>
      <c r="R213">
        <v>3.8532022306931634E-3</v>
      </c>
      <c r="S213">
        <v>-8.1936920136166519E-3</v>
      </c>
      <c r="T213">
        <v>6.269923941141899E-3</v>
      </c>
      <c r="U213">
        <v>-5.9228878095139558E-3</v>
      </c>
      <c r="V213">
        <v>4.5558165358606613E-3</v>
      </c>
      <c r="W213">
        <v>1.1236073266925752E-2</v>
      </c>
      <c r="X213">
        <v>4.8190067725797257E-3</v>
      </c>
      <c r="Y213">
        <v>6.8367025319772734E-2</v>
      </c>
      <c r="Z213">
        <v>6.1093252438815658E-2</v>
      </c>
      <c r="AA213" s="21">
        <f t="shared" si="9"/>
        <v>1.5165477499296469E-2</v>
      </c>
      <c r="AB213" s="21">
        <f t="shared" si="10"/>
        <v>1.9138000799893723E-2</v>
      </c>
      <c r="AC213" s="21">
        <f t="shared" si="11"/>
        <v>3.4303478299190192E-2</v>
      </c>
      <c r="AD213">
        <v>5.3488684950986222E-2</v>
      </c>
      <c r="AE213">
        <v>3.4289073478632165E-2</v>
      </c>
      <c r="AF213">
        <v>2.7779564107075671E-2</v>
      </c>
      <c r="AG213">
        <v>2.7779564107075671E-2</v>
      </c>
      <c r="AH213">
        <v>5.977425098911926E-2</v>
      </c>
      <c r="AI213">
        <v>7.8027273010038381E-2</v>
      </c>
      <c r="AJ213">
        <v>-8.2291026415781277E-3</v>
      </c>
      <c r="AK213">
        <v>3.5091319811270193E-2</v>
      </c>
      <c r="AL213">
        <v>4.1964199099032207E-2</v>
      </c>
      <c r="AM213">
        <v>4.5985113241823437E-2</v>
      </c>
      <c r="AN213">
        <v>0</v>
      </c>
      <c r="AO213">
        <v>0</v>
      </c>
      <c r="AP213">
        <v>7.8785799405549604E-3</v>
      </c>
      <c r="AQ213">
        <v>1.8182319083190328E-2</v>
      </c>
      <c r="AR213">
        <v>2.4794658613216274E-2</v>
      </c>
      <c r="AS213">
        <v>2.98198693485539E-2</v>
      </c>
      <c r="AT213">
        <v>0</v>
      </c>
      <c r="AU213">
        <v>0</v>
      </c>
      <c r="AV213">
        <v>4.3963123421116204E-2</v>
      </c>
      <c r="AW213">
        <v>9.1193511285326032E-2</v>
      </c>
      <c r="AX213">
        <v>9.333176926874244E-2</v>
      </c>
      <c r="AY213">
        <v>2.7970000245677785E-2</v>
      </c>
      <c r="AZ213">
        <v>9.2366078206063185E-2</v>
      </c>
      <c r="BA213">
        <v>5.9347355198145265E-3</v>
      </c>
      <c r="BB213">
        <v>2.6202372394024117E-2</v>
      </c>
    </row>
    <row r="214" spans="1:54" x14ac:dyDescent="0.3">
      <c r="A214" s="11" t="s">
        <v>268</v>
      </c>
      <c r="B214">
        <v>9.1954029467858182E-4</v>
      </c>
      <c r="C214">
        <v>-1.1049836186584935E-2</v>
      </c>
      <c r="D214">
        <v>0</v>
      </c>
      <c r="E214">
        <v>6.4922833871175808E-3</v>
      </c>
      <c r="F214">
        <v>-1.3160318554741023E-2</v>
      </c>
      <c r="G214">
        <v>-1.0666511161466002E-2</v>
      </c>
      <c r="H214">
        <v>-9.8273080142498494E-3</v>
      </c>
      <c r="I214">
        <v>0</v>
      </c>
      <c r="J214">
        <v>6.3659672889105443E-2</v>
      </c>
      <c r="K214">
        <v>-2.7355092405629416E-2</v>
      </c>
      <c r="L214">
        <v>1.1264811014587942E-2</v>
      </c>
      <c r="M214">
        <v>1.3937507843781678E-2</v>
      </c>
      <c r="N214">
        <v>1.1584250792934734E-2</v>
      </c>
      <c r="O214">
        <v>-2.6044183770883161E-2</v>
      </c>
      <c r="P214">
        <v>-1.3244551312096689E-2</v>
      </c>
      <c r="Q214">
        <v>-1.8349138668196541E-2</v>
      </c>
      <c r="R214">
        <v>0</v>
      </c>
      <c r="S214">
        <v>-4.0569217113893405E-3</v>
      </c>
      <c r="T214">
        <v>-1.5601710541488976E-2</v>
      </c>
      <c r="U214">
        <v>-1.8529214538938434E-2</v>
      </c>
      <c r="V214">
        <v>4.1964199099032207E-2</v>
      </c>
      <c r="W214">
        <v>1.422499093134726E-2</v>
      </c>
      <c r="X214">
        <v>7.7831744044077833E-2</v>
      </c>
      <c r="Y214">
        <v>-2.3312223462384617E-2</v>
      </c>
      <c r="Z214">
        <v>-2.5905895795891611E-2</v>
      </c>
      <c r="AA214" s="21">
        <f t="shared" si="9"/>
        <v>9.91043766908906E-4</v>
      </c>
      <c r="AB214" s="21">
        <f t="shared" si="10"/>
        <v>-3.8871207894596608E-3</v>
      </c>
      <c r="AC214" s="21">
        <f t="shared" si="11"/>
        <v>-2.896077022550755E-3</v>
      </c>
      <c r="AD214">
        <v>-1.0929070532190317E-2</v>
      </c>
      <c r="AE214">
        <v>3.5506688456909817E-2</v>
      </c>
      <c r="AF214">
        <v>7.0671672230923528E-3</v>
      </c>
      <c r="AG214">
        <v>-4.1385216162854364E-2</v>
      </c>
      <c r="AH214">
        <v>-7.0775158154252477E-3</v>
      </c>
      <c r="AI214">
        <v>0</v>
      </c>
      <c r="AJ214">
        <v>-1.2134593505453099E-2</v>
      </c>
      <c r="AK214">
        <v>-2.3530497410194161E-2</v>
      </c>
      <c r="AL214">
        <v>0</v>
      </c>
      <c r="AM214">
        <v>-2.3256862164267235E-2</v>
      </c>
      <c r="AN214">
        <v>-1.8397731459337662E-2</v>
      </c>
      <c r="AO214">
        <v>-6.1156097802354892E-3</v>
      </c>
      <c r="AP214">
        <v>-1.5614459893590225E-2</v>
      </c>
      <c r="AQ214">
        <v>-1.8182319083190474E-2</v>
      </c>
      <c r="AR214">
        <v>8.4034107963793792E-3</v>
      </c>
      <c r="AS214">
        <v>1.6777731129880236E-2</v>
      </c>
      <c r="AT214">
        <v>-3.7483093254740474E-2</v>
      </c>
      <c r="AU214">
        <v>4.4095319865224379E-2</v>
      </c>
      <c r="AV214">
        <v>0</v>
      </c>
      <c r="AW214">
        <v>-1.0001750320755695E-2</v>
      </c>
      <c r="AX214">
        <v>2.7553832534104698E-2</v>
      </c>
      <c r="AY214">
        <v>-2.797000024567774E-2</v>
      </c>
      <c r="AZ214">
        <v>9.2908273520732013E-2</v>
      </c>
      <c r="BA214">
        <v>-2.6433257068155483E-2</v>
      </c>
      <c r="BB214">
        <v>-2.6202372394024072E-2</v>
      </c>
    </row>
    <row r="215" spans="1:54" x14ac:dyDescent="0.3">
      <c r="A215" s="11" t="s">
        <v>269</v>
      </c>
      <c r="B215">
        <v>-3.6730987118613503E-3</v>
      </c>
      <c r="C215">
        <v>5.5096558109696998E-3</v>
      </c>
      <c r="D215">
        <v>-1.2949462932313478E-2</v>
      </c>
      <c r="E215">
        <v>6.5347087179582876E-3</v>
      </c>
      <c r="F215">
        <v>-3.7343171648423811E-3</v>
      </c>
      <c r="G215">
        <v>5.3190338406077864E-3</v>
      </c>
      <c r="H215">
        <v>4.6092234207026289E-3</v>
      </c>
      <c r="I215">
        <v>-2.6050666767121412E-2</v>
      </c>
      <c r="J215">
        <v>2.8387268456725409E-3</v>
      </c>
      <c r="K215">
        <v>9.0067515708363681E-3</v>
      </c>
      <c r="L215">
        <v>-1.7643458341417732E-2</v>
      </c>
      <c r="M215">
        <v>-9.0514007540831859E-2</v>
      </c>
      <c r="N215">
        <v>9.7551338491319445E-3</v>
      </c>
      <c r="O215">
        <v>3.665356991874983E-2</v>
      </c>
      <c r="P215">
        <v>1.7701797495141971E-2</v>
      </c>
      <c r="Q215">
        <v>-1.204833851617448E-2</v>
      </c>
      <c r="R215">
        <v>4.3400065987302304E-2</v>
      </c>
      <c r="S215">
        <v>2.8842200379615764E-2</v>
      </c>
      <c r="T215">
        <v>4.1082079673366557E-2</v>
      </c>
      <c r="U215">
        <v>3.3402051677299947E-2</v>
      </c>
      <c r="V215">
        <v>-9.0971778205726758E-2</v>
      </c>
      <c r="W215">
        <v>-5.7143012634386639E-3</v>
      </c>
      <c r="X215">
        <v>2.1107738451152856E-2</v>
      </c>
      <c r="Y215">
        <v>1.8604160300153685E-2</v>
      </c>
      <c r="Z215">
        <v>-1.7762258217623013E-2</v>
      </c>
      <c r="AA215" s="21">
        <f t="shared" si="9"/>
        <v>1.322084110924418E-4</v>
      </c>
      <c r="AB215" s="21">
        <f t="shared" si="10"/>
        <v>1.3579232907853187E-2</v>
      </c>
      <c r="AC215" s="21">
        <f t="shared" si="11"/>
        <v>1.3711441318945628E-2</v>
      </c>
      <c r="AD215">
        <v>6.7441280795532479E-2</v>
      </c>
      <c r="AE215">
        <v>-1.7910926566530219E-2</v>
      </c>
      <c r="AF215">
        <v>-1.4084739881738972E-2</v>
      </c>
      <c r="AG215">
        <v>6.9958588606910468E-2</v>
      </c>
      <c r="AH215">
        <v>-2.3379749221731274E-3</v>
      </c>
      <c r="AI215">
        <v>0</v>
      </c>
      <c r="AJ215">
        <v>2.0363696147031138E-2</v>
      </c>
      <c r="AK215">
        <v>1.1696039763191236E-2</v>
      </c>
      <c r="AL215">
        <v>2.8987536873252187E-2</v>
      </c>
      <c r="AM215">
        <v>2.3256862164267183E-2</v>
      </c>
      <c r="AN215">
        <v>2.5810140534759097E-2</v>
      </c>
      <c r="AO215">
        <v>6.1156097802354753E-3</v>
      </c>
      <c r="AP215">
        <v>0</v>
      </c>
      <c r="AQ215">
        <v>-1.7857617400006461E-2</v>
      </c>
      <c r="AR215">
        <v>3.8714512180690427E-2</v>
      </c>
      <c r="AS215">
        <v>4.0558642595775685E-2</v>
      </c>
      <c r="AT215">
        <v>3.3500868852820269E-3</v>
      </c>
      <c r="AU215">
        <v>-8.1633106391609811E-3</v>
      </c>
      <c r="AV215">
        <v>1.1299555253933466E-2</v>
      </c>
      <c r="AW215">
        <v>4.9883708363124332E-3</v>
      </c>
      <c r="AX215">
        <v>-2.2102314112522864E-2</v>
      </c>
      <c r="AY215">
        <v>2.7970000245677785E-2</v>
      </c>
      <c r="AZ215">
        <v>2.6882480456158132E-2</v>
      </c>
      <c r="BA215">
        <v>2.6433257068155431E-2</v>
      </c>
      <c r="BB215">
        <v>-8.5837436913914419E-3</v>
      </c>
    </row>
    <row r="216" spans="1:54" x14ac:dyDescent="0.3">
      <c r="A216" s="11" t="s">
        <v>270</v>
      </c>
      <c r="B216">
        <v>0</v>
      </c>
      <c r="C216">
        <v>-1.0989121575595206E-2</v>
      </c>
      <c r="D216">
        <v>-1.025650016718911E-2</v>
      </c>
      <c r="E216">
        <v>-9.7861191202112778E-3</v>
      </c>
      <c r="F216">
        <v>9.351791164178315E-3</v>
      </c>
      <c r="G216">
        <v>2.6701642254758273E-3</v>
      </c>
      <c r="H216">
        <v>-6.3345876445198733E-3</v>
      </c>
      <c r="I216">
        <v>1.7292696763923667E-2</v>
      </c>
      <c r="J216">
        <v>3.2044862984300176E-2</v>
      </c>
      <c r="K216">
        <v>2.2860110453457733E-3</v>
      </c>
      <c r="L216">
        <v>-1.5887910516392974E-3</v>
      </c>
      <c r="M216">
        <v>1.6155440222285208E-2</v>
      </c>
      <c r="N216">
        <v>-1.7491883324779359E-2</v>
      </c>
      <c r="O216">
        <v>0</v>
      </c>
      <c r="P216">
        <v>0</v>
      </c>
      <c r="Q216">
        <v>-2.3669744085904734E-2</v>
      </c>
      <c r="R216">
        <v>0</v>
      </c>
      <c r="S216">
        <v>0</v>
      </c>
      <c r="T216">
        <v>-2.5480369131877578E-2</v>
      </c>
      <c r="U216">
        <v>-1.2903334834115576E-2</v>
      </c>
      <c r="V216">
        <v>9.0971778205726786E-2</v>
      </c>
      <c r="W216">
        <v>-5.6818334674309462E-3</v>
      </c>
      <c r="X216">
        <v>-1.0609560269553311E-2</v>
      </c>
      <c r="Y216">
        <v>4.8088526728255566E-2</v>
      </c>
      <c r="Z216">
        <v>1.5205394740671991E-2</v>
      </c>
      <c r="AA216" s="21">
        <f t="shared" si="9"/>
        <v>3.9709928562938817E-3</v>
      </c>
      <c r="AB216" s="21">
        <f t="shared" si="10"/>
        <v>1.8887637454117787E-2</v>
      </c>
      <c r="AC216" s="21">
        <f t="shared" si="11"/>
        <v>2.285863031041167E-2</v>
      </c>
      <c r="AD216">
        <v>0</v>
      </c>
      <c r="AE216">
        <v>9.294611250944429E-2</v>
      </c>
      <c r="AF216">
        <v>-2.0761991448429128E-2</v>
      </c>
      <c r="AG216">
        <v>0</v>
      </c>
      <c r="AH216">
        <v>-2.3627782711645707E-3</v>
      </c>
      <c r="AI216">
        <v>7.330334151214353E-2</v>
      </c>
      <c r="AJ216">
        <v>8.2544360219897819E-3</v>
      </c>
      <c r="AK216">
        <v>3.593200922606337E-2</v>
      </c>
      <c r="AL216">
        <v>-1.4598799421152636E-2</v>
      </c>
      <c r="AM216">
        <v>1.1834457647002798E-2</v>
      </c>
      <c r="AN216">
        <v>-3.7483688995609502E-3</v>
      </c>
      <c r="AO216">
        <v>-1.2194046100705909E-2</v>
      </c>
      <c r="AP216">
        <v>5.5794684066660258E-2</v>
      </c>
      <c r="AQ216">
        <v>3.6039936483196873E-2</v>
      </c>
      <c r="AR216">
        <v>0</v>
      </c>
      <c r="AS216">
        <v>-6.6583845401541868E-3</v>
      </c>
      <c r="AT216">
        <v>0</v>
      </c>
      <c r="AU216">
        <v>6.725222700916747E-2</v>
      </c>
      <c r="AV216">
        <v>-1.1299555253933394E-2</v>
      </c>
      <c r="AW216">
        <v>1.0045783415385506E-2</v>
      </c>
      <c r="AX216">
        <v>9.1494448886026827E-2</v>
      </c>
      <c r="AY216">
        <v>0</v>
      </c>
      <c r="AZ216">
        <v>9.5300927869514024E-2</v>
      </c>
      <c r="BA216">
        <v>-5.9347355198145777E-3</v>
      </c>
      <c r="BB216">
        <v>7.0826052568612421E-2</v>
      </c>
    </row>
    <row r="217" spans="1:54" x14ac:dyDescent="0.3">
      <c r="A217" s="11" t="s">
        <v>271</v>
      </c>
      <c r="B217">
        <v>1.1060020574936144E-2</v>
      </c>
      <c r="C217">
        <v>1.4309545212897651E-2</v>
      </c>
      <c r="D217">
        <v>1.5424470325631731E-2</v>
      </c>
      <c r="E217">
        <v>-9.6951563116807922E-3</v>
      </c>
      <c r="F217">
        <v>1.882958755697758E-3</v>
      </c>
      <c r="G217">
        <v>2.7105398146768642E-2</v>
      </c>
      <c r="H217">
        <v>5.756477666821881E-3</v>
      </c>
      <c r="I217">
        <v>1.1698083801485189E-2</v>
      </c>
      <c r="J217">
        <v>-2.9168357879729968E-2</v>
      </c>
      <c r="K217">
        <v>3.4708927138681511E-2</v>
      </c>
      <c r="L217">
        <v>1.6000762585570847E-2</v>
      </c>
      <c r="M217">
        <v>4.6675138570129893E-2</v>
      </c>
      <c r="N217">
        <v>-7.6773514369352707E-3</v>
      </c>
      <c r="O217">
        <v>2.6683556186891391E-4</v>
      </c>
      <c r="P217">
        <v>4.4724936784790162E-3</v>
      </c>
      <c r="Q217">
        <v>5.8651194523980576E-3</v>
      </c>
      <c r="R217">
        <v>1.2169376129764792E-2</v>
      </c>
      <c r="S217">
        <v>-5.6846848374204388E-2</v>
      </c>
      <c r="T217">
        <v>3.1497658379720989E-3</v>
      </c>
      <c r="U217">
        <v>-5.8995873737239671E-3</v>
      </c>
      <c r="V217">
        <v>0</v>
      </c>
      <c r="W217">
        <v>0</v>
      </c>
      <c r="X217">
        <v>2.6737988780295322E-2</v>
      </c>
      <c r="Y217">
        <v>2.4940207018485323E-2</v>
      </c>
      <c r="Z217">
        <v>6.0468541843545942E-2</v>
      </c>
      <c r="AA217" s="21">
        <f t="shared" si="9"/>
        <v>8.5361923882062533E-3</v>
      </c>
      <c r="AB217" s="21">
        <f t="shared" si="10"/>
        <v>7.9370136127431927E-3</v>
      </c>
      <c r="AC217" s="21">
        <f t="shared" si="11"/>
        <v>1.6473206000949446E-2</v>
      </c>
      <c r="AD217">
        <v>1.1696039763191236E-2</v>
      </c>
      <c r="AE217">
        <v>9.5310179804324935E-2</v>
      </c>
      <c r="AF217">
        <v>4.1964199099032207E-2</v>
      </c>
      <c r="AG217">
        <v>1.4598799421152631E-2</v>
      </c>
      <c r="AH217">
        <v>4.7007531933377193E-3</v>
      </c>
      <c r="AI217">
        <v>1.4182598773743116E-2</v>
      </c>
      <c r="AJ217">
        <v>8.3231392356533443E-3</v>
      </c>
      <c r="AK217">
        <v>0</v>
      </c>
      <c r="AL217">
        <v>-1.4388737452099556E-2</v>
      </c>
      <c r="AM217">
        <v>2.4097551579060524E-2</v>
      </c>
      <c r="AN217">
        <v>-3.6640401758604455E-3</v>
      </c>
      <c r="AO217">
        <v>6.078436320470542E-3</v>
      </c>
      <c r="AP217">
        <v>1.6517865930031003E-2</v>
      </c>
      <c r="AQ217">
        <v>9.2166551049240476E-3</v>
      </c>
      <c r="AR217">
        <v>1.7699577099400857E-2</v>
      </c>
      <c r="AS217">
        <v>4.0591595140101681E-2</v>
      </c>
      <c r="AT217">
        <v>6.7340321813441194E-3</v>
      </c>
      <c r="AU217">
        <v>-2.1506205220963619E-2</v>
      </c>
      <c r="AV217">
        <v>3.4289073478632165E-2</v>
      </c>
      <c r="AW217">
        <v>2.5581042349312851E-2</v>
      </c>
      <c r="AX217">
        <v>1.8127423162013247E-2</v>
      </c>
      <c r="AY217">
        <v>2.1505072014025947E-2</v>
      </c>
      <c r="AZ217">
        <v>2.5354341763687338E-2</v>
      </c>
      <c r="BA217">
        <v>2.3953241022492796E-2</v>
      </c>
      <c r="BB217">
        <v>-9.1324835632724741E-3</v>
      </c>
    </row>
    <row r="218" spans="1:54" x14ac:dyDescent="0.3">
      <c r="A218" s="11" t="s">
        <v>272</v>
      </c>
      <c r="B218">
        <v>-4.6232167414568528E-3</v>
      </c>
      <c r="C218">
        <v>-4.5511646082877021E-2</v>
      </c>
      <c r="D218">
        <v>-3.8104107518043696E-2</v>
      </c>
      <c r="E218">
        <v>5.2819304199441024E-2</v>
      </c>
      <c r="F218">
        <v>-2.049989475879023E-2</v>
      </c>
      <c r="G218">
        <v>-8.2119089155908067E-3</v>
      </c>
      <c r="H218">
        <v>-1.3756520333898297E-2</v>
      </c>
      <c r="I218">
        <v>2.3807383570284613E-2</v>
      </c>
      <c r="J218">
        <v>4.7061786077522268E-2</v>
      </c>
      <c r="K218">
        <v>-1.8646597349234392E-2</v>
      </c>
      <c r="L218">
        <v>-2.8619185609326053E-2</v>
      </c>
      <c r="M218">
        <v>5.977174329991735E-2</v>
      </c>
      <c r="N218">
        <v>-1.7063663238561903E-2</v>
      </c>
      <c r="O218">
        <v>-1.8761546644779307E-2</v>
      </c>
      <c r="P218">
        <v>-1.3362561118971642E-2</v>
      </c>
      <c r="Q218">
        <v>-1.1696039763191298E-2</v>
      </c>
      <c r="R218">
        <v>-2.0200790292516289E-2</v>
      </c>
      <c r="S218">
        <v>-3.8725138513218883E-2</v>
      </c>
      <c r="T218">
        <v>-8.1740515602820266E-2</v>
      </c>
      <c r="U218">
        <v>-3.846628082779617E-2</v>
      </c>
      <c r="V218">
        <v>9.4834102670838749E-2</v>
      </c>
      <c r="W218">
        <v>-1.4064929467403552E-2</v>
      </c>
      <c r="X218">
        <v>-1.8791389985253145E-2</v>
      </c>
      <c r="Y218">
        <v>-5.40718868632157E-2</v>
      </c>
      <c r="Z218">
        <v>0</v>
      </c>
      <c r="AA218" s="21">
        <f t="shared" si="9"/>
        <v>-9.0649399923576623E-3</v>
      </c>
      <c r="AB218" s="21">
        <f t="shared" si="10"/>
        <v>-1.3803194680686255E-2</v>
      </c>
      <c r="AC218" s="21">
        <f t="shared" si="11"/>
        <v>-2.2868134673043918E-2</v>
      </c>
      <c r="AD218">
        <v>-4.5985113241823382E-2</v>
      </c>
      <c r="AE218">
        <v>-4.8790164169432056E-2</v>
      </c>
      <c r="AF218">
        <v>-1.4184634991956413E-2</v>
      </c>
      <c r="AG218">
        <v>-4.3172171865208782E-2</v>
      </c>
      <c r="AH218">
        <v>-7.0277764105662246E-3</v>
      </c>
      <c r="AI218">
        <v>-3.0942501117575686E-2</v>
      </c>
      <c r="AJ218">
        <v>-4.8971616447980697E-2</v>
      </c>
      <c r="AK218">
        <v>-5.9188871390330647E-2</v>
      </c>
      <c r="AL218">
        <v>-2.8170876966696335E-2</v>
      </c>
      <c r="AM218">
        <v>-3.5932009226063329E-2</v>
      </c>
      <c r="AN218">
        <v>3.6640401758603813E-3</v>
      </c>
      <c r="AO218">
        <v>-3.0029310476257086E-2</v>
      </c>
      <c r="AP218">
        <v>-4.0835946288990815E-2</v>
      </c>
      <c r="AQ218">
        <v>-3.6367644170874833E-2</v>
      </c>
      <c r="AR218">
        <v>-4.7939462289119064E-2</v>
      </c>
      <c r="AS218">
        <v>-8.2512039876213947E-3</v>
      </c>
      <c r="AT218">
        <v>-3.3726844786392302E-3</v>
      </c>
      <c r="AU218">
        <v>9.3609499122307538E-2</v>
      </c>
      <c r="AV218">
        <v>-6.7441280795532535E-2</v>
      </c>
      <c r="AW218">
        <v>-4.0615196601010872E-2</v>
      </c>
      <c r="AX218">
        <v>3.0960078573149526E-2</v>
      </c>
      <c r="AY218">
        <v>-5.6352415409157461E-2</v>
      </c>
      <c r="AZ218">
        <v>9.1195483512203787E-2</v>
      </c>
      <c r="BA218">
        <v>-5.3109825313948408E-2</v>
      </c>
      <c r="BB218">
        <v>-4.445176257083381E-2</v>
      </c>
    </row>
    <row r="219" spans="1:54" x14ac:dyDescent="0.3">
      <c r="A219" s="11" t="s">
        <v>273</v>
      </c>
      <c r="B219">
        <v>3.6968618813262026E-3</v>
      </c>
      <c r="C219">
        <v>4.8843131673880498E-2</v>
      </c>
      <c r="D219">
        <v>7.4894716984368033E-3</v>
      </c>
      <c r="E219">
        <v>6.801435727171741E-3</v>
      </c>
      <c r="F219">
        <v>1.299946200375655E-2</v>
      </c>
      <c r="G219">
        <v>0</v>
      </c>
      <c r="H219">
        <v>5.7104781031266571E-3</v>
      </c>
      <c r="I219">
        <v>3.0586847723310339E-2</v>
      </c>
      <c r="J219">
        <v>9.4712692965491119E-2</v>
      </c>
      <c r="K219">
        <v>9.2576926394433677E-3</v>
      </c>
      <c r="L219">
        <v>4.7139632717978046E-3</v>
      </c>
      <c r="M219">
        <v>9.4947926585366035E-2</v>
      </c>
      <c r="N219">
        <v>0</v>
      </c>
      <c r="O219">
        <v>5.3775415467724512E-2</v>
      </c>
      <c r="P219">
        <v>-4.4132580414932513E-3</v>
      </c>
      <c r="Q219">
        <v>2.9500664396697841E-2</v>
      </c>
      <c r="R219">
        <v>4.0076441513643016E-3</v>
      </c>
      <c r="S219">
        <v>6.3416005014655342E-3</v>
      </c>
      <c r="T219">
        <v>-8.683548566626613E-3</v>
      </c>
      <c r="U219">
        <v>1.2339910982463689E-2</v>
      </c>
      <c r="V219">
        <v>3.1917602968304946E-2</v>
      </c>
      <c r="W219">
        <v>1.9746762934834499E-2</v>
      </c>
      <c r="X219">
        <v>0</v>
      </c>
      <c r="Y219">
        <v>4.7983810284781148E-3</v>
      </c>
      <c r="Z219">
        <v>2.1910675661892681E-2</v>
      </c>
      <c r="AA219" s="21">
        <f t="shared" si="9"/>
        <v>1.9640072630328534E-2</v>
      </c>
      <c r="AB219" s="21">
        <f t="shared" si="10"/>
        <v>-2.4344695695306499E-3</v>
      </c>
      <c r="AC219" s="21">
        <f t="shared" si="11"/>
        <v>1.7205603060797884E-2</v>
      </c>
      <c r="AD219">
        <v>4.5985113241823437E-2</v>
      </c>
      <c r="AE219">
        <v>4.1672696400568081E-2</v>
      </c>
      <c r="AF219">
        <v>0</v>
      </c>
      <c r="AG219">
        <v>-1.3986241974739839E-2</v>
      </c>
      <c r="AH219">
        <v>1.1750731089267205E-2</v>
      </c>
      <c r="AI219">
        <v>1.6759902343832525E-2</v>
      </c>
      <c r="AJ219">
        <v>3.9664556402978987E-3</v>
      </c>
      <c r="AK219">
        <v>1.1560822401076006E-2</v>
      </c>
      <c r="AL219">
        <v>1.398624197473987E-2</v>
      </c>
      <c r="AM219">
        <v>0</v>
      </c>
      <c r="AN219">
        <v>-1.1091724804755395E-2</v>
      </c>
      <c r="AO219">
        <v>0</v>
      </c>
      <c r="AP219">
        <v>0</v>
      </c>
      <c r="AQ219">
        <v>1.8018505502678212E-2</v>
      </c>
      <c r="AR219">
        <v>1.2848142477849059E-2</v>
      </c>
      <c r="AS219">
        <v>3.7699473791066425E-2</v>
      </c>
      <c r="AT219">
        <v>-3.3613477027048832E-3</v>
      </c>
      <c r="AU219">
        <v>9.2976456458104775E-2</v>
      </c>
      <c r="AV219">
        <v>-2.1506205220963619E-2</v>
      </c>
      <c r="AW219">
        <v>4.9883708363124332E-3</v>
      </c>
      <c r="AX219">
        <v>6.4960259449887231E-2</v>
      </c>
      <c r="AY219">
        <v>0</v>
      </c>
      <c r="AZ219">
        <v>9.4178744646853038E-2</v>
      </c>
      <c r="BA219">
        <v>0</v>
      </c>
      <c r="BB219">
        <v>8.7336799687546315E-3</v>
      </c>
    </row>
    <row r="220" spans="1:54" x14ac:dyDescent="0.3">
      <c r="A220" s="11" t="s">
        <v>274</v>
      </c>
      <c r="B220">
        <v>-1.8349138668196541E-2</v>
      </c>
      <c r="C220">
        <v>-1.5452846123348223E-2</v>
      </c>
      <c r="D220">
        <v>-3.2160673742556392E-2</v>
      </c>
      <c r="E220">
        <v>0</v>
      </c>
      <c r="F220">
        <v>-6.5208541046976685E-3</v>
      </c>
      <c r="G220">
        <v>-5.4346627392384264E-3</v>
      </c>
      <c r="H220">
        <v>-1.2521528178556949E-2</v>
      </c>
      <c r="I220">
        <v>-2.4541601074678364E-2</v>
      </c>
      <c r="J220">
        <v>3.7125858726119496E-2</v>
      </c>
      <c r="K220">
        <v>-1.847394516795892E-2</v>
      </c>
      <c r="L220">
        <v>-1.251969368272514E-2</v>
      </c>
      <c r="M220">
        <v>8.0000426670763704E-3</v>
      </c>
      <c r="N220">
        <v>0</v>
      </c>
      <c r="O220">
        <v>-9.7314458210413235E-2</v>
      </c>
      <c r="P220">
        <v>-1.7469895685988463E-2</v>
      </c>
      <c r="Q220">
        <v>2.4243611609992853E-2</v>
      </c>
      <c r="R220">
        <v>-1.9879514026005983E-2</v>
      </c>
      <c r="S220">
        <v>0</v>
      </c>
      <c r="T220">
        <v>1.451475702494682E-2</v>
      </c>
      <c r="U220">
        <v>-1.1395875936630958E-2</v>
      </c>
      <c r="V220">
        <v>-2.139118998131756E-2</v>
      </c>
      <c r="W220">
        <v>2.8530689824064807E-3</v>
      </c>
      <c r="X220">
        <v>-1.5830546692133487E-2</v>
      </c>
      <c r="Y220">
        <v>-2.8436404431116585E-2</v>
      </c>
      <c r="Z220">
        <v>-1.1030414868205001E-2</v>
      </c>
      <c r="AA220" s="21">
        <f t="shared" si="9"/>
        <v>-1.1279436172129035E-2</v>
      </c>
      <c r="AB220" s="21">
        <f t="shared" si="10"/>
        <v>-5.2047941049472076E-3</v>
      </c>
      <c r="AC220" s="21">
        <f t="shared" si="11"/>
        <v>-1.6484230277076243E-2</v>
      </c>
      <c r="AD220">
        <v>0</v>
      </c>
      <c r="AE220">
        <v>1.4285957247476434E-2</v>
      </c>
      <c r="AF220">
        <v>-2.7779564107075706E-2</v>
      </c>
      <c r="AG220">
        <v>-2.7398974188114388E-2</v>
      </c>
      <c r="AH220">
        <v>-9.4237078720385194E-3</v>
      </c>
      <c r="AI220">
        <v>-3.3246981133564772E-2</v>
      </c>
      <c r="AJ220">
        <v>-2.3687417313495385E-2</v>
      </c>
      <c r="AK220">
        <v>-3.4289073478632075E-2</v>
      </c>
      <c r="AL220">
        <v>-2.7779564107075706E-2</v>
      </c>
      <c r="AM220">
        <v>-3.4685557987889984E-2</v>
      </c>
      <c r="AN220">
        <v>-7.3036181789324691E-3</v>
      </c>
      <c r="AO220">
        <v>-5.8991478130987389E-3</v>
      </c>
      <c r="AP220">
        <v>-7.920998599967732E-3</v>
      </c>
      <c r="AQ220">
        <v>-2.6907452919924382E-2</v>
      </c>
      <c r="AR220">
        <v>-6.2650964961667263E-2</v>
      </c>
      <c r="AS220">
        <v>-8.4967560545212203E-3</v>
      </c>
      <c r="AT220">
        <v>-6.688988150796652E-3</v>
      </c>
      <c r="AU220">
        <v>5.1413995004186523E-3</v>
      </c>
      <c r="AV220">
        <v>-2.1053409197832381E-2</v>
      </c>
      <c r="AW220">
        <v>-3.4401098637310945E-2</v>
      </c>
      <c r="AX220">
        <v>-1.9934261542485347E-2</v>
      </c>
      <c r="AY220">
        <v>-2.7024932665145076E-2</v>
      </c>
      <c r="AZ220">
        <v>6.374309271558451E-2</v>
      </c>
      <c r="BA220">
        <v>-2.2728251077556175E-2</v>
      </c>
      <c r="BB220">
        <v>-2.5975486403260677E-2</v>
      </c>
    </row>
    <row r="221" spans="1:54" x14ac:dyDescent="0.3">
      <c r="A221" s="11" t="s">
        <v>275</v>
      </c>
      <c r="B221">
        <v>-1.2646961700767421E-2</v>
      </c>
      <c r="C221">
        <v>-2.0596934090622739E-2</v>
      </c>
      <c r="D221">
        <v>4.9170830776901842E-3</v>
      </c>
      <c r="E221">
        <v>0</v>
      </c>
      <c r="F221">
        <v>9.2459479364578846E-4</v>
      </c>
      <c r="G221">
        <v>4.4331738699275307E-2</v>
      </c>
      <c r="H221">
        <v>1.6937441389955584E-3</v>
      </c>
      <c r="I221">
        <v>0</v>
      </c>
      <c r="J221">
        <v>3.415279565728247E-3</v>
      </c>
      <c r="K221">
        <v>3.0190305945867781E-2</v>
      </c>
      <c r="L221">
        <v>-3.1060402915056504E-3</v>
      </c>
      <c r="M221">
        <v>7.0715524798397669E-2</v>
      </c>
      <c r="N221">
        <v>-3.7508095664144812E-3</v>
      </c>
      <c r="O221">
        <v>-2.0040086867151429E-3</v>
      </c>
      <c r="P221">
        <v>3.9738301624541464E-2</v>
      </c>
      <c r="Q221">
        <v>1.8576385572935457E-2</v>
      </c>
      <c r="R221">
        <v>4.0162252586144469E-2</v>
      </c>
      <c r="S221">
        <v>7.6803348374700018E-3</v>
      </c>
      <c r="T221">
        <v>6.3369336018337663E-2</v>
      </c>
      <c r="U221">
        <v>4.7375218660955537E-2</v>
      </c>
      <c r="V221">
        <v>-5.2770571008437812E-3</v>
      </c>
      <c r="W221">
        <v>5.7306747089850745E-3</v>
      </c>
      <c r="X221">
        <v>2.1163579943644945E-2</v>
      </c>
      <c r="Y221">
        <v>2.3638023402638521E-2</v>
      </c>
      <c r="Z221">
        <v>1.380713493743427E-2</v>
      </c>
      <c r="AA221" s="21">
        <f t="shared" si="9"/>
        <v>1.5601908075032749E-2</v>
      </c>
      <c r="AB221" s="21">
        <f t="shared" si="10"/>
        <v>1.8903450225999756E-3</v>
      </c>
      <c r="AC221" s="21">
        <f t="shared" si="11"/>
        <v>1.7492253097632724E-2</v>
      </c>
      <c r="AD221">
        <v>1.1834457647002798E-2</v>
      </c>
      <c r="AE221">
        <v>-2.1353124470568946E-2</v>
      </c>
      <c r="AF221">
        <v>3.48467313301681E-2</v>
      </c>
      <c r="AG221">
        <v>0</v>
      </c>
      <c r="AH221">
        <v>-6.9949330949925087E-3</v>
      </c>
      <c r="AI221">
        <v>2.7301909970680184E-3</v>
      </c>
      <c r="AJ221">
        <v>2.3687417313495437E-2</v>
      </c>
      <c r="AK221">
        <v>2.2728251077556091E-2</v>
      </c>
      <c r="AL221">
        <v>2.7779564107075671E-2</v>
      </c>
      <c r="AM221">
        <v>4.6520015634892907E-2</v>
      </c>
      <c r="AN221">
        <v>-7.2506618793254131E-3</v>
      </c>
      <c r="AO221">
        <v>1.7802881058218291E-2</v>
      </c>
      <c r="AP221">
        <v>3.2239078958927726E-2</v>
      </c>
      <c r="AQ221">
        <v>2.6907452919924402E-2</v>
      </c>
      <c r="AR221">
        <v>6.2650964961667277E-2</v>
      </c>
      <c r="AS221">
        <v>-7.0327248526953594E-3</v>
      </c>
      <c r="AT221">
        <v>-2.3065272930996104E-2</v>
      </c>
      <c r="AU221">
        <v>4.750233398500326E-2</v>
      </c>
      <c r="AV221">
        <v>0</v>
      </c>
      <c r="AW221">
        <v>3.4401098637310799E-2</v>
      </c>
      <c r="AX221">
        <v>-6.5597170796058077E-3</v>
      </c>
      <c r="AY221">
        <v>3.3902275814598683E-2</v>
      </c>
      <c r="AZ221">
        <v>0</v>
      </c>
      <c r="BA221">
        <v>6.6788240871586732E-2</v>
      </c>
      <c r="BB221">
        <v>1.7241806434505954E-2</v>
      </c>
    </row>
    <row r="222" spans="1:54" x14ac:dyDescent="0.3">
      <c r="A222" s="11" t="s">
        <v>276</v>
      </c>
      <c r="B222">
        <v>5.4005531800002888E-3</v>
      </c>
      <c r="C222">
        <v>7.5390771731659138E-3</v>
      </c>
      <c r="D222">
        <v>2.4714129135128233E-2</v>
      </c>
      <c r="E222">
        <v>1.0293843482281746E-2</v>
      </c>
      <c r="F222">
        <v>-1.4762016675169647E-2</v>
      </c>
      <c r="G222">
        <v>3.752162494016003E-2</v>
      </c>
      <c r="H222">
        <v>2.8397141923769678E-3</v>
      </c>
      <c r="I222">
        <v>3.7040061404666966E-2</v>
      </c>
      <c r="J222">
        <v>-6.854328531427604E-3</v>
      </c>
      <c r="K222">
        <v>2.8729248585190166E-2</v>
      </c>
      <c r="L222">
        <v>-1.0793988024104046E-2</v>
      </c>
      <c r="M222">
        <v>0</v>
      </c>
      <c r="N222">
        <v>-7.4653227814656595E-3</v>
      </c>
      <c r="O222">
        <v>3.5127070486067856E-2</v>
      </c>
      <c r="P222">
        <v>0</v>
      </c>
      <c r="Q222">
        <v>7.7961541469711917E-2</v>
      </c>
      <c r="R222">
        <v>-4.0895924189864258E-3</v>
      </c>
      <c r="S222">
        <v>9.0213377783619608E-3</v>
      </c>
      <c r="T222">
        <v>2.5239192231647261E-2</v>
      </c>
      <c r="U222">
        <v>2.9739728356692747E-3</v>
      </c>
      <c r="V222">
        <v>3.2088314551500449E-2</v>
      </c>
      <c r="W222">
        <v>1.1560822401076006E-2</v>
      </c>
      <c r="X222">
        <v>2.1624039758281116E-2</v>
      </c>
      <c r="Y222">
        <v>2.9131679844730238E-2</v>
      </c>
      <c r="Z222">
        <v>3.1032371905157115E-2</v>
      </c>
      <c r="AA222" s="21">
        <f t="shared" si="9"/>
        <v>1.5434933876960807E-2</v>
      </c>
      <c r="AB222" s="21">
        <f t="shared" si="10"/>
        <v>3.0431407487594778E-3</v>
      </c>
      <c r="AC222" s="21">
        <f t="shared" si="11"/>
        <v>1.8478074625720285E-2</v>
      </c>
      <c r="AD222">
        <v>0</v>
      </c>
      <c r="AE222">
        <v>5.7987257650349316E-2</v>
      </c>
      <c r="AF222">
        <v>2.1506205220963682E-2</v>
      </c>
      <c r="AG222">
        <v>1.3605652055778678E-2</v>
      </c>
      <c r="AH222">
        <v>-4.6462216944242905E-3</v>
      </c>
      <c r="AI222">
        <v>6.7821383607949731E-2</v>
      </c>
      <c r="AJ222">
        <v>0</v>
      </c>
      <c r="AK222">
        <v>3.5091319811270193E-2</v>
      </c>
      <c r="AL222">
        <v>1.4184634991956381E-2</v>
      </c>
      <c r="AM222">
        <v>2.4097551579060524E-2</v>
      </c>
      <c r="AN222">
        <v>-3.6399889096319828E-3</v>
      </c>
      <c r="AO222">
        <v>-1.1903733245119624E-2</v>
      </c>
      <c r="AP222">
        <v>4.1862504785923182E-2</v>
      </c>
      <c r="AQ222">
        <v>9.1324835632724723E-3</v>
      </c>
      <c r="AR222">
        <v>7.1458963982145046E-2</v>
      </c>
      <c r="AS222">
        <v>4.291515857216939E-2</v>
      </c>
      <c r="AT222">
        <v>2.3065272930996188E-2</v>
      </c>
      <c r="AU222">
        <v>-2.139118998131756E-2</v>
      </c>
      <c r="AV222">
        <v>3.174869831458027E-2</v>
      </c>
      <c r="AW222">
        <v>5.0133794844431272E-3</v>
      </c>
      <c r="AX222">
        <v>1.980262729617973E-2</v>
      </c>
      <c r="AY222">
        <v>6.9176770390322736E-3</v>
      </c>
      <c r="AZ222">
        <v>-6.5403329776242075E-3</v>
      </c>
      <c r="BA222">
        <v>1.5128881596299999E-2</v>
      </c>
      <c r="BB222">
        <v>8.7336799687546315E-3</v>
      </c>
    </row>
    <row r="223" spans="1:54" x14ac:dyDescent="0.3">
      <c r="A223" s="11" t="s">
        <v>277</v>
      </c>
      <c r="B223">
        <v>-9.021200431379089E-4</v>
      </c>
      <c r="C223">
        <v>1.9651287397288494E-2</v>
      </c>
      <c r="D223">
        <v>-3.4446755499198838E-2</v>
      </c>
      <c r="E223">
        <v>1.7392618241728809E-2</v>
      </c>
      <c r="F223">
        <v>1.0127331462614462E-2</v>
      </c>
      <c r="G223">
        <v>8.8624904007154354E-3</v>
      </c>
      <c r="H223">
        <v>1.2002998634951478E-2</v>
      </c>
      <c r="I223">
        <v>3.1491765817282741E-3</v>
      </c>
      <c r="J223">
        <v>0</v>
      </c>
      <c r="K223">
        <v>-7.2600603774448458E-3</v>
      </c>
      <c r="L223">
        <v>-4.5913341818975273E-3</v>
      </c>
      <c r="M223">
        <v>4.3196611445163796E-3</v>
      </c>
      <c r="N223">
        <v>1.8625268759336561E-3</v>
      </c>
      <c r="O223">
        <v>-3.0363866102901333E-2</v>
      </c>
      <c r="P223">
        <v>9.0509534543945953E-3</v>
      </c>
      <c r="Q223">
        <v>-1.3423020332140661E-2</v>
      </c>
      <c r="R223">
        <v>1.6464814698623983E-2</v>
      </c>
      <c r="S223">
        <v>-1.0319599419280385E-2</v>
      </c>
      <c r="T223">
        <v>-1.5848986943456971E-2</v>
      </c>
      <c r="U223">
        <v>6.9756815815181514E-3</v>
      </c>
      <c r="V223">
        <v>5.4496047675646848E-3</v>
      </c>
      <c r="W223">
        <v>-5.7971176843259579E-3</v>
      </c>
      <c r="X223">
        <v>0</v>
      </c>
      <c r="Y223">
        <v>-4.9162835797684915E-3</v>
      </c>
      <c r="Z223">
        <v>2.8723407214014231E-3</v>
      </c>
      <c r="AA223" s="21">
        <f t="shared" si="9"/>
        <v>-3.8750632802292379E-4</v>
      </c>
      <c r="AB223" s="21">
        <f t="shared" si="10"/>
        <v>7.439316263480952E-3</v>
      </c>
      <c r="AC223" s="21">
        <f t="shared" si="11"/>
        <v>7.0518099354580279E-3</v>
      </c>
      <c r="AD223">
        <v>1.197619104671562E-2</v>
      </c>
      <c r="AE223">
        <v>-7.4349784875180902E-3</v>
      </c>
      <c r="AF223">
        <v>-7.2202479734870201E-3</v>
      </c>
      <c r="AG223">
        <v>2.7779564107075671E-2</v>
      </c>
      <c r="AH223">
        <v>2.3054247549956306E-3</v>
      </c>
      <c r="AI223">
        <v>1.4729409170586322E-2</v>
      </c>
      <c r="AJ223">
        <v>-7.9583126253080262E-3</v>
      </c>
      <c r="AK223">
        <v>1.197619104671562E-2</v>
      </c>
      <c r="AL223">
        <v>0</v>
      </c>
      <c r="AM223">
        <v>-1.212136053234485E-2</v>
      </c>
      <c r="AN223">
        <v>0</v>
      </c>
      <c r="AO223">
        <v>1.190373324511974E-2</v>
      </c>
      <c r="AP223">
        <v>-8.5493440849196169E-3</v>
      </c>
      <c r="AQ223">
        <v>-9.1324835632724741E-3</v>
      </c>
      <c r="AR223">
        <v>1.398624197473987E-2</v>
      </c>
      <c r="AS223">
        <v>0</v>
      </c>
      <c r="AT223">
        <v>-2.3065272930996104E-2</v>
      </c>
      <c r="AU223">
        <v>2.139118998131756E-2</v>
      </c>
      <c r="AV223">
        <v>8.9948236662939579E-2</v>
      </c>
      <c r="AW223">
        <v>4.1031948946436324E-2</v>
      </c>
      <c r="AX223">
        <v>6.6913513259115806E-3</v>
      </c>
      <c r="AY223">
        <v>-6.9176770390323595E-3</v>
      </c>
      <c r="AZ223">
        <v>-6.5639221250855051E-3</v>
      </c>
      <c r="BA223">
        <v>-1.5128881596300089E-2</v>
      </c>
      <c r="BB223">
        <v>2.6668247082161273E-2</v>
      </c>
    </row>
    <row r="224" spans="1:54" x14ac:dyDescent="0.3">
      <c r="A224" s="11" t="s">
        <v>278</v>
      </c>
      <c r="B224">
        <v>-9.8699769387731572E-3</v>
      </c>
      <c r="C224">
        <v>0</v>
      </c>
      <c r="D224">
        <v>4.8155432863805064E-3</v>
      </c>
      <c r="E224">
        <v>0</v>
      </c>
      <c r="F224">
        <v>4.6346852125552715E-3</v>
      </c>
      <c r="G224">
        <v>1.7964150555938849E-2</v>
      </c>
      <c r="H224">
        <v>1.728346251346771E-3</v>
      </c>
      <c r="I224">
        <v>2.2330388695585238E-2</v>
      </c>
      <c r="J224">
        <v>-3.4272624308046428E-3</v>
      </c>
      <c r="K224">
        <v>9.6610219149830361E-3</v>
      </c>
      <c r="L224">
        <v>9.2020351101536838E-3</v>
      </c>
      <c r="M224">
        <v>8.695706967553913E-3</v>
      </c>
      <c r="N224">
        <v>7.4764421182195824E-3</v>
      </c>
      <c r="O224">
        <v>8.603025046431631E-2</v>
      </c>
      <c r="P224">
        <v>6.0908937540069749E-2</v>
      </c>
      <c r="Q224">
        <v>1.3423020332140771E-2</v>
      </c>
      <c r="R224">
        <v>0</v>
      </c>
      <c r="S224">
        <v>7.3121292251276823E-2</v>
      </c>
      <c r="T224">
        <v>3.5205417711072426E-2</v>
      </c>
      <c r="U224">
        <v>1.0007054988024826E-3</v>
      </c>
      <c r="V224">
        <v>0</v>
      </c>
      <c r="W224">
        <v>-2.8860048891349867E-3</v>
      </c>
      <c r="X224">
        <v>2.7358230615689926E-3</v>
      </c>
      <c r="Y224">
        <v>1.9801513851953039E-2</v>
      </c>
      <c r="Z224">
        <v>0</v>
      </c>
      <c r="AA224" s="21">
        <f t="shared" si="9"/>
        <v>1.450208146260819E-2</v>
      </c>
      <c r="AB224" s="21">
        <f t="shared" si="10"/>
        <v>2.1336048615914465E-3</v>
      </c>
      <c r="AC224" s="21">
        <f t="shared" si="11"/>
        <v>1.6635686324199636E-2</v>
      </c>
      <c r="AD224">
        <v>2.4391453124159263E-2</v>
      </c>
      <c r="AE224">
        <v>-2.197890671877523E-2</v>
      </c>
      <c r="AF224">
        <v>0</v>
      </c>
      <c r="AG224">
        <v>2.8573372444055948E-2</v>
      </c>
      <c r="AH224">
        <v>4.509507203849257E-2</v>
      </c>
      <c r="AI224">
        <v>2.7070786832308305E-2</v>
      </c>
      <c r="AJ224">
        <v>2.4109572471371445E-2</v>
      </c>
      <c r="AK224">
        <v>3.6813973122716399E-2</v>
      </c>
      <c r="AL224">
        <v>2.8987536873252187E-2</v>
      </c>
      <c r="AM224">
        <v>0</v>
      </c>
      <c r="AN224">
        <v>3.6399889096320652E-3</v>
      </c>
      <c r="AO224">
        <v>1.2047140910666859E-2</v>
      </c>
      <c r="AP224">
        <v>2.5779484834620739E-2</v>
      </c>
      <c r="AQ224">
        <v>1.8349138668196617E-2</v>
      </c>
      <c r="AR224">
        <v>5.3024468308220399E-2</v>
      </c>
      <c r="AS224">
        <v>1.4769944782612821E-3</v>
      </c>
      <c r="AT224">
        <v>3.2626456348163694E-3</v>
      </c>
      <c r="AU224">
        <v>-3.1917602968305085E-2</v>
      </c>
      <c r="AV224">
        <v>3.593200922606337E-2</v>
      </c>
      <c r="AW224">
        <v>0</v>
      </c>
      <c r="AX224">
        <v>-2.6493978622091231E-2</v>
      </c>
      <c r="AY224">
        <v>6.4075661957951072E-2</v>
      </c>
      <c r="AZ224">
        <v>-1.2869514457721923E-2</v>
      </c>
      <c r="BA224">
        <v>3.9821494186671511E-2</v>
      </c>
      <c r="BB224">
        <v>3.6701366850427963E-2</v>
      </c>
    </row>
    <row r="225" spans="1:54" x14ac:dyDescent="0.3">
      <c r="A225" s="11" t="s">
        <v>279</v>
      </c>
      <c r="B225">
        <v>-3.5650661644961459E-3</v>
      </c>
      <c r="C225">
        <v>8.8594156435162757E-3</v>
      </c>
      <c r="D225">
        <v>2.4555193286404718E-3</v>
      </c>
      <c r="E225">
        <v>-1.0473503890651815E-2</v>
      </c>
      <c r="F225">
        <v>0</v>
      </c>
      <c r="G225">
        <v>9.1045592348664005E-3</v>
      </c>
      <c r="H225">
        <v>4.6172150783619749E-3</v>
      </c>
      <c r="I225">
        <v>6.4716277142625334E-3</v>
      </c>
      <c r="J225">
        <v>-1.6927624147098846E-2</v>
      </c>
      <c r="K225">
        <v>2.4663720626091439E-2</v>
      </c>
      <c r="L225">
        <v>-1.5398662762236067E-3</v>
      </c>
      <c r="M225">
        <v>-4.3573053689557007E-3</v>
      </c>
      <c r="N225">
        <v>-5.6132739677726183E-3</v>
      </c>
      <c r="O225">
        <v>1.4067963297355749E-2</v>
      </c>
      <c r="P225">
        <v>0</v>
      </c>
      <c r="Q225">
        <v>1.3605652055778678E-2</v>
      </c>
      <c r="R225">
        <v>-1.6464814698623962E-2</v>
      </c>
      <c r="S225">
        <v>3.5110827121635317E-2</v>
      </c>
      <c r="T225">
        <v>6.7365185551469864E-2</v>
      </c>
      <c r="U225">
        <v>-1.9822258600966942E-2</v>
      </c>
      <c r="V225">
        <v>-3.7537919319065208E-2</v>
      </c>
      <c r="W225">
        <v>1.1594332780919227E-2</v>
      </c>
      <c r="X225">
        <v>5.4942032120739621E-3</v>
      </c>
      <c r="Y225">
        <v>0</v>
      </c>
      <c r="Z225">
        <v>8.6349742884952469E-3</v>
      </c>
      <c r="AA225" s="21">
        <f t="shared" si="9"/>
        <v>3.8297425399844913E-3</v>
      </c>
      <c r="AB225" s="21">
        <f t="shared" si="10"/>
        <v>2.1117218044991114E-3</v>
      </c>
      <c r="AC225" s="21">
        <f t="shared" si="11"/>
        <v>5.9414643444836027E-3</v>
      </c>
      <c r="AD225">
        <v>-1.2270092591814359E-2</v>
      </c>
      <c r="AE225">
        <v>8.3066598698613478E-2</v>
      </c>
      <c r="AF225">
        <v>2.919915469226235E-2</v>
      </c>
      <c r="AG225">
        <v>0</v>
      </c>
      <c r="AH225">
        <v>0</v>
      </c>
      <c r="AI225">
        <v>-3.0460179857003619E-3</v>
      </c>
      <c r="AJ225">
        <v>1.63736425756793E-2</v>
      </c>
      <c r="AK225">
        <v>1.2578782206860185E-2</v>
      </c>
      <c r="AL225">
        <v>-1.4598799421152636E-2</v>
      </c>
      <c r="AM225">
        <v>-1.1976191046715649E-2</v>
      </c>
      <c r="AN225">
        <v>3.5842332278151067E-3</v>
      </c>
      <c r="AO225">
        <v>2.4538624447154218E-2</v>
      </c>
      <c r="AP225">
        <v>8.6818000189467486E-3</v>
      </c>
      <c r="AQ225">
        <v>-9.2166551049239522E-3</v>
      </c>
      <c r="AR225">
        <v>9.950330853168092E-3</v>
      </c>
      <c r="AS225">
        <v>4.401084831231126E-3</v>
      </c>
      <c r="AT225">
        <v>-6.5146810211936419E-3</v>
      </c>
      <c r="AU225">
        <v>5.249355886143745E-3</v>
      </c>
      <c r="AV225">
        <v>1.2270092591814401E-2</v>
      </c>
      <c r="AW225">
        <v>0</v>
      </c>
      <c r="AX225">
        <v>-2.581012670925615E-2</v>
      </c>
      <c r="AY225">
        <v>0</v>
      </c>
      <c r="AZ225">
        <v>-1.9062966201261369E-2</v>
      </c>
      <c r="BA225">
        <v>3.174869831458027E-2</v>
      </c>
      <c r="BB225">
        <v>9.3897403498391374E-3</v>
      </c>
    </row>
    <row r="226" spans="1:54" x14ac:dyDescent="0.3">
      <c r="A226" s="11" t="s">
        <v>280</v>
      </c>
      <c r="B226">
        <v>-4.692433375789562E-2</v>
      </c>
      <c r="C226">
        <v>-2.3090635571465755E-2</v>
      </c>
      <c r="D226">
        <v>-3.5913185519486683E-2</v>
      </c>
      <c r="E226">
        <v>-1.7212957833358897E-2</v>
      </c>
      <c r="F226">
        <v>-3.713515971154626E-3</v>
      </c>
      <c r="G226">
        <v>-3.2985755193678461E-2</v>
      </c>
      <c r="H226">
        <v>-1.8917148287678594E-2</v>
      </c>
      <c r="I226">
        <v>-3.2410490936543913E-3</v>
      </c>
      <c r="J226">
        <v>2.7209215109330991E-2</v>
      </c>
      <c r="K226">
        <v>-5.1077682421909798E-2</v>
      </c>
      <c r="L226">
        <v>-3.3285407225182043E-2</v>
      </c>
      <c r="M226">
        <v>-2.1506205220963619E-2</v>
      </c>
      <c r="N226">
        <v>-3.7256950263805434E-3</v>
      </c>
      <c r="O226">
        <v>4.2268128681723124E-2</v>
      </c>
      <c r="P226">
        <v>-1.438801281468099E-2</v>
      </c>
      <c r="Q226">
        <v>-2.0339684237122672E-2</v>
      </c>
      <c r="R226">
        <v>-2.0200790292516289E-2</v>
      </c>
      <c r="S226">
        <v>2.8641140044757848E-3</v>
      </c>
      <c r="T226">
        <v>-2.7494528639699766E-2</v>
      </c>
      <c r="U226">
        <v>-1.7509783203778773E-2</v>
      </c>
      <c r="V226">
        <v>-4.1242958534049134E-2</v>
      </c>
      <c r="W226">
        <v>-8.7083278917843079E-3</v>
      </c>
      <c r="X226">
        <v>-2.1800806632327217E-2</v>
      </c>
      <c r="Y226">
        <v>1.0054976746300688E-2</v>
      </c>
      <c r="Z226">
        <v>-4.8085438223970225E-2</v>
      </c>
      <c r="AA226" s="21">
        <f t="shared" si="9"/>
        <v>-1.7158698682036313E-2</v>
      </c>
      <c r="AB226" s="21">
        <f t="shared" si="10"/>
        <v>6.6485467296685183E-4</v>
      </c>
      <c r="AC226" s="21">
        <f t="shared" si="11"/>
        <v>-1.6493844009069461E-2</v>
      </c>
      <c r="AD226">
        <v>0</v>
      </c>
      <c r="AE226">
        <v>-9.0286846672100504E-2</v>
      </c>
      <c r="AF226">
        <v>-3.6367644170874833E-2</v>
      </c>
      <c r="AG226">
        <v>0</v>
      </c>
      <c r="AH226">
        <v>-1.6853108687677944E-2</v>
      </c>
      <c r="AI226">
        <v>-2.4024768846607911E-2</v>
      </c>
      <c r="AJ226">
        <v>-2.0446454873232687E-2</v>
      </c>
      <c r="AK226">
        <v>-2.500130220541727E-2</v>
      </c>
      <c r="AL226">
        <v>-2.8573372444056E-2</v>
      </c>
      <c r="AM226">
        <v>1.197619104671562E-2</v>
      </c>
      <c r="AN226">
        <v>-1.7997543300610545E-2</v>
      </c>
      <c r="AO226">
        <v>-4.2555344233952505E-2</v>
      </c>
      <c r="AP226">
        <v>-3.4461284853567413E-2</v>
      </c>
      <c r="AQ226">
        <v>-1.8182319083190474E-2</v>
      </c>
      <c r="AR226">
        <v>-3.9220713153281267E-2</v>
      </c>
      <c r="AS226">
        <v>-4.4010848312311347E-3</v>
      </c>
      <c r="AT226">
        <v>-2.2472855852058628E-2</v>
      </c>
      <c r="AU226">
        <v>0</v>
      </c>
      <c r="AV226">
        <v>2.5001302205417186E-2</v>
      </c>
      <c r="AW226">
        <v>2.1161803512243931E-2</v>
      </c>
      <c r="AX226">
        <v>5.230410533134721E-2</v>
      </c>
      <c r="AY226">
        <v>-2.1817936519651374E-2</v>
      </c>
      <c r="AZ226">
        <v>2.5477020522695605E-2</v>
      </c>
      <c r="BA226">
        <v>-6.8562671437296663E-2</v>
      </c>
      <c r="BB226">
        <v>-3.7041271680349097E-2</v>
      </c>
    </row>
    <row r="227" spans="1:54" x14ac:dyDescent="0.3">
      <c r="A227" s="11" t="s">
        <v>281</v>
      </c>
      <c r="B227">
        <v>-3.092599156311681E-2</v>
      </c>
      <c r="C227">
        <v>-2.9980832211935784E-2</v>
      </c>
      <c r="D227">
        <v>3.1046995868313873E-2</v>
      </c>
      <c r="E227">
        <v>-3.4065002934341778E-3</v>
      </c>
      <c r="F227">
        <v>2.7889211775088711E-3</v>
      </c>
      <c r="G227">
        <v>-2.9454449978422352E-3</v>
      </c>
      <c r="H227">
        <v>0</v>
      </c>
      <c r="I227">
        <v>-9.6605935278923621E-3</v>
      </c>
      <c r="J227">
        <v>1.0424410639336815E-2</v>
      </c>
      <c r="K227">
        <v>1.1957205735650362E-2</v>
      </c>
      <c r="L227">
        <v>2.2574018577556091E-2</v>
      </c>
      <c r="M227">
        <v>2.1506205220963682E-2</v>
      </c>
      <c r="N227">
        <v>-1.2924726878960681E-2</v>
      </c>
      <c r="O227">
        <v>-7.5865202988215974E-2</v>
      </c>
      <c r="P227">
        <v>-1.8870820750251482E-2</v>
      </c>
      <c r="Q227">
        <v>1.3513719166722855E-2</v>
      </c>
      <c r="R227">
        <v>1.6127854543811333E-2</v>
      </c>
      <c r="S227">
        <v>4.843248867812848E-2</v>
      </c>
      <c r="T227">
        <v>9.2264589049807222E-2</v>
      </c>
      <c r="U227">
        <v>-9.6405352431770306E-4</v>
      </c>
      <c r="V227">
        <v>6.7911205616210363E-2</v>
      </c>
      <c r="W227">
        <v>5.7971176843259146E-3</v>
      </c>
      <c r="X227">
        <v>2.6988967868689993E-3</v>
      </c>
      <c r="Y227">
        <v>-1.0054976746300674E-2</v>
      </c>
      <c r="Z227">
        <v>-8.2613836285178183E-3</v>
      </c>
      <c r="AA227" s="21">
        <f t="shared" si="9"/>
        <v>5.7273240653767663E-3</v>
      </c>
      <c r="AB227" s="21">
        <f t="shared" si="10"/>
        <v>3.431552120998463E-3</v>
      </c>
      <c r="AC227" s="21">
        <f t="shared" si="11"/>
        <v>9.1588761863752293E-3</v>
      </c>
      <c r="AD227">
        <v>-1.212136053234485E-2</v>
      </c>
      <c r="AE227">
        <v>3.6634133179780384E-2</v>
      </c>
      <c r="AF227">
        <v>0</v>
      </c>
      <c r="AG227">
        <v>-1.4388737452099556E-2</v>
      </c>
      <c r="AH227">
        <v>9.6044360689387948E-3</v>
      </c>
      <c r="AI227">
        <v>0</v>
      </c>
      <c r="AJ227">
        <v>-1.2078447548510096E-2</v>
      </c>
      <c r="AK227">
        <v>-1.2270092591814359E-2</v>
      </c>
      <c r="AL227">
        <v>0</v>
      </c>
      <c r="AM227">
        <v>0</v>
      </c>
      <c r="AN227">
        <v>2.5343892785981603E-2</v>
      </c>
      <c r="AO227">
        <v>-5.9341543689883309E-3</v>
      </c>
      <c r="AP227">
        <v>0</v>
      </c>
      <c r="AQ227">
        <v>2.7398974188114347E-2</v>
      </c>
      <c r="AR227">
        <v>-1.9048194970694474E-2</v>
      </c>
      <c r="AS227">
        <v>0</v>
      </c>
      <c r="AT227">
        <v>1.9231361927887592E-2</v>
      </c>
      <c r="AU227">
        <v>3.7537919319065242E-2</v>
      </c>
      <c r="AV227">
        <v>-2.500130220541727E-2</v>
      </c>
      <c r="AW227">
        <v>5.3628306494695552E-3</v>
      </c>
      <c r="AX227">
        <v>9.1286467973849331E-2</v>
      </c>
      <c r="AY227">
        <v>-1.4287725192621965E-2</v>
      </c>
      <c r="AZ227">
        <v>3.2770125052449479E-2</v>
      </c>
      <c r="BA227">
        <v>5.8931778376335335E-2</v>
      </c>
      <c r="BB227">
        <v>0</v>
      </c>
    </row>
    <row r="228" spans="1:54" x14ac:dyDescent="0.3">
      <c r="A228" s="11" t="s">
        <v>282</v>
      </c>
      <c r="B228">
        <v>-2.4391453124159124E-2</v>
      </c>
      <c r="C228">
        <v>-1.0542963549060478E-3</v>
      </c>
      <c r="D228">
        <v>-4.2761859338081701E-2</v>
      </c>
      <c r="E228">
        <v>0</v>
      </c>
      <c r="F228">
        <v>-9.249544081478411E-3</v>
      </c>
      <c r="G228">
        <v>-5.8649901329758556E-3</v>
      </c>
      <c r="H228">
        <v>3.4163894621570485E-3</v>
      </c>
      <c r="I228">
        <v>1.9415425260143435E-2</v>
      </c>
      <c r="J228">
        <v>1.7545903018675431E-2</v>
      </c>
      <c r="K228">
        <v>-7.1733713574849726E-3</v>
      </c>
      <c r="L228">
        <v>-1.5211303266848982E-3</v>
      </c>
      <c r="M228">
        <v>4.3573053689556262E-3</v>
      </c>
      <c r="N228">
        <v>0</v>
      </c>
      <c r="O228">
        <v>9.5174894783598793E-2</v>
      </c>
      <c r="P228">
        <v>2.3642185629142543E-2</v>
      </c>
      <c r="Q228">
        <v>-3.3447934067540132E-2</v>
      </c>
      <c r="R228">
        <v>-2.0119501572978975E-2</v>
      </c>
      <c r="S228">
        <v>3.830671670992486E-2</v>
      </c>
      <c r="T228">
        <v>9.3453494829242797E-2</v>
      </c>
      <c r="U228">
        <v>0</v>
      </c>
      <c r="V228">
        <v>9.0457110155251388E-2</v>
      </c>
      <c r="W228">
        <v>-2.9027596579613512E-3</v>
      </c>
      <c r="X228">
        <v>-1.6085189437977026E-2</v>
      </c>
      <c r="Y228">
        <v>-2.468870935804815E-2</v>
      </c>
      <c r="Z228">
        <v>2.7776592875599981E-2</v>
      </c>
      <c r="AA228" s="21">
        <f t="shared" si="9"/>
        <v>8.9714111712966092E-3</v>
      </c>
      <c r="AB228" s="21">
        <f t="shared" si="10"/>
        <v>-3.2465494991202161E-3</v>
      </c>
      <c r="AC228" s="21">
        <f t="shared" si="11"/>
        <v>5.724861672176393E-3</v>
      </c>
      <c r="AD228">
        <v>0</v>
      </c>
      <c r="AE228">
        <v>6.1557892999433365E-2</v>
      </c>
      <c r="AF228">
        <v>-2.1202207650602937E-2</v>
      </c>
      <c r="AG228">
        <v>0</v>
      </c>
      <c r="AH228">
        <v>1.455027237715896E-2</v>
      </c>
      <c r="AI228">
        <v>0</v>
      </c>
      <c r="AJ228">
        <v>0</v>
      </c>
      <c r="AK228">
        <v>0</v>
      </c>
      <c r="AL228">
        <v>1.4184634991956381E-2</v>
      </c>
      <c r="AM228">
        <v>-1.1976191046715649E-2</v>
      </c>
      <c r="AN228">
        <v>1.1051381973966467E-2</v>
      </c>
      <c r="AO228">
        <v>0</v>
      </c>
      <c r="AP228">
        <v>-1.6795294770972736E-2</v>
      </c>
      <c r="AQ228">
        <v>0</v>
      </c>
      <c r="AR228">
        <v>9.4787439545437387E-3</v>
      </c>
      <c r="AS228">
        <v>1.4577262056565629E-3</v>
      </c>
      <c r="AT228">
        <v>-6.4516352814887193E-3</v>
      </c>
      <c r="AU228">
        <v>-5.449604767564703E-3</v>
      </c>
      <c r="AV228">
        <v>0</v>
      </c>
      <c r="AW228">
        <v>-2.128089242192565E-2</v>
      </c>
      <c r="AX228">
        <v>-7.3208808628083787E-3</v>
      </c>
      <c r="AY228">
        <v>3.6105661712273335E-2</v>
      </c>
      <c r="AZ228">
        <v>1.3456027626755743E-2</v>
      </c>
      <c r="BA228">
        <v>6.2623423201471573E-2</v>
      </c>
      <c r="BB228">
        <v>9.1324835632724723E-3</v>
      </c>
    </row>
    <row r="229" spans="1:54" x14ac:dyDescent="0.3">
      <c r="A229" s="11" t="s">
        <v>283</v>
      </c>
      <c r="B229">
        <v>1.7828673211635535E-2</v>
      </c>
      <c r="C229">
        <v>4.1964199099032207E-2</v>
      </c>
      <c r="D229">
        <v>-4.6403795565022254E-3</v>
      </c>
      <c r="E229">
        <v>2.4097051313694551E-2</v>
      </c>
      <c r="F229">
        <v>1.8430771504144325E-3</v>
      </c>
      <c r="G229">
        <v>8.8104351308181048E-3</v>
      </c>
      <c r="H229">
        <v>9.7309810677214028E-3</v>
      </c>
      <c r="I229">
        <v>-6.5137826385967962E-3</v>
      </c>
      <c r="J229">
        <v>-1.7545903018675514E-2</v>
      </c>
      <c r="K229">
        <v>1.1969105502669952E-2</v>
      </c>
      <c r="L229">
        <v>0</v>
      </c>
      <c r="M229">
        <v>-8.695706967553932E-3</v>
      </c>
      <c r="N229">
        <v>-5.490021280642513E-3</v>
      </c>
      <c r="O229">
        <v>9.507511156211676E-2</v>
      </c>
      <c r="P229">
        <v>4.79928806105882E-3</v>
      </c>
      <c r="Q229">
        <v>1.9934214900817329E-2</v>
      </c>
      <c r="R229">
        <v>3.6516840816525287E-2</v>
      </c>
      <c r="S229">
        <v>4.6859473127658056E-3</v>
      </c>
      <c r="T229">
        <v>2.0620344176860029E-2</v>
      </c>
      <c r="U229">
        <v>4.2307588337226247E-2</v>
      </c>
      <c r="V229">
        <v>3.6148514116311148E-2</v>
      </c>
      <c r="W229">
        <v>5.8139698654198161E-3</v>
      </c>
      <c r="X229">
        <v>0</v>
      </c>
      <c r="Y229">
        <v>6.0316502201271188E-2</v>
      </c>
      <c r="Z229">
        <v>-8.392779678787066E-3</v>
      </c>
      <c r="AA229" s="21">
        <f t="shared" si="9"/>
        <v>1.5647330827424023E-2</v>
      </c>
      <c r="AB229" s="21">
        <f t="shared" si="10"/>
        <v>1.6462092575962768E-3</v>
      </c>
      <c r="AC229" s="21">
        <f t="shared" si="11"/>
        <v>1.7293540085020299E-2</v>
      </c>
      <c r="AD229">
        <v>3.6813973122716399E-2</v>
      </c>
      <c r="AE229">
        <v>9.1349778588227834E-2</v>
      </c>
      <c r="AF229">
        <v>7.0175726586465398E-3</v>
      </c>
      <c r="AG229">
        <v>1.4388737452099671E-2</v>
      </c>
      <c r="AH229">
        <v>0</v>
      </c>
      <c r="AI229">
        <v>3.0122242889441361E-2</v>
      </c>
      <c r="AJ229">
        <v>0</v>
      </c>
      <c r="AK229">
        <v>1.2270092591814401E-2</v>
      </c>
      <c r="AL229">
        <v>0</v>
      </c>
      <c r="AM229">
        <v>2.4097551579060524E-2</v>
      </c>
      <c r="AN229">
        <v>0</v>
      </c>
      <c r="AO229">
        <v>-5.8991478130987389E-3</v>
      </c>
      <c r="AP229">
        <v>4.2574779605593367E-2</v>
      </c>
      <c r="AQ229">
        <v>4.7402238894583899E-2</v>
      </c>
      <c r="AR229">
        <v>4.380262265839284E-2</v>
      </c>
      <c r="AS229">
        <v>-4.388178244483459E-3</v>
      </c>
      <c r="AT229">
        <v>-2.2258470600942697E-2</v>
      </c>
      <c r="AU229">
        <v>-5.4200674693391446E-3</v>
      </c>
      <c r="AV229">
        <v>1.242251999855711E-2</v>
      </c>
      <c r="AW229">
        <v>1.0583837731360063E-2</v>
      </c>
      <c r="AX229">
        <v>7.3208808628082564E-3</v>
      </c>
      <c r="AY229">
        <v>7.3849112236654387E-3</v>
      </c>
      <c r="AZ229">
        <v>-2.0083046740791467E-2</v>
      </c>
      <c r="BA229">
        <v>6.3178901621531669E-2</v>
      </c>
      <c r="BB229">
        <v>3.9656771515663596E-2</v>
      </c>
    </row>
    <row r="230" spans="1:54" x14ac:dyDescent="0.3">
      <c r="A230" s="11" t="s">
        <v>284</v>
      </c>
      <c r="B230">
        <v>-1.7828673211635587E-2</v>
      </c>
      <c r="C230">
        <v>-3.1370879697367217E-2</v>
      </c>
      <c r="D230">
        <v>4.2559614418795903E-2</v>
      </c>
      <c r="E230">
        <v>2.4692087312006904E-2</v>
      </c>
      <c r="F230">
        <v>4.6175457535549552E-3</v>
      </c>
      <c r="G230">
        <v>2.9541462795334142E-3</v>
      </c>
      <c r="H230">
        <v>1.7293425525009951E-3</v>
      </c>
      <c r="I230">
        <v>4.3126811158256298E-2</v>
      </c>
      <c r="J230">
        <v>-6.9616673310305879E-3</v>
      </c>
      <c r="K230">
        <v>1.2114102222207705E-2</v>
      </c>
      <c r="L230">
        <v>-7.5693638155412682E-3</v>
      </c>
      <c r="M230">
        <v>3.0771658666753687E-2</v>
      </c>
      <c r="N230">
        <v>-3.6442614223398781E-3</v>
      </c>
      <c r="O230">
        <v>-0.10536014203828045</v>
      </c>
      <c r="P230">
        <v>4.8173598747311003E-3</v>
      </c>
      <c r="Q230">
        <v>-5.2299499402848906E-2</v>
      </c>
      <c r="R230">
        <v>4.6515637910215138E-2</v>
      </c>
      <c r="S230">
        <v>-2.4797900795873445E-2</v>
      </c>
      <c r="T230">
        <v>-4.0824066188487662E-2</v>
      </c>
      <c r="U230">
        <v>-5.3801712009414755E-2</v>
      </c>
      <c r="V230">
        <v>5.6797598393133246E-2</v>
      </c>
      <c r="W230">
        <v>1.17303397854896E-2</v>
      </c>
      <c r="X230">
        <v>1.3386292651108014E-2</v>
      </c>
      <c r="Y230">
        <v>2.624947810215339E-2</v>
      </c>
      <c r="Z230">
        <v>5.4524812164688907E-2</v>
      </c>
      <c r="AA230" s="21">
        <f t="shared" si="9"/>
        <v>1.2851464532923794E-3</v>
      </c>
      <c r="AB230" s="21">
        <f t="shared" si="10"/>
        <v>1.0668763017204579E-2</v>
      </c>
      <c r="AC230" s="21">
        <f t="shared" si="11"/>
        <v>1.195390947049696E-2</v>
      </c>
      <c r="AD230">
        <v>-1.2422519998557209E-2</v>
      </c>
      <c r="AE230">
        <v>9.0971778205726786E-2</v>
      </c>
      <c r="AF230">
        <v>0</v>
      </c>
      <c r="AG230">
        <v>0</v>
      </c>
      <c r="AH230">
        <v>-2.6526092812950264E-2</v>
      </c>
      <c r="AI230">
        <v>4.3756201713254242E-2</v>
      </c>
      <c r="AJ230">
        <v>4.0856494528883597E-2</v>
      </c>
      <c r="AK230">
        <v>2.5001302205417186E-2</v>
      </c>
      <c r="AL230">
        <v>0</v>
      </c>
      <c r="AM230">
        <v>2.4692612590371414E-2</v>
      </c>
      <c r="AN230">
        <v>1.1174881124772411E-2</v>
      </c>
      <c r="AO230">
        <v>0</v>
      </c>
      <c r="AP230">
        <v>8.6818000189467486E-3</v>
      </c>
      <c r="AQ230">
        <v>2.9558802241544429E-2</v>
      </c>
      <c r="AR230">
        <v>-9.9010709827115698E-3</v>
      </c>
      <c r="AS230">
        <v>-2.9218895754535685E-3</v>
      </c>
      <c r="AT230">
        <v>-3.0962225603966925E-2</v>
      </c>
      <c r="AU230">
        <v>0</v>
      </c>
      <c r="AV230">
        <v>2.5317807984289786E-2</v>
      </c>
      <c r="AW230">
        <v>4.9057514606684061E-2</v>
      </c>
      <c r="AX230">
        <v>3.7462839481979197E-2</v>
      </c>
      <c r="AY230">
        <v>3.0073358539901663E-2</v>
      </c>
      <c r="AZ230">
        <v>-6.5833906994165374E-3</v>
      </c>
      <c r="BA230">
        <v>7.2727593290798781E-3</v>
      </c>
      <c r="BB230">
        <v>-3.5713226135371375E-2</v>
      </c>
    </row>
    <row r="231" spans="1:54" x14ac:dyDescent="0.3">
      <c r="A231" s="11" t="s">
        <v>285</v>
      </c>
      <c r="B231">
        <v>4.024150299725548E-3</v>
      </c>
      <c r="C231">
        <v>6.3757853272083456E-2</v>
      </c>
      <c r="D231">
        <v>5.4604134034851745E-2</v>
      </c>
      <c r="E231">
        <v>3.5771266253094001E-3</v>
      </c>
      <c r="F231">
        <v>3.5816415310324153E-2</v>
      </c>
      <c r="G231">
        <v>3.0031608914145077E-2</v>
      </c>
      <c r="H231">
        <v>4.0404352052991616E-3</v>
      </c>
      <c r="I231">
        <v>5.2182964373800024E-2</v>
      </c>
      <c r="J231">
        <v>6.4319215572528565E-2</v>
      </c>
      <c r="K231">
        <v>2.7198181829905868E-2</v>
      </c>
      <c r="L231">
        <v>-4.4254441146852647E-2</v>
      </c>
      <c r="M231">
        <v>4.1008023727377038E-2</v>
      </c>
      <c r="N231">
        <v>9.1342827029824072E-3</v>
      </c>
      <c r="O231">
        <v>-0.10536219694468323</v>
      </c>
      <c r="P231">
        <v>2.4451572976861055E-2</v>
      </c>
      <c r="Q231">
        <v>0.11460338273900376</v>
      </c>
      <c r="R231">
        <v>3.0774166735838975E-2</v>
      </c>
      <c r="S231">
        <v>3.1103354059702742E-2</v>
      </c>
      <c r="T231">
        <v>3.6665841136280797E-2</v>
      </c>
      <c r="U231">
        <v>-3.7387555949315372E-2</v>
      </c>
      <c r="V231">
        <v>6.0218859993054666E-2</v>
      </c>
      <c r="W231">
        <v>8.8889474172459942E-3</v>
      </c>
      <c r="X231">
        <v>2.4559269708831804E-2</v>
      </c>
      <c r="Y231">
        <v>6.0291733817816565E-2</v>
      </c>
      <c r="Z231">
        <v>4.2184410062023649E-2</v>
      </c>
      <c r="AA231" s="21">
        <f t="shared" si="9"/>
        <v>2.5457269458965658E-2</v>
      </c>
      <c r="AB231" s="21">
        <f t="shared" si="10"/>
        <v>2.8285448318156218E-2</v>
      </c>
      <c r="AC231" s="21">
        <f t="shared" si="11"/>
        <v>5.3742717777121876E-2</v>
      </c>
      <c r="AD231">
        <v>9.0384061468268939E-2</v>
      </c>
      <c r="AE231">
        <v>4.8790164169432049E-2</v>
      </c>
      <c r="AF231">
        <v>8.8292607145678215E-2</v>
      </c>
      <c r="AG231">
        <v>9.0971778205726786E-2</v>
      </c>
      <c r="AH231">
        <v>-1.1834095756203068E-2</v>
      </c>
      <c r="AI231">
        <v>7.6323006184495182E-2</v>
      </c>
      <c r="AJ231">
        <v>9.1569556583334696E-2</v>
      </c>
      <c r="AK231">
        <v>7.8988411318630464E-2</v>
      </c>
      <c r="AL231">
        <v>8.9612158689687138E-2</v>
      </c>
      <c r="AM231">
        <v>5.1293294387550481E-2</v>
      </c>
      <c r="AN231">
        <v>1.5048653749171333E-2</v>
      </c>
      <c r="AO231">
        <v>1.7802881058218291E-2</v>
      </c>
      <c r="AP231">
        <v>7.2802650135991145E-2</v>
      </c>
      <c r="AQ231">
        <v>7.2570692834835374E-2</v>
      </c>
      <c r="AR231">
        <v>1.9901154317295021E-2</v>
      </c>
      <c r="AS231">
        <v>2.9218895754534679E-3</v>
      </c>
      <c r="AT231">
        <v>4.0440969558510745E-2</v>
      </c>
      <c r="AU231">
        <v>2.7398974188114347E-2</v>
      </c>
      <c r="AV231">
        <v>9.4028949648276391E-2</v>
      </c>
      <c r="AW231">
        <v>3.9890887865413796E-2</v>
      </c>
      <c r="AX231">
        <v>4.6883714917590746E-2</v>
      </c>
      <c r="AY231">
        <v>3.8916179608160774E-2</v>
      </c>
      <c r="AZ231">
        <v>5.4063501454257805E-2</v>
      </c>
      <c r="BA231">
        <v>1.4706147389695487E-2</v>
      </c>
      <c r="BB231">
        <v>9.1799755730461285E-2</v>
      </c>
    </row>
    <row r="232" spans="1:54" x14ac:dyDescent="0.3">
      <c r="A232" s="11" t="s">
        <v>286</v>
      </c>
      <c r="B232">
        <v>9.2893746892696236E-2</v>
      </c>
      <c r="C232">
        <v>-4.873611157624564E-2</v>
      </c>
      <c r="D232">
        <v>2.3205963099502597E-2</v>
      </c>
      <c r="E232">
        <v>4.0225817472050229E-2</v>
      </c>
      <c r="F232">
        <v>-5.7357131142289656E-3</v>
      </c>
      <c r="G232">
        <v>3.4111039084475527E-2</v>
      </c>
      <c r="H232">
        <v>2.9006130745136628E-3</v>
      </c>
      <c r="I232">
        <v>2.8988060049160332E-2</v>
      </c>
      <c r="J232">
        <v>-6.4319215572528662E-2</v>
      </c>
      <c r="K232">
        <v>2.2830062499900321E-2</v>
      </c>
      <c r="L232">
        <v>9.5309671034964127E-2</v>
      </c>
      <c r="M232">
        <v>9.345862418237599E-3</v>
      </c>
      <c r="N232">
        <v>1.478725375489434E-2</v>
      </c>
      <c r="O232">
        <v>0</v>
      </c>
      <c r="P232">
        <v>-1.4741546407484589E-2</v>
      </c>
      <c r="Q232">
        <v>7.168489478612497E-3</v>
      </c>
      <c r="R232">
        <v>1.8016800015015814E-2</v>
      </c>
      <c r="S232">
        <v>4.6889146683087843E-2</v>
      </c>
      <c r="T232">
        <v>4.1582250522068419E-3</v>
      </c>
      <c r="U232">
        <v>8.6177069451764801E-2</v>
      </c>
      <c r="V232">
        <v>2.0906684819313643E-2</v>
      </c>
      <c r="W232">
        <v>1.8018505502678212E-2</v>
      </c>
      <c r="X232">
        <v>1.3907619841835729E-2</v>
      </c>
      <c r="Y232">
        <v>0</v>
      </c>
      <c r="Z232">
        <v>-1.2244913651066303E-2</v>
      </c>
      <c r="AA232" s="21">
        <f t="shared" si="9"/>
        <v>1.7362525196134248E-2</v>
      </c>
      <c r="AB232" s="21">
        <f t="shared" si="10"/>
        <v>-2.1080579355018295E-2</v>
      </c>
      <c r="AC232" s="21">
        <f t="shared" si="11"/>
        <v>-3.7180541588840467E-3</v>
      </c>
      <c r="AD232">
        <v>0</v>
      </c>
      <c r="AE232">
        <v>1.0050335853501506E-2</v>
      </c>
      <c r="AF232">
        <v>-3.0305349495328922E-2</v>
      </c>
      <c r="AG232">
        <v>-1.5748356968139168E-2</v>
      </c>
      <c r="AH232">
        <v>-7.0277764105662246E-3</v>
      </c>
      <c r="AI232">
        <v>6.9203216759925381E-3</v>
      </c>
      <c r="AJ232">
        <v>1.8411280341604247E-2</v>
      </c>
      <c r="AK232">
        <v>1.3793322132335769E-2</v>
      </c>
      <c r="AL232">
        <v>-1.5504186535965199E-2</v>
      </c>
      <c r="AM232">
        <v>2.6668247082161273E-2</v>
      </c>
      <c r="AN232">
        <v>0</v>
      </c>
      <c r="AO232">
        <v>-5.9695788761313364E-3</v>
      </c>
      <c r="AP232">
        <v>-1.8679336323204253E-2</v>
      </c>
      <c r="AQ232">
        <v>-1.0695289116747919E-2</v>
      </c>
      <c r="AR232">
        <v>-4.4233254976825537E-2</v>
      </c>
      <c r="AS232">
        <v>1.0262005040598411E-2</v>
      </c>
      <c r="AT232">
        <v>-1.5748356968139168E-2</v>
      </c>
      <c r="AU232">
        <v>-2.7398974188114388E-2</v>
      </c>
      <c r="AV232">
        <v>2.8573372444055948E-2</v>
      </c>
      <c r="AW232">
        <v>0</v>
      </c>
      <c r="AX232">
        <v>0</v>
      </c>
      <c r="AY232">
        <v>-2.3529334618820435E-2</v>
      </c>
      <c r="AZ232">
        <v>-9.9100237215950779E-2</v>
      </c>
      <c r="BA232">
        <v>2.6267926820610105E-2</v>
      </c>
      <c r="BB232">
        <v>8.0041866330972378E-2</v>
      </c>
    </row>
    <row r="233" spans="1:54" x14ac:dyDescent="0.3">
      <c r="A233" s="11" t="s">
        <v>287</v>
      </c>
      <c r="B233">
        <v>8.7816206006916767E-2</v>
      </c>
      <c r="C233">
        <v>-4.7502333985003253E-2</v>
      </c>
      <c r="D233">
        <v>0</v>
      </c>
      <c r="E233">
        <v>1.1259514981493472E-2</v>
      </c>
      <c r="F233">
        <v>-1.1383983179739432E-2</v>
      </c>
      <c r="G233">
        <v>1.9108404115387084E-2</v>
      </c>
      <c r="H233">
        <v>1.7380196068336737E-3</v>
      </c>
      <c r="I233">
        <v>-2.898806004916021E-2</v>
      </c>
      <c r="J233">
        <v>1.7459501295590114E-2</v>
      </c>
      <c r="K233">
        <v>2.5960101669531624E-2</v>
      </c>
      <c r="L233">
        <v>-7.9044597519574555E-3</v>
      </c>
      <c r="M233">
        <v>4.7058910374127138E-3</v>
      </c>
      <c r="N233">
        <v>0</v>
      </c>
      <c r="O233">
        <v>-6.5686915001206589E-2</v>
      </c>
      <c r="P233">
        <v>3.9806016402561352E-2</v>
      </c>
      <c r="Q233">
        <v>1.4493007302566824E-2</v>
      </c>
      <c r="R233">
        <v>-1.8016800015015811E-2</v>
      </c>
      <c r="S233">
        <v>-2.4501594440845383E-2</v>
      </c>
      <c r="T233">
        <v>-2.469387580321904E-2</v>
      </c>
      <c r="U233">
        <v>-4.9872016104292984E-3</v>
      </c>
      <c r="V233">
        <v>0</v>
      </c>
      <c r="W233">
        <v>6.0790460763821925E-3</v>
      </c>
      <c r="X233">
        <v>3.4192359397436672E-2</v>
      </c>
      <c r="Y233">
        <v>5.6683558274049084E-3</v>
      </c>
      <c r="Z233">
        <v>-3.037943213451169E-3</v>
      </c>
      <c r="AA233" s="21">
        <f t="shared" si="9"/>
        <v>1.2633302667795902E-3</v>
      </c>
      <c r="AB233" s="21">
        <f t="shared" si="10"/>
        <v>-1.668805488701321E-2</v>
      </c>
      <c r="AC233" s="21">
        <f t="shared" si="11"/>
        <v>-1.542472462023362E-2</v>
      </c>
      <c r="AD233">
        <v>-5.2643733485422027E-2</v>
      </c>
      <c r="AE233">
        <v>-2.985296314968116E-2</v>
      </c>
      <c r="AF233">
        <v>2.2642476749759752E-2</v>
      </c>
      <c r="AG233">
        <v>-1.5504186535965199E-2</v>
      </c>
      <c r="AH233">
        <v>4.2958673484832802E-2</v>
      </c>
      <c r="AI233">
        <v>-0.10535875871196054</v>
      </c>
      <c r="AJ233">
        <v>9.3343361466439369E-3</v>
      </c>
      <c r="AK233">
        <v>-2.7398974188114388E-2</v>
      </c>
      <c r="AL233">
        <v>0</v>
      </c>
      <c r="AM233">
        <v>-3.9740328649514108E-2</v>
      </c>
      <c r="AN233">
        <v>1.1473511965408596E-2</v>
      </c>
      <c r="AO233">
        <v>0</v>
      </c>
      <c r="AP233">
        <v>9.2471579259887516E-3</v>
      </c>
      <c r="AQ233">
        <v>-1.0582109330536972E-2</v>
      </c>
      <c r="AR233">
        <v>-1.4320053774748558E-2</v>
      </c>
      <c r="AS233">
        <v>0</v>
      </c>
      <c r="AT233">
        <v>3.8221212820197671E-2</v>
      </c>
      <c r="AU233">
        <v>0</v>
      </c>
      <c r="AV233">
        <v>-6.9958588606910344E-2</v>
      </c>
      <c r="AW233">
        <v>-5.7980721048333664E-3</v>
      </c>
      <c r="AX233">
        <v>0</v>
      </c>
      <c r="AY233">
        <v>-4.5460203529242155E-2</v>
      </c>
      <c r="AZ233">
        <v>0</v>
      </c>
      <c r="BA233">
        <v>-3.7950709685516094E-3</v>
      </c>
      <c r="BB233">
        <v>-9.9082441563191612E-2</v>
      </c>
    </row>
    <row r="234" spans="1:54" x14ac:dyDescent="0.3">
      <c r="A234" s="11" t="s">
        <v>288</v>
      </c>
      <c r="B234">
        <v>1.9512814223581719E-2</v>
      </c>
      <c r="C234">
        <v>5.8372006221907254E-2</v>
      </c>
      <c r="D234">
        <v>0</v>
      </c>
      <c r="E234">
        <v>-1.4983194717983254E-2</v>
      </c>
      <c r="F234">
        <v>0</v>
      </c>
      <c r="G234">
        <v>9.6928937289506058E-3</v>
      </c>
      <c r="H234">
        <v>1.58251039206832E-2</v>
      </c>
      <c r="I234">
        <v>-1.0655833093248681E-2</v>
      </c>
      <c r="J234">
        <v>-7.0348768930440838E-3</v>
      </c>
      <c r="K234">
        <v>-1.0494737092641513E-2</v>
      </c>
      <c r="L234">
        <v>-7.8443052914193324E-3</v>
      </c>
      <c r="M234">
        <v>2.3867481406643486E-2</v>
      </c>
      <c r="N234">
        <v>0</v>
      </c>
      <c r="O234">
        <v>3.0015024571314462E-2</v>
      </c>
      <c r="P234">
        <v>0</v>
      </c>
      <c r="Q234">
        <v>-2.1661496781179419E-2</v>
      </c>
      <c r="R234">
        <v>-4.4539334519538244E-3</v>
      </c>
      <c r="S234">
        <v>-1.4431894244541143E-2</v>
      </c>
      <c r="T234">
        <v>-7.4397648697278551E-2</v>
      </c>
      <c r="U234">
        <v>-9.9372198218030033E-2</v>
      </c>
      <c r="V234">
        <v>-1.3986241974739839E-2</v>
      </c>
      <c r="W234">
        <v>0</v>
      </c>
      <c r="X234">
        <v>-2.857469756508705E-2</v>
      </c>
      <c r="Y234">
        <v>0</v>
      </c>
      <c r="Z234">
        <v>1.5282856864517387E-2</v>
      </c>
      <c r="AA234" s="21">
        <f t="shared" si="9"/>
        <v>-5.4129150833419435E-3</v>
      </c>
      <c r="AB234" s="21">
        <f t="shared" si="10"/>
        <v>-1.5091846337148987E-2</v>
      </c>
      <c r="AC234" s="21">
        <f t="shared" si="11"/>
        <v>-2.050476142049093E-2</v>
      </c>
      <c r="AD234">
        <v>-2.5317807984289897E-2</v>
      </c>
      <c r="AE234">
        <v>0</v>
      </c>
      <c r="AF234">
        <v>-3.007745523727795E-2</v>
      </c>
      <c r="AG234">
        <v>-3.0305349495328922E-2</v>
      </c>
      <c r="AH234">
        <v>4.8961639309374775E-3</v>
      </c>
      <c r="AI234">
        <v>-9.2465633121413468E-2</v>
      </c>
      <c r="AJ234">
        <v>-2.7745616488248245E-2</v>
      </c>
      <c r="AK234">
        <v>-6.5382759262851739E-2</v>
      </c>
      <c r="AL234">
        <v>-3.0305349495328922E-2</v>
      </c>
      <c r="AM234">
        <v>-1.2903404835907841E-2</v>
      </c>
      <c r="AN234">
        <v>1.9469641550150348E-2</v>
      </c>
      <c r="AO234">
        <v>-4.0824351664543332E-2</v>
      </c>
      <c r="AP234">
        <v>-1.8505590344504233E-2</v>
      </c>
      <c r="AQ234">
        <v>-1.0471299867295366E-2</v>
      </c>
      <c r="AR234">
        <v>0</v>
      </c>
      <c r="AS234">
        <v>1.3360034488188222E-2</v>
      </c>
      <c r="AT234">
        <v>0</v>
      </c>
      <c r="AU234">
        <v>-1.0752791776261849E-2</v>
      </c>
      <c r="AV234">
        <v>-2.6668247082161294E-2</v>
      </c>
      <c r="AW234">
        <v>-5.764648166011686E-3</v>
      </c>
      <c r="AX234">
        <v>-7.9709865545528509E-3</v>
      </c>
      <c r="AY234">
        <v>-3.6368477506638679E-2</v>
      </c>
      <c r="AZ234">
        <v>-6.2532107796107244E-3</v>
      </c>
      <c r="BA234">
        <v>-2.616971773338472E-2</v>
      </c>
      <c r="BB234">
        <v>-4.6092178085937539E-2</v>
      </c>
    </row>
    <row r="235" spans="1:54" x14ac:dyDescent="0.3">
      <c r="A235" s="11" t="s">
        <v>289</v>
      </c>
      <c r="B235">
        <v>3.5091319811270193E-2</v>
      </c>
      <c r="C235">
        <v>8.7816151603846183E-3</v>
      </c>
      <c r="D235">
        <v>7.8846239705286127E-3</v>
      </c>
      <c r="E235">
        <v>-3.7098653700828703E-3</v>
      </c>
      <c r="F235">
        <v>-1.7764563643679239E-2</v>
      </c>
      <c r="G235">
        <v>1.6366574641140729E-2</v>
      </c>
      <c r="H235">
        <v>1.2480997820859627E-2</v>
      </c>
      <c r="I235">
        <v>1.7823330796700579E-2</v>
      </c>
      <c r="J235">
        <v>-1.3887367710852227E-2</v>
      </c>
      <c r="K235">
        <v>3.98720558033182E-2</v>
      </c>
      <c r="L235">
        <v>6.2705138591532626E-3</v>
      </c>
      <c r="M235">
        <v>1.4598799421152631E-2</v>
      </c>
      <c r="N235">
        <v>-4.1938118383245605E-2</v>
      </c>
      <c r="O235">
        <v>9.5311931963203644E-2</v>
      </c>
      <c r="P235">
        <v>2.0510695355744974E-2</v>
      </c>
      <c r="Q235">
        <v>3.6367644170874791E-2</v>
      </c>
      <c r="R235">
        <v>4.5463779324630089E-2</v>
      </c>
      <c r="S235">
        <v>2.5798496231284069E-2</v>
      </c>
      <c r="T235">
        <v>1.1385908139852553E-2</v>
      </c>
      <c r="U235">
        <v>4.5143739991121918E-3</v>
      </c>
      <c r="V235">
        <v>6.9686693160934355E-3</v>
      </c>
      <c r="W235">
        <v>2.1572485254127763E-2</v>
      </c>
      <c r="X235">
        <v>1.4183792289172593E-2</v>
      </c>
      <c r="Y235">
        <v>-2.2477418524767968E-2</v>
      </c>
      <c r="Z235">
        <v>3.124985726369928E-2</v>
      </c>
      <c r="AA235" s="21">
        <f t="shared" si="9"/>
        <v>1.4908805238387036E-2</v>
      </c>
      <c r="AB235" s="21">
        <f t="shared" si="10"/>
        <v>4.2346444455948554E-3</v>
      </c>
      <c r="AC235" s="21">
        <f t="shared" si="11"/>
        <v>1.9143449683981892E-2</v>
      </c>
      <c r="AD235">
        <v>0</v>
      </c>
      <c r="AE235">
        <v>9.8522964430116395E-3</v>
      </c>
      <c r="AF235">
        <v>6.8992871486951421E-2</v>
      </c>
      <c r="AG235">
        <v>0</v>
      </c>
      <c r="AH235">
        <v>7.3735396368777746E-3</v>
      </c>
      <c r="AI235">
        <v>-1.9748212584689707E-2</v>
      </c>
      <c r="AJ235">
        <v>-4.5738615633604904E-3</v>
      </c>
      <c r="AK235">
        <v>9.2781733450966269E-2</v>
      </c>
      <c r="AL235">
        <v>7.7558234345874444E-2</v>
      </c>
      <c r="AM235">
        <v>2.5975486403260736E-2</v>
      </c>
      <c r="AN235">
        <v>-5.7166688389502854E-2</v>
      </c>
      <c r="AO235">
        <v>3.4890197295555155E-2</v>
      </c>
      <c r="AP235">
        <v>2.7937768741719684E-2</v>
      </c>
      <c r="AQ235">
        <v>3.174869831458027E-2</v>
      </c>
      <c r="AR235">
        <v>9.4362761448284885E-2</v>
      </c>
      <c r="AS235">
        <v>1.5071676093115122E-2</v>
      </c>
      <c r="AT235">
        <v>9.5310179804324935E-2</v>
      </c>
      <c r="AU235">
        <v>5.3619431413853731E-3</v>
      </c>
      <c r="AV235">
        <v>-2.5975486403260677E-2</v>
      </c>
      <c r="AW235">
        <v>5.7646481660117207E-3</v>
      </c>
      <c r="AX235">
        <v>-7.9079520440262195E-3</v>
      </c>
      <c r="AY235">
        <v>3.6368477506638616E-2</v>
      </c>
      <c r="AZ235">
        <v>6.2532107796106811E-3</v>
      </c>
      <c r="BA235">
        <v>-3.2670782289548707E-2</v>
      </c>
      <c r="BB235">
        <v>-8.9744976842327361E-3</v>
      </c>
    </row>
    <row r="236" spans="1:54" x14ac:dyDescent="0.3">
      <c r="A236" s="11" t="s">
        <v>290</v>
      </c>
      <c r="B236">
        <v>4.0899852515250664E-3</v>
      </c>
      <c r="C236">
        <v>-6.1985651223849338E-2</v>
      </c>
      <c r="D236">
        <v>-2.5975486403260677E-2</v>
      </c>
      <c r="E236">
        <v>0</v>
      </c>
      <c r="F236">
        <v>-1.7454484333764238E-2</v>
      </c>
      <c r="G236">
        <v>-9.44074489824695E-2</v>
      </c>
      <c r="H236">
        <v>-1.9544596072970283E-2</v>
      </c>
      <c r="I236">
        <v>-9.9225685577366482E-2</v>
      </c>
      <c r="J236">
        <v>-1.7101077458177572E-2</v>
      </c>
      <c r="K236">
        <v>-0.10536566471001452</v>
      </c>
      <c r="L236">
        <v>-2.4845930566068635E-2</v>
      </c>
      <c r="M236">
        <v>1.4815085785140682E-2</v>
      </c>
      <c r="N236">
        <v>-1.7700386161833004E-2</v>
      </c>
      <c r="O236">
        <v>-7.1152198232943262E-2</v>
      </c>
      <c r="P236">
        <v>-4.5575165350821595E-2</v>
      </c>
      <c r="Q236">
        <v>-7.8331843269906956E-2</v>
      </c>
      <c r="R236">
        <v>-6.3089146773639165E-2</v>
      </c>
      <c r="S236">
        <v>-0.10536411044610221</v>
      </c>
      <c r="T236">
        <v>3.1007418024267073E-2</v>
      </c>
      <c r="U236">
        <v>-8.2476530964607275E-2</v>
      </c>
      <c r="V236">
        <v>-8.0580486659339312E-2</v>
      </c>
      <c r="W236">
        <v>-9.3023926623135612E-3</v>
      </c>
      <c r="X236">
        <v>-5.0149702392163223E-2</v>
      </c>
      <c r="Y236">
        <v>-9.5304965319528964E-2</v>
      </c>
      <c r="Z236">
        <v>-0.1053674998491094</v>
      </c>
      <c r="AA236" s="21">
        <f t="shared" si="9"/>
        <v>-4.8815518573972663E-2</v>
      </c>
      <c r="AB236" s="21">
        <f t="shared" si="10"/>
        <v>-1.7923095639753639E-2</v>
      </c>
      <c r="AC236" s="21">
        <f t="shared" si="11"/>
        <v>-6.6738614213726302E-2</v>
      </c>
      <c r="AD236">
        <v>-9.5310179804324893E-2</v>
      </c>
      <c r="AE236">
        <v>-0.10337835445383507</v>
      </c>
      <c r="AF236">
        <v>-9.0971778205726758E-2</v>
      </c>
      <c r="AG236">
        <v>-9.9372473813203729E-2</v>
      </c>
      <c r="AH236">
        <v>-3.6366504885878753E-2</v>
      </c>
      <c r="AI236">
        <v>-5.9637243458456148E-2</v>
      </c>
      <c r="AJ236">
        <v>-1.3550976014488462E-2</v>
      </c>
      <c r="AK236">
        <v>-8.004270767353637E-2</v>
      </c>
      <c r="AL236">
        <v>-9.2373320131015166E-2</v>
      </c>
      <c r="AM236">
        <v>-7.5985906977921985E-2</v>
      </c>
      <c r="AN236">
        <v>1.8670900519005926E-2</v>
      </c>
      <c r="AO236">
        <v>-2.3396980543954449E-2</v>
      </c>
      <c r="AP236">
        <v>-9.0181732737020875E-2</v>
      </c>
      <c r="AQ236">
        <v>-7.2570692834835374E-2</v>
      </c>
      <c r="AR236">
        <v>-0.10379679368164355</v>
      </c>
      <c r="AS236">
        <v>-3.1362178751843932E-2</v>
      </c>
      <c r="AT236">
        <v>-0.10178269430994236</v>
      </c>
      <c r="AU236">
        <v>-2.6526754333428597E-2</v>
      </c>
      <c r="AV236">
        <v>-6.2131781107006158E-2</v>
      </c>
      <c r="AW236">
        <v>-9.3734168098624587E-2</v>
      </c>
      <c r="AX236">
        <v>-7.8376540400474839E-3</v>
      </c>
      <c r="AY236">
        <v>-0.10536284899621516</v>
      </c>
      <c r="AZ236">
        <v>-3.0944271925238156E-2</v>
      </c>
      <c r="BA236">
        <v>-0.10500330900998453</v>
      </c>
      <c r="BB236">
        <v>-8.5514950073990764E-2</v>
      </c>
    </row>
    <row r="237" spans="1:54" x14ac:dyDescent="0.3">
      <c r="A237" s="11" t="s">
        <v>291</v>
      </c>
      <c r="B237">
        <v>0</v>
      </c>
      <c r="C237">
        <v>5.5392220744017444E-2</v>
      </c>
      <c r="D237">
        <v>2.5879612694189626E-3</v>
      </c>
      <c r="E237">
        <v>-2.919796568238342E-2</v>
      </c>
      <c r="F237">
        <v>9.1464662456748596E-3</v>
      </c>
      <c r="G237">
        <v>-2.3739457602987787E-2</v>
      </c>
      <c r="H237">
        <v>7.6550315852440577E-3</v>
      </c>
      <c r="I237">
        <v>-3.2515876581418182E-3</v>
      </c>
      <c r="J237">
        <v>3.4499697441695565E-2</v>
      </c>
      <c r="K237">
        <v>-3.5910746498070904E-2</v>
      </c>
      <c r="L237">
        <v>1.2345802234555021E-2</v>
      </c>
      <c r="M237">
        <v>0</v>
      </c>
      <c r="N237">
        <v>-8.7353949306405217E-3</v>
      </c>
      <c r="O237">
        <v>9.518064870224531E-2</v>
      </c>
      <c r="P237">
        <v>-2.926893285159227E-2</v>
      </c>
      <c r="Q237">
        <v>2.0761991448429225E-2</v>
      </c>
      <c r="R237">
        <v>4.3813694503092339E-3</v>
      </c>
      <c r="S237">
        <v>3.5935165624833301E-2</v>
      </c>
      <c r="T237">
        <v>9.7085942628712216E-2</v>
      </c>
      <c r="U237">
        <v>5.1293294387550689E-2</v>
      </c>
      <c r="V237">
        <v>-1.9169916107720172E-2</v>
      </c>
      <c r="W237">
        <v>6.1919702479209804E-3</v>
      </c>
      <c r="X237">
        <v>2.720927306243117E-3</v>
      </c>
      <c r="Y237">
        <v>1.5264022545494695E-2</v>
      </c>
      <c r="Z237">
        <v>1.1474214361054971E-2</v>
      </c>
      <c r="AA237" s="21">
        <f t="shared" si="9"/>
        <v>1.2505708995674512E-2</v>
      </c>
      <c r="AB237" s="21">
        <f t="shared" si="10"/>
        <v>8.8041252770073852E-3</v>
      </c>
      <c r="AC237" s="21">
        <f t="shared" si="11"/>
        <v>2.1309834272681898E-2</v>
      </c>
      <c r="AD237">
        <v>-1.1299555253933394E-2</v>
      </c>
      <c r="AE237">
        <v>1.8018505502678212E-2</v>
      </c>
      <c r="AF237">
        <v>-4.2559614418795889E-2</v>
      </c>
      <c r="AG237">
        <v>8.4557388028062966E-2</v>
      </c>
      <c r="AH237">
        <v>1.1975820435791311E-2</v>
      </c>
      <c r="AI237">
        <v>1.8590824998743431E-2</v>
      </c>
      <c r="AJ237">
        <v>0</v>
      </c>
      <c r="AK237">
        <v>9.4028949648276391E-2</v>
      </c>
      <c r="AL237">
        <v>9.2373320131015069E-2</v>
      </c>
      <c r="AM237">
        <v>-3.5932009226063329E-2</v>
      </c>
      <c r="AN237">
        <v>1.1386689762389145E-2</v>
      </c>
      <c r="AO237">
        <v>5.9541900800447009E-2</v>
      </c>
      <c r="AP237">
        <v>-1.7082202252537679E-2</v>
      </c>
      <c r="AQ237">
        <v>-2.9558802241544391E-2</v>
      </c>
      <c r="AR237">
        <v>9.3434006646097065E-2</v>
      </c>
      <c r="AS237">
        <v>-2.183530037019233E-2</v>
      </c>
      <c r="AT237">
        <v>-3.2206147000421719E-3</v>
      </c>
      <c r="AU237">
        <v>3.1917602968304946E-2</v>
      </c>
      <c r="AV237">
        <v>-1.1976191046715649E-2</v>
      </c>
      <c r="AW237">
        <v>-1.5662244405969132E-2</v>
      </c>
      <c r="AX237">
        <v>3.1743107816191288E-2</v>
      </c>
      <c r="AY237">
        <v>6.1872276060276399E-2</v>
      </c>
      <c r="AZ237">
        <v>5.6421292447933737E-2</v>
      </c>
      <c r="BA237">
        <v>8.0310696419613012E-2</v>
      </c>
      <c r="BB237">
        <v>-2.4299990932978553E-2</v>
      </c>
    </row>
    <row r="238" spans="1:54" x14ac:dyDescent="0.3">
      <c r="A238" s="11" t="s">
        <v>292</v>
      </c>
      <c r="B238">
        <v>1.0251154152453505E-3</v>
      </c>
      <c r="C238">
        <v>9.5310179804324935E-2</v>
      </c>
      <c r="D238">
        <v>2.3387525133841722E-2</v>
      </c>
      <c r="E238">
        <v>2.9197965682383423E-2</v>
      </c>
      <c r="F238">
        <v>2.4186070752653249E-2</v>
      </c>
      <c r="G238">
        <v>2.0741022206913529E-2</v>
      </c>
      <c r="H238">
        <v>-0.10536116577658672</v>
      </c>
      <c r="I238">
        <v>2.6317793444311312E-2</v>
      </c>
      <c r="J238">
        <v>-6.974209344181281E-3</v>
      </c>
      <c r="K238">
        <v>2.3796644275863033E-2</v>
      </c>
      <c r="L238">
        <v>0</v>
      </c>
      <c r="M238">
        <v>3.5446748995747707E-2</v>
      </c>
      <c r="N238">
        <v>5.2315436316028472E-3</v>
      </c>
      <c r="O238">
        <v>9.5080535183300091E-2</v>
      </c>
      <c r="P238">
        <v>8.0042287000042428E-2</v>
      </c>
      <c r="Q238">
        <v>7.0175726586465398E-3</v>
      </c>
      <c r="R238">
        <v>8.2236084737698764E-2</v>
      </c>
      <c r="S238">
        <v>9.4250978396714771E-2</v>
      </c>
      <c r="T238">
        <v>8.0733775335146363E-2</v>
      </c>
      <c r="U238">
        <v>7.2759354282428093E-2</v>
      </c>
      <c r="V238">
        <v>3.2157111634531443E-2</v>
      </c>
      <c r="W238">
        <v>0</v>
      </c>
      <c r="X238">
        <v>3.3244982796747487E-2</v>
      </c>
      <c r="Y238">
        <v>6.3515402087812325E-2</v>
      </c>
      <c r="Z238">
        <v>9.3893285488054451E-2</v>
      </c>
      <c r="AA238" s="21">
        <f t="shared" si="9"/>
        <v>3.6289464152929683E-2</v>
      </c>
      <c r="AB238" s="21">
        <f t="shared" si="10"/>
        <v>2.542150454527814E-2</v>
      </c>
      <c r="AC238" s="21">
        <f t="shared" si="11"/>
        <v>6.1710968698207823E-2</v>
      </c>
      <c r="AD238">
        <v>8.1917122467886794E-2</v>
      </c>
      <c r="AE238">
        <v>5.6089466651043578E-2</v>
      </c>
      <c r="AF238">
        <v>8.7011376989629699E-2</v>
      </c>
      <c r="AG238">
        <v>9.2373320131015069E-2</v>
      </c>
      <c r="AH238">
        <v>-1.1975820435791427E-2</v>
      </c>
      <c r="AI238">
        <v>8.3850029082720462E-2</v>
      </c>
      <c r="AJ238">
        <v>4.587045406609714E-2</v>
      </c>
      <c r="AK238">
        <v>8.8292607145678215E-2</v>
      </c>
      <c r="AL238">
        <v>8.4083117210541444E-2</v>
      </c>
      <c r="AM238">
        <v>7.3203404023294921E-2</v>
      </c>
      <c r="AN238">
        <v>1.5411326456786254E-2</v>
      </c>
      <c r="AO238">
        <v>5.03269560421266E-2</v>
      </c>
      <c r="AP238">
        <v>7.932616624783885E-2</v>
      </c>
      <c r="AQ238">
        <v>6.0018009726252951E-2</v>
      </c>
      <c r="AR238">
        <v>9.1708426489498895E-2</v>
      </c>
      <c r="AS238">
        <v>1.5957221060699758E-2</v>
      </c>
      <c r="AT238">
        <v>9.4346014535996545E-2</v>
      </c>
      <c r="AU238">
        <v>5.4200674693391133E-3</v>
      </c>
      <c r="AV238">
        <v>6.1368946376292019E-2</v>
      </c>
      <c r="AW238">
        <v>6.9731631939083952E-2</v>
      </c>
      <c r="AX238">
        <v>1.6266246659744903E-2</v>
      </c>
      <c r="AY238">
        <v>8.8950776465180792E-2</v>
      </c>
      <c r="AZ238">
        <v>2.6143105938413798E-2</v>
      </c>
      <c r="BA238">
        <v>9.4961808436927655E-2</v>
      </c>
      <c r="BB238">
        <v>9.2122436278897477E-2</v>
      </c>
    </row>
    <row r="239" spans="1:54" x14ac:dyDescent="0.3">
      <c r="A239" s="11" t="s">
        <v>293</v>
      </c>
      <c r="B239">
        <v>-2.5317807984289897E-2</v>
      </c>
      <c r="C239">
        <v>4.9392755329576474E-2</v>
      </c>
      <c r="D239">
        <v>-2.338752513384169E-2</v>
      </c>
      <c r="E239">
        <v>0</v>
      </c>
      <c r="F239">
        <v>5.6598857997071858E-3</v>
      </c>
      <c r="G239">
        <v>5.2238011893065407E-2</v>
      </c>
      <c r="H239">
        <v>-0.10493446723870464</v>
      </c>
      <c r="I239">
        <v>1.6809017713944933E-2</v>
      </c>
      <c r="J239">
        <v>-6.9616673310305879E-3</v>
      </c>
      <c r="K239">
        <v>5.191517745983331E-2</v>
      </c>
      <c r="L239">
        <v>-9.2749675825224438E-3</v>
      </c>
      <c r="M239">
        <v>1.0362787035546658E-2</v>
      </c>
      <c r="N239">
        <v>-2.247149843007221E-2</v>
      </c>
      <c r="O239">
        <v>-0.10532686187169076</v>
      </c>
      <c r="P239">
        <v>3.1747110612987538E-2</v>
      </c>
      <c r="Q239">
        <v>7.3025135014889817E-2</v>
      </c>
      <c r="R239">
        <v>-4.6521353272029192E-2</v>
      </c>
      <c r="S239">
        <v>-2.1545408085600359E-2</v>
      </c>
      <c r="T239">
        <v>-4.1183959391935435E-2</v>
      </c>
      <c r="U239">
        <v>3.2601294552816053E-2</v>
      </c>
      <c r="V239">
        <v>3.3225647628320386E-2</v>
      </c>
      <c r="W239">
        <v>6.2305497506361628E-3</v>
      </c>
      <c r="X239">
        <v>4.023596090053741E-2</v>
      </c>
      <c r="Y239">
        <v>2.2099149277877501E-2</v>
      </c>
      <c r="Z239">
        <v>-0.10250338584463362</v>
      </c>
      <c r="AA239" s="21">
        <f t="shared" si="9"/>
        <v>-3.3554567678644796E-3</v>
      </c>
      <c r="AB239" s="21">
        <f t="shared" si="10"/>
        <v>-3.6274712700153336E-3</v>
      </c>
      <c r="AC239" s="21">
        <f t="shared" si="11"/>
        <v>-6.9829280378798132E-3</v>
      </c>
      <c r="AD239">
        <v>1.2270092591814401E-2</v>
      </c>
      <c r="AE239">
        <v>0</v>
      </c>
      <c r="AF239">
        <v>3.8614836127779516E-2</v>
      </c>
      <c r="AG239">
        <v>-7.7558234345874499E-2</v>
      </c>
      <c r="AH239">
        <v>2.4096801318063528E-2</v>
      </c>
      <c r="AI239">
        <v>2.9587458800487753E-2</v>
      </c>
      <c r="AJ239">
        <v>0</v>
      </c>
      <c r="AK239">
        <v>-0.10227884912041818</v>
      </c>
      <c r="AL239">
        <v>-0.10008345855698253</v>
      </c>
      <c r="AM239">
        <v>1.2739025777429712E-2</v>
      </c>
      <c r="AN239">
        <v>-3.0588744214440539E-2</v>
      </c>
      <c r="AO239">
        <v>-3.1752468471195935E-2</v>
      </c>
      <c r="AP239">
        <v>4.6972675016443241E-2</v>
      </c>
      <c r="AQ239">
        <v>4.2111485350126848E-2</v>
      </c>
      <c r="AR239">
        <v>-0.10196492665668815</v>
      </c>
      <c r="AS239">
        <v>7.3422399396846265E-3</v>
      </c>
      <c r="AT239">
        <v>9.2487312721620155E-2</v>
      </c>
      <c r="AU239">
        <v>5.4496047675646848E-3</v>
      </c>
      <c r="AV239">
        <v>0</v>
      </c>
      <c r="AW239">
        <v>-5.5410899672132764E-3</v>
      </c>
      <c r="AX239">
        <v>0</v>
      </c>
      <c r="AY239">
        <v>-3.0540518226940129E-2</v>
      </c>
      <c r="AZ239">
        <v>6.6270191140357908E-3</v>
      </c>
      <c r="BA239">
        <v>-3.8240964384033942E-3</v>
      </c>
      <c r="BB239">
        <v>-8.7393664738889629E-3</v>
      </c>
    </row>
    <row r="240" spans="1:54" x14ac:dyDescent="0.3">
      <c r="A240" s="11" t="s">
        <v>294</v>
      </c>
      <c r="B240">
        <v>0</v>
      </c>
      <c r="C240">
        <v>2.3048395436291089E-2</v>
      </c>
      <c r="D240">
        <v>-2.5879612694189487E-3</v>
      </c>
      <c r="E240">
        <v>-7.3786949937991019E-3</v>
      </c>
      <c r="F240">
        <v>-5.6598857997071979E-3</v>
      </c>
      <c r="G240">
        <v>-5.2238011893065428E-2</v>
      </c>
      <c r="H240">
        <v>-0.10492948366678806</v>
      </c>
      <c r="I240">
        <v>0</v>
      </c>
      <c r="J240">
        <v>3.164257671296733E-2</v>
      </c>
      <c r="K240">
        <v>-8.275065330980147E-2</v>
      </c>
      <c r="L240">
        <v>0</v>
      </c>
      <c r="M240">
        <v>1.5748356968139112E-2</v>
      </c>
      <c r="N240">
        <v>3.4232533494955573E-3</v>
      </c>
      <c r="O240">
        <v>-0.10527583337917104</v>
      </c>
      <c r="P240">
        <v>-7.7559666698050894E-2</v>
      </c>
      <c r="Q240">
        <v>-5.1672010544320926E-2</v>
      </c>
      <c r="R240">
        <v>-6.5957131057287635E-2</v>
      </c>
      <c r="S240">
        <v>-1.6276808577820115E-2</v>
      </c>
      <c r="T240">
        <v>-0.10391459342394192</v>
      </c>
      <c r="U240">
        <v>-0.10536064883524425</v>
      </c>
      <c r="V240">
        <v>-6.7340321813440683E-3</v>
      </c>
      <c r="W240">
        <v>0</v>
      </c>
      <c r="X240">
        <v>-4.3048736577082955E-2</v>
      </c>
      <c r="Y240">
        <v>-0.10087857391118449</v>
      </c>
      <c r="Z240">
        <v>-4.7578203912142014E-2</v>
      </c>
      <c r="AA240" s="21">
        <f t="shared" si="9"/>
        <v>-3.6237533902531094E-2</v>
      </c>
      <c r="AB240" s="21">
        <f t="shared" si="10"/>
        <v>-2.0666864623449376E-2</v>
      </c>
      <c r="AC240" s="21">
        <f t="shared" si="11"/>
        <v>-5.6904398525980469E-2</v>
      </c>
      <c r="AD240">
        <v>-1.2270092591814359E-2</v>
      </c>
      <c r="AE240">
        <v>-0.1005412292218774</v>
      </c>
      <c r="AF240">
        <v>-7.5793839369533669E-2</v>
      </c>
      <c r="AG240">
        <v>-9.9372473813203729E-2</v>
      </c>
      <c r="AH240">
        <v>0</v>
      </c>
      <c r="AI240">
        <v>-0.10265591447820316</v>
      </c>
      <c r="AJ240">
        <v>-9.3343361466440081E-3</v>
      </c>
      <c r="AK240">
        <v>-0.10536051565782628</v>
      </c>
      <c r="AL240">
        <v>-9.0971778205726758E-2</v>
      </c>
      <c r="AM240">
        <v>-7.4107972153721849E-2</v>
      </c>
      <c r="AN240">
        <v>-2.230785715263553E-2</v>
      </c>
      <c r="AO240">
        <v>-8.9609605122978164E-2</v>
      </c>
      <c r="AP240">
        <v>-9.1837556410714685E-2</v>
      </c>
      <c r="AQ240">
        <v>-2.1277398447284851E-2</v>
      </c>
      <c r="AR240">
        <v>-0.10178269430994236</v>
      </c>
      <c r="AS240">
        <v>-1.4609729275378198E-2</v>
      </c>
      <c r="AT240">
        <v>-9.9529595347033054E-2</v>
      </c>
      <c r="AU240">
        <v>3.3336420267591711E-2</v>
      </c>
      <c r="AV240">
        <v>2.5642430613337652E-2</v>
      </c>
      <c r="AW240">
        <v>-4.3250380837508665E-2</v>
      </c>
      <c r="AX240">
        <v>-4.0171700435888621E-2</v>
      </c>
      <c r="AY240">
        <v>-0.10008082698149767</v>
      </c>
      <c r="AZ240">
        <v>-3.9184179373883847E-2</v>
      </c>
      <c r="BA240">
        <v>-0.10497876341039564</v>
      </c>
      <c r="BB240">
        <v>-4.2560375286748484E-2</v>
      </c>
    </row>
    <row r="241" spans="1:54" x14ac:dyDescent="0.3">
      <c r="A241" s="11" t="s">
        <v>295</v>
      </c>
      <c r="B241">
        <v>7.2570692834835374E-2</v>
      </c>
      <c r="C241">
        <v>0</v>
      </c>
      <c r="D241">
        <v>-2.5812810104196174E-3</v>
      </c>
      <c r="E241">
        <v>-9.7982714027276263E-2</v>
      </c>
      <c r="F241">
        <v>-3.5153822652328727E-2</v>
      </c>
      <c r="G241">
        <v>-0.10506287777916036</v>
      </c>
      <c r="H241">
        <v>-8.5103886695027289E-2</v>
      </c>
      <c r="I241">
        <v>-9.6852683201978568E-2</v>
      </c>
      <c r="J241">
        <v>3.5866850556113758E-3</v>
      </c>
      <c r="K241">
        <v>-0.10420562724269603</v>
      </c>
      <c r="L241">
        <v>9.2749675825223171E-3</v>
      </c>
      <c r="M241">
        <v>-2.6111144003685773E-2</v>
      </c>
      <c r="N241">
        <v>1.7186414187493717E-3</v>
      </c>
      <c r="O241">
        <v>-0.10469984543622318</v>
      </c>
      <c r="P241">
        <v>-0.10386484881280031</v>
      </c>
      <c r="Q241">
        <v>-0.14069988210313514</v>
      </c>
      <c r="R241">
        <v>-4.5746812847328649E-2</v>
      </c>
      <c r="S241">
        <v>-4.5706787072861126E-2</v>
      </c>
      <c r="T241">
        <v>-7.7444268566840876E-2</v>
      </c>
      <c r="U241">
        <v>-0.10008345855698265</v>
      </c>
      <c r="V241">
        <v>-0.10199916795512143</v>
      </c>
      <c r="W241">
        <v>-2.4692612590371522E-2</v>
      </c>
      <c r="X241">
        <v>-6.523956211561846E-2</v>
      </c>
      <c r="Y241">
        <v>-0.10536468724783835</v>
      </c>
      <c r="Z241">
        <v>-0.10124059873365612</v>
      </c>
      <c r="AA241" s="21">
        <f t="shared" si="9"/>
        <v>-5.9307423270385289E-2</v>
      </c>
      <c r="AB241" s="21">
        <f t="shared" si="10"/>
        <v>-2.2450301473655454E-3</v>
      </c>
      <c r="AC241" s="21">
        <f t="shared" si="11"/>
        <v>-6.1552453417750834E-2</v>
      </c>
      <c r="AD241">
        <v>-0.1041402592525969</v>
      </c>
      <c r="AE241">
        <v>-9.9254958095341267E-2</v>
      </c>
      <c r="AF241">
        <v>-0.10389959501815151</v>
      </c>
      <c r="AG241">
        <v>-0.10265415406008334</v>
      </c>
      <c r="AH241">
        <v>6.812669559910231E-2</v>
      </c>
      <c r="AI241">
        <v>-2.9372398403748536E-2</v>
      </c>
      <c r="AJ241">
        <v>-4.5453815922494402E-2</v>
      </c>
      <c r="AK241">
        <v>-9.5310179804324893E-2</v>
      </c>
      <c r="AL241">
        <v>-8.3381608939051013E-2</v>
      </c>
      <c r="AM241">
        <v>-5.7819570888826249E-2</v>
      </c>
      <c r="AN241">
        <v>4.5124731468247317E-2</v>
      </c>
      <c r="AO241">
        <v>0</v>
      </c>
      <c r="AP241">
        <v>-0.10001352451349878</v>
      </c>
      <c r="AQ241">
        <v>-0.10008345855698253</v>
      </c>
      <c r="AR241">
        <v>-0.10489957995019542</v>
      </c>
      <c r="AS241">
        <v>-1.5842582971267876E-2</v>
      </c>
      <c r="AT241">
        <v>-5.4621084480225221E-2</v>
      </c>
      <c r="AU241">
        <v>-5.4958884280757472E-2</v>
      </c>
      <c r="AV241">
        <v>-8.701137698962981E-2</v>
      </c>
      <c r="AW241">
        <v>-4.6521203483674937E-2</v>
      </c>
      <c r="AX241">
        <v>-3.1004776319011537E-2</v>
      </c>
      <c r="AY241">
        <v>-0.10331700053090524</v>
      </c>
      <c r="AZ241">
        <v>-2.5316176980872088E-2</v>
      </c>
      <c r="BA241">
        <v>-0.10432905605116406</v>
      </c>
      <c r="BB241">
        <v>-0.10285751701831755</v>
      </c>
    </row>
    <row r="242" spans="1:54" x14ac:dyDescent="0.3">
      <c r="A242" s="11" t="s">
        <v>296</v>
      </c>
      <c r="B242">
        <v>8.4083117210541444E-2</v>
      </c>
      <c r="C242">
        <v>5.8683501828090207E-2</v>
      </c>
      <c r="D242">
        <v>-1.01779977264745E-2</v>
      </c>
      <c r="E242">
        <v>-2.3064801514657951E-2</v>
      </c>
      <c r="F242">
        <v>-9.1436755992936277E-4</v>
      </c>
      <c r="G242">
        <v>-1.8691682660799649E-2</v>
      </c>
      <c r="H242">
        <v>4.7598343140667337E-3</v>
      </c>
      <c r="I242">
        <v>1.550592257541686E-2</v>
      </c>
      <c r="J242">
        <v>1.4439202454899363E-2</v>
      </c>
      <c r="K242">
        <v>-2.1177559710013516E-3</v>
      </c>
      <c r="L242">
        <v>7.7935606025262985E-3</v>
      </c>
      <c r="M242">
        <v>2.0834086902842053E-2</v>
      </c>
      <c r="N242">
        <v>3.4409310858894847E-3</v>
      </c>
      <c r="O242">
        <v>9.5310707811265022E-2</v>
      </c>
      <c r="P242">
        <v>2.7273029232955479E-2</v>
      </c>
      <c r="Q242">
        <v>1.8928009885518859E-2</v>
      </c>
      <c r="R242">
        <v>-4.0564142115048548E-3</v>
      </c>
      <c r="S242">
        <v>7.6844437765074131E-2</v>
      </c>
      <c r="T242">
        <v>3.4234610886269855E-2</v>
      </c>
      <c r="U242">
        <v>7.9687162094137527E-3</v>
      </c>
      <c r="V242">
        <v>-5.8840500022933465E-2</v>
      </c>
      <c r="W242">
        <v>-3.5932009226063329E-2</v>
      </c>
      <c r="X242">
        <v>-2.5976687483314231E-2</v>
      </c>
      <c r="Y242">
        <v>-2.2469310001657802E-2</v>
      </c>
      <c r="Z242">
        <v>-9.8379171836550997E-3</v>
      </c>
      <c r="AA242" s="21">
        <f t="shared" si="9"/>
        <v>1.0320809008111116E-2</v>
      </c>
      <c r="AB242" s="21">
        <f t="shared" si="10"/>
        <v>-2.2222590112479342E-2</v>
      </c>
      <c r="AC242" s="21">
        <f t="shared" si="11"/>
        <v>-1.1901781104368226E-2</v>
      </c>
      <c r="AD242">
        <v>-4.3017385083690816E-2</v>
      </c>
      <c r="AE242">
        <v>-1.562531790308087E-2</v>
      </c>
      <c r="AF242">
        <v>-5.7523844138186599E-2</v>
      </c>
      <c r="AG242">
        <v>1.2270092591814401E-2</v>
      </c>
      <c r="AH242">
        <v>-5.2149163520277351E-3</v>
      </c>
      <c r="AI242">
        <v>-6.3716348661925465E-2</v>
      </c>
      <c r="AJ242">
        <v>9.3072471899914883E-2</v>
      </c>
      <c r="AK242">
        <v>-3.352269203864356E-2</v>
      </c>
      <c r="AL242">
        <v>0</v>
      </c>
      <c r="AM242">
        <v>-1.1173300598125189E-2</v>
      </c>
      <c r="AN242">
        <v>-3.4033006663491988E-2</v>
      </c>
      <c r="AO242">
        <v>-2.8168083313596742E-2</v>
      </c>
      <c r="AP242">
        <v>7.9209985999677407E-3</v>
      </c>
      <c r="AQ242">
        <v>-2.8170876966696335E-2</v>
      </c>
      <c r="AR242">
        <v>-1.6461277054071962E-2</v>
      </c>
      <c r="AS242">
        <v>0</v>
      </c>
      <c r="AT242">
        <v>-6.1210731044896452E-2</v>
      </c>
      <c r="AU242">
        <v>-4.1890941709160141E-2</v>
      </c>
      <c r="AV242">
        <v>-3.5091319811270061E-2</v>
      </c>
      <c r="AW242">
        <v>-1.5034154251697913E-2</v>
      </c>
      <c r="AX242">
        <v>-7.6072872718550696E-3</v>
      </c>
      <c r="AY242">
        <v>1.8575459575863377E-2</v>
      </c>
      <c r="AZ242">
        <v>0</v>
      </c>
      <c r="BA242">
        <v>2.1910109635744326E-2</v>
      </c>
      <c r="BB242">
        <v>4.6167822949906533E-2</v>
      </c>
    </row>
    <row r="243" spans="1:54" x14ac:dyDescent="0.3">
      <c r="A243" s="11" t="s">
        <v>297</v>
      </c>
      <c r="B243">
        <v>9.4374944758368648E-2</v>
      </c>
      <c r="C243">
        <v>1.9418085857101516E-2</v>
      </c>
      <c r="D243">
        <v>-2.5081933938942325E-3</v>
      </c>
      <c r="E243">
        <v>-9.7226870349359212E-3</v>
      </c>
      <c r="F243">
        <v>0</v>
      </c>
      <c r="G243">
        <v>-1.8348704693064582E-2</v>
      </c>
      <c r="H243">
        <v>-2.6308212733875992E-2</v>
      </c>
      <c r="I243">
        <v>9.4179330584577003E-3</v>
      </c>
      <c r="J243">
        <v>-3.5732587548266193E-2</v>
      </c>
      <c r="K243">
        <v>-3.5062415153282435E-2</v>
      </c>
      <c r="L243">
        <v>5.1375481517818164E-2</v>
      </c>
      <c r="M243">
        <v>-2.5975486403260677E-2</v>
      </c>
      <c r="N243">
        <v>2.6202210143148035E-2</v>
      </c>
      <c r="O243">
        <v>-0.10536080606167784</v>
      </c>
      <c r="P243">
        <v>-0.10489879692344466</v>
      </c>
      <c r="Q243">
        <v>-1.8928009885518911E-2</v>
      </c>
      <c r="R243">
        <v>8.1293499602097998E-3</v>
      </c>
      <c r="S243">
        <v>-5.6607139742073792E-2</v>
      </c>
      <c r="T243">
        <v>-0.10386654753396772</v>
      </c>
      <c r="U243">
        <v>-2.2153030450093592E-2</v>
      </c>
      <c r="V243">
        <v>-4.4700178917906938E-2</v>
      </c>
      <c r="W243">
        <v>-5.8651194523981339E-3</v>
      </c>
      <c r="X243">
        <v>2.5976687483314175E-2</v>
      </c>
      <c r="Y243">
        <v>-2.1980004029321872E-2</v>
      </c>
      <c r="Z243">
        <v>-3.8359711109024031E-2</v>
      </c>
      <c r="AA243" s="21">
        <f t="shared" si="9"/>
        <v>-1.7659317531503581E-2</v>
      </c>
      <c r="AB243" s="21">
        <f t="shared" si="10"/>
        <v>-3.7382267166202507E-2</v>
      </c>
      <c r="AC243" s="21">
        <f t="shared" si="11"/>
        <v>-5.5041584697706092E-2</v>
      </c>
      <c r="AD243">
        <v>-7.1095921683730218E-2</v>
      </c>
      <c r="AE243">
        <v>-6.0168521466452844E-2</v>
      </c>
      <c r="AF243">
        <v>-7.1887229513315914E-2</v>
      </c>
      <c r="AG243">
        <v>-0.10536051565782628</v>
      </c>
      <c r="AH243">
        <v>2.5872366295999639E-3</v>
      </c>
      <c r="AI243">
        <v>-2.4391039171835965E-2</v>
      </c>
      <c r="AJ243">
        <v>-7.9642613665530756E-2</v>
      </c>
      <c r="AK243">
        <v>-0.10426101032440939</v>
      </c>
      <c r="AL243">
        <v>-0.10135249426028746</v>
      </c>
      <c r="AM243">
        <v>-4.348511193973878E-2</v>
      </c>
      <c r="AN243">
        <v>3.7483688995610101E-3</v>
      </c>
      <c r="AO243">
        <v>3.9661300065197538E-2</v>
      </c>
      <c r="AP243">
        <v>-7.6985843799935699E-2</v>
      </c>
      <c r="AQ243">
        <v>-0.10536051565782628</v>
      </c>
      <c r="AR243">
        <v>-0.10454385575127031</v>
      </c>
      <c r="AS243">
        <v>-2.5404021975306473E-2</v>
      </c>
      <c r="AT243">
        <v>2.8528083614538031E-2</v>
      </c>
      <c r="AU243">
        <v>-1.5267472130788421E-2</v>
      </c>
      <c r="AV243">
        <v>-9.8440072813252524E-2</v>
      </c>
      <c r="AW243">
        <v>-2.9412727800998469E-2</v>
      </c>
      <c r="AX243">
        <v>0</v>
      </c>
      <c r="AY243">
        <v>-0.10097306246393781</v>
      </c>
      <c r="AZ243">
        <v>-6.0650813490851427E-2</v>
      </c>
      <c r="BA243">
        <v>-6.7303681896106665E-2</v>
      </c>
      <c r="BB243">
        <v>-0.10457808118814717</v>
      </c>
    </row>
    <row r="244" spans="1:54" x14ac:dyDescent="0.3">
      <c r="A244" s="11" t="s">
        <v>298</v>
      </c>
      <c r="B244">
        <v>-2.1615590475940295E-2</v>
      </c>
      <c r="C244">
        <v>-2.2161571802852449E-2</v>
      </c>
      <c r="D244">
        <v>1.5267472130788381E-2</v>
      </c>
      <c r="E244">
        <v>1.2984703601158861E-2</v>
      </c>
      <c r="F244">
        <v>-1.442918316384848E-2</v>
      </c>
      <c r="G244">
        <v>2.8986847618718919E-2</v>
      </c>
      <c r="H244">
        <v>-8.1104478550772033E-3</v>
      </c>
      <c r="I244">
        <v>-3.6700482177567516E-2</v>
      </c>
      <c r="J244">
        <v>3.5732587548266144E-2</v>
      </c>
      <c r="K244">
        <v>4.5655989605327497E-2</v>
      </c>
      <c r="L244">
        <v>0</v>
      </c>
      <c r="M244">
        <v>-5.4876610225834253E-2</v>
      </c>
      <c r="N244">
        <v>-3.6492278178663753E-2</v>
      </c>
      <c r="O244">
        <v>5.9219311130953786E-2</v>
      </c>
      <c r="P244">
        <v>-7.588367534198763E-2</v>
      </c>
      <c r="Q244">
        <v>-1.2422519998557209E-2</v>
      </c>
      <c r="R244">
        <v>-5.9422644347760352E-2</v>
      </c>
      <c r="S244">
        <v>-5.6552882727424481E-2</v>
      </c>
      <c r="T244">
        <v>-6.2998216152529166E-2</v>
      </c>
      <c r="U244">
        <v>-2.4730580482056709E-2</v>
      </c>
      <c r="V244">
        <v>1.0989121575595165E-2</v>
      </c>
      <c r="W244">
        <v>9.5017824883370919E-2</v>
      </c>
      <c r="X244">
        <v>-5.2490529340945349E-3</v>
      </c>
      <c r="Y244">
        <v>1.3126305374535267E-2</v>
      </c>
      <c r="Z244">
        <v>8.3384984935602952E-2</v>
      </c>
      <c r="AA244" s="21">
        <f t="shared" si="9"/>
        <v>-3.6512234983950452E-3</v>
      </c>
      <c r="AB244" s="21">
        <f t="shared" si="10"/>
        <v>-2.285369527419839E-2</v>
      </c>
      <c r="AC244" s="21">
        <f t="shared" si="11"/>
        <v>-2.6504918772593436E-2</v>
      </c>
      <c r="AD244">
        <v>-4.78560211776351E-2</v>
      </c>
      <c r="AE244">
        <v>-7.2727593290798087E-3</v>
      </c>
      <c r="AF244">
        <v>1.7493157447517119E-2</v>
      </c>
      <c r="AG244">
        <v>-9.5310179804324893E-2</v>
      </c>
      <c r="AH244">
        <v>1.0484403397758574E-2</v>
      </c>
      <c r="AI244">
        <v>-3.0845643935960062E-2</v>
      </c>
      <c r="AJ244">
        <v>-5.6907140309256664E-2</v>
      </c>
      <c r="AK244">
        <v>-6.7010710282960198E-2</v>
      </c>
      <c r="AL244">
        <v>-3.5506688456909762E-2</v>
      </c>
      <c r="AM244">
        <v>-2.1053409197832381E-2</v>
      </c>
      <c r="AN244">
        <v>-3.7483688995609502E-3</v>
      </c>
      <c r="AO244">
        <v>-1.7190666437830172E-2</v>
      </c>
      <c r="AP244">
        <v>-5.7528658248536577E-2</v>
      </c>
      <c r="AQ244">
        <v>-2.4692612590371522E-2</v>
      </c>
      <c r="AR244">
        <v>-7.7777701042684264E-2</v>
      </c>
      <c r="AS244">
        <v>-2.7474421218690058E-2</v>
      </c>
      <c r="AT244">
        <v>5.6213144840552481E-2</v>
      </c>
      <c r="AU244">
        <v>2.0408871631207033E-2</v>
      </c>
      <c r="AV244">
        <v>-4.0821994520255166E-2</v>
      </c>
      <c r="AW244">
        <v>-1.4391123486165001E-2</v>
      </c>
      <c r="AX244">
        <v>7.6072872718550401E-3</v>
      </c>
      <c r="AY244">
        <v>-0.10196925474549268</v>
      </c>
      <c r="AZ244">
        <v>6.0650813490851385E-2</v>
      </c>
      <c r="BA244">
        <v>-4.6251017650755698E-2</v>
      </c>
      <c r="BB244">
        <v>-6.1872276060276538E-2</v>
      </c>
    </row>
    <row r="245" spans="1:54" x14ac:dyDescent="0.3">
      <c r="A245" s="11" t="s">
        <v>299</v>
      </c>
      <c r="B245">
        <v>-2.1158225507346053E-2</v>
      </c>
      <c r="C245">
        <v>1.5183176421390028E-2</v>
      </c>
      <c r="D245">
        <v>-1.0204170174241736E-2</v>
      </c>
      <c r="E245">
        <v>-1.2984703601158889E-2</v>
      </c>
      <c r="F245">
        <v>-2.6495327410391192E-2</v>
      </c>
      <c r="G245">
        <v>-2.638612694642593E-2</v>
      </c>
      <c r="H245">
        <v>-3.069863929300953E-3</v>
      </c>
      <c r="I245">
        <v>-2.0804185594333575E-2</v>
      </c>
      <c r="J245">
        <v>-7.2643171242100244E-3</v>
      </c>
      <c r="K245">
        <v>-4.1601068912871582E-2</v>
      </c>
      <c r="L245">
        <v>3.3008066708816123E-3</v>
      </c>
      <c r="M245">
        <v>0</v>
      </c>
      <c r="N245">
        <v>1.0290068035515685E-2</v>
      </c>
      <c r="O245">
        <v>9.5311289039595917E-2</v>
      </c>
      <c r="P245">
        <v>-1.5269368982501086E-2</v>
      </c>
      <c r="Q245">
        <v>-1.2270092591814359E-2</v>
      </c>
      <c r="R245">
        <v>-1.9046401099098036E-2</v>
      </c>
      <c r="S245">
        <v>-2.2049257417034882E-2</v>
      </c>
      <c r="T245">
        <v>-1.0470407224875276E-2</v>
      </c>
      <c r="U245">
        <v>-1.4399495752705981E-2</v>
      </c>
      <c r="V245">
        <v>-2.7249642447375474E-2</v>
      </c>
      <c r="W245">
        <v>0</v>
      </c>
      <c r="X245">
        <v>-2.8390056418027068E-2</v>
      </c>
      <c r="Y245">
        <v>-3.0367190989083349E-2</v>
      </c>
      <c r="Z245">
        <v>-2.2779774878165342E-2</v>
      </c>
      <c r="AA245" s="21">
        <f t="shared" si="9"/>
        <v>-9.9269734733431012E-3</v>
      </c>
      <c r="AB245" s="21">
        <f t="shared" si="10"/>
        <v>-1.9195044551133855E-2</v>
      </c>
      <c r="AC245" s="21">
        <f t="shared" si="11"/>
        <v>-2.9122018024476955E-2</v>
      </c>
      <c r="AD245">
        <v>-2.7651531330510008E-2</v>
      </c>
      <c r="AE245">
        <v>-1.4388737452099556E-2</v>
      </c>
      <c r="AF245">
        <v>-3.4685557987889984E-2</v>
      </c>
      <c r="AG245">
        <v>-2.985296314968116E-2</v>
      </c>
      <c r="AH245">
        <v>-2.5974614644622748E-2</v>
      </c>
      <c r="AI245">
        <v>-4.1195040730538333E-2</v>
      </c>
      <c r="AJ245">
        <v>-1.6901072648772685E-2</v>
      </c>
      <c r="AK245">
        <v>-4.5256591588120829E-2</v>
      </c>
      <c r="AL245">
        <v>-6.7441280795532535E-2</v>
      </c>
      <c r="AM245">
        <v>-4.0821994520255166E-2</v>
      </c>
      <c r="AN245">
        <v>4.1804876562320729E-2</v>
      </c>
      <c r="AO245">
        <v>-5.5263216309313454E-2</v>
      </c>
      <c r="AP245">
        <v>-4.7793102976746646E-2</v>
      </c>
      <c r="AQ245">
        <v>-1.6129381929883644E-2</v>
      </c>
      <c r="AR245">
        <v>0</v>
      </c>
      <c r="AS245">
        <v>0</v>
      </c>
      <c r="AT245">
        <v>-3.6732009268730006E-2</v>
      </c>
      <c r="AU245">
        <v>-3.0459207484708574E-2</v>
      </c>
      <c r="AV245">
        <v>-4.8790164169432056E-2</v>
      </c>
      <c r="AW245">
        <v>-9.4802971246027434E-3</v>
      </c>
      <c r="AX245">
        <v>-2.2642536926405339E-2</v>
      </c>
      <c r="AY245">
        <v>-4.0005019488161729E-2</v>
      </c>
      <c r="AZ245">
        <v>-3.0815991358555245E-2</v>
      </c>
      <c r="BA245">
        <v>-1.6807118316381289E-2</v>
      </c>
      <c r="BB245">
        <v>-7.0767896973300742E-2</v>
      </c>
    </row>
    <row r="246" spans="1:54" x14ac:dyDescent="0.3">
      <c r="A246" s="11" t="s">
        <v>300</v>
      </c>
      <c r="B246">
        <v>-0.10289442316263275</v>
      </c>
      <c r="C246">
        <v>-1.7919156240264834E-2</v>
      </c>
      <c r="D246">
        <v>-2.2605503568343659E-2</v>
      </c>
      <c r="E246">
        <v>-1.6001144139493943E-2</v>
      </c>
      <c r="F246">
        <v>-6.0844208353524696E-3</v>
      </c>
      <c r="G246">
        <v>-4.5808483984985264E-2</v>
      </c>
      <c r="H246">
        <v>-1.7478388552574178E-2</v>
      </c>
      <c r="I246">
        <v>-5.9931775724384594E-2</v>
      </c>
      <c r="J246">
        <v>-4.5866890407574114E-2</v>
      </c>
      <c r="K246">
        <v>-4.7717137412273014E-2</v>
      </c>
      <c r="L246">
        <v>-1.6394236194188967E-2</v>
      </c>
      <c r="M246">
        <v>-5.2021184750878476E-2</v>
      </c>
      <c r="N246">
        <v>-1.7219455430568503E-3</v>
      </c>
      <c r="O246">
        <v>1.5502709000192646E-2</v>
      </c>
      <c r="P246">
        <v>-3.7175838842672081E-2</v>
      </c>
      <c r="Q246">
        <v>-1.8127384592556715E-2</v>
      </c>
      <c r="R246">
        <v>-1.8694983273294715E-2</v>
      </c>
      <c r="S246">
        <v>1.022056849603787E-2</v>
      </c>
      <c r="T246">
        <v>-2.0617556567202339E-2</v>
      </c>
      <c r="U246">
        <v>4.6196545842917228E-2</v>
      </c>
      <c r="V246">
        <v>-8.745930532858609E-2</v>
      </c>
      <c r="W246">
        <v>3.2206147000421572E-3</v>
      </c>
      <c r="X246">
        <v>-4.2347671295365576E-2</v>
      </c>
      <c r="Y246">
        <v>-4.2663702217680972E-3</v>
      </c>
      <c r="Z246">
        <v>-5.3540245606092898E-2</v>
      </c>
      <c r="AA246" s="21">
        <f t="shared" si="9"/>
        <v>-2.6381344328174058E-2</v>
      </c>
      <c r="AB246" s="21">
        <f t="shared" si="10"/>
        <v>2.8351450836010029E-2</v>
      </c>
      <c r="AC246" s="21">
        <f t="shared" si="11"/>
        <v>1.9701065078359709E-3</v>
      </c>
      <c r="AD246">
        <v>-1.8018505502678365E-2</v>
      </c>
      <c r="AE246">
        <v>0</v>
      </c>
      <c r="AF246">
        <v>-1.6901810802603254E-2</v>
      </c>
      <c r="AG246">
        <v>9.8522964430116395E-3</v>
      </c>
      <c r="AH246">
        <v>-1.5253920148773192E-2</v>
      </c>
      <c r="AI246">
        <v>-3.3079909265020829E-2</v>
      </c>
      <c r="AJ246">
        <v>0</v>
      </c>
      <c r="AK246">
        <v>9.2658830482704763E-2</v>
      </c>
      <c r="AL246">
        <v>2.1978906718775167E-2</v>
      </c>
      <c r="AM246">
        <v>9.4310679471241415E-2</v>
      </c>
      <c r="AN246">
        <v>-6.7450881425333994E-2</v>
      </c>
      <c r="AO246">
        <v>-4.7253885676636562E-2</v>
      </c>
      <c r="AP246">
        <v>2.0224062442572407E-2</v>
      </c>
      <c r="AQ246">
        <v>2.4292692569044483E-2</v>
      </c>
      <c r="AR246">
        <v>8.8868387736842469E-2</v>
      </c>
      <c r="AS246">
        <v>5.2878443193996413E-2</v>
      </c>
      <c r="AT246">
        <v>-3.2260862218221435E-2</v>
      </c>
      <c r="AU246">
        <v>0</v>
      </c>
      <c r="AV246">
        <v>6.8992871486951421E-2</v>
      </c>
      <c r="AW246">
        <v>-2.3309146352338949E-2</v>
      </c>
      <c r="AX246">
        <v>-3.6639294071281941E-2</v>
      </c>
      <c r="AY246">
        <v>-9.7522771707991562E-3</v>
      </c>
      <c r="AZ246">
        <v>-4.1500232361095707E-2</v>
      </c>
      <c r="BA246">
        <v>-4.0821994520255166E-2</v>
      </c>
      <c r="BB246">
        <v>-4.2561788334202391E-2</v>
      </c>
    </row>
    <row r="247" spans="1:54" x14ac:dyDescent="0.3">
      <c r="A247" s="11" t="s">
        <v>301</v>
      </c>
      <c r="B247">
        <v>2.8170876966696224E-2</v>
      </c>
      <c r="C247">
        <v>-3.8852843900374315E-2</v>
      </c>
      <c r="D247">
        <v>-4.9109009587470784E-3</v>
      </c>
      <c r="E247">
        <v>0</v>
      </c>
      <c r="F247">
        <v>-1.377111989212884E-2</v>
      </c>
      <c r="G247">
        <v>0</v>
      </c>
      <c r="H247">
        <v>1.1317118866529625E-3</v>
      </c>
      <c r="I247">
        <v>5.4067415310165949E-2</v>
      </c>
      <c r="J247">
        <v>2.4458329071501726E-2</v>
      </c>
      <c r="K247">
        <v>9.7503877366872972E-3</v>
      </c>
      <c r="L247">
        <v>2.4692278167832076E-2</v>
      </c>
      <c r="M247">
        <v>9.2593254127967262E-3</v>
      </c>
      <c r="N247">
        <v>3.4468612978447808E-3</v>
      </c>
      <c r="O247">
        <v>9.5177591772492784E-2</v>
      </c>
      <c r="P247">
        <v>-1.4494826869812585E-2</v>
      </c>
      <c r="Q247">
        <v>0</v>
      </c>
      <c r="R247">
        <v>-1.4704744010639445E-2</v>
      </c>
      <c r="S247">
        <v>1.628435268274759E-2</v>
      </c>
      <c r="T247">
        <v>7.4105471704682804E-2</v>
      </c>
      <c r="U247">
        <v>3.1577134560339458E-3</v>
      </c>
      <c r="V247">
        <v>-9.8040000966208556E-3</v>
      </c>
      <c r="W247">
        <v>3.23102058144654E-3</v>
      </c>
      <c r="X247">
        <v>1.4741409399198966E-2</v>
      </c>
      <c r="Y247">
        <v>8.5465891751279992E-3</v>
      </c>
      <c r="Z247">
        <v>-1.8772741602224037E-2</v>
      </c>
      <c r="AA247" s="21">
        <f t="shared" si="9"/>
        <v>1.0196406291654449E-2</v>
      </c>
      <c r="AB247" s="21">
        <f t="shared" si="10"/>
        <v>8.8614668117401735E-3</v>
      </c>
      <c r="AC247" s="21">
        <f t="shared" si="11"/>
        <v>1.9057873103394622E-2</v>
      </c>
      <c r="AD247">
        <v>4.5670036833188266E-2</v>
      </c>
      <c r="AE247">
        <v>-3.5091319811270061E-2</v>
      </c>
      <c r="AF247">
        <v>5.6022555486697516E-3</v>
      </c>
      <c r="AG247">
        <v>5.077232537342314E-2</v>
      </c>
      <c r="AH247">
        <v>-5.0441879248695658E-3</v>
      </c>
      <c r="AI247">
        <v>1.7505602525238351E-2</v>
      </c>
      <c r="AJ247">
        <v>-2.4806677899221377E-2</v>
      </c>
      <c r="AK247">
        <v>0</v>
      </c>
      <c r="AL247">
        <v>8.0969062533667091E-2</v>
      </c>
      <c r="AM247">
        <v>-1.0929070532190317E-2</v>
      </c>
      <c r="AN247">
        <v>-2.1509133054264423E-2</v>
      </c>
      <c r="AO247">
        <v>0</v>
      </c>
      <c r="AP247">
        <v>0</v>
      </c>
      <c r="AQ247">
        <v>2.4897551621727087E-2</v>
      </c>
      <c r="AR247">
        <v>9.3453169057112179E-2</v>
      </c>
      <c r="AS247">
        <v>2.0205266659051965E-2</v>
      </c>
      <c r="AT247">
        <v>3.1796529173798056E-3</v>
      </c>
      <c r="AU247">
        <v>5.0125418235441935E-3</v>
      </c>
      <c r="AV247">
        <v>-2.0202707317519466E-2</v>
      </c>
      <c r="AW247">
        <v>4.619709817524591E-3</v>
      </c>
      <c r="AX247">
        <v>4.4124690630224069E-2</v>
      </c>
      <c r="AY247">
        <v>3.4567911853056313E-2</v>
      </c>
      <c r="AZ247">
        <v>2.3529088563623891E-2</v>
      </c>
      <c r="BA247">
        <v>4.6393039569710491E-2</v>
      </c>
      <c r="BB247">
        <v>9.3528018797059589E-2</v>
      </c>
    </row>
    <row r="248" spans="1:54" x14ac:dyDescent="0.3">
      <c r="A248" s="11" t="s">
        <v>302</v>
      </c>
      <c r="B248">
        <v>9.4624700513231422E-2</v>
      </c>
      <c r="C248">
        <v>-1.4351192163090385E-2</v>
      </c>
      <c r="D248">
        <v>0</v>
      </c>
      <c r="E248">
        <v>-9.480730544160855E-3</v>
      </c>
      <c r="F248">
        <v>-5.9651588942613775E-3</v>
      </c>
      <c r="G248">
        <v>-1.9704633154038528E-2</v>
      </c>
      <c r="H248">
        <v>1.8890372983211463E-3</v>
      </c>
      <c r="I248">
        <v>0</v>
      </c>
      <c r="J248">
        <v>3.5119845865105763E-3</v>
      </c>
      <c r="K248">
        <v>-2.3272277927399249E-2</v>
      </c>
      <c r="L248">
        <v>-4.9863038856305152E-3</v>
      </c>
      <c r="M248">
        <v>4.2761859338081701E-2</v>
      </c>
      <c r="N248">
        <v>-6.8844882594269879E-3</v>
      </c>
      <c r="O248">
        <v>9.5044777753583817E-2</v>
      </c>
      <c r="P248">
        <v>-1.428400178935684E-2</v>
      </c>
      <c r="Q248">
        <v>-5.970166986503796E-3</v>
      </c>
      <c r="R248">
        <v>2.5881593607279686E-2</v>
      </c>
      <c r="S248">
        <v>-5.7980783057115716E-2</v>
      </c>
      <c r="T248">
        <v>-5.3487915137480503E-2</v>
      </c>
      <c r="U248">
        <v>7.9360073648895423E-3</v>
      </c>
      <c r="V248">
        <v>4.8899852941917702E-3</v>
      </c>
      <c r="W248">
        <v>6.4935293105483115E-3</v>
      </c>
      <c r="X248">
        <v>-7.3978680975328162E-3</v>
      </c>
      <c r="Y248">
        <v>-3.3756641255105573E-2</v>
      </c>
      <c r="Z248">
        <v>-2.2987192646007546E-2</v>
      </c>
      <c r="AA248" s="21">
        <f t="shared" si="9"/>
        <v>1.0096485078109188E-4</v>
      </c>
      <c r="AB248" s="21">
        <f t="shared" si="10"/>
        <v>3.7899560539602735E-3</v>
      </c>
      <c r="AC248" s="21">
        <f t="shared" si="11"/>
        <v>3.8909209047413651E-3</v>
      </c>
      <c r="AD248">
        <v>-1.8519047767237527E-2</v>
      </c>
      <c r="AE248">
        <v>9.393181983420347E-2</v>
      </c>
      <c r="AF248">
        <v>-5.6022555486698981E-3</v>
      </c>
      <c r="AG248">
        <v>5.3488684950986222E-2</v>
      </c>
      <c r="AH248">
        <v>-2.5287742443034704E-3</v>
      </c>
      <c r="AI248">
        <v>-1.3157847306864453E-2</v>
      </c>
      <c r="AJ248">
        <v>-4.0472230623979921E-3</v>
      </c>
      <c r="AK248">
        <v>3.9609138095045883E-2</v>
      </c>
      <c r="AL248">
        <v>2.4391453124159263E-2</v>
      </c>
      <c r="AM248">
        <v>-1.0810916104215617E-2</v>
      </c>
      <c r="AN248">
        <v>-7.1126918661586968E-3</v>
      </c>
      <c r="AO248">
        <v>2.5978603812230584E-2</v>
      </c>
      <c r="AP248">
        <v>1.3689516776182728E-2</v>
      </c>
      <c r="AQ248">
        <v>0</v>
      </c>
      <c r="AR248">
        <v>-2.4194728587056881E-2</v>
      </c>
      <c r="AS248">
        <v>-1.3052415412790253E-2</v>
      </c>
      <c r="AT248">
        <v>-8.8337461257686517E-2</v>
      </c>
      <c r="AU248">
        <v>1.0101095986503919E-2</v>
      </c>
      <c r="AV248">
        <v>6.1875403718087453E-2</v>
      </c>
      <c r="AW248">
        <v>-3.1893030524707176E-2</v>
      </c>
      <c r="AX248">
        <v>-2.9626579977324288E-2</v>
      </c>
      <c r="AY248">
        <v>1.0102354818263364E-2</v>
      </c>
      <c r="AZ248">
        <v>5.9545685723907064E-3</v>
      </c>
      <c r="BA248">
        <v>-3.2970019237569828E-2</v>
      </c>
      <c r="BB248">
        <v>4.0003373827463072E-2</v>
      </c>
    </row>
    <row r="249" spans="1:54" x14ac:dyDescent="0.3">
      <c r="A249" s="11" t="s">
        <v>303</v>
      </c>
      <c r="B249">
        <v>3.3208670996653387E-2</v>
      </c>
      <c r="C249">
        <v>-6.4558003428712204E-3</v>
      </c>
      <c r="D249">
        <v>-1.2289845873328915E-2</v>
      </c>
      <c r="E249">
        <v>-6.2684041291336499E-3</v>
      </c>
      <c r="F249">
        <v>5.9651588942614226E-3</v>
      </c>
      <c r="G249">
        <v>4.8898774228700141E-3</v>
      </c>
      <c r="H249">
        <v>5.6802588190799728E-3</v>
      </c>
      <c r="I249">
        <v>2.9675679308571921E-2</v>
      </c>
      <c r="J249">
        <v>0</v>
      </c>
      <c r="K249">
        <v>1.1568440626410411E-2</v>
      </c>
      <c r="L249">
        <v>1.6599909986293418E-3</v>
      </c>
      <c r="M249">
        <v>-1.9231361927887644E-2</v>
      </c>
      <c r="N249">
        <v>8.6150127459739909E-3</v>
      </c>
      <c r="O249">
        <v>9.5306807368851346E-2</v>
      </c>
      <c r="P249">
        <v>-7.0680587434463864E-3</v>
      </c>
      <c r="Q249">
        <v>-1.1834457647002796E-2</v>
      </c>
      <c r="R249">
        <v>3.7520015632189988E-3</v>
      </c>
      <c r="S249">
        <v>-6.8031854595194577E-2</v>
      </c>
      <c r="T249">
        <v>-3.0772664212506153E-2</v>
      </c>
      <c r="U249">
        <v>-3.9758761883979142E-3</v>
      </c>
      <c r="V249">
        <v>-2.8987536873252298E-2</v>
      </c>
      <c r="W249">
        <v>3.2626456348163694E-3</v>
      </c>
      <c r="X249">
        <v>-1.2209445819539824E-2</v>
      </c>
      <c r="Y249">
        <v>-1.6460402746611043E-2</v>
      </c>
      <c r="Z249">
        <v>3.7053064202710831E-2</v>
      </c>
      <c r="AA249" s="21">
        <f t="shared" si="9"/>
        <v>6.8207597931502326E-4</v>
      </c>
      <c r="AB249" s="21">
        <f t="shared" si="10"/>
        <v>-9.8735983875402299E-4</v>
      </c>
      <c r="AC249" s="21">
        <f t="shared" si="11"/>
        <v>-3.0528385943899978E-4</v>
      </c>
      <c r="AD249">
        <v>6.6375068944872592E-2</v>
      </c>
      <c r="AE249">
        <v>7.6045993852192125E-3</v>
      </c>
      <c r="AF249">
        <v>-1.6620881236040407E-2</v>
      </c>
      <c r="AG249">
        <v>1.1049836186584935E-2</v>
      </c>
      <c r="AH249">
        <v>-1.491221874404886E-2</v>
      </c>
      <c r="AI249">
        <v>-1.2986964379223984E-2</v>
      </c>
      <c r="AJ249">
        <v>-1.2127443411574325E-2</v>
      </c>
      <c r="AK249">
        <v>-1.0050335853501451E-2</v>
      </c>
      <c r="AL249">
        <v>-1.2270092591814359E-2</v>
      </c>
      <c r="AM249">
        <v>-1.0695289116747919E-2</v>
      </c>
      <c r="AN249">
        <v>-3.4708351490016203E-3</v>
      </c>
      <c r="AO249">
        <v>1.5913876357284661E-2</v>
      </c>
      <c r="AP249">
        <v>6.8793493362899619E-3</v>
      </c>
      <c r="AQ249">
        <v>-4.115807249350744E-2</v>
      </c>
      <c r="AR249">
        <v>-1.972450534777859E-2</v>
      </c>
      <c r="AS249">
        <v>-7.1528512462617714E-3</v>
      </c>
      <c r="AT249">
        <v>8.515780834030677E-2</v>
      </c>
      <c r="AU249">
        <v>-2.0101179321087265E-2</v>
      </c>
      <c r="AV249">
        <v>2.1506205220963682E-2</v>
      </c>
      <c r="AW249">
        <v>3.653418114964728E-2</v>
      </c>
      <c r="AX249">
        <v>7.3208808628082564E-3</v>
      </c>
      <c r="AY249">
        <v>5.0870299876412317E-3</v>
      </c>
      <c r="AZ249">
        <v>-2.9483657136014429E-2</v>
      </c>
      <c r="BA249">
        <v>-6.0306606230991135E-2</v>
      </c>
      <c r="BB249">
        <v>0</v>
      </c>
    </row>
    <row r="250" spans="1:54" x14ac:dyDescent="0.3">
      <c r="A250" s="11" t="s"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FD12-697C-40BF-8E4F-C4F871A5EEAC}">
  <dimension ref="A1:AU250"/>
  <sheetViews>
    <sheetView tabSelected="1" topLeftCell="A7" zoomScale="67" workbookViewId="0">
      <selection activeCell="I13" sqref="I13"/>
    </sheetView>
  </sheetViews>
  <sheetFormatPr defaultRowHeight="14" x14ac:dyDescent="0.3"/>
  <cols>
    <col min="1" max="1" width="12.75" style="20" customWidth="1"/>
    <col min="2" max="2" width="22.4140625" customWidth="1"/>
    <col min="3" max="3" width="10.83203125" customWidth="1"/>
    <col min="4" max="4" width="15.25" customWidth="1"/>
    <col min="7" max="7" width="16.4140625" customWidth="1"/>
    <col min="10" max="10" width="14.5" style="10" customWidth="1"/>
    <col min="28" max="30" width="8.6640625" style="21"/>
  </cols>
  <sheetData>
    <row r="1" spans="1:47" s="2" customFormat="1" ht="31.5" customHeight="1" x14ac:dyDescent="0.3">
      <c r="A1" s="4" t="s">
        <v>308</v>
      </c>
      <c r="B1" s="5" t="s">
        <v>53</v>
      </c>
      <c r="C1" s="5" t="s">
        <v>309</v>
      </c>
      <c r="D1" s="5" t="s">
        <v>310</v>
      </c>
      <c r="E1" s="5" t="s">
        <v>311</v>
      </c>
      <c r="F1" s="5" t="s">
        <v>312</v>
      </c>
      <c r="G1" s="5" t="s">
        <v>321</v>
      </c>
      <c r="H1" s="6"/>
      <c r="J1" s="12" t="s">
        <v>1</v>
      </c>
      <c r="K1" s="13" t="s">
        <v>4</v>
      </c>
      <c r="L1" s="13" t="s">
        <v>5</v>
      </c>
      <c r="M1" s="13" t="s">
        <v>7</v>
      </c>
      <c r="N1" s="13" t="s">
        <v>9</v>
      </c>
      <c r="O1" s="13" t="s">
        <v>11</v>
      </c>
      <c r="P1" s="13" t="s">
        <v>14</v>
      </c>
      <c r="Q1" s="13" t="s">
        <v>16</v>
      </c>
      <c r="R1" s="13" t="s">
        <v>17</v>
      </c>
      <c r="S1" s="13" t="s">
        <v>19</v>
      </c>
      <c r="T1" s="13" t="s">
        <v>20</v>
      </c>
      <c r="U1" s="13" t="s">
        <v>21</v>
      </c>
      <c r="V1" s="13" t="s">
        <v>25</v>
      </c>
      <c r="W1" s="13" t="s">
        <v>26</v>
      </c>
      <c r="X1" s="13" t="s">
        <v>33</v>
      </c>
      <c r="Y1" s="13" t="s">
        <v>34</v>
      </c>
      <c r="Z1" s="13" t="s">
        <v>47</v>
      </c>
      <c r="AA1" s="13" t="s">
        <v>48</v>
      </c>
      <c r="AB1" s="14" t="s">
        <v>316</v>
      </c>
      <c r="AC1" s="5" t="s">
        <v>318</v>
      </c>
      <c r="AD1" s="14" t="s">
        <v>317</v>
      </c>
      <c r="AE1" s="15" t="s">
        <v>3</v>
      </c>
      <c r="AF1" s="15" t="s">
        <v>6</v>
      </c>
      <c r="AG1" s="15" t="s">
        <v>12</v>
      </c>
      <c r="AH1" s="15" t="s">
        <v>22</v>
      </c>
      <c r="AI1" s="15" t="s">
        <v>23</v>
      </c>
      <c r="AJ1" s="15" t="s">
        <v>24</v>
      </c>
      <c r="AK1" s="15" t="s">
        <v>29</v>
      </c>
      <c r="AL1" s="15" t="s">
        <v>30</v>
      </c>
      <c r="AM1" s="15" t="s">
        <v>35</v>
      </c>
      <c r="AN1" s="15" t="s">
        <v>36</v>
      </c>
      <c r="AO1" s="15" t="s">
        <v>42</v>
      </c>
      <c r="AP1" s="15" t="s">
        <v>44</v>
      </c>
      <c r="AQ1" s="15" t="s">
        <v>49</v>
      </c>
      <c r="AR1" s="34" t="s">
        <v>51</v>
      </c>
      <c r="AS1" s="15" t="s">
        <v>2</v>
      </c>
      <c r="AT1" s="15" t="s">
        <v>37</v>
      </c>
      <c r="AU1" s="15" t="s">
        <v>50</v>
      </c>
    </row>
    <row r="2" spans="1:47" x14ac:dyDescent="0.3">
      <c r="A2" s="19" t="s">
        <v>17</v>
      </c>
      <c r="B2" s="7">
        <v>37374846</v>
      </c>
      <c r="C2" s="7">
        <v>406871004000</v>
      </c>
      <c r="D2" s="7">
        <v>0</v>
      </c>
      <c r="E2" s="7">
        <f t="shared" ref="E2:E51" si="0">(C2-D2)/B2</f>
        <v>10886.225564648481</v>
      </c>
      <c r="F2" s="7">
        <v>1800</v>
      </c>
      <c r="G2" s="7">
        <f t="shared" ref="G2:G51" si="1">E2/F2</f>
        <v>6.0479030914713787</v>
      </c>
      <c r="H2" s="8" t="s">
        <v>313</v>
      </c>
      <c r="J2" s="16" t="s">
        <v>57</v>
      </c>
      <c r="K2" s="7">
        <v>-6.8992871486951435E-2</v>
      </c>
      <c r="L2" s="7">
        <v>0</v>
      </c>
      <c r="M2" s="7">
        <v>0</v>
      </c>
      <c r="N2" s="7">
        <v>0</v>
      </c>
      <c r="O2" s="7">
        <v>0</v>
      </c>
      <c r="P2" s="7">
        <v>2.7398974188114347E-2</v>
      </c>
      <c r="Q2" s="7">
        <v>0</v>
      </c>
      <c r="R2" s="7">
        <v>-5.4067221270275821E-2</v>
      </c>
      <c r="S2" s="7">
        <v>-2.197890671877523E-2</v>
      </c>
      <c r="T2" s="7">
        <v>5.6089466651043578E-2</v>
      </c>
      <c r="U2" s="7">
        <v>0</v>
      </c>
      <c r="V2" s="7">
        <v>0</v>
      </c>
      <c r="W2" s="7">
        <v>-3.2789822822990838E-2</v>
      </c>
      <c r="X2" s="7">
        <v>0</v>
      </c>
      <c r="Y2" s="7">
        <v>-2.2476597589833912E-2</v>
      </c>
      <c r="Z2" s="7">
        <v>0</v>
      </c>
      <c r="AA2" s="7">
        <v>-3.2789822822990838E-2</v>
      </c>
      <c r="AB2" s="17">
        <f>AVERAGE(K2:AA2)</f>
        <v>-8.8004001101564793E-3</v>
      </c>
      <c r="AC2" s="18">
        <f>AB2-AD2</f>
        <v>-1.4013105175467231E-2</v>
      </c>
      <c r="AD2" s="17">
        <f>AVERAGE(AE2:AU2)</f>
        <v>5.2127050653107514E-3</v>
      </c>
      <c r="AE2" s="7">
        <v>7.0175726586465398E-3</v>
      </c>
      <c r="AF2" s="7">
        <v>1.0424517335884207E-2</v>
      </c>
      <c r="AG2" s="7">
        <v>2.8170876966696224E-2</v>
      </c>
      <c r="AH2" s="7">
        <v>-1.3607774973289764E-2</v>
      </c>
      <c r="AI2" s="7">
        <v>0</v>
      </c>
      <c r="AJ2" s="7">
        <v>-2.2989518224698718E-2</v>
      </c>
      <c r="AK2" s="7">
        <v>-1.0619568827460261E-2</v>
      </c>
      <c r="AL2" s="7">
        <v>3.4168363728251717E-3</v>
      </c>
      <c r="AM2" s="7">
        <v>0</v>
      </c>
      <c r="AN2" s="7">
        <v>7.4906717291576587E-3</v>
      </c>
      <c r="AO2" s="7">
        <v>-9.3023926623135612E-3</v>
      </c>
      <c r="AP2" s="7">
        <v>-6.2305497506360864E-3</v>
      </c>
      <c r="AQ2" s="7">
        <v>-7.067167223092443E-3</v>
      </c>
      <c r="AR2" s="7">
        <v>0</v>
      </c>
      <c r="AS2">
        <v>8.9948236662939579E-2</v>
      </c>
      <c r="AT2">
        <v>1.5519611136661152E-2</v>
      </c>
      <c r="AU2">
        <v>-3.5553650910369328E-3</v>
      </c>
    </row>
    <row r="3" spans="1:47" x14ac:dyDescent="0.3">
      <c r="A3" s="19" t="s">
        <v>7</v>
      </c>
      <c r="B3" s="7">
        <v>24715958</v>
      </c>
      <c r="C3" s="7">
        <v>248384388373</v>
      </c>
      <c r="D3" s="7">
        <v>0</v>
      </c>
      <c r="E3" s="7">
        <f t="shared" si="0"/>
        <v>10049.55536714377</v>
      </c>
      <c r="F3" s="7">
        <v>1700</v>
      </c>
      <c r="G3" s="7">
        <f t="shared" si="1"/>
        <v>5.911503157143394</v>
      </c>
      <c r="H3" s="8" t="s">
        <v>313</v>
      </c>
      <c r="I3" t="s">
        <v>326</v>
      </c>
      <c r="J3" s="16" t="s">
        <v>58</v>
      </c>
      <c r="K3" s="7">
        <v>0</v>
      </c>
      <c r="L3" s="7">
        <v>0</v>
      </c>
      <c r="M3" s="7">
        <v>-5.7158413839948637E-2</v>
      </c>
      <c r="N3" s="7">
        <v>4.7628048989254664E-2</v>
      </c>
      <c r="O3" s="7">
        <v>0</v>
      </c>
      <c r="P3" s="7">
        <v>0</v>
      </c>
      <c r="Q3" s="7">
        <v>3.9220713153281329E-2</v>
      </c>
      <c r="R3" s="7">
        <v>0</v>
      </c>
      <c r="S3" s="7">
        <v>-2.1506205220963619E-2</v>
      </c>
      <c r="T3" s="7">
        <v>-5.6089466651043585E-2</v>
      </c>
      <c r="U3" s="7">
        <v>0</v>
      </c>
      <c r="V3" s="7">
        <v>-2.985296314968116E-2</v>
      </c>
      <c r="W3" s="7">
        <v>-3.1748698314580298E-2</v>
      </c>
      <c r="X3" s="7">
        <v>0</v>
      </c>
      <c r="Y3" s="7">
        <v>-2.1982485759198683E-2</v>
      </c>
      <c r="Z3" s="7">
        <v>0</v>
      </c>
      <c r="AA3" s="7">
        <v>0</v>
      </c>
      <c r="AB3" s="17">
        <f t="shared" ref="AB3:AB66" si="2">AVERAGE(K3:AA3)</f>
        <v>-7.7346747525223521E-3</v>
      </c>
      <c r="AC3" s="18">
        <f t="shared" ref="AC3:AC66" si="3">AB3-AD3</f>
        <v>-7.6942453177758306E-3</v>
      </c>
      <c r="AD3" s="17">
        <f t="shared" ref="AD3:AD66" si="4">AVERAGE(AE3:AU3)</f>
        <v>-4.0429434746521147E-5</v>
      </c>
      <c r="AE3" s="7">
        <v>2.8208763416412634E-3</v>
      </c>
      <c r="AF3" s="7">
        <v>0</v>
      </c>
      <c r="AG3" s="7">
        <v>0</v>
      </c>
      <c r="AH3" s="7">
        <v>-1.8739881572881281E-2</v>
      </c>
      <c r="AI3" s="7">
        <v>1.5425770539061761E-2</v>
      </c>
      <c r="AJ3" s="7">
        <v>7.6733794231389429E-2</v>
      </c>
      <c r="AK3" s="7">
        <v>5.7987257650349316E-2</v>
      </c>
      <c r="AL3" s="7">
        <v>3.4285511826484833E-3</v>
      </c>
      <c r="AM3" s="7">
        <v>-3.9843490562227628E-2</v>
      </c>
      <c r="AN3" s="7">
        <v>0</v>
      </c>
      <c r="AO3" s="7">
        <v>-2.2884293833587845E-2</v>
      </c>
      <c r="AP3" s="7">
        <v>6.2305497506361628E-3</v>
      </c>
      <c r="AQ3" s="7">
        <v>-2.0906684819313712E-2</v>
      </c>
      <c r="AR3" s="7">
        <v>-2.715098906595086E-2</v>
      </c>
      <c r="AS3">
        <v>-4.5985113241823382E-2</v>
      </c>
      <c r="AT3">
        <v>1.573517084348874E-2</v>
      </c>
      <c r="AU3">
        <v>-3.5388178341213337E-3</v>
      </c>
    </row>
    <row r="4" spans="1:47" x14ac:dyDescent="0.3">
      <c r="A4" s="19" t="s">
        <v>26</v>
      </c>
      <c r="B4" s="7">
        <v>43199974</v>
      </c>
      <c r="C4" s="7">
        <v>629922261142</v>
      </c>
      <c r="D4" s="7">
        <v>0</v>
      </c>
      <c r="E4" s="7">
        <f t="shared" si="0"/>
        <v>14581.542598659897</v>
      </c>
      <c r="F4" s="7">
        <v>3000</v>
      </c>
      <c r="G4" s="7">
        <f t="shared" si="1"/>
        <v>4.8605141995532986</v>
      </c>
      <c r="H4" s="8" t="s">
        <v>313</v>
      </c>
      <c r="J4" s="16" t="s">
        <v>59</v>
      </c>
      <c r="K4" s="7">
        <v>9.3090423066012035E-2</v>
      </c>
      <c r="L4" s="7">
        <v>0</v>
      </c>
      <c r="M4" s="7">
        <v>0</v>
      </c>
      <c r="N4" s="7">
        <v>0</v>
      </c>
      <c r="O4" s="7">
        <v>-4.5462374076757288E-2</v>
      </c>
      <c r="P4" s="7">
        <v>0</v>
      </c>
      <c r="Q4" s="7">
        <v>0</v>
      </c>
      <c r="R4" s="7">
        <v>-5.1293294387550578E-2</v>
      </c>
      <c r="S4" s="7">
        <v>4.3485111939738891E-2</v>
      </c>
      <c r="T4" s="7">
        <v>0</v>
      </c>
      <c r="U4" s="7">
        <v>-4.8784926112855724E-2</v>
      </c>
      <c r="V4" s="7">
        <v>0</v>
      </c>
      <c r="W4" s="7">
        <v>3.174869831458027E-2</v>
      </c>
      <c r="X4" s="7">
        <v>0</v>
      </c>
      <c r="Y4" s="7">
        <v>0</v>
      </c>
      <c r="Z4" s="7">
        <v>-1.212136053234485E-2</v>
      </c>
      <c r="AA4" s="7">
        <v>0</v>
      </c>
      <c r="AB4" s="17">
        <f t="shared" si="2"/>
        <v>6.2719283593075034E-4</v>
      </c>
      <c r="AC4" s="18">
        <f t="shared" si="3"/>
        <v>-9.3050537424097367E-3</v>
      </c>
      <c r="AD4" s="17">
        <f t="shared" si="4"/>
        <v>9.9322465783404871E-3</v>
      </c>
      <c r="AE4" s="7">
        <v>3.0109801471370382E-2</v>
      </c>
      <c r="AF4" s="7">
        <v>6.0060240602119487E-3</v>
      </c>
      <c r="AG4" s="7">
        <v>-5.6980211146377786E-3</v>
      </c>
      <c r="AH4" s="7">
        <v>-1.5789717239723375E-2</v>
      </c>
      <c r="AI4" s="7">
        <v>5.1932735037920072E-3</v>
      </c>
      <c r="AJ4" s="7">
        <v>9.4288207308631744E-2</v>
      </c>
      <c r="AK4" s="7">
        <v>1.8674141747954624E-3</v>
      </c>
      <c r="AL4" s="7">
        <v>-2.7185347607681702E-2</v>
      </c>
      <c r="AM4" s="7">
        <v>0</v>
      </c>
      <c r="AN4" s="7">
        <v>-2.503130218118477E-3</v>
      </c>
      <c r="AO4" s="7">
        <v>0</v>
      </c>
      <c r="AP4" s="7">
        <v>0</v>
      </c>
      <c r="AQ4" s="7">
        <v>-6.8728792877620643E-3</v>
      </c>
      <c r="AR4" s="7">
        <v>-8.8889474172460393E-3</v>
      </c>
      <c r="AS4">
        <v>5.7819570888826236E-2</v>
      </c>
      <c r="AT4">
        <v>4.0501943309329949E-2</v>
      </c>
      <c r="AU4">
        <v>0</v>
      </c>
    </row>
    <row r="5" spans="1:47" x14ac:dyDescent="0.3">
      <c r="A5" s="19" t="s">
        <v>48</v>
      </c>
      <c r="B5" s="7">
        <v>106236094</v>
      </c>
      <c r="C5" s="7">
        <v>1326968538039</v>
      </c>
      <c r="D5" s="7">
        <v>333801182</v>
      </c>
      <c r="E5" s="7">
        <f t="shared" si="0"/>
        <v>12487.608372131979</v>
      </c>
      <c r="F5" s="7">
        <v>3000</v>
      </c>
      <c r="G5" s="7">
        <f t="shared" si="1"/>
        <v>4.1625361240439931</v>
      </c>
      <c r="H5" s="8" t="s">
        <v>313</v>
      </c>
      <c r="J5" s="16" t="s">
        <v>60</v>
      </c>
      <c r="K5" s="7">
        <v>7.5985906977922055E-2</v>
      </c>
      <c r="L5" s="7">
        <v>5.7158413839948623E-2</v>
      </c>
      <c r="M5" s="7">
        <v>5.7158413839948623E-2</v>
      </c>
      <c r="N5" s="7">
        <v>5.0010420574661416E-2</v>
      </c>
      <c r="O5" s="7">
        <v>9.3090423066012035E-2</v>
      </c>
      <c r="P5" s="7">
        <v>8.7011376989629699E-2</v>
      </c>
      <c r="Q5" s="7">
        <v>4.08219945202552E-2</v>
      </c>
      <c r="R5" s="7">
        <v>5.1293294387550481E-2</v>
      </c>
      <c r="S5" s="7">
        <v>4.5462374076757413E-2</v>
      </c>
      <c r="T5" s="7">
        <v>0</v>
      </c>
      <c r="U5" s="7">
        <v>0</v>
      </c>
      <c r="V5" s="7">
        <v>6.062462181643484E-2</v>
      </c>
      <c r="W5" s="7">
        <v>0</v>
      </c>
      <c r="X5" s="7">
        <v>5.1293294387550481E-2</v>
      </c>
      <c r="Y5" s="7">
        <v>2.1982485759198648E-2</v>
      </c>
      <c r="Z5" s="7">
        <v>6.2131781107006179E-2</v>
      </c>
      <c r="AA5" s="7">
        <v>3.278982282299097E-2</v>
      </c>
      <c r="AB5" s="17">
        <f t="shared" si="2"/>
        <v>4.6283213186227447E-2</v>
      </c>
      <c r="AC5" s="18">
        <f t="shared" si="3"/>
        <v>2.0844806612980476E-2</v>
      </c>
      <c r="AD5" s="17">
        <f t="shared" si="4"/>
        <v>2.5438406573246971E-2</v>
      </c>
      <c r="AE5" s="7">
        <v>-4.3573053689557007E-3</v>
      </c>
      <c r="AF5" s="7">
        <v>1.212136053234482E-2</v>
      </c>
      <c r="AG5" s="7">
        <v>1.7192400540372771E-2</v>
      </c>
      <c r="AH5" s="7">
        <v>6.1929488916113766E-2</v>
      </c>
      <c r="AI5" s="7">
        <v>3.1751388764309989E-2</v>
      </c>
      <c r="AJ5" s="7">
        <v>9.4187215059701068E-2</v>
      </c>
      <c r="AK5" s="7">
        <v>-3.7313476128581356E-3</v>
      </c>
      <c r="AL5" s="7">
        <v>4.1102238888464288E-2</v>
      </c>
      <c r="AM5" s="7">
        <v>8.9852708722296032E-2</v>
      </c>
      <c r="AN5" s="7">
        <v>-1.4888612493750637E-2</v>
      </c>
      <c r="AO5" s="7">
        <v>3.2186686495901284E-2</v>
      </c>
      <c r="AP5" s="7">
        <v>0</v>
      </c>
      <c r="AQ5" s="7">
        <v>5.6352936551131778E-2</v>
      </c>
      <c r="AR5" s="7">
        <v>6.394872460027351E-2</v>
      </c>
      <c r="AS5">
        <v>-5.7819570888826249E-2</v>
      </c>
      <c r="AT5">
        <v>5.5304161135215774E-3</v>
      </c>
      <c r="AU5">
        <v>7.0941829251583727E-3</v>
      </c>
    </row>
    <row r="6" spans="1:47" x14ac:dyDescent="0.3">
      <c r="A6" s="19" t="s">
        <v>16</v>
      </c>
      <c r="B6" s="7">
        <v>31843305</v>
      </c>
      <c r="C6" s="7">
        <v>330023842098</v>
      </c>
      <c r="D6" s="7">
        <v>6660196800</v>
      </c>
      <c r="E6" s="7">
        <f t="shared" si="0"/>
        <v>10154.839307603277</v>
      </c>
      <c r="F6" s="7">
        <v>2600</v>
      </c>
      <c r="G6" s="7">
        <f t="shared" si="1"/>
        <v>3.9057074260012605</v>
      </c>
      <c r="H6" s="8" t="s">
        <v>313</v>
      </c>
      <c r="J6" s="16" t="s">
        <v>61</v>
      </c>
      <c r="K6" s="7">
        <v>-7.5985906977921985E-2</v>
      </c>
      <c r="L6" s="7">
        <v>-9.3526058010823476E-2</v>
      </c>
      <c r="M6" s="7">
        <v>-5.7158413839948637E-2</v>
      </c>
      <c r="N6" s="7">
        <v>-9.7638469563916058E-2</v>
      </c>
      <c r="O6" s="7">
        <v>-9.3090423066011979E-2</v>
      </c>
      <c r="P6" s="7">
        <v>-8.701137698962981E-2</v>
      </c>
      <c r="Q6" s="7">
        <v>-8.004270767353637E-2</v>
      </c>
      <c r="R6" s="7">
        <v>-0.10008345855698253</v>
      </c>
      <c r="S6" s="7">
        <v>-6.7441280795532535E-2</v>
      </c>
      <c r="T6" s="7">
        <v>-3.5718082602079232E-2</v>
      </c>
      <c r="U6" s="7">
        <v>-2.3528061095461288E-2</v>
      </c>
      <c r="V6" s="7">
        <v>-8.9612158689687166E-2</v>
      </c>
      <c r="W6" s="7">
        <v>-6.252035698133393E-2</v>
      </c>
      <c r="X6" s="7">
        <v>-5.1293294387550578E-2</v>
      </c>
      <c r="Y6" s="7">
        <v>-4.3478981851382242E-2</v>
      </c>
      <c r="Z6" s="7">
        <v>-5.0010420574661422E-2</v>
      </c>
      <c r="AA6" s="7">
        <v>-3.2789822822990838E-2</v>
      </c>
      <c r="AB6" s="17">
        <f t="shared" si="2"/>
        <v>-6.7113486734085306E-2</v>
      </c>
      <c r="AC6" s="18">
        <f t="shared" si="3"/>
        <v>-2.9413702108809885E-2</v>
      </c>
      <c r="AD6" s="17">
        <f t="shared" si="4"/>
        <v>-3.7699784625275422E-2</v>
      </c>
      <c r="AE6" s="7">
        <v>-1.7241806434506103E-2</v>
      </c>
      <c r="AF6" s="7">
        <v>-7.5930509075972071E-3</v>
      </c>
      <c r="AG6" s="7">
        <v>0</v>
      </c>
      <c r="AH6" s="7">
        <v>-8.2604031234658468E-2</v>
      </c>
      <c r="AI6" s="7">
        <v>-1.6001707924986272E-2</v>
      </c>
      <c r="AJ6" s="7">
        <v>-0.10536051565782628</v>
      </c>
      <c r="AK6" s="7">
        <v>-5.2595983694318282E-2</v>
      </c>
      <c r="AL6" s="7">
        <v>-3.4395143038205858E-2</v>
      </c>
      <c r="AM6" s="7">
        <v>-8.9852708722296046E-2</v>
      </c>
      <c r="AN6" s="7">
        <v>-2.4600258408623114E-3</v>
      </c>
      <c r="AO6" s="7">
        <v>-4.1195756438267284E-2</v>
      </c>
      <c r="AP6" s="7">
        <v>6.269613013595395E-3</v>
      </c>
      <c r="AQ6" s="7">
        <v>-6.9958588606910344E-2</v>
      </c>
      <c r="AR6" s="7">
        <v>-8.1493034251182914E-2</v>
      </c>
      <c r="AS6">
        <v>-1.1173300598125189E-2</v>
      </c>
      <c r="AT6">
        <v>-2.461977661769291E-2</v>
      </c>
      <c r="AU6">
        <v>-1.0620521675842197E-2</v>
      </c>
    </row>
    <row r="7" spans="1:47" x14ac:dyDescent="0.3">
      <c r="A7" s="19" t="s">
        <v>33</v>
      </c>
      <c r="B7" s="7">
        <v>15799926</v>
      </c>
      <c r="C7" s="7">
        <v>124124896386</v>
      </c>
      <c r="D7" s="7">
        <v>1101142284</v>
      </c>
      <c r="E7" s="7">
        <f t="shared" si="0"/>
        <v>7786.35001847477</v>
      </c>
      <c r="F7" s="7">
        <v>2000</v>
      </c>
      <c r="G7" s="7">
        <f t="shared" si="1"/>
        <v>3.8931750092373849</v>
      </c>
      <c r="H7" s="8" t="s">
        <v>313</v>
      </c>
      <c r="J7" s="16" t="s">
        <v>62</v>
      </c>
      <c r="K7" s="7">
        <v>-2.409755157906053E-2</v>
      </c>
      <c r="L7" s="7">
        <v>7.4107972153721835E-2</v>
      </c>
      <c r="M7" s="7">
        <v>-5.4067221270275821E-2</v>
      </c>
      <c r="N7" s="7">
        <v>0</v>
      </c>
      <c r="O7" s="7">
        <v>-6.4538521137571178E-2</v>
      </c>
      <c r="P7" s="7">
        <v>-2.7398974188114388E-2</v>
      </c>
      <c r="Q7" s="7">
        <v>3.9220713153281329E-2</v>
      </c>
      <c r="R7" s="7">
        <v>-9.0971778205726758E-2</v>
      </c>
      <c r="S7" s="7">
        <v>0</v>
      </c>
      <c r="T7" s="7">
        <v>0</v>
      </c>
      <c r="U7" s="7">
        <v>0</v>
      </c>
      <c r="V7" s="7">
        <v>-5.5569851154810765E-2</v>
      </c>
      <c r="W7" s="7">
        <v>-2.985296314968116E-2</v>
      </c>
      <c r="X7" s="7">
        <v>0</v>
      </c>
      <c r="Y7" s="7">
        <v>2.1496496092183574E-2</v>
      </c>
      <c r="Z7" s="7">
        <v>1.2270092591814401E-2</v>
      </c>
      <c r="AA7" s="7">
        <v>0</v>
      </c>
      <c r="AB7" s="17">
        <f t="shared" si="2"/>
        <v>-1.1729505099661147E-2</v>
      </c>
      <c r="AC7" s="18">
        <f t="shared" si="3"/>
        <v>-7.8740402908363434E-3</v>
      </c>
      <c r="AD7" s="17">
        <f t="shared" si="4"/>
        <v>-3.8554648088248026E-3</v>
      </c>
      <c r="AE7" s="7">
        <v>-5.6818334674309462E-3</v>
      </c>
      <c r="AF7" s="7">
        <v>-1.2030220276542124E-2</v>
      </c>
      <c r="AG7" s="7">
        <v>0</v>
      </c>
      <c r="AH7" s="7">
        <v>2.8538236865827002E-2</v>
      </c>
      <c r="AI7" s="7">
        <v>-1.0529296390041947E-2</v>
      </c>
      <c r="AJ7" s="7">
        <v>-3.0636969461889801E-2</v>
      </c>
      <c r="AK7" s="7">
        <v>3.5398267051239868E-3</v>
      </c>
      <c r="AL7" s="7">
        <v>-3.3591710564324102E-3</v>
      </c>
      <c r="AM7" s="7">
        <v>-3.0768108281529979E-2</v>
      </c>
      <c r="AN7" s="7">
        <v>-4.9019706002067795E-3</v>
      </c>
      <c r="AO7" s="7">
        <v>-4.4742803949210774E-3</v>
      </c>
      <c r="AP7" s="7">
        <v>0</v>
      </c>
      <c r="AQ7" s="7">
        <v>2.7398974188114347E-2</v>
      </c>
      <c r="AR7" s="7">
        <v>-1.7241806434506103E-2</v>
      </c>
      <c r="AS7">
        <v>0</v>
      </c>
      <c r="AT7">
        <v>-5.3962831455858186E-3</v>
      </c>
      <c r="AU7">
        <v>0</v>
      </c>
    </row>
    <row r="8" spans="1:47" x14ac:dyDescent="0.3">
      <c r="A8" s="19" t="s">
        <v>25</v>
      </c>
      <c r="B8" s="7">
        <v>131105650</v>
      </c>
      <c r="C8" s="7">
        <v>1676780087184</v>
      </c>
      <c r="D8" s="7">
        <v>37765651886</v>
      </c>
      <c r="E8" s="7">
        <f t="shared" si="0"/>
        <v>12501.47827571123</v>
      </c>
      <c r="F8" s="7">
        <v>3300</v>
      </c>
      <c r="G8" s="7">
        <f t="shared" si="1"/>
        <v>3.788326750215524</v>
      </c>
      <c r="H8" s="8" t="s">
        <v>313</v>
      </c>
      <c r="J8" s="16" t="s">
        <v>63</v>
      </c>
      <c r="K8" s="7">
        <v>-2.3530497410194161E-2</v>
      </c>
      <c r="L8" s="7">
        <v>0</v>
      </c>
      <c r="M8" s="7">
        <v>0</v>
      </c>
      <c r="N8" s="7">
        <v>2.3530497410194036E-2</v>
      </c>
      <c r="O8" s="7">
        <v>-2.0619287202735703E-2</v>
      </c>
      <c r="P8" s="7">
        <v>2.7398974188114347E-2</v>
      </c>
      <c r="Q8" s="7">
        <v>0</v>
      </c>
      <c r="R8" s="7">
        <v>0</v>
      </c>
      <c r="S8" s="7">
        <v>0</v>
      </c>
      <c r="T8" s="7">
        <v>-3.4486176071169321E-2</v>
      </c>
      <c r="U8" s="7">
        <v>-4.5457826273374809E-2</v>
      </c>
      <c r="V8" s="7">
        <v>0</v>
      </c>
      <c r="W8" s="7">
        <v>0</v>
      </c>
      <c r="X8" s="7">
        <v>5.1293294387550481E-2</v>
      </c>
      <c r="Y8" s="7">
        <v>1.0930840385743804E-2</v>
      </c>
      <c r="Z8" s="7">
        <v>1.242251999855711E-2</v>
      </c>
      <c r="AA8" s="7">
        <v>6.6691374498672143E-2</v>
      </c>
      <c r="AB8" s="17">
        <f t="shared" si="2"/>
        <v>4.0102184653739957E-3</v>
      </c>
      <c r="AC8" s="18">
        <f t="shared" si="3"/>
        <v>-6.1967287946523269E-3</v>
      </c>
      <c r="AD8" s="17">
        <f t="shared" si="4"/>
        <v>1.0206947260026323E-2</v>
      </c>
      <c r="AE8" s="7">
        <v>1.5703391928449981E-2</v>
      </c>
      <c r="AF8" s="7">
        <v>1.3544225107757253E-2</v>
      </c>
      <c r="AG8" s="7">
        <v>0</v>
      </c>
      <c r="AH8" s="7">
        <v>2.6665904265322206E-2</v>
      </c>
      <c r="AI8" s="7">
        <v>-2.0725854120261199E-2</v>
      </c>
      <c r="AJ8" s="7">
        <v>2.178735418490723E-2</v>
      </c>
      <c r="AK8" s="7">
        <v>1.7746233583684796E-3</v>
      </c>
      <c r="AL8" s="7">
        <v>4.1242958534049003E-2</v>
      </c>
      <c r="AM8" s="7">
        <v>1.5261287325859066E-2</v>
      </c>
      <c r="AN8" s="7">
        <v>7.3619964410690398E-3</v>
      </c>
      <c r="AO8" s="7">
        <v>2.7150989065950898E-2</v>
      </c>
      <c r="AP8" s="7">
        <v>-3.1397200046677527E-3</v>
      </c>
      <c r="AQ8" s="7">
        <v>-6.9204428445737952E-3</v>
      </c>
      <c r="AR8" s="7">
        <v>1.7241806434505954E-2</v>
      </c>
      <c r="AS8">
        <v>1.1173300598125255E-2</v>
      </c>
      <c r="AT8">
        <v>5.3962831455858663E-3</v>
      </c>
      <c r="AU8">
        <v>0</v>
      </c>
    </row>
    <row r="9" spans="1:47" x14ac:dyDescent="0.3">
      <c r="A9" s="19" t="s">
        <v>14</v>
      </c>
      <c r="B9" s="7">
        <v>94220661</v>
      </c>
      <c r="C9" s="7">
        <v>1306568389058</v>
      </c>
      <c r="D9" s="7">
        <v>3286909387</v>
      </c>
      <c r="E9" s="7">
        <f t="shared" si="0"/>
        <v>13832.226030244046</v>
      </c>
      <c r="F9" s="7">
        <v>3700</v>
      </c>
      <c r="G9" s="7">
        <f t="shared" si="1"/>
        <v>3.7384394676335262</v>
      </c>
      <c r="H9" s="8" t="s">
        <v>313</v>
      </c>
      <c r="J9" s="16" t="s">
        <v>64</v>
      </c>
      <c r="K9" s="7">
        <v>-2.2989518224698718E-2</v>
      </c>
      <c r="L9" s="7">
        <v>-3.7740327982847086E-2</v>
      </c>
      <c r="M9" s="7">
        <v>0</v>
      </c>
      <c r="N9" s="7">
        <v>-4.6520015634892817E-2</v>
      </c>
      <c r="O9" s="7">
        <v>-2.0202707317519466E-2</v>
      </c>
      <c r="P9" s="7">
        <v>-5.4067221270275821E-2</v>
      </c>
      <c r="Q9" s="7">
        <v>-3.9220713153281267E-2</v>
      </c>
      <c r="R9" s="7">
        <v>-4.2559614418795889E-2</v>
      </c>
      <c r="S9" s="7">
        <v>2.1978906718775167E-2</v>
      </c>
      <c r="T9" s="7">
        <v>3.4486176071169404E-2</v>
      </c>
      <c r="U9" s="7">
        <v>-4.348095116533543E-2</v>
      </c>
      <c r="V9" s="7">
        <v>-5.2643733485422027E-2</v>
      </c>
      <c r="W9" s="7">
        <v>-8.4557388028062994E-2</v>
      </c>
      <c r="X9" s="7">
        <v>-5.1293294387550578E-2</v>
      </c>
      <c r="Y9" s="7">
        <v>1.1051645373455056E-2</v>
      </c>
      <c r="Z9" s="7">
        <v>-3.6813973122716316E-2</v>
      </c>
      <c r="AA9" s="7">
        <v>-6.6691374498672282E-2</v>
      </c>
      <c r="AB9" s="17">
        <f t="shared" si="2"/>
        <v>-3.1250829678039473E-2</v>
      </c>
      <c r="AC9" s="18">
        <f t="shared" si="3"/>
        <v>-6.1211149610834355E-3</v>
      </c>
      <c r="AD9" s="17">
        <f t="shared" si="4"/>
        <v>-2.5129714716956037E-2</v>
      </c>
      <c r="AE9" s="7">
        <v>-2.2760584238448768E-2</v>
      </c>
      <c r="AF9" s="7">
        <v>1.516300517964008E-3</v>
      </c>
      <c r="AG9" s="7">
        <v>-2.8491955794306158E-2</v>
      </c>
      <c r="AH9" s="7">
        <v>-2.1389951314583846E-2</v>
      </c>
      <c r="AI9" s="7">
        <v>-2.531604825585131E-2</v>
      </c>
      <c r="AJ9" s="7">
        <v>-0.1044790700300206</v>
      </c>
      <c r="AK9" s="7">
        <v>-5.359969122295459E-2</v>
      </c>
      <c r="AL9" s="7">
        <v>-2.7697080532363815E-2</v>
      </c>
      <c r="AM9" s="7">
        <v>-3.0301773470667016E-2</v>
      </c>
      <c r="AN9" s="7">
        <v>0</v>
      </c>
      <c r="AO9" s="7">
        <v>-3.1605339415331099E-2</v>
      </c>
      <c r="AP9" s="7">
        <v>-3.1298930089277044E-3</v>
      </c>
      <c r="AQ9" s="7">
        <v>-6.8728792877620643E-3</v>
      </c>
      <c r="AR9" s="7">
        <v>-7.5349437241786846E-2</v>
      </c>
      <c r="AS9">
        <v>2.2728251077556091E-2</v>
      </c>
      <c r="AT9">
        <v>-1.343649786449987E-2</v>
      </c>
      <c r="AU9">
        <v>-7.019500106269008E-3</v>
      </c>
    </row>
    <row r="10" spans="1:47" x14ac:dyDescent="0.3">
      <c r="A10" s="19" t="s">
        <v>20</v>
      </c>
      <c r="B10" s="7">
        <v>4000000</v>
      </c>
      <c r="C10" s="7">
        <v>76365649295</v>
      </c>
      <c r="D10" s="7">
        <v>1337519509</v>
      </c>
      <c r="E10" s="7">
        <f t="shared" si="0"/>
        <v>18757.032446500001</v>
      </c>
      <c r="F10" s="7">
        <v>5500</v>
      </c>
      <c r="G10" s="7">
        <f t="shared" si="1"/>
        <v>3.410369535727273</v>
      </c>
      <c r="H10" s="8" t="s">
        <v>313</v>
      </c>
      <c r="J10" s="16" t="s">
        <v>65</v>
      </c>
      <c r="K10" s="7">
        <v>-6.5957967791797398E-2</v>
      </c>
      <c r="L10" s="7">
        <v>-5.4067221270275821E-2</v>
      </c>
      <c r="M10" s="7">
        <v>-5.1293294387550578E-2</v>
      </c>
      <c r="N10" s="7">
        <v>-8.701137698962981E-2</v>
      </c>
      <c r="O10" s="7">
        <v>-3.9220713153281267E-2</v>
      </c>
      <c r="P10" s="7">
        <v>-7.5985906977921985E-2</v>
      </c>
      <c r="Q10" s="7">
        <v>-7.4107972153721849E-2</v>
      </c>
      <c r="R10" s="7">
        <v>-4.0821994520255166E-2</v>
      </c>
      <c r="S10" s="7">
        <v>-8.5157808340306826E-2</v>
      </c>
      <c r="T10" s="7">
        <v>-1.7391742711869222E-2</v>
      </c>
      <c r="U10" s="7">
        <v>0</v>
      </c>
      <c r="V10" s="7">
        <v>-5.0010420574661422E-2</v>
      </c>
      <c r="W10" s="7">
        <v>-5.2643733485422027E-2</v>
      </c>
      <c r="X10" s="7">
        <v>-4.8790164169432056E-2</v>
      </c>
      <c r="Y10" s="7">
        <v>-2.1982485759198683E-2</v>
      </c>
      <c r="Z10" s="7">
        <v>-6.9795761935541975E-2</v>
      </c>
      <c r="AA10" s="7">
        <v>-6.252035698133393E-2</v>
      </c>
      <c r="AB10" s="17">
        <f t="shared" si="2"/>
        <v>-5.27505247766E-2</v>
      </c>
      <c r="AC10" s="18">
        <f t="shared" si="3"/>
        <v>-2.9031954349852011E-2</v>
      </c>
      <c r="AD10" s="17">
        <f t="shared" si="4"/>
        <v>-2.3718570426747989E-2</v>
      </c>
      <c r="AE10" s="7">
        <v>2.1322769468821244E-2</v>
      </c>
      <c r="AF10" s="7">
        <v>-4.5420214345010092E-3</v>
      </c>
      <c r="AG10" s="7">
        <v>-5.6022555486698981E-3</v>
      </c>
      <c r="AH10" s="7">
        <v>-3.3814189816565449E-2</v>
      </c>
      <c r="AI10" s="7">
        <v>0</v>
      </c>
      <c r="AJ10" s="7">
        <v>-0.10536051565782628</v>
      </c>
      <c r="AK10" s="7">
        <v>2.9037052854545341E-2</v>
      </c>
      <c r="AL10" s="7">
        <v>-3.6828282623904578E-2</v>
      </c>
      <c r="AM10" s="7">
        <v>-2.9418875897406854E-2</v>
      </c>
      <c r="AN10" s="7">
        <v>0</v>
      </c>
      <c r="AO10" s="7">
        <v>0</v>
      </c>
      <c r="AP10" s="7">
        <v>-9.3313274288843052E-3</v>
      </c>
      <c r="AQ10" s="7">
        <v>-9.1567193525490503E-2</v>
      </c>
      <c r="AR10" s="7">
        <v>-5.4915757596114653E-2</v>
      </c>
      <c r="AS10">
        <v>-5.5880458394456614E-2</v>
      </c>
      <c r="AT10">
        <v>-2.6314641654262252E-2</v>
      </c>
      <c r="AU10">
        <v>0</v>
      </c>
    </row>
    <row r="11" spans="1:47" x14ac:dyDescent="0.3">
      <c r="A11" s="19" t="s">
        <v>21</v>
      </c>
      <c r="B11" s="7">
        <v>68140691</v>
      </c>
      <c r="C11" s="7">
        <v>834050505136</v>
      </c>
      <c r="D11" s="7">
        <v>0</v>
      </c>
      <c r="E11" s="7">
        <f t="shared" si="0"/>
        <v>12240.123968452272</v>
      </c>
      <c r="F11" s="7">
        <v>3636.4</v>
      </c>
      <c r="G11" s="7">
        <f t="shared" si="1"/>
        <v>3.3660004313200615</v>
      </c>
      <c r="H11" s="8" t="s">
        <v>313</v>
      </c>
      <c r="J11" s="16" t="s">
        <v>66</v>
      </c>
      <c r="K11" s="7">
        <v>-2.1053409197832381E-2</v>
      </c>
      <c r="L11" s="7">
        <v>1.7699577099400857E-2</v>
      </c>
      <c r="M11" s="7">
        <v>0</v>
      </c>
      <c r="N11" s="7">
        <v>-2.0619287202735703E-2</v>
      </c>
      <c r="O11" s="7">
        <v>-3.7740327982847086E-2</v>
      </c>
      <c r="P11" s="7">
        <v>-2.409755157906053E-2</v>
      </c>
      <c r="Q11" s="7">
        <v>0</v>
      </c>
      <c r="R11" s="7">
        <v>4.08219945202552E-2</v>
      </c>
      <c r="S11" s="7">
        <v>0</v>
      </c>
      <c r="T11" s="7">
        <v>0</v>
      </c>
      <c r="U11" s="7">
        <v>-6.1891786667182536E-2</v>
      </c>
      <c r="V11" s="7">
        <v>7.5985906977922055E-2</v>
      </c>
      <c r="W11" s="7">
        <v>8.0042707673536356E-2</v>
      </c>
      <c r="X11" s="7">
        <v>0</v>
      </c>
      <c r="Y11" s="7">
        <v>2.1982485759198648E-2</v>
      </c>
      <c r="Z11" s="7">
        <v>-1.1173300598125189E-2</v>
      </c>
      <c r="AA11" s="7">
        <v>0</v>
      </c>
      <c r="AB11" s="17">
        <f t="shared" si="2"/>
        <v>3.5268828707370405E-3</v>
      </c>
      <c r="AC11" s="18">
        <f t="shared" si="3"/>
        <v>4.5661682501332793E-3</v>
      </c>
      <c r="AD11" s="17">
        <f t="shared" si="4"/>
        <v>-1.0392853793962391E-3</v>
      </c>
      <c r="AE11" s="7">
        <v>-1.7094433359300068E-2</v>
      </c>
      <c r="AF11" s="7">
        <v>4.5420214345009858E-3</v>
      </c>
      <c r="AG11" s="7">
        <v>-3.2970019237569828E-2</v>
      </c>
      <c r="AH11" s="7">
        <v>-7.1545680338270343E-2</v>
      </c>
      <c r="AI11" s="7">
        <v>-4.9860619359751428E-3</v>
      </c>
      <c r="AJ11" s="7">
        <v>-1.4184634991956413E-2</v>
      </c>
      <c r="AK11" s="7">
        <v>9.4444003916475824E-2</v>
      </c>
      <c r="AL11" s="7">
        <v>-1.954485074521916E-2</v>
      </c>
      <c r="AM11" s="7">
        <v>-1.4382885864250279E-2</v>
      </c>
      <c r="AN11" s="7">
        <v>2.4660924951934683E-3</v>
      </c>
      <c r="AO11" s="7">
        <v>-2.6317308317373417E-2</v>
      </c>
      <c r="AP11" s="7">
        <v>0</v>
      </c>
      <c r="AQ11" s="7">
        <v>-8.9612158689687166E-2</v>
      </c>
      <c r="AR11" s="7">
        <v>7.6628727455690972E-3</v>
      </c>
      <c r="AS11">
        <v>9.0971778205726786E-2</v>
      </c>
      <c r="AT11">
        <v>8.6772444497310211E-2</v>
      </c>
      <c r="AU11">
        <v>-1.3889031264910642E-2</v>
      </c>
    </row>
    <row r="12" spans="1:47" x14ac:dyDescent="0.3">
      <c r="A12" s="19" t="s">
        <v>9</v>
      </c>
      <c r="B12" s="7">
        <v>92597762</v>
      </c>
      <c r="C12" s="7">
        <v>1282004542458</v>
      </c>
      <c r="D12" s="7">
        <v>59054635074</v>
      </c>
      <c r="E12" s="7">
        <f t="shared" si="0"/>
        <v>13207.12165142825</v>
      </c>
      <c r="F12" s="7">
        <v>4300</v>
      </c>
      <c r="G12" s="7">
        <f t="shared" si="1"/>
        <v>3.0714236398670347</v>
      </c>
      <c r="H12" s="8" t="s">
        <v>313</v>
      </c>
      <c r="J12" s="16" t="s">
        <v>67</v>
      </c>
      <c r="K12" s="7">
        <v>6.4538521137571164E-2</v>
      </c>
      <c r="L12" s="7">
        <v>3.6367644170874791E-2</v>
      </c>
      <c r="M12" s="7">
        <v>-4.8790164169432056E-2</v>
      </c>
      <c r="N12" s="7">
        <v>-4.000533461369913E-2</v>
      </c>
      <c r="O12" s="7">
        <v>0</v>
      </c>
      <c r="P12" s="7">
        <v>2.4097551579060524E-2</v>
      </c>
      <c r="Q12" s="7">
        <v>3.6367644170874791E-2</v>
      </c>
      <c r="R12" s="7">
        <v>0</v>
      </c>
      <c r="S12" s="7">
        <v>2.061928720273561E-2</v>
      </c>
      <c r="T12" s="7">
        <v>-3.3901551675681339E-2</v>
      </c>
      <c r="U12" s="7">
        <v>-1.9800470452676973E-2</v>
      </c>
      <c r="V12" s="7">
        <v>0</v>
      </c>
      <c r="W12" s="7">
        <v>0</v>
      </c>
      <c r="X12" s="7">
        <v>0</v>
      </c>
      <c r="Y12" s="7">
        <v>0</v>
      </c>
      <c r="Z12" s="7">
        <v>2.2472855852058576E-2</v>
      </c>
      <c r="AA12" s="7">
        <v>-2.985296314968116E-2</v>
      </c>
      <c r="AB12" s="17">
        <f t="shared" si="2"/>
        <v>1.8890011795296942E-3</v>
      </c>
      <c r="AC12" s="18">
        <f t="shared" si="3"/>
        <v>8.7532598976868123E-4</v>
      </c>
      <c r="AD12" s="17">
        <f t="shared" si="4"/>
        <v>1.013675189761013E-3</v>
      </c>
      <c r="AE12" s="7">
        <v>1.8532248128927689E-2</v>
      </c>
      <c r="AF12" s="7">
        <v>3.0395160178968176E-3</v>
      </c>
      <c r="AG12" s="7">
        <v>5.4200674693391133E-3</v>
      </c>
      <c r="AH12" s="7">
        <v>-2.817071559088374E-2</v>
      </c>
      <c r="AI12" s="7">
        <v>-1.4816341080867358E-2</v>
      </c>
      <c r="AJ12" s="7">
        <v>-5.2677909348589156E-3</v>
      </c>
      <c r="AK12" s="7">
        <v>5.7306747089850745E-3</v>
      </c>
      <c r="AL12" s="7">
        <v>1.2974292217757396E-2</v>
      </c>
      <c r="AM12" s="7">
        <v>-7.1186950044116806E-3</v>
      </c>
      <c r="AN12" s="7">
        <v>2.4721891453890728E-3</v>
      </c>
      <c r="AO12" s="7">
        <v>-8.6207430439069754E-3</v>
      </c>
      <c r="AP12" s="7">
        <v>-3.0911925696728579E-3</v>
      </c>
      <c r="AQ12" s="7">
        <v>4.08219945202552E-2</v>
      </c>
      <c r="AR12" s="7">
        <v>0</v>
      </c>
      <c r="AS12">
        <v>8.7011376989629699E-2</v>
      </c>
      <c r="AT12">
        <v>-5.7784907624057934E-2</v>
      </c>
      <c r="AU12">
        <v>-3.3899495123583374E-2</v>
      </c>
    </row>
    <row r="13" spans="1:47" x14ac:dyDescent="0.3">
      <c r="A13" s="19" t="s">
        <v>19</v>
      </c>
      <c r="B13" s="7">
        <v>71997731</v>
      </c>
      <c r="C13" s="7">
        <v>972276715091</v>
      </c>
      <c r="D13" s="7">
        <v>2137425885</v>
      </c>
      <c r="E13" s="7">
        <f t="shared" si="0"/>
        <v>13474.581430989818</v>
      </c>
      <c r="F13" s="7">
        <v>4500</v>
      </c>
      <c r="G13" s="7">
        <f t="shared" si="1"/>
        <v>2.9943514291088484</v>
      </c>
      <c r="H13" s="8" t="s">
        <v>313</v>
      </c>
      <c r="J13" s="16" t="s">
        <v>68</v>
      </c>
      <c r="K13" s="7">
        <v>2.2472855852058576E-2</v>
      </c>
      <c r="L13" s="7">
        <v>-3.6367644170874833E-2</v>
      </c>
      <c r="M13" s="7">
        <v>0</v>
      </c>
      <c r="N13" s="7">
        <v>0</v>
      </c>
      <c r="O13" s="7">
        <v>1.8692133012152546E-2</v>
      </c>
      <c r="P13" s="7">
        <v>-2.409755157906053E-2</v>
      </c>
      <c r="Q13" s="7">
        <v>0</v>
      </c>
      <c r="R13" s="7">
        <v>-8.004270767353637E-2</v>
      </c>
      <c r="S13" s="7">
        <v>0</v>
      </c>
      <c r="T13" s="7">
        <v>-3.2789822822990838E-2</v>
      </c>
      <c r="U13" s="7">
        <v>0</v>
      </c>
      <c r="V13" s="7">
        <v>0</v>
      </c>
      <c r="W13" s="7">
        <v>0</v>
      </c>
      <c r="X13" s="7">
        <v>-4.6520015634892817E-2</v>
      </c>
      <c r="Y13" s="7">
        <v>0</v>
      </c>
      <c r="Z13" s="7">
        <v>-1.1299555253933394E-2</v>
      </c>
      <c r="AA13" s="7">
        <v>0</v>
      </c>
      <c r="AB13" s="17">
        <f t="shared" si="2"/>
        <v>-1.1173665192416334E-2</v>
      </c>
      <c r="AC13" s="18">
        <f t="shared" si="3"/>
        <v>-1.3627671022945861E-2</v>
      </c>
      <c r="AD13" s="17">
        <f t="shared" si="4"/>
        <v>2.4540058305295267E-3</v>
      </c>
      <c r="AE13" s="7">
        <v>-2.1353124470568946E-2</v>
      </c>
      <c r="AF13" s="7">
        <v>-6.0698213670757218E-3</v>
      </c>
      <c r="AG13" s="7">
        <v>2.7549951768230649E-2</v>
      </c>
      <c r="AH13" s="7">
        <v>1.1640556496448523E-2</v>
      </c>
      <c r="AI13" s="7">
        <v>9.8493541685763814E-3</v>
      </c>
      <c r="AJ13" s="7">
        <v>-2.5930579921002447E-2</v>
      </c>
      <c r="AK13" s="7">
        <v>5.7637047167501338E-3</v>
      </c>
      <c r="AL13" s="7">
        <v>-3.2496162339731441E-3</v>
      </c>
      <c r="AM13" s="7">
        <v>7.1186950044116312E-3</v>
      </c>
      <c r="AN13" s="7">
        <v>0</v>
      </c>
      <c r="AO13" s="7">
        <v>-4.2826617920008478E-3</v>
      </c>
      <c r="AP13" s="7">
        <v>0</v>
      </c>
      <c r="AQ13" s="7">
        <v>-5.9347355198145777E-3</v>
      </c>
      <c r="AR13" s="7">
        <v>0</v>
      </c>
      <c r="AS13">
        <v>9.5310179804324935E-2</v>
      </c>
      <c r="AT13">
        <v>-1.59022973245968E-2</v>
      </c>
      <c r="AU13">
        <v>-3.279150621070781E-2</v>
      </c>
    </row>
    <row r="14" spans="1:47" x14ac:dyDescent="0.3">
      <c r="A14" s="19" t="s">
        <v>34</v>
      </c>
      <c r="B14" s="7">
        <v>27282027</v>
      </c>
      <c r="C14" s="7">
        <v>563192808316</v>
      </c>
      <c r="D14" s="7">
        <v>23722224</v>
      </c>
      <c r="E14" s="7">
        <f t="shared" si="0"/>
        <v>20642.494272584659</v>
      </c>
      <c r="F14" s="7">
        <v>7126.8</v>
      </c>
      <c r="G14" s="7">
        <f t="shared" si="1"/>
        <v>2.8964604412337458</v>
      </c>
      <c r="H14" s="8" t="s">
        <v>313</v>
      </c>
      <c r="J14" s="16" t="s">
        <v>69</v>
      </c>
      <c r="K14" s="7">
        <v>7.0617567213953417E-2</v>
      </c>
      <c r="L14" s="7">
        <v>1.8018505502678212E-2</v>
      </c>
      <c r="M14" s="7">
        <v>4.8790164169432049E-2</v>
      </c>
      <c r="N14" s="7">
        <v>0</v>
      </c>
      <c r="O14" s="7">
        <v>5.8268908123975824E-2</v>
      </c>
      <c r="P14" s="7">
        <v>0</v>
      </c>
      <c r="Q14" s="7">
        <v>3.7740327982847113E-2</v>
      </c>
      <c r="R14" s="7">
        <v>3.9220713153281329E-2</v>
      </c>
      <c r="S14" s="7">
        <v>-2.0619287202735703E-2</v>
      </c>
      <c r="T14" s="7">
        <v>1.6260520871780326E-2</v>
      </c>
      <c r="U14" s="7">
        <v>4.0023381853891357E-2</v>
      </c>
      <c r="V14" s="7">
        <v>0</v>
      </c>
      <c r="W14" s="7">
        <v>-2.7398974188114388E-2</v>
      </c>
      <c r="X14" s="7">
        <v>4.6520015634892907E-2</v>
      </c>
      <c r="Y14" s="7">
        <v>2.2476597589833835E-2</v>
      </c>
      <c r="Z14" s="7">
        <v>1.1299555253933466E-2</v>
      </c>
      <c r="AA14" s="7">
        <v>2.9852963149681128E-2</v>
      </c>
      <c r="AB14" s="17">
        <f t="shared" si="2"/>
        <v>2.3004174065254755E-2</v>
      </c>
      <c r="AC14" s="18">
        <f t="shared" si="3"/>
        <v>2.5941818684473105E-2</v>
      </c>
      <c r="AD14" s="17">
        <f t="shared" si="4"/>
        <v>-2.9376446192183494E-3</v>
      </c>
      <c r="AE14" s="7">
        <v>2.1353124470569061E-2</v>
      </c>
      <c r="AF14" s="7">
        <v>0</v>
      </c>
      <c r="AG14" s="7">
        <v>-5.5710450494553601E-3</v>
      </c>
      <c r="AH14" s="7">
        <v>4.0625585238392471E-2</v>
      </c>
      <c r="AI14" s="7">
        <v>0</v>
      </c>
      <c r="AJ14" s="7">
        <v>-8.4962278290855332E-3</v>
      </c>
      <c r="AK14" s="7">
        <v>1.9455866615365879E-2</v>
      </c>
      <c r="AL14" s="7">
        <v>6.5098269108416892E-3</v>
      </c>
      <c r="AM14" s="7">
        <v>-1.4187072176569442E-2</v>
      </c>
      <c r="AN14" s="7">
        <v>4.9627893421290972E-3</v>
      </c>
      <c r="AO14" s="7">
        <v>2.5975486403260736E-2</v>
      </c>
      <c r="AP14" s="7">
        <v>6.1919702479209804E-3</v>
      </c>
      <c r="AQ14" s="7">
        <v>-1.7595761890379601E-2</v>
      </c>
      <c r="AR14" s="7">
        <v>0</v>
      </c>
      <c r="AS14">
        <v>-5.5569851154810765E-2</v>
      </c>
      <c r="AT14">
        <v>-3.8725138513218883E-2</v>
      </c>
      <c r="AU14">
        <v>-3.4869511141672249E-2</v>
      </c>
    </row>
    <row r="15" spans="1:47" x14ac:dyDescent="0.3">
      <c r="A15" s="19" t="s">
        <v>11</v>
      </c>
      <c r="B15" s="7">
        <v>68987661</v>
      </c>
      <c r="C15" s="7">
        <v>809076035879</v>
      </c>
      <c r="D15" s="7">
        <v>489180271</v>
      </c>
      <c r="E15" s="7">
        <f t="shared" si="0"/>
        <v>11720.746056428845</v>
      </c>
      <c r="F15" s="7">
        <v>4300</v>
      </c>
      <c r="G15" s="7">
        <f t="shared" si="1"/>
        <v>2.7257548968439176</v>
      </c>
      <c r="H15" s="8" t="s">
        <v>313</v>
      </c>
      <c r="J15" s="16" t="s">
        <v>70</v>
      </c>
      <c r="K15" s="7">
        <v>-2.409755157906053E-2</v>
      </c>
      <c r="L15" s="7">
        <v>1.8349138668196617E-2</v>
      </c>
      <c r="M15" s="7">
        <v>5.1293294387550481E-2</v>
      </c>
      <c r="N15" s="7">
        <v>0</v>
      </c>
      <c r="O15" s="7">
        <v>0</v>
      </c>
      <c r="P15" s="7">
        <v>-4.6520015634892817E-2</v>
      </c>
      <c r="Q15" s="7">
        <v>0</v>
      </c>
      <c r="R15" s="7">
        <v>8.3381608939051E-2</v>
      </c>
      <c r="S15" s="7">
        <v>0</v>
      </c>
      <c r="T15" s="7">
        <v>-3.2260862218221435E-2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17">
        <f t="shared" si="2"/>
        <v>2.9497419154484307E-3</v>
      </c>
      <c r="AC15" s="18">
        <f t="shared" si="3"/>
        <v>3.8617483777106305E-3</v>
      </c>
      <c r="AD15" s="17">
        <f t="shared" si="4"/>
        <v>-9.120064622621998E-4</v>
      </c>
      <c r="AE15" s="7">
        <v>-1.002155846101899E-2</v>
      </c>
      <c r="AF15" s="7">
        <v>-1.352387253332543E-2</v>
      </c>
      <c r="AG15" s="7">
        <v>-5.5401803756153561E-3</v>
      </c>
      <c r="AH15" s="7">
        <v>1.2272002859207818E-2</v>
      </c>
      <c r="AI15" s="7">
        <v>-1.4737889851204505E-2</v>
      </c>
      <c r="AJ15" s="7">
        <v>-4.951506452738056E-2</v>
      </c>
      <c r="AK15" s="7">
        <v>3.9370129593395992E-3</v>
      </c>
      <c r="AL15" s="7">
        <v>-9.7878786267185814E-3</v>
      </c>
      <c r="AM15" s="7">
        <v>8.8290607408893648E-2</v>
      </c>
      <c r="AN15" s="7">
        <v>-9.9010709827115698E-3</v>
      </c>
      <c r="AO15" s="7">
        <v>2.6668247082161273E-2</v>
      </c>
      <c r="AP15" s="7">
        <v>-9.2736367853292149E-3</v>
      </c>
      <c r="AQ15" s="7">
        <v>1.1696039763191236E-2</v>
      </c>
      <c r="AR15" s="7">
        <v>1.5504186535965254E-2</v>
      </c>
      <c r="AS15">
        <v>-3.9740328649514108E-2</v>
      </c>
      <c r="AT15">
        <v>-2.530978002132935E-3</v>
      </c>
      <c r="AU15">
        <v>-9.2997476722649717E-3</v>
      </c>
    </row>
    <row r="16" spans="1:47" x14ac:dyDescent="0.3">
      <c r="A16" s="19" t="s">
        <v>4</v>
      </c>
      <c r="B16" s="7">
        <v>20693437</v>
      </c>
      <c r="C16" s="7">
        <v>236304673496</v>
      </c>
      <c r="D16" s="7">
        <v>0</v>
      </c>
      <c r="E16" s="7">
        <f t="shared" si="0"/>
        <v>11419.305236534656</v>
      </c>
      <c r="F16" s="7">
        <v>4200</v>
      </c>
      <c r="G16" s="7">
        <f t="shared" si="1"/>
        <v>2.7188821991749181</v>
      </c>
      <c r="H16" s="8" t="s">
        <v>313</v>
      </c>
      <c r="J16" s="16" t="s">
        <v>71</v>
      </c>
      <c r="K16" s="7">
        <v>0</v>
      </c>
      <c r="L16" s="7">
        <v>-7.1458963982144977E-2</v>
      </c>
      <c r="M16" s="7">
        <v>-5.1293294387550578E-2</v>
      </c>
      <c r="N16" s="7">
        <v>8.16780310142671E-2</v>
      </c>
      <c r="O16" s="7">
        <v>-5.8268908123975761E-2</v>
      </c>
      <c r="P16" s="7">
        <v>7.0617567213953417E-2</v>
      </c>
      <c r="Q16" s="7">
        <v>-3.7740327982847086E-2</v>
      </c>
      <c r="R16" s="7">
        <v>-4.2559614418795889E-2</v>
      </c>
      <c r="S16" s="7">
        <v>-2.0202707317519466E-2</v>
      </c>
      <c r="T16" s="7">
        <v>1.600034134644112E-2</v>
      </c>
      <c r="U16" s="7">
        <v>8.5149826431303616E-2</v>
      </c>
      <c r="V16" s="7">
        <v>0</v>
      </c>
      <c r="W16" s="7">
        <v>0</v>
      </c>
      <c r="X16" s="7">
        <v>-4.6520015634892817E-2</v>
      </c>
      <c r="Y16" s="7">
        <v>-2.2476597589833912E-2</v>
      </c>
      <c r="Z16" s="7">
        <v>-1.1299555253933394E-2</v>
      </c>
      <c r="AA16" s="7">
        <v>0</v>
      </c>
      <c r="AB16" s="17">
        <f t="shared" si="2"/>
        <v>-6.3749540403252114E-3</v>
      </c>
      <c r="AC16" s="18">
        <f t="shared" si="3"/>
        <v>2.1233571675536023E-2</v>
      </c>
      <c r="AD16" s="17">
        <f t="shared" si="4"/>
        <v>-2.7608525715861233E-2</v>
      </c>
      <c r="AE16" s="7">
        <v>7.1479932652871508E-3</v>
      </c>
      <c r="AF16" s="7">
        <v>2.2642476749759752E-2</v>
      </c>
      <c r="AG16" s="7">
        <v>-1.6438726343159835E-2</v>
      </c>
      <c r="AH16" s="7">
        <v>-8.06128057117841E-2</v>
      </c>
      <c r="AI16" s="7">
        <v>0</v>
      </c>
      <c r="AJ16" s="7">
        <v>-0.10536051565782628</v>
      </c>
      <c r="AK16" s="7">
        <v>9.9108838994539598E-3</v>
      </c>
      <c r="AL16" s="7">
        <v>9.7878786267185085E-3</v>
      </c>
      <c r="AM16" s="7">
        <v>-7.4103535232324047E-2</v>
      </c>
      <c r="AN16" s="7">
        <v>-4.9140148024290403E-3</v>
      </c>
      <c r="AO16" s="7">
        <v>-3.5401927050915952E-2</v>
      </c>
      <c r="AP16" s="7">
        <v>0</v>
      </c>
      <c r="AQ16" s="7">
        <v>-8.9948236662939524E-2</v>
      </c>
      <c r="AR16" s="7">
        <v>-7.7821404420549628E-3</v>
      </c>
      <c r="AS16">
        <v>-1.2903404835907841E-2</v>
      </c>
      <c r="AT16">
        <v>-7.3018092736571991E-2</v>
      </c>
      <c r="AU16">
        <v>-1.8350770234946856E-2</v>
      </c>
    </row>
    <row r="17" spans="1:47" x14ac:dyDescent="0.3">
      <c r="A17" s="19" t="s">
        <v>47</v>
      </c>
      <c r="B17" s="7">
        <v>123209812</v>
      </c>
      <c r="C17" s="7">
        <v>2122642402183</v>
      </c>
      <c r="D17" s="7">
        <v>9740927572</v>
      </c>
      <c r="E17" s="7">
        <f t="shared" si="0"/>
        <v>17148.808526799796</v>
      </c>
      <c r="F17" s="7">
        <v>8200</v>
      </c>
      <c r="G17" s="7">
        <f t="shared" si="1"/>
        <v>2.0913181130243652</v>
      </c>
      <c r="H17" s="8" t="s">
        <v>313</v>
      </c>
      <c r="J17" s="16" t="s">
        <v>72</v>
      </c>
      <c r="K17" s="7">
        <v>-2.3530497410194161E-2</v>
      </c>
      <c r="L17" s="7">
        <v>3.5091319811270193E-2</v>
      </c>
      <c r="M17" s="7">
        <v>0</v>
      </c>
      <c r="N17" s="7">
        <v>-4.1672696400568074E-2</v>
      </c>
      <c r="O17" s="7">
        <v>-3.7041271680349097E-2</v>
      </c>
      <c r="P17" s="7">
        <v>7.5985906977922055E-2</v>
      </c>
      <c r="Q17" s="7">
        <v>0</v>
      </c>
      <c r="R17" s="7">
        <v>0</v>
      </c>
      <c r="S17" s="7">
        <v>4.08219945202552E-2</v>
      </c>
      <c r="T17" s="7">
        <v>-8.0321716972642666E-3</v>
      </c>
      <c r="U17" s="7">
        <v>-2.1976781107927879E-2</v>
      </c>
      <c r="V17" s="7">
        <v>-5.1293294387550578E-2</v>
      </c>
      <c r="W17" s="7">
        <v>0</v>
      </c>
      <c r="X17" s="7">
        <v>-4.445176257083381E-2</v>
      </c>
      <c r="Y17" s="7">
        <v>-2.1982485759198683E-2</v>
      </c>
      <c r="Z17" s="7">
        <v>5.7819570888826236E-2</v>
      </c>
      <c r="AA17" s="7">
        <v>0</v>
      </c>
      <c r="AB17" s="17">
        <f t="shared" si="2"/>
        <v>-2.3683628715066396E-3</v>
      </c>
      <c r="AC17" s="18">
        <f t="shared" si="3"/>
        <v>-8.2747151882788562E-3</v>
      </c>
      <c r="AD17" s="17">
        <f t="shared" si="4"/>
        <v>5.9063523167722171E-3</v>
      </c>
      <c r="AE17" s="7">
        <v>4.3134502537193475E-3</v>
      </c>
      <c r="AF17" s="7">
        <v>-1.0630320301756259E-2</v>
      </c>
      <c r="AG17" s="7">
        <v>2.1978906718775167E-2</v>
      </c>
      <c r="AH17" s="7">
        <v>4.9017654777392422E-2</v>
      </c>
      <c r="AI17" s="7">
        <v>0</v>
      </c>
      <c r="AJ17" s="7">
        <v>2.4946267946577175E-2</v>
      </c>
      <c r="AK17" s="7">
        <v>3.9920212695374567E-3</v>
      </c>
      <c r="AL17" s="7">
        <v>-1.6234502894625785E-2</v>
      </c>
      <c r="AM17" s="7">
        <v>-2.1205837860483637E-2</v>
      </c>
      <c r="AN17" s="7">
        <v>2.453988961566787E-3</v>
      </c>
      <c r="AO17" s="7">
        <v>-2.1506205220963619E-2</v>
      </c>
      <c r="AP17" s="7">
        <v>1.5504186535965254E-2</v>
      </c>
      <c r="AQ17" s="7">
        <v>3.8360867872446157E-2</v>
      </c>
      <c r="AR17" s="7">
        <v>0</v>
      </c>
      <c r="AS17">
        <v>0</v>
      </c>
      <c r="AT17">
        <v>9.4175113269772317E-3</v>
      </c>
      <c r="AU17">
        <v>0</v>
      </c>
    </row>
    <row r="18" spans="1:47" x14ac:dyDescent="0.3">
      <c r="A18" s="19" t="s">
        <v>5</v>
      </c>
      <c r="B18" s="7">
        <v>69350000</v>
      </c>
      <c r="C18" s="7">
        <v>728127603757</v>
      </c>
      <c r="D18" s="7">
        <v>5454711652</v>
      </c>
      <c r="E18" s="7">
        <f t="shared" si="0"/>
        <v>10420.661746286951</v>
      </c>
      <c r="F18" s="7">
        <v>5400</v>
      </c>
      <c r="G18" s="7">
        <f t="shared" si="1"/>
        <v>1.9297521752383242</v>
      </c>
      <c r="H18" s="8" t="s">
        <v>313</v>
      </c>
      <c r="J18" s="16" t="s">
        <v>73</v>
      </c>
      <c r="K18" s="7">
        <v>4.7628048989254664E-2</v>
      </c>
      <c r="L18" s="7">
        <v>9.3526058010823546E-2</v>
      </c>
      <c r="M18" s="7">
        <v>0</v>
      </c>
      <c r="N18" s="7">
        <v>-2.0202707317519466E-2</v>
      </c>
      <c r="O18" s="7">
        <v>9.5310179804324935E-2</v>
      </c>
      <c r="P18" s="7">
        <v>5.4067221270275793E-2</v>
      </c>
      <c r="Q18" s="7">
        <v>3.7740327982847113E-2</v>
      </c>
      <c r="R18" s="7">
        <v>4.2559614418795903E-2</v>
      </c>
      <c r="S18" s="7">
        <v>0</v>
      </c>
      <c r="T18" s="7">
        <v>2.4948645363965009E-2</v>
      </c>
      <c r="U18" s="7">
        <v>2.1976781107927782E-2</v>
      </c>
      <c r="V18" s="7">
        <v>5.1293294387550481E-2</v>
      </c>
      <c r="W18" s="7">
        <v>2.7398974188114347E-2</v>
      </c>
      <c r="X18" s="7">
        <v>9.0971778205726786E-2</v>
      </c>
      <c r="Y18" s="7">
        <v>7.9136057371044483E-2</v>
      </c>
      <c r="Z18" s="7">
        <v>3.6367644170874791E-2</v>
      </c>
      <c r="AA18" s="7">
        <v>6.252035698133393E-2</v>
      </c>
      <c r="AB18" s="17">
        <f t="shared" si="2"/>
        <v>4.3837780878549421E-2</v>
      </c>
      <c r="AC18" s="18">
        <f t="shared" si="3"/>
        <v>1.4521730965879952E-2</v>
      </c>
      <c r="AD18" s="17">
        <f t="shared" si="4"/>
        <v>2.9316049912669468E-2</v>
      </c>
      <c r="AE18" s="7">
        <v>-1.0035926527785568E-2</v>
      </c>
      <c r="AF18" s="7">
        <v>3.0257209165368902E-3</v>
      </c>
      <c r="AG18" s="7">
        <v>1.6807118316381191E-2</v>
      </c>
      <c r="AH18" s="7">
        <v>9.5311639135323797E-2</v>
      </c>
      <c r="AI18" s="7">
        <v>1.4737889851204507E-2</v>
      </c>
      <c r="AJ18" s="7">
        <v>9.5013047132401801E-2</v>
      </c>
      <c r="AK18" s="7">
        <v>3.0459207484708439E-2</v>
      </c>
      <c r="AL18" s="7">
        <v>1.6234502894625764E-2</v>
      </c>
      <c r="AM18" s="7">
        <v>9.5309373092807764E-2</v>
      </c>
      <c r="AN18" s="7">
        <v>2.460025840862399E-3</v>
      </c>
      <c r="AO18" s="7">
        <v>0</v>
      </c>
      <c r="AP18" s="7">
        <v>0</v>
      </c>
      <c r="AQ18" s="7">
        <v>5.1587368790493263E-2</v>
      </c>
      <c r="AR18" s="7">
        <v>3.1498667059371016E-2</v>
      </c>
      <c r="AS18">
        <v>3.9220713153281329E-2</v>
      </c>
      <c r="AT18">
        <v>1.6743501375168383E-2</v>
      </c>
      <c r="AU18">
        <v>0</v>
      </c>
    </row>
    <row r="19" spans="1:47" x14ac:dyDescent="0.3">
      <c r="A19" s="19" t="s">
        <v>40</v>
      </c>
      <c r="B19" s="7">
        <v>176006485</v>
      </c>
      <c r="C19" s="7">
        <v>2500450324014</v>
      </c>
      <c r="D19" s="7">
        <v>445790000</v>
      </c>
      <c r="E19" s="7">
        <f t="shared" si="0"/>
        <v>14204.047845248429</v>
      </c>
      <c r="F19" s="7">
        <v>7700</v>
      </c>
      <c r="G19" s="7">
        <f t="shared" si="1"/>
        <v>1.8446815383439519</v>
      </c>
      <c r="H19" s="7" t="s">
        <v>315</v>
      </c>
      <c r="J19" s="16" t="s">
        <v>74</v>
      </c>
      <c r="K19" s="7">
        <v>-9.3090423066011979E-2</v>
      </c>
      <c r="L19" s="7">
        <v>-7.550755250814517E-2</v>
      </c>
      <c r="M19" s="7">
        <v>-9.5310179804324893E-2</v>
      </c>
      <c r="N19" s="7">
        <v>-9.5310179804324893E-2</v>
      </c>
      <c r="O19" s="7">
        <v>-9.5310179804324893E-2</v>
      </c>
      <c r="P19" s="7">
        <v>-5.4067221270275821E-2</v>
      </c>
      <c r="Q19" s="7">
        <v>-3.7740327982847086E-2</v>
      </c>
      <c r="R19" s="7">
        <v>-8.3381608939051013E-2</v>
      </c>
      <c r="S19" s="7">
        <v>-2.0619287202735703E-2</v>
      </c>
      <c r="T19" s="7">
        <v>-3.7193371780402031E-2</v>
      </c>
      <c r="U19" s="7">
        <v>-0.10537273783251795</v>
      </c>
      <c r="V19" s="7">
        <v>-5.1293294387550578E-2</v>
      </c>
      <c r="W19" s="7">
        <v>-2.7398974188114388E-2</v>
      </c>
      <c r="X19" s="7">
        <v>-4.6520015634892817E-2</v>
      </c>
      <c r="Y19" s="7">
        <v>-5.7153571611845838E-2</v>
      </c>
      <c r="Z19" s="7">
        <v>-1.2270092591814359E-2</v>
      </c>
      <c r="AA19" s="7">
        <v>-9.2373320131015166E-2</v>
      </c>
      <c r="AB19" s="17">
        <f t="shared" si="2"/>
        <v>-6.3524255208246755E-2</v>
      </c>
      <c r="AC19" s="18">
        <f t="shared" si="3"/>
        <v>-3.5648221228629283E-2</v>
      </c>
      <c r="AD19" s="17">
        <f t="shared" si="4"/>
        <v>-2.7876033979617472E-2</v>
      </c>
      <c r="AE19" s="7">
        <v>-4.2704691234523202E-3</v>
      </c>
      <c r="AF19" s="7">
        <v>-2.6907452919924382E-2</v>
      </c>
      <c r="AG19" s="7">
        <v>1.709443335930004E-2</v>
      </c>
      <c r="AH19" s="7">
        <v>-8.5695263948063663E-2</v>
      </c>
      <c r="AI19" s="7">
        <v>-2.4449372498564326E-2</v>
      </c>
      <c r="AJ19" s="7">
        <v>-0.10536051565782628</v>
      </c>
      <c r="AK19" s="7">
        <v>-8.2135985373888564E-3</v>
      </c>
      <c r="AL19" s="7">
        <v>-1.6234502894625785E-2</v>
      </c>
      <c r="AM19" s="7">
        <v>-5.2446669689817954E-2</v>
      </c>
      <c r="AN19" s="7">
        <v>-2.4600258408623114E-3</v>
      </c>
      <c r="AO19" s="7">
        <v>4.264398786457518E-3</v>
      </c>
      <c r="AP19" s="7">
        <v>0</v>
      </c>
      <c r="AQ19" s="7">
        <v>-4.0351295523567345E-2</v>
      </c>
      <c r="AR19" s="7">
        <v>-7.6961041136128325E-2</v>
      </c>
      <c r="AS19">
        <v>-5.1959738930711104E-2</v>
      </c>
      <c r="AT19">
        <v>1.2106814544152432E-2</v>
      </c>
      <c r="AU19">
        <v>-1.2048277642474277E-2</v>
      </c>
    </row>
    <row r="20" spans="1:47" x14ac:dyDescent="0.3">
      <c r="A20" s="19" t="s">
        <v>31</v>
      </c>
      <c r="B20" s="7">
        <v>25452500</v>
      </c>
      <c r="C20" s="7">
        <v>308766076511</v>
      </c>
      <c r="D20" s="7">
        <v>27927366</v>
      </c>
      <c r="E20" s="7">
        <f t="shared" si="0"/>
        <v>12129.973446419801</v>
      </c>
      <c r="F20" s="7">
        <v>6600</v>
      </c>
      <c r="G20" s="7">
        <f t="shared" si="1"/>
        <v>1.8378747646090607</v>
      </c>
      <c r="H20" s="7" t="s">
        <v>315</v>
      </c>
      <c r="J20" s="16" t="s">
        <v>75</v>
      </c>
      <c r="K20" s="7">
        <v>-0.10536051565782628</v>
      </c>
      <c r="L20" s="7">
        <v>-7.0204258673248573E-2</v>
      </c>
      <c r="M20" s="7">
        <v>0</v>
      </c>
      <c r="N20" s="7">
        <v>-0.10354067894084033</v>
      </c>
      <c r="O20" s="7">
        <v>-0.10354067894084033</v>
      </c>
      <c r="P20" s="7">
        <v>-7.5985906977921985E-2</v>
      </c>
      <c r="Q20" s="7">
        <v>-0.10536051565782628</v>
      </c>
      <c r="R20" s="7">
        <v>-7.6961041136128325E-2</v>
      </c>
      <c r="S20" s="7">
        <v>-2.0202707317519466E-2</v>
      </c>
      <c r="T20" s="7">
        <v>-3.6011962146851241E-2</v>
      </c>
      <c r="U20" s="7">
        <v>-9.5300179854324499E-2</v>
      </c>
      <c r="V20" s="7">
        <v>-9.5310179804324893E-2</v>
      </c>
      <c r="W20" s="7">
        <v>-7.7961541469711806E-2</v>
      </c>
      <c r="X20" s="7">
        <v>-8.701137698962981E-2</v>
      </c>
      <c r="Y20" s="7">
        <v>0</v>
      </c>
      <c r="Z20" s="7">
        <v>-8.1917122467886697E-2</v>
      </c>
      <c r="AA20" s="7">
        <v>-8.4557388028062994E-2</v>
      </c>
      <c r="AB20" s="17">
        <f t="shared" si="2"/>
        <v>-7.1719179650761383E-2</v>
      </c>
      <c r="AC20" s="18">
        <f t="shared" si="3"/>
        <v>-5.7793212986515879E-2</v>
      </c>
      <c r="AD20" s="17">
        <f t="shared" si="4"/>
        <v>-1.3925966664245502E-2</v>
      </c>
      <c r="AE20" s="7">
        <v>8.5592533956699111E-3</v>
      </c>
      <c r="AF20" s="7">
        <v>-1.7544309650909508E-2</v>
      </c>
      <c r="AG20" s="7">
        <v>-3.3901551675681339E-2</v>
      </c>
      <c r="AH20" s="7">
        <v>-0.10536081034400099</v>
      </c>
      <c r="AI20" s="7">
        <v>-4.2557772511537799E-2</v>
      </c>
      <c r="AJ20" s="7">
        <v>-5.8651194523981339E-3</v>
      </c>
      <c r="AK20" s="7">
        <v>-4.9860775980293134E-2</v>
      </c>
      <c r="AL20" s="7">
        <v>-6.4437936393442648E-3</v>
      </c>
      <c r="AM20" s="7">
        <v>-0.10389344588079651</v>
      </c>
      <c r="AN20" s="7">
        <v>-9.7800290536396058E-3</v>
      </c>
      <c r="AO20" s="7">
        <v>0</v>
      </c>
      <c r="AP20" s="7">
        <v>-2.7736754971599636E-2</v>
      </c>
      <c r="AQ20" s="7">
        <v>0</v>
      </c>
      <c r="AR20" s="7">
        <v>4.5462374076757413E-2</v>
      </c>
      <c r="AS20">
        <v>9.2781733450966269E-2</v>
      </c>
      <c r="AT20">
        <v>7.3512913021594956E-3</v>
      </c>
      <c r="AU20">
        <v>1.2048277642474323E-2</v>
      </c>
    </row>
    <row r="21" spans="1:47" x14ac:dyDescent="0.3">
      <c r="A21" s="19" t="s">
        <v>38</v>
      </c>
      <c r="B21" s="7">
        <v>44962864</v>
      </c>
      <c r="C21" s="7">
        <v>664341494838</v>
      </c>
      <c r="D21" s="7">
        <v>961766953</v>
      </c>
      <c r="E21" s="7">
        <f t="shared" si="0"/>
        <v>14753.947343856922</v>
      </c>
      <c r="F21" s="7">
        <v>8200</v>
      </c>
      <c r="G21" s="7">
        <f t="shared" si="1"/>
        <v>1.7992618712020636</v>
      </c>
      <c r="H21" s="7" t="s">
        <v>315</v>
      </c>
      <c r="J21" s="16" t="s">
        <v>76</v>
      </c>
      <c r="K21" s="7">
        <v>4.08219945202552E-2</v>
      </c>
      <c r="L21" s="7">
        <v>5.2185753170570247E-2</v>
      </c>
      <c r="M21" s="7">
        <v>9.5310179804324935E-2</v>
      </c>
      <c r="N21" s="7">
        <v>8.552217343816193E-2</v>
      </c>
      <c r="O21" s="7">
        <v>5.0430853626891904E-2</v>
      </c>
      <c r="P21" s="7">
        <v>0</v>
      </c>
      <c r="Q21" s="7">
        <v>6.8992871486951421E-2</v>
      </c>
      <c r="R21" s="7">
        <v>7.6961041136128394E-2</v>
      </c>
      <c r="S21" s="7">
        <v>-1.9802627296179754E-2</v>
      </c>
      <c r="T21" s="7">
        <v>2.391535717713008E-2</v>
      </c>
      <c r="U21" s="7">
        <v>0</v>
      </c>
      <c r="V21" s="7">
        <v>4.6520015634892907E-2</v>
      </c>
      <c r="W21" s="7">
        <v>2.5317807984289786E-2</v>
      </c>
      <c r="X21" s="7">
        <v>8.7011376989629699E-2</v>
      </c>
      <c r="Y21" s="7">
        <v>-1.1051645373454939E-2</v>
      </c>
      <c r="Z21" s="7">
        <v>2.2728251077556091E-2</v>
      </c>
      <c r="AA21" s="7">
        <v>0</v>
      </c>
      <c r="AB21" s="17">
        <f t="shared" si="2"/>
        <v>3.7933141375126343E-2</v>
      </c>
      <c r="AC21" s="18">
        <f t="shared" si="3"/>
        <v>1.5546457393725507E-2</v>
      </c>
      <c r="AD21" s="17">
        <f t="shared" si="4"/>
        <v>2.2386683981400837E-2</v>
      </c>
      <c r="AE21" s="7">
        <v>-1.4316394714377388E-3</v>
      </c>
      <c r="AF21" s="7">
        <v>1.4503265776464615E-3</v>
      </c>
      <c r="AG21" s="7">
        <v>-2.7398974188114388E-2</v>
      </c>
      <c r="AH21" s="7">
        <v>-8.1379122605051479E-2</v>
      </c>
      <c r="AI21" s="7">
        <v>3.294516921044055E-2</v>
      </c>
      <c r="AJ21" s="7">
        <v>9.5017824883370919E-2</v>
      </c>
      <c r="AK21" s="7">
        <v>-9.6806177107235068E-3</v>
      </c>
      <c r="AL21" s="7">
        <v>-2.4917727962950147E-2</v>
      </c>
      <c r="AM21" s="7">
        <v>4.0273171378010501E-2</v>
      </c>
      <c r="AN21" s="7">
        <v>9.7800290536396994E-3</v>
      </c>
      <c r="AO21" s="7">
        <v>2.5975486403260736E-2</v>
      </c>
      <c r="AP21" s="7">
        <v>4.3485111939738891E-2</v>
      </c>
      <c r="AQ21" s="7">
        <v>8.8553397341445031E-2</v>
      </c>
      <c r="AR21" s="7">
        <v>2.3530497410194036E-2</v>
      </c>
      <c r="AS21">
        <v>8.7011376989629699E-2</v>
      </c>
      <c r="AT21">
        <v>1.4839289385830791E-2</v>
      </c>
      <c r="AU21">
        <v>6.2520029048884165E-2</v>
      </c>
    </row>
    <row r="22" spans="1:47" x14ac:dyDescent="0.3">
      <c r="A22" s="19" t="s">
        <v>10</v>
      </c>
      <c r="B22" s="7">
        <v>53269670</v>
      </c>
      <c r="C22" s="7">
        <v>926597827610</v>
      </c>
      <c r="D22" s="7">
        <v>16962618535</v>
      </c>
      <c r="E22" s="7">
        <f t="shared" si="0"/>
        <v>17076.04362998682</v>
      </c>
      <c r="F22" s="7">
        <v>9636.4</v>
      </c>
      <c r="G22" s="7">
        <f t="shared" si="1"/>
        <v>1.7720355765624944</v>
      </c>
      <c r="H22" s="7" t="s">
        <v>315</v>
      </c>
      <c r="J22" s="16" t="s">
        <v>77</v>
      </c>
      <c r="K22" s="7">
        <v>-2.0619287202735703E-2</v>
      </c>
      <c r="L22" s="7">
        <v>1.8018505502678212E-2</v>
      </c>
      <c r="M22" s="7">
        <v>5.1293294387550481E-2</v>
      </c>
      <c r="N22" s="7">
        <v>5.5059777183027389E-2</v>
      </c>
      <c r="O22" s="7">
        <v>5.3109825313948332E-2</v>
      </c>
      <c r="P22" s="7">
        <v>0</v>
      </c>
      <c r="Q22" s="7">
        <v>0</v>
      </c>
      <c r="R22" s="7">
        <v>4.08219945202552E-2</v>
      </c>
      <c r="S22" s="7">
        <v>0</v>
      </c>
      <c r="T22" s="7">
        <v>1.2096604969721111E-2</v>
      </c>
      <c r="U22" s="7">
        <v>0</v>
      </c>
      <c r="V22" s="7">
        <v>2.4097551579060524E-2</v>
      </c>
      <c r="W22" s="7">
        <v>2.5975486403260736E-2</v>
      </c>
      <c r="X22" s="7">
        <v>9.5310179804324935E-2</v>
      </c>
      <c r="Y22" s="7">
        <v>-2.1743488279114043E-2</v>
      </c>
      <c r="Z22" s="7">
        <v>1.1560822401076006E-2</v>
      </c>
      <c r="AA22" s="7">
        <v>2.7398974188114347E-2</v>
      </c>
      <c r="AB22" s="17">
        <f t="shared" si="2"/>
        <v>2.1904720045362796E-2</v>
      </c>
      <c r="AC22" s="18">
        <f t="shared" si="3"/>
        <v>7.3869471686913157E-4</v>
      </c>
      <c r="AD22" s="17">
        <f t="shared" si="4"/>
        <v>2.1166025328493664E-2</v>
      </c>
      <c r="AE22" s="7">
        <v>-4.2826617920008478E-3</v>
      </c>
      <c r="AF22" s="7">
        <v>0</v>
      </c>
      <c r="AG22" s="7">
        <v>1.0869672236903891E-2</v>
      </c>
      <c r="AH22" s="7">
        <v>1.820059986576034E-2</v>
      </c>
      <c r="AI22" s="7">
        <v>1.4453779289094493E-2</v>
      </c>
      <c r="AJ22" s="7">
        <v>9.4346014535996545E-2</v>
      </c>
      <c r="AK22" s="7">
        <v>9.6806177107234964E-3</v>
      </c>
      <c r="AL22" s="7">
        <v>-9.186367301957564E-3</v>
      </c>
      <c r="AM22" s="7">
        <v>9.3257137032932924E-2</v>
      </c>
      <c r="AN22" s="7">
        <v>-2.4539889615667028E-3</v>
      </c>
      <c r="AO22" s="7">
        <v>9.1807549253122886E-2</v>
      </c>
      <c r="AP22" s="7">
        <v>-1.8868484304382805E-2</v>
      </c>
      <c r="AQ22" s="7">
        <v>2.5001302205417186E-2</v>
      </c>
      <c r="AR22" s="7">
        <v>1.600034134644112E-2</v>
      </c>
      <c r="AS22">
        <v>1.5267472130788381E-2</v>
      </c>
      <c r="AT22">
        <v>2.49934899878185E-3</v>
      </c>
      <c r="AU22">
        <v>3.2300983383370904E-3</v>
      </c>
    </row>
    <row r="23" spans="1:47" x14ac:dyDescent="0.3">
      <c r="A23" s="19" t="s">
        <v>28</v>
      </c>
      <c r="B23" s="7">
        <v>48045278</v>
      </c>
      <c r="C23" s="7">
        <v>521971115924</v>
      </c>
      <c r="D23" s="7">
        <v>0</v>
      </c>
      <c r="E23" s="7">
        <f t="shared" si="0"/>
        <v>10864.150186080722</v>
      </c>
      <c r="F23" s="7">
        <v>6700</v>
      </c>
      <c r="G23" s="7">
        <f t="shared" si="1"/>
        <v>1.6215149531463764</v>
      </c>
      <c r="H23" s="7" t="s">
        <v>315</v>
      </c>
      <c r="J23" s="16" t="s">
        <v>78</v>
      </c>
      <c r="K23" s="7">
        <v>2.061928720273561E-2</v>
      </c>
      <c r="L23" s="7">
        <v>-1.8018505502678365E-2</v>
      </c>
      <c r="M23" s="7">
        <v>5.4067221270275793E-2</v>
      </c>
      <c r="N23" s="7">
        <v>7.8471615441495307E-2</v>
      </c>
      <c r="O23" s="7">
        <v>9.5310179804324935E-2</v>
      </c>
      <c r="P23" s="7">
        <v>2.4692612590371414E-2</v>
      </c>
      <c r="Q23" s="7">
        <v>3.6367644170874791E-2</v>
      </c>
      <c r="R23" s="7">
        <v>8.7011376989629699E-2</v>
      </c>
      <c r="S23" s="7">
        <v>4.0005334613699206E-2</v>
      </c>
      <c r="T23" s="7">
        <v>8.921216757304555E-2</v>
      </c>
      <c r="U23" s="7">
        <v>9.5300179854324624E-2</v>
      </c>
      <c r="V23" s="7">
        <v>5.0010420574661416E-2</v>
      </c>
      <c r="W23" s="7">
        <v>2.6668247082161273E-2</v>
      </c>
      <c r="X23" s="7">
        <v>5.1293294387550481E-2</v>
      </c>
      <c r="Y23" s="7">
        <v>8.9948705264414786E-2</v>
      </c>
      <c r="Z23" s="7">
        <v>2.3530497410194036E-2</v>
      </c>
      <c r="AA23" s="7">
        <v>2.8170876966696224E-2</v>
      </c>
      <c r="AB23" s="17">
        <f t="shared" si="2"/>
        <v>5.1333009158457454E-2</v>
      </c>
      <c r="AC23" s="18">
        <f t="shared" si="3"/>
        <v>4.2361163324377116E-2</v>
      </c>
      <c r="AD23" s="17">
        <f t="shared" si="4"/>
        <v>8.9718458340803421E-3</v>
      </c>
      <c r="AE23" s="7">
        <v>0</v>
      </c>
      <c r="AF23" s="7">
        <v>-1.1544139746865311E-2</v>
      </c>
      <c r="AG23" s="7">
        <v>3.3336420267591711E-2</v>
      </c>
      <c r="AH23" s="7">
        <v>2.0617471726636916E-2</v>
      </c>
      <c r="AI23" s="7">
        <v>4.8703066593625156E-3</v>
      </c>
      <c r="AJ23" s="7">
        <v>9.4427177539446835E-2</v>
      </c>
      <c r="AK23" s="7">
        <v>3.3653360285306994E-2</v>
      </c>
      <c r="AL23" s="7">
        <v>2.78162131874235E-2</v>
      </c>
      <c r="AM23" s="7">
        <v>-4.4123993698888773E-2</v>
      </c>
      <c r="AN23" s="7">
        <v>4.9140148024291626E-3</v>
      </c>
      <c r="AO23" s="7">
        <v>-1.9048194970694474E-2</v>
      </c>
      <c r="AP23" s="7">
        <v>-1.8519047767237527E-2</v>
      </c>
      <c r="AQ23" s="7">
        <v>-1.2578782206860073E-2</v>
      </c>
      <c r="AR23" s="7">
        <v>-2.3905520853554366E-2</v>
      </c>
      <c r="AS23">
        <v>0</v>
      </c>
      <c r="AT23">
        <v>3.3044686082898102E-2</v>
      </c>
      <c r="AU23">
        <v>2.9561407872370563E-2</v>
      </c>
    </row>
    <row r="24" spans="1:47" x14ac:dyDescent="0.3">
      <c r="A24" s="19" t="s">
        <v>27</v>
      </c>
      <c r="B24" s="7">
        <v>112856400</v>
      </c>
      <c r="C24" s="7">
        <v>1345139919746</v>
      </c>
      <c r="D24" s="7">
        <v>1576256098</v>
      </c>
      <c r="E24" s="7">
        <f t="shared" si="0"/>
        <v>11905.072850525092</v>
      </c>
      <c r="F24" s="7">
        <v>7500</v>
      </c>
      <c r="G24" s="7">
        <f t="shared" si="1"/>
        <v>1.5873430467366789</v>
      </c>
      <c r="H24" s="7" t="s">
        <v>315</v>
      </c>
      <c r="J24" s="16" t="s">
        <v>79</v>
      </c>
      <c r="K24" s="7">
        <v>2.1053409197832263E-2</v>
      </c>
      <c r="L24" s="7">
        <v>5.5059777183027389E-2</v>
      </c>
      <c r="M24" s="7">
        <v>5.7158413839948623E-2</v>
      </c>
      <c r="N24" s="7">
        <v>8.515780834030677E-2</v>
      </c>
      <c r="O24" s="7">
        <v>8.3381608939051E-2</v>
      </c>
      <c r="P24" s="7">
        <v>2.5317807984289786E-2</v>
      </c>
      <c r="Q24" s="7">
        <v>3.7740327982847113E-2</v>
      </c>
      <c r="R24" s="7">
        <v>4.6520015634892907E-2</v>
      </c>
      <c r="S24" s="7">
        <v>0</v>
      </c>
      <c r="T24" s="7">
        <v>8.3389122058836446E-2</v>
      </c>
      <c r="U24" s="7">
        <v>8.3395956724590117E-2</v>
      </c>
      <c r="V24" s="7">
        <v>0</v>
      </c>
      <c r="W24" s="7">
        <v>2.7398974188114347E-2</v>
      </c>
      <c r="X24" s="7">
        <v>5.4067221270275793E-2</v>
      </c>
      <c r="Y24" s="7">
        <v>-1.1697897821238583E-2</v>
      </c>
      <c r="Z24" s="7">
        <v>7.4107972153721835E-2</v>
      </c>
      <c r="AA24" s="7">
        <v>-2.8170876966696335E-2</v>
      </c>
      <c r="AB24" s="17">
        <f t="shared" si="2"/>
        <v>4.0816449453517617E-2</v>
      </c>
      <c r="AC24" s="18">
        <f t="shared" si="3"/>
        <v>3.6029673923222247E-2</v>
      </c>
      <c r="AD24" s="17">
        <f t="shared" si="4"/>
        <v>4.7867755302953667E-3</v>
      </c>
      <c r="AE24" s="7">
        <v>0</v>
      </c>
      <c r="AF24" s="7">
        <v>1.0093813169218906E-2</v>
      </c>
      <c r="AG24" s="7">
        <v>5.6657375356772999E-3</v>
      </c>
      <c r="AH24" s="7">
        <v>-4.0820876187368134E-2</v>
      </c>
      <c r="AI24" s="7">
        <v>1.4737889851204507E-2</v>
      </c>
      <c r="AJ24" s="7">
        <v>9.3564132217456811E-2</v>
      </c>
      <c r="AK24" s="7">
        <v>-1.3232253832574177E-2</v>
      </c>
      <c r="AL24" s="7">
        <v>4.4868799943426144E-2</v>
      </c>
      <c r="AM24" s="7">
        <v>7.2131514904859948E-3</v>
      </c>
      <c r="AN24" s="7">
        <v>4.9382816405825767E-3</v>
      </c>
      <c r="AO24" s="7">
        <v>4.7281411959458957E-3</v>
      </c>
      <c r="AP24" s="7">
        <v>-3.0534374868903431E-3</v>
      </c>
      <c r="AQ24" s="7">
        <v>-1.2422519998557209E-2</v>
      </c>
      <c r="AR24" s="7">
        <v>9.0596895352226647E-2</v>
      </c>
      <c r="AS24">
        <v>-4.5120435280469544E-2</v>
      </c>
      <c r="AT24">
        <v>-7.7051571549672015E-2</v>
      </c>
      <c r="AU24">
        <v>-3.3305640456721313E-3</v>
      </c>
    </row>
    <row r="25" spans="1:47" x14ac:dyDescent="0.3">
      <c r="A25" s="19" t="s">
        <v>8</v>
      </c>
      <c r="B25" s="7">
        <v>24999855</v>
      </c>
      <c r="C25" s="7">
        <v>431254834246</v>
      </c>
      <c r="D25" s="7">
        <v>5003736597</v>
      </c>
      <c r="E25" s="7">
        <f t="shared" si="0"/>
        <v>17050.142796788223</v>
      </c>
      <c r="F25" s="7">
        <v>11000</v>
      </c>
      <c r="G25" s="7">
        <f t="shared" si="1"/>
        <v>1.550012981526202</v>
      </c>
      <c r="H25" s="7" t="s">
        <v>315</v>
      </c>
      <c r="J25" s="16" t="s">
        <v>80</v>
      </c>
      <c r="K25" s="7">
        <v>4.3485111939738891E-2</v>
      </c>
      <c r="L25" s="7">
        <v>1.9048194970694411E-2</v>
      </c>
      <c r="M25" s="7">
        <v>6.062462181643484E-2</v>
      </c>
      <c r="N25" s="7">
        <v>9.3090423066012035E-2</v>
      </c>
      <c r="O25" s="7">
        <v>9.0971778205726786E-2</v>
      </c>
      <c r="P25" s="7">
        <v>8.0042707673536356E-2</v>
      </c>
      <c r="Q25" s="7">
        <v>3.9220713153281329E-2</v>
      </c>
      <c r="R25" s="7">
        <v>4.8790164169432049E-2</v>
      </c>
      <c r="S25" s="7">
        <v>4.1672696400568081E-2</v>
      </c>
      <c r="T25" s="7">
        <v>7.5264509609877517E-2</v>
      </c>
      <c r="U25" s="7">
        <v>2.1976781107927782E-2</v>
      </c>
      <c r="V25" s="7">
        <v>2.5975486403260736E-2</v>
      </c>
      <c r="W25" s="7">
        <v>2.8170876966696224E-2</v>
      </c>
      <c r="X25" s="7">
        <v>5.7158413839948623E-2</v>
      </c>
      <c r="Y25" s="7">
        <v>1.1697897821238529E-2</v>
      </c>
      <c r="Z25" s="7">
        <v>9.4028949648276391E-2</v>
      </c>
      <c r="AA25" s="7">
        <v>5.7158413839948623E-2</v>
      </c>
      <c r="AB25" s="17">
        <f t="shared" si="2"/>
        <v>5.2257514154858763E-2</v>
      </c>
      <c r="AC25" s="18">
        <f t="shared" si="3"/>
        <v>3.1759436149968581E-2</v>
      </c>
      <c r="AD25" s="17">
        <f t="shared" si="4"/>
        <v>2.0498078004890181E-2</v>
      </c>
      <c r="AE25" s="7">
        <v>0</v>
      </c>
      <c r="AF25" s="7">
        <v>5.8139698654198161E-3</v>
      </c>
      <c r="AG25" s="7">
        <v>4.0585280115078302E-2</v>
      </c>
      <c r="AH25" s="7">
        <v>-7.9689248871078026E-3</v>
      </c>
      <c r="AI25" s="7">
        <v>-3.4061975799661567E-2</v>
      </c>
      <c r="AJ25" s="7">
        <v>9.3818755217654912E-2</v>
      </c>
      <c r="AK25" s="7">
        <v>3.0483158558193783E-2</v>
      </c>
      <c r="AL25" s="7">
        <v>2.3212656139731298E-2</v>
      </c>
      <c r="AM25" s="7">
        <v>2.1982622008679325E-2</v>
      </c>
      <c r="AN25" s="7">
        <v>-4.9382816405825663E-3</v>
      </c>
      <c r="AO25" s="7">
        <v>5.3540766928029761E-2</v>
      </c>
      <c r="AP25" s="7">
        <v>5.8493914555670778E-3</v>
      </c>
      <c r="AQ25" s="7">
        <v>0</v>
      </c>
      <c r="AR25" s="7">
        <v>9.0151096994297478E-2</v>
      </c>
      <c r="AS25">
        <v>0</v>
      </c>
      <c r="AT25">
        <v>2.6668247082161273E-2</v>
      </c>
      <c r="AU25">
        <v>3.3305640456720701E-3</v>
      </c>
    </row>
    <row r="26" spans="1:47" x14ac:dyDescent="0.3">
      <c r="A26" s="19" t="s">
        <v>32</v>
      </c>
      <c r="B26" s="7">
        <v>21599998</v>
      </c>
      <c r="C26" s="7">
        <v>366112820375</v>
      </c>
      <c r="D26" s="7">
        <v>359027775</v>
      </c>
      <c r="E26" s="7">
        <f t="shared" si="0"/>
        <v>16933.047521578475</v>
      </c>
      <c r="F26" s="7">
        <v>11300</v>
      </c>
      <c r="G26" s="7">
        <f t="shared" si="1"/>
        <v>1.4984997806706615</v>
      </c>
      <c r="H26" s="7" t="s">
        <v>315</v>
      </c>
      <c r="J26" s="16" t="s">
        <v>81</v>
      </c>
      <c r="K26" s="7">
        <v>9.3090423066012035E-2</v>
      </c>
      <c r="L26" s="7">
        <v>8.0042707673536356E-2</v>
      </c>
      <c r="M26" s="7">
        <v>6.4538521137571164E-2</v>
      </c>
      <c r="N26" s="7">
        <v>-9.3090423066011979E-2</v>
      </c>
      <c r="O26" s="7">
        <v>7.4107972153721835E-2</v>
      </c>
      <c r="P26" s="7">
        <v>8.7011376989629699E-2</v>
      </c>
      <c r="Q26" s="7">
        <v>8.3381608939051E-2</v>
      </c>
      <c r="R26" s="7">
        <v>5.1293294387550481E-2</v>
      </c>
      <c r="S26" s="7">
        <v>8.8947486016496116E-2</v>
      </c>
      <c r="T26" s="7">
        <v>8.1393694098958039E-2</v>
      </c>
      <c r="U26" s="7">
        <v>6.8985887368836096E-2</v>
      </c>
      <c r="V26" s="7">
        <v>8.2238098236972007E-2</v>
      </c>
      <c r="W26" s="7">
        <v>8.9612158689687138E-2</v>
      </c>
      <c r="X26" s="7">
        <v>0</v>
      </c>
      <c r="Y26" s="7">
        <v>7.3215540284826366E-2</v>
      </c>
      <c r="Z26" s="7">
        <v>8.8292607145678215E-2</v>
      </c>
      <c r="AA26" s="7">
        <v>9.2373320131015069E-2</v>
      </c>
      <c r="AB26" s="17">
        <f t="shared" si="2"/>
        <v>6.502554548550174E-2</v>
      </c>
      <c r="AC26" s="18">
        <f t="shared" si="3"/>
        <v>2.2239131201846202E-2</v>
      </c>
      <c r="AD26" s="17">
        <f t="shared" si="4"/>
        <v>4.2786414283655538E-2</v>
      </c>
      <c r="AE26" s="7">
        <v>-5.6818334674309462E-3</v>
      </c>
      <c r="AF26" s="7">
        <v>1.0256500167189061E-2</v>
      </c>
      <c r="AG26" s="7">
        <v>2.3953241022492796E-2</v>
      </c>
      <c r="AH26" s="7">
        <v>9.3528004012180949E-2</v>
      </c>
      <c r="AI26" s="7">
        <v>4.7947514272399126E-3</v>
      </c>
      <c r="AJ26" s="7">
        <v>9.3204669610178328E-2</v>
      </c>
      <c r="AK26" s="7">
        <v>7.4257580927059474E-2</v>
      </c>
      <c r="AL26" s="7">
        <v>1.0115633771141015E-2</v>
      </c>
      <c r="AM26" s="7">
        <v>9.3088338877292828E-2</v>
      </c>
      <c r="AN26" s="7">
        <v>0</v>
      </c>
      <c r="AO26" s="7">
        <v>3.0459207484708439E-2</v>
      </c>
      <c r="AP26" s="7">
        <v>5.4227552619802423E-2</v>
      </c>
      <c r="AQ26" s="7">
        <v>9.0384061468268939E-2</v>
      </c>
      <c r="AR26" s="7">
        <v>8.8728115608684224E-2</v>
      </c>
      <c r="AS26">
        <v>1.4815085785140682E-2</v>
      </c>
      <c r="AT26">
        <v>1.7338638384612699E-2</v>
      </c>
      <c r="AU26">
        <v>3.3899495123583388E-2</v>
      </c>
    </row>
    <row r="27" spans="1:47" x14ac:dyDescent="0.3">
      <c r="A27" s="19" t="s">
        <v>13</v>
      </c>
      <c r="B27" s="7">
        <v>164800618</v>
      </c>
      <c r="C27" s="7">
        <v>1922534664526</v>
      </c>
      <c r="D27" s="7">
        <v>12461317197</v>
      </c>
      <c r="E27" s="7">
        <f t="shared" si="0"/>
        <v>11590.207430708786</v>
      </c>
      <c r="F27" s="7">
        <v>7875</v>
      </c>
      <c r="G27" s="7">
        <f t="shared" si="1"/>
        <v>1.4717723721534965</v>
      </c>
      <c r="H27" s="7" t="s">
        <v>315</v>
      </c>
      <c r="J27" s="16" t="s">
        <v>82</v>
      </c>
      <c r="K27" s="7">
        <v>5.0010420574661416E-2</v>
      </c>
      <c r="L27" s="7">
        <v>6.4538521137571164E-2</v>
      </c>
      <c r="M27" s="7">
        <v>6.8992871486951421E-2</v>
      </c>
      <c r="N27" s="7">
        <v>-0.10536051565782628</v>
      </c>
      <c r="O27" s="7">
        <v>8.0042707673536356E-2</v>
      </c>
      <c r="P27" s="7">
        <v>3.0771658666753687E-2</v>
      </c>
      <c r="Q27" s="7">
        <v>0</v>
      </c>
      <c r="R27" s="7">
        <v>5.4067221270275793E-2</v>
      </c>
      <c r="S27" s="7">
        <v>-4.5462374076757288E-2</v>
      </c>
      <c r="T27" s="7">
        <v>8.8370344383713398E-2</v>
      </c>
      <c r="U27" s="7">
        <v>0</v>
      </c>
      <c r="V27" s="7">
        <v>2.8987536873252187E-2</v>
      </c>
      <c r="W27" s="7">
        <v>3.174869831458027E-2</v>
      </c>
      <c r="X27" s="7">
        <v>6.062462181643484E-2</v>
      </c>
      <c r="Y27" s="7">
        <v>1.2725399604276041E-2</v>
      </c>
      <c r="Z27" s="7">
        <v>4.7252884850545511E-2</v>
      </c>
      <c r="AA27" s="7">
        <v>6.6691374498672143E-2</v>
      </c>
      <c r="AB27" s="17">
        <f t="shared" si="2"/>
        <v>3.1411845377449454E-2</v>
      </c>
      <c r="AC27" s="18">
        <f t="shared" si="3"/>
        <v>-4.0133795383842652E-3</v>
      </c>
      <c r="AD27" s="17">
        <f t="shared" si="4"/>
        <v>3.542522491583372E-2</v>
      </c>
      <c r="AE27" s="7">
        <v>5.6818334674308638E-3</v>
      </c>
      <c r="AF27" s="7">
        <v>7.391016646389182E-3</v>
      </c>
      <c r="AG27" s="7">
        <v>6.0790460763821925E-3</v>
      </c>
      <c r="AH27" s="7">
        <v>9.356728323168978E-2</v>
      </c>
      <c r="AI27" s="7">
        <v>4.8178518738571895E-3</v>
      </c>
      <c r="AJ27" s="7">
        <v>9.4282430484671872E-2</v>
      </c>
      <c r="AK27" s="7">
        <v>7.3478918147090427E-2</v>
      </c>
      <c r="AL27" s="7">
        <v>-3.3832602309441457E-3</v>
      </c>
      <c r="AM27" s="7">
        <v>9.3691764569899402E-2</v>
      </c>
      <c r="AN27" s="7">
        <v>2.4660924951934683E-3</v>
      </c>
      <c r="AO27" s="7">
        <v>2.6111144003685804E-2</v>
      </c>
      <c r="AP27" s="7">
        <v>3.1450156702225451E-2</v>
      </c>
      <c r="AQ27" s="7">
        <v>6.9958588606910468E-2</v>
      </c>
      <c r="AR27" s="7">
        <v>8.6074608771242983E-2</v>
      </c>
      <c r="AS27">
        <v>1.5037877364540502E-2</v>
      </c>
      <c r="AT27">
        <v>-1.4876149486529757E-2</v>
      </c>
      <c r="AU27">
        <v>1.0399620845437586E-2</v>
      </c>
    </row>
    <row r="28" spans="1:47" x14ac:dyDescent="0.3">
      <c r="A28" s="19" t="s">
        <v>46</v>
      </c>
      <c r="B28" s="7">
        <v>72200145</v>
      </c>
      <c r="C28" s="7">
        <v>2180939806045</v>
      </c>
      <c r="D28" s="7">
        <v>3951564555</v>
      </c>
      <c r="E28" s="7">
        <f t="shared" si="0"/>
        <v>30152.131155553772</v>
      </c>
      <c r="F28" s="7">
        <v>20600</v>
      </c>
      <c r="G28" s="7">
        <f t="shared" si="1"/>
        <v>1.4636956871628044</v>
      </c>
      <c r="H28" s="7" t="s">
        <v>315</v>
      </c>
      <c r="J28" s="16" t="s">
        <v>83</v>
      </c>
      <c r="K28" s="7">
        <v>-5.0010420574661422E-2</v>
      </c>
      <c r="L28" s="7">
        <v>4.5462374076757413E-2</v>
      </c>
      <c r="M28" s="7">
        <v>-6.8992871486951435E-2</v>
      </c>
      <c r="N28" s="7">
        <v>-9.5310179804324893E-2</v>
      </c>
      <c r="O28" s="7">
        <v>0</v>
      </c>
      <c r="P28" s="7">
        <v>-3.077165866675366E-2</v>
      </c>
      <c r="Q28" s="7">
        <v>0</v>
      </c>
      <c r="R28" s="7">
        <v>-5.4067221270275821E-2</v>
      </c>
      <c r="S28" s="7">
        <v>-2.197890671877523E-2</v>
      </c>
      <c r="T28" s="7">
        <v>-1.830986831142031E-2</v>
      </c>
      <c r="U28" s="7">
        <v>-9.0962668476763944E-2</v>
      </c>
      <c r="V28" s="7">
        <v>0</v>
      </c>
      <c r="W28" s="7">
        <v>-3.1748698314580298E-2</v>
      </c>
      <c r="X28" s="7">
        <v>0</v>
      </c>
      <c r="Y28" s="7">
        <v>0</v>
      </c>
      <c r="Z28" s="7">
        <v>1.6260520871780326E-2</v>
      </c>
      <c r="AA28" s="7">
        <v>0</v>
      </c>
      <c r="AB28" s="17">
        <f t="shared" si="2"/>
        <v>-2.3554682275057016E-2</v>
      </c>
      <c r="AC28" s="18">
        <f t="shared" si="3"/>
        <v>-3.4850584279470978E-2</v>
      </c>
      <c r="AD28" s="17">
        <f t="shared" si="4"/>
        <v>1.1295902004413964E-2</v>
      </c>
      <c r="AE28" s="7">
        <v>0</v>
      </c>
      <c r="AF28" s="7">
        <v>-2.9629651306570721E-3</v>
      </c>
      <c r="AG28" s="7">
        <v>-1.212136053234485E-2</v>
      </c>
      <c r="AH28" s="7">
        <v>9.5311639135323797E-2</v>
      </c>
      <c r="AI28" s="7">
        <v>3.4402421346830428E-2</v>
      </c>
      <c r="AJ28" s="7">
        <v>9.4745367589366108E-2</v>
      </c>
      <c r="AK28" s="7">
        <v>-2.251852803416967E-3</v>
      </c>
      <c r="AL28" s="7">
        <v>1.3602266618687683E-2</v>
      </c>
      <c r="AM28" s="7">
        <v>2.7145224839900093E-2</v>
      </c>
      <c r="AN28" s="7">
        <v>-4.926118336055889E-3</v>
      </c>
      <c r="AO28" s="7">
        <v>-1.0526412986987504E-2</v>
      </c>
      <c r="AP28" s="7">
        <v>0</v>
      </c>
      <c r="AQ28" s="7">
        <v>7.2727593290798781E-3</v>
      </c>
      <c r="AR28" s="7">
        <v>-2.2223136784710235E-2</v>
      </c>
      <c r="AS28">
        <v>-1.5037877364540559E-2</v>
      </c>
      <c r="AT28">
        <v>0</v>
      </c>
      <c r="AU28">
        <v>-1.0399620845437484E-2</v>
      </c>
    </row>
    <row r="29" spans="1:47" x14ac:dyDescent="0.3">
      <c r="A29" s="19" t="s">
        <v>18</v>
      </c>
      <c r="B29" s="7">
        <v>173490193</v>
      </c>
      <c r="C29" s="7">
        <v>1944309170663</v>
      </c>
      <c r="D29" s="7">
        <v>28537067363</v>
      </c>
      <c r="E29" s="7">
        <f t="shared" si="0"/>
        <v>11042.53831396683</v>
      </c>
      <c r="F29" s="7">
        <v>7700</v>
      </c>
      <c r="G29" s="7">
        <f t="shared" si="1"/>
        <v>1.4340958849307572</v>
      </c>
      <c r="H29" s="7" t="s">
        <v>315</v>
      </c>
      <c r="J29" s="16" t="s">
        <v>84</v>
      </c>
      <c r="K29" s="7">
        <v>0</v>
      </c>
      <c r="L29" s="7">
        <v>-8.8947486016496172E-2</v>
      </c>
      <c r="M29" s="7">
        <v>-6.4538521137571178E-2</v>
      </c>
      <c r="N29" s="7">
        <v>-0.10354067894084033</v>
      </c>
      <c r="O29" s="7">
        <v>-8.004270767353637E-2</v>
      </c>
      <c r="P29" s="7">
        <v>-2.985296314968116E-2</v>
      </c>
      <c r="Q29" s="7">
        <v>-4.2559614418795889E-2</v>
      </c>
      <c r="R29" s="7">
        <v>-5.1293294387550578E-2</v>
      </c>
      <c r="S29" s="7">
        <v>-2.1506205220963619E-2</v>
      </c>
      <c r="T29" s="7">
        <v>-5.3000130975081966E-2</v>
      </c>
      <c r="U29" s="7">
        <v>-0.10319642717726708</v>
      </c>
      <c r="V29" s="7">
        <v>-5.7158413839948637E-2</v>
      </c>
      <c r="W29" s="7">
        <v>-6.0624621816434854E-2</v>
      </c>
      <c r="X29" s="7">
        <v>-6.0624621816434854E-2</v>
      </c>
      <c r="Y29" s="7">
        <v>-1.2725399604276147E-2</v>
      </c>
      <c r="Z29" s="7">
        <v>-6.3513405722325861E-2</v>
      </c>
      <c r="AA29" s="7">
        <v>-6.6691374498672282E-2</v>
      </c>
      <c r="AB29" s="17">
        <f t="shared" si="2"/>
        <v>-5.6459756846816291E-2</v>
      </c>
      <c r="AC29" s="18">
        <f t="shared" si="3"/>
        <v>-4.358003070973214E-2</v>
      </c>
      <c r="AD29" s="17">
        <f t="shared" si="4"/>
        <v>-1.2879726137084147E-2</v>
      </c>
      <c r="AE29" s="7">
        <v>0</v>
      </c>
      <c r="AF29" s="7">
        <v>-2.9542118974315201E-3</v>
      </c>
      <c r="AG29" s="7">
        <v>0</v>
      </c>
      <c r="AH29" s="7">
        <v>-3.1090423267439059E-2</v>
      </c>
      <c r="AI29" s="7">
        <v>-3.9220273220687683E-2</v>
      </c>
      <c r="AJ29" s="7">
        <v>9.4378936527340931E-2</v>
      </c>
      <c r="AK29" s="7">
        <v>-1.3335569288489351E-2</v>
      </c>
      <c r="AL29" s="7">
        <v>-6.8242608381948585E-3</v>
      </c>
      <c r="AM29" s="7">
        <v>-6.2242582587524173E-2</v>
      </c>
      <c r="AN29" s="7">
        <v>0</v>
      </c>
      <c r="AO29" s="7">
        <v>-1.0416760858255715E-2</v>
      </c>
      <c r="AP29" s="7">
        <v>0</v>
      </c>
      <c r="AQ29" s="7">
        <v>-3.5846131773135767E-2</v>
      </c>
      <c r="AR29" s="7">
        <v>-9.431067947124129E-2</v>
      </c>
      <c r="AS29">
        <v>0</v>
      </c>
      <c r="AT29">
        <v>0</v>
      </c>
      <c r="AU29">
        <v>-1.7093387655372015E-2</v>
      </c>
    </row>
    <row r="30" spans="1:47" x14ac:dyDescent="0.3">
      <c r="A30" s="19" t="s">
        <v>43</v>
      </c>
      <c r="B30" s="7">
        <v>813156748</v>
      </c>
      <c r="C30" s="7">
        <v>9435859429597</v>
      </c>
      <c r="D30" s="7">
        <v>3545883992</v>
      </c>
      <c r="E30" s="7">
        <f t="shared" si="0"/>
        <v>11599.625249134624</v>
      </c>
      <c r="F30" s="7">
        <v>8400</v>
      </c>
      <c r="G30" s="7">
        <f t="shared" si="1"/>
        <v>1.3809077677541219</v>
      </c>
      <c r="H30" s="7" t="s">
        <v>315</v>
      </c>
      <c r="J30" s="16" t="s">
        <v>85</v>
      </c>
      <c r="K30" s="7">
        <v>-2.409755157906053E-2</v>
      </c>
      <c r="L30" s="7">
        <v>2.1506205220963682E-2</v>
      </c>
      <c r="M30" s="7">
        <v>6.4538521137571164E-2</v>
      </c>
      <c r="N30" s="7">
        <v>-9.3818755217654856E-2</v>
      </c>
      <c r="O30" s="7">
        <v>0</v>
      </c>
      <c r="P30" s="7">
        <v>6.062462181643484E-2</v>
      </c>
      <c r="Q30" s="7">
        <v>4.2559614418795903E-2</v>
      </c>
      <c r="R30" s="7">
        <v>5.1293294387550481E-2</v>
      </c>
      <c r="S30" s="7">
        <v>0</v>
      </c>
      <c r="T30" s="7">
        <v>5.3000130975082028E-2</v>
      </c>
      <c r="U30" s="7">
        <v>1.9800470452677063E-2</v>
      </c>
      <c r="V30" s="7">
        <v>2.8170876966696224E-2</v>
      </c>
      <c r="W30" s="7">
        <v>6.062462181643484E-2</v>
      </c>
      <c r="X30" s="7">
        <v>0</v>
      </c>
      <c r="Y30" s="7">
        <v>6.5377690044791187E-2</v>
      </c>
      <c r="Z30" s="7">
        <v>3.125254350410453E-2</v>
      </c>
      <c r="AA30" s="7">
        <v>6.6691374498672143E-2</v>
      </c>
      <c r="AB30" s="17">
        <f t="shared" si="2"/>
        <v>2.6324921084885808E-2</v>
      </c>
      <c r="AC30" s="18">
        <f t="shared" si="3"/>
        <v>1.0328560237834954E-2</v>
      </c>
      <c r="AD30" s="17">
        <f t="shared" si="4"/>
        <v>1.5996360847050854E-2</v>
      </c>
      <c r="AE30" s="7">
        <v>-2.8449521322312507E-3</v>
      </c>
      <c r="AF30" s="7">
        <v>-2.9455102297568031E-3</v>
      </c>
      <c r="AG30" s="7">
        <v>-1.1976191046715649E-2</v>
      </c>
      <c r="AH30" s="7">
        <v>8.7938974495270342E-2</v>
      </c>
      <c r="AI30" s="7">
        <v>0</v>
      </c>
      <c r="AJ30" s="7">
        <v>9.2923950616817796E-2</v>
      </c>
      <c r="AK30" s="7">
        <v>4.4254594265360232E-3</v>
      </c>
      <c r="AL30" s="7">
        <v>4.5256975566765487E-2</v>
      </c>
      <c r="AM30" s="7">
        <v>1.7394708711136596E-2</v>
      </c>
      <c r="AN30" s="7">
        <v>2.460025840862399E-3</v>
      </c>
      <c r="AO30" s="7">
        <v>3.6943515191684276E-2</v>
      </c>
      <c r="AP30" s="7">
        <v>9.6315504828430546E-3</v>
      </c>
      <c r="AQ30" s="7">
        <v>7.0671672230923528E-3</v>
      </c>
      <c r="AR30" s="7">
        <v>0</v>
      </c>
      <c r="AS30">
        <v>0</v>
      </c>
      <c r="AT30">
        <v>2.4685677217712709E-3</v>
      </c>
      <c r="AU30">
        <v>-1.6806107468211387E-2</v>
      </c>
    </row>
    <row r="31" spans="1:47" x14ac:dyDescent="0.3">
      <c r="A31" s="19" t="s">
        <v>15</v>
      </c>
      <c r="B31" s="7">
        <v>84083976</v>
      </c>
      <c r="C31" s="7">
        <v>985156841992</v>
      </c>
      <c r="D31" s="7">
        <v>86700022</v>
      </c>
      <c r="E31" s="7">
        <f t="shared" si="0"/>
        <v>11715.313533341954</v>
      </c>
      <c r="F31" s="7">
        <v>8600</v>
      </c>
      <c r="G31" s="7">
        <f t="shared" si="1"/>
        <v>1.362245759690925</v>
      </c>
      <c r="H31" s="7" t="s">
        <v>315</v>
      </c>
      <c r="J31" s="16" t="s">
        <v>86</v>
      </c>
      <c r="K31" s="7">
        <v>7.4107972153721835E-2</v>
      </c>
      <c r="L31" s="7">
        <v>2.1978906718775167E-2</v>
      </c>
      <c r="M31" s="7">
        <v>6.8992871486951421E-2</v>
      </c>
      <c r="N31" s="7">
        <v>-9.9372473813203729E-2</v>
      </c>
      <c r="O31" s="7">
        <v>8.0042707673536356E-2</v>
      </c>
      <c r="P31" s="7">
        <v>3.174869831458027E-2</v>
      </c>
      <c r="Q31" s="7">
        <v>4.4451762570833796E-2</v>
      </c>
      <c r="R31" s="7">
        <v>5.4067221270275793E-2</v>
      </c>
      <c r="S31" s="7">
        <v>0</v>
      </c>
      <c r="T31" s="7">
        <v>-5.3000130975081966E-2</v>
      </c>
      <c r="U31" s="7">
        <v>-3.9216482417408258E-2</v>
      </c>
      <c r="V31" s="7">
        <v>8.9612158689687138E-2</v>
      </c>
      <c r="W31" s="7">
        <v>3.174869831458027E-2</v>
      </c>
      <c r="X31" s="7">
        <v>6.062462181643484E-2</v>
      </c>
      <c r="Y31" s="7">
        <v>1.3607937830147528E-2</v>
      </c>
      <c r="Z31" s="7">
        <v>6.5597282485813271E-2</v>
      </c>
      <c r="AA31" s="7">
        <v>7.1458963982145046E-2</v>
      </c>
      <c r="AB31" s="17">
        <f t="shared" si="2"/>
        <v>3.037945388834052E-2</v>
      </c>
      <c r="AC31" s="18">
        <f t="shared" si="3"/>
        <v>1.4928054999012197E-2</v>
      </c>
      <c r="AD31" s="17">
        <f t="shared" si="4"/>
        <v>1.5451398889328323E-2</v>
      </c>
      <c r="AE31" s="7">
        <v>-1.4194466542262543E-3</v>
      </c>
      <c r="AF31" s="7">
        <v>7.38010729762246E-3</v>
      </c>
      <c r="AG31" s="7">
        <v>1.8018505502678212E-2</v>
      </c>
      <c r="AH31" s="7">
        <v>9.3360419698289898E-2</v>
      </c>
      <c r="AI31" s="7">
        <v>2.9267224372421515E-2</v>
      </c>
      <c r="AJ31" s="7">
        <v>9.4187215059701068E-2</v>
      </c>
      <c r="AK31" s="7">
        <v>2.0148590966873499E-2</v>
      </c>
      <c r="AL31" s="7">
        <v>-2.1123010917836433E-2</v>
      </c>
      <c r="AM31" s="7">
        <v>1.7702649036487602E-2</v>
      </c>
      <c r="AN31" s="7">
        <v>0</v>
      </c>
      <c r="AO31" s="7">
        <v>-2.1277398447284851E-2</v>
      </c>
      <c r="AP31" s="7">
        <v>1.6259359562202327E-2</v>
      </c>
      <c r="AQ31" s="7">
        <v>8.8947486016496116E-2</v>
      </c>
      <c r="AR31" s="7">
        <v>-1.9802627296179754E-2</v>
      </c>
      <c r="AS31">
        <v>-2.9413885206293341E-2</v>
      </c>
      <c r="AT31">
        <v>0</v>
      </c>
      <c r="AU31">
        <v>-2.9561407872370559E-2</v>
      </c>
    </row>
    <row r="32" spans="1:47" x14ac:dyDescent="0.3">
      <c r="A32" s="19" t="s">
        <v>45</v>
      </c>
      <c r="B32" s="7">
        <v>83000000</v>
      </c>
      <c r="C32" s="7">
        <v>961182320662</v>
      </c>
      <c r="D32" s="7">
        <v>4289470974</v>
      </c>
      <c r="E32" s="7">
        <f t="shared" si="0"/>
        <v>11528.829514313253</v>
      </c>
      <c r="F32" s="7">
        <v>8500</v>
      </c>
      <c r="G32" s="7">
        <f t="shared" si="1"/>
        <v>1.3563328840368534</v>
      </c>
      <c r="H32" s="7" t="s">
        <v>315</v>
      </c>
      <c r="J32" s="16" t="s">
        <v>87</v>
      </c>
      <c r="K32" s="7">
        <v>8.0042707673536356E-2</v>
      </c>
      <c r="L32" s="7">
        <v>-2.197890671877523E-2</v>
      </c>
      <c r="M32" s="7">
        <v>0</v>
      </c>
      <c r="N32" s="7">
        <v>-1.3423020332140661E-2</v>
      </c>
      <c r="O32" s="7">
        <v>8.7011376989629699E-2</v>
      </c>
      <c r="P32" s="7">
        <v>0</v>
      </c>
      <c r="Q32" s="7">
        <v>9.5310179804324935E-2</v>
      </c>
      <c r="R32" s="7">
        <v>0</v>
      </c>
      <c r="S32" s="7">
        <v>0</v>
      </c>
      <c r="T32" s="7">
        <v>1.7356459594249241E-2</v>
      </c>
      <c r="U32" s="7">
        <v>5.9439393818622746E-2</v>
      </c>
      <c r="V32" s="7">
        <v>3.174869831458027E-2</v>
      </c>
      <c r="W32" s="7">
        <v>0</v>
      </c>
      <c r="X32" s="7">
        <v>0</v>
      </c>
      <c r="Y32" s="7">
        <v>0</v>
      </c>
      <c r="Z32" s="7">
        <v>0</v>
      </c>
      <c r="AA32" s="7">
        <v>3.7740327982847113E-2</v>
      </c>
      <c r="AB32" s="17">
        <f t="shared" si="2"/>
        <v>2.1955718654522029E-2</v>
      </c>
      <c r="AC32" s="18">
        <f t="shared" si="3"/>
        <v>-1.1555572540688161E-3</v>
      </c>
      <c r="AD32" s="17">
        <f t="shared" si="4"/>
        <v>2.3111275908590845E-2</v>
      </c>
      <c r="AE32" s="7">
        <v>-7.067167223092443E-3</v>
      </c>
      <c r="AF32" s="7">
        <v>5.9435539008481373E-3</v>
      </c>
      <c r="AG32" s="7">
        <v>0</v>
      </c>
      <c r="AH32" s="7">
        <v>9.2868687552987342E-2</v>
      </c>
      <c r="AI32" s="7">
        <v>0</v>
      </c>
      <c r="AJ32" s="7">
        <v>9.4898741822795729E-2</v>
      </c>
      <c r="AK32" s="7">
        <v>2.9869651977418463E-2</v>
      </c>
      <c r="AL32" s="7">
        <v>3.5457041246394753E-2</v>
      </c>
      <c r="AM32" s="7">
        <v>5.5058805481596751E-2</v>
      </c>
      <c r="AN32" s="7">
        <v>4.9382816405825767E-3</v>
      </c>
      <c r="AO32" s="7">
        <v>-5.2493558861436782E-3</v>
      </c>
      <c r="AP32" s="7">
        <v>-1.6259359562202366E-2</v>
      </c>
      <c r="AQ32" s="7">
        <v>7.782140442054949E-3</v>
      </c>
      <c r="AR32" s="7">
        <v>5.0261834780888297E-2</v>
      </c>
      <c r="AS32">
        <v>5.9719234701622277E-2</v>
      </c>
      <c r="AT32">
        <v>-2.46856772177128E-3</v>
      </c>
      <c r="AU32">
        <v>-1.2861832707935091E-2</v>
      </c>
    </row>
    <row r="33" spans="1:47" x14ac:dyDescent="0.3">
      <c r="A33" s="19" t="s">
        <v>41</v>
      </c>
      <c r="B33" s="7">
        <v>50000000</v>
      </c>
      <c r="C33" s="7">
        <v>833454492011</v>
      </c>
      <c r="D33" s="7">
        <v>20268957058</v>
      </c>
      <c r="E33" s="7">
        <f t="shared" si="0"/>
        <v>16263.71069906</v>
      </c>
      <c r="F33" s="7">
        <v>12000</v>
      </c>
      <c r="G33" s="7">
        <f t="shared" si="1"/>
        <v>1.3553092249216667</v>
      </c>
      <c r="H33" s="7" t="s">
        <v>315</v>
      </c>
      <c r="J33" s="16" t="s">
        <v>88</v>
      </c>
      <c r="K33" s="7">
        <v>8.7011376989629699E-2</v>
      </c>
      <c r="L33" s="7">
        <v>9.0971778205726786E-2</v>
      </c>
      <c r="M33" s="7">
        <v>7.4107972153721835E-2</v>
      </c>
      <c r="N33" s="7">
        <v>1.3423020332140771E-2</v>
      </c>
      <c r="O33" s="7">
        <v>9.5310179804324935E-2</v>
      </c>
      <c r="P33" s="7">
        <v>6.6691374498672143E-2</v>
      </c>
      <c r="Q33" s="7">
        <v>5.1293294387550481E-2</v>
      </c>
      <c r="R33" s="7">
        <v>5.7158413839948623E-2</v>
      </c>
      <c r="S33" s="7">
        <v>4.3485111939738891E-2</v>
      </c>
      <c r="T33" s="7">
        <v>1.766303518277328E-2</v>
      </c>
      <c r="U33" s="7">
        <v>8.5149826431303616E-2</v>
      </c>
      <c r="V33" s="7">
        <v>6.6691374498672143E-2</v>
      </c>
      <c r="W33" s="7">
        <v>6.6691374498672143E-2</v>
      </c>
      <c r="X33" s="7">
        <v>0</v>
      </c>
      <c r="Y33" s="7">
        <v>0</v>
      </c>
      <c r="Z33" s="7">
        <v>5.2185753170570247E-2</v>
      </c>
      <c r="AA33" s="7">
        <v>3.9220713153281329E-2</v>
      </c>
      <c r="AB33" s="17">
        <f t="shared" si="2"/>
        <v>5.3356152887454524E-2</v>
      </c>
      <c r="AC33" s="18">
        <f t="shared" si="3"/>
        <v>1.3745218150838096E-2</v>
      </c>
      <c r="AD33" s="17">
        <f t="shared" si="4"/>
        <v>3.9610934736616428E-2</v>
      </c>
      <c r="AE33" s="7">
        <v>2.8208763416412634E-3</v>
      </c>
      <c r="AF33" s="7">
        <v>2.5661785514483192E-2</v>
      </c>
      <c r="AG33" s="7">
        <v>-1.204833851617448E-2</v>
      </c>
      <c r="AH33" s="7">
        <v>9.4974121778145307E-2</v>
      </c>
      <c r="AI33" s="7">
        <v>2.0006157613470354E-2</v>
      </c>
      <c r="AJ33" s="7">
        <v>9.485779345867705E-2</v>
      </c>
      <c r="AK33" s="7">
        <v>6.9990768229274622E-2</v>
      </c>
      <c r="AL33" s="7">
        <v>7.2448079394361762E-3</v>
      </c>
      <c r="AM33" s="7">
        <v>6.8319903556527325E-2</v>
      </c>
      <c r="AN33" s="7">
        <v>4.9627893421290972E-3</v>
      </c>
      <c r="AO33" s="7">
        <v>-5.2219439811517126E-3</v>
      </c>
      <c r="AP33" s="7">
        <v>3.9478063860759589E-2</v>
      </c>
      <c r="AQ33" s="7">
        <v>8.1345639453952401E-2</v>
      </c>
      <c r="AR33" s="7">
        <v>8.6074608771242983E-2</v>
      </c>
      <c r="AS33">
        <v>8.0042707673536356E-2</v>
      </c>
      <c r="AT33">
        <v>1.4876149486529837E-2</v>
      </c>
      <c r="AU33">
        <v>0</v>
      </c>
    </row>
    <row r="34" spans="1:47" x14ac:dyDescent="0.3">
      <c r="A34" s="19" t="s">
        <v>39</v>
      </c>
      <c r="B34" s="7">
        <v>105117758</v>
      </c>
      <c r="C34" s="7">
        <v>1650828080109</v>
      </c>
      <c r="D34" s="7">
        <v>21410745722</v>
      </c>
      <c r="E34" s="7">
        <f t="shared" si="0"/>
        <v>15500.876021223741</v>
      </c>
      <c r="F34" s="7">
        <v>11972.7</v>
      </c>
      <c r="G34" s="7">
        <f t="shared" si="1"/>
        <v>1.2946850769854537</v>
      </c>
      <c r="H34" s="7" t="s">
        <v>315</v>
      </c>
      <c r="J34" s="16" t="s">
        <v>89</v>
      </c>
      <c r="K34" s="7">
        <v>9.5310179804324935E-2</v>
      </c>
      <c r="L34" s="7">
        <v>7.4107972153721835E-2</v>
      </c>
      <c r="M34" s="7">
        <v>8.0042707673536356E-2</v>
      </c>
      <c r="N34" s="7">
        <v>8.4557388028062966E-2</v>
      </c>
      <c r="O34" s="7">
        <v>6.8992871486951421E-2</v>
      </c>
      <c r="P34" s="7">
        <v>7.1458963982145046E-2</v>
      </c>
      <c r="Q34" s="7">
        <v>5.4067221270275793E-2</v>
      </c>
      <c r="R34" s="7">
        <v>6.062462181643484E-2</v>
      </c>
      <c r="S34" s="7">
        <v>6.8992871486951421E-2</v>
      </c>
      <c r="T34" s="7">
        <v>5.4941886895085709E-2</v>
      </c>
      <c r="U34" s="7">
        <v>-8.5149826431303546E-2</v>
      </c>
      <c r="V34" s="7">
        <v>7.1458963982145046E-2</v>
      </c>
      <c r="W34" s="7">
        <v>7.1458963982145046E-2</v>
      </c>
      <c r="X34" s="7">
        <v>6.4538521137571164E-2</v>
      </c>
      <c r="Y34" s="7">
        <v>7.0946014823323481E-2</v>
      </c>
      <c r="Z34" s="7">
        <v>9.3526058010823546E-2</v>
      </c>
      <c r="AA34" s="7">
        <v>8.3381608939051E-2</v>
      </c>
      <c r="AB34" s="17">
        <f t="shared" si="2"/>
        <v>6.372099935536743E-2</v>
      </c>
      <c r="AC34" s="18">
        <f t="shared" si="3"/>
        <v>1.259881566881673E-2</v>
      </c>
      <c r="AD34" s="17">
        <f t="shared" si="4"/>
        <v>5.11221836865507E-2</v>
      </c>
      <c r="AE34" s="7">
        <v>7.0872018830548311E-3</v>
      </c>
      <c r="AF34" s="7">
        <v>6.1349885675159293E-3</v>
      </c>
      <c r="AG34" s="7">
        <v>6.0060240602119487E-3</v>
      </c>
      <c r="AH34" s="7">
        <v>9.2729901016524202E-2</v>
      </c>
      <c r="AI34" s="7">
        <v>5.0618064131121004E-3</v>
      </c>
      <c r="AJ34" s="7">
        <v>9.3818755217654912E-2</v>
      </c>
      <c r="AK34" s="7">
        <v>7.2554191518001465E-2</v>
      </c>
      <c r="AL34" s="7">
        <v>3.703290641960396E-2</v>
      </c>
      <c r="AM34" s="7">
        <v>9.5302023040648942E-2</v>
      </c>
      <c r="AN34" s="7">
        <v>4.9875415110389679E-3</v>
      </c>
      <c r="AO34" s="7">
        <v>6.4538521137571164E-2</v>
      </c>
      <c r="AP34" s="7">
        <v>9.1291497617482426E-2</v>
      </c>
      <c r="AQ34" s="7">
        <v>8.8553397341445031E-2</v>
      </c>
      <c r="AR34" s="7">
        <v>9.4187215059701068E-2</v>
      </c>
      <c r="AS34">
        <v>8.7011376989629699E-2</v>
      </c>
      <c r="AT34">
        <v>2.2779774878165276E-2</v>
      </c>
      <c r="AU34">
        <v>0</v>
      </c>
    </row>
    <row r="35" spans="1:47" x14ac:dyDescent="0.3">
      <c r="A35" s="19" t="s">
        <v>23</v>
      </c>
      <c r="B35" s="7">
        <v>150737130</v>
      </c>
      <c r="C35" s="7">
        <v>3212138104741</v>
      </c>
      <c r="D35" s="7">
        <v>32392480734</v>
      </c>
      <c r="E35" s="7">
        <f t="shared" si="0"/>
        <v>21094.640875854544</v>
      </c>
      <c r="F35" s="7">
        <v>17135.5</v>
      </c>
      <c r="G35" s="7">
        <f t="shared" si="1"/>
        <v>1.2310490429724574</v>
      </c>
      <c r="H35" s="9" t="s">
        <v>314</v>
      </c>
      <c r="J35" s="16" t="s">
        <v>90</v>
      </c>
      <c r="K35" s="7">
        <v>-9.5310179804324893E-2</v>
      </c>
      <c r="L35" s="7">
        <v>-9.7638469563916058E-2</v>
      </c>
      <c r="M35" s="7">
        <v>-8.004270767353637E-2</v>
      </c>
      <c r="N35" s="7">
        <v>-9.7980408360203788E-2</v>
      </c>
      <c r="O35" s="7">
        <v>-0.10178269430994236</v>
      </c>
      <c r="P35" s="7">
        <v>-7.1458963982144977E-2</v>
      </c>
      <c r="Q35" s="7">
        <v>-0.10536051565782628</v>
      </c>
      <c r="R35" s="7">
        <v>-6.0624621816434854E-2</v>
      </c>
      <c r="S35" s="7">
        <v>-9.0971778205726758E-2</v>
      </c>
      <c r="T35" s="7">
        <v>-8.9961381672108279E-2</v>
      </c>
      <c r="U35" s="7">
        <v>-9.717580443747971E-2</v>
      </c>
      <c r="V35" s="7">
        <v>-0.10536051565782628</v>
      </c>
      <c r="W35" s="7">
        <v>-7.1458963982144977E-2</v>
      </c>
      <c r="X35" s="7">
        <v>-6.4538521137571178E-2</v>
      </c>
      <c r="Y35" s="7">
        <v>-9.7979197800979828E-2</v>
      </c>
      <c r="Z35" s="7">
        <v>-9.3526058010823476E-2</v>
      </c>
      <c r="AA35" s="7">
        <v>-8.3381608939051013E-2</v>
      </c>
      <c r="AB35" s="17">
        <f t="shared" si="2"/>
        <v>-8.8503081824237717E-2</v>
      </c>
      <c r="AC35" s="18">
        <f t="shared" si="3"/>
        <v>-2.1108922017337606E-2</v>
      </c>
      <c r="AD35" s="17">
        <f t="shared" si="4"/>
        <v>-6.7394159806900111E-2</v>
      </c>
      <c r="AE35" s="7">
        <v>-1.4214643473775366E-3</v>
      </c>
      <c r="AF35" s="7">
        <v>-1.8293193047325376E-2</v>
      </c>
      <c r="AG35" s="7">
        <v>-2.3810648693718559E-2</v>
      </c>
      <c r="AH35" s="7">
        <v>-0.10373912080448251</v>
      </c>
      <c r="AI35" s="7">
        <v>-3.9805853877787116E-2</v>
      </c>
      <c r="AJ35" s="7">
        <v>-0.10371982620036638</v>
      </c>
      <c r="AK35" s="7">
        <v>-9.235993165949305E-2</v>
      </c>
      <c r="AL35" s="7">
        <v>-0.10046241114096886</v>
      </c>
      <c r="AM35" s="7">
        <v>-0.10535410677768192</v>
      </c>
      <c r="AN35" s="7">
        <v>0</v>
      </c>
      <c r="AO35" s="7">
        <v>-0.10536051565782628</v>
      </c>
      <c r="AP35" s="7">
        <v>-6.4079466517633188E-2</v>
      </c>
      <c r="AQ35" s="7">
        <v>-0.10536051565782628</v>
      </c>
      <c r="AR35" s="7">
        <v>-0.10536051565782628</v>
      </c>
      <c r="AS35">
        <v>-0.10354067894084033</v>
      </c>
      <c r="AT35">
        <v>-5.1072060725220027E-3</v>
      </c>
      <c r="AU35">
        <v>-6.7925261663626099E-2</v>
      </c>
    </row>
    <row r="36" spans="1:47" x14ac:dyDescent="0.3">
      <c r="A36" s="19" t="s">
        <v>35</v>
      </c>
      <c r="B36" s="7">
        <v>380562677</v>
      </c>
      <c r="C36" s="7">
        <v>4485032447457</v>
      </c>
      <c r="D36" s="7">
        <v>55961786702</v>
      </c>
      <c r="E36" s="7">
        <f t="shared" si="0"/>
        <v>11638.21606382856</v>
      </c>
      <c r="F36" s="7">
        <v>10662.3</v>
      </c>
      <c r="G36" s="7">
        <f t="shared" si="1"/>
        <v>1.0915296009143018</v>
      </c>
      <c r="H36" s="9" t="s">
        <v>314</v>
      </c>
      <c r="J36" s="16" t="s">
        <v>91</v>
      </c>
      <c r="K36" s="7">
        <v>-8.701137698962981E-2</v>
      </c>
      <c r="L36" s="7">
        <v>-8.8947486016496172E-2</v>
      </c>
      <c r="M36" s="7">
        <v>-7.4107972153721849E-2</v>
      </c>
      <c r="N36" s="7">
        <v>-7.6961041136128325E-2</v>
      </c>
      <c r="O36" s="7">
        <v>-9.2373320131015166E-2</v>
      </c>
      <c r="P36" s="7">
        <v>-3.3901551675681339E-2</v>
      </c>
      <c r="Q36" s="7">
        <v>-9.5310179804324893E-2</v>
      </c>
      <c r="R36" s="7">
        <v>0</v>
      </c>
      <c r="S36" s="7">
        <v>-0.10318423623523075</v>
      </c>
      <c r="T36" s="7">
        <v>-9.8454039196169088E-2</v>
      </c>
      <c r="U36" s="7">
        <v>-0.10535033043963324</v>
      </c>
      <c r="V36" s="7">
        <v>-6.4538521137571178E-2</v>
      </c>
      <c r="W36" s="7">
        <v>-9.8440072813252524E-2</v>
      </c>
      <c r="X36" s="7">
        <v>-6.0624621816434854E-2</v>
      </c>
      <c r="Y36" s="7">
        <v>-7.695799231381209E-2</v>
      </c>
      <c r="Z36" s="7">
        <v>-0.10178269430994236</v>
      </c>
      <c r="AA36" s="7">
        <v>-3.9220713153281267E-2</v>
      </c>
      <c r="AB36" s="17">
        <f t="shared" si="2"/>
        <v>-7.6303891136607363E-2</v>
      </c>
      <c r="AC36" s="18">
        <f t="shared" si="3"/>
        <v>-2.8218906385416617E-2</v>
      </c>
      <c r="AD36" s="17">
        <f t="shared" si="4"/>
        <v>-4.8084984751190746E-2</v>
      </c>
      <c r="AE36" s="7">
        <v>2.8449521322313448E-3</v>
      </c>
      <c r="AF36" s="7">
        <v>-2.240571697526678E-2</v>
      </c>
      <c r="AG36" s="7">
        <v>-5.8651194523981339E-3</v>
      </c>
      <c r="AH36" s="7">
        <v>-0.10389900915508579</v>
      </c>
      <c r="AI36" s="7">
        <v>-4.8703066593625555E-3</v>
      </c>
      <c r="AJ36" s="7">
        <v>-0.10289442316263275</v>
      </c>
      <c r="AK36" s="7">
        <v>-4.7863294142932201E-2</v>
      </c>
      <c r="AL36" s="7">
        <v>-0.10362799040270798</v>
      </c>
      <c r="AM36" s="7">
        <v>-3.9227368527995458E-2</v>
      </c>
      <c r="AN36" s="7">
        <v>0</v>
      </c>
      <c r="AO36" s="7">
        <v>-9.07543632684642E-2</v>
      </c>
      <c r="AP36" s="7">
        <v>-9.2168713511452297E-2</v>
      </c>
      <c r="AQ36" s="7">
        <v>-4.0821994520255166E-2</v>
      </c>
      <c r="AR36" s="7">
        <v>-0.10536051565782628</v>
      </c>
      <c r="AS36">
        <v>0</v>
      </c>
      <c r="AT36">
        <v>-2.5438548905791845E-3</v>
      </c>
      <c r="AU36">
        <v>-5.79870225755151E-2</v>
      </c>
    </row>
    <row r="37" spans="1:47" x14ac:dyDescent="0.3">
      <c r="A37" s="19" t="s">
        <v>51</v>
      </c>
      <c r="B37" s="7">
        <v>78319777</v>
      </c>
      <c r="C37" s="7">
        <v>991299298391</v>
      </c>
      <c r="D37" s="7">
        <v>86792447694</v>
      </c>
      <c r="E37" s="7">
        <f t="shared" si="0"/>
        <v>11548.894613132006</v>
      </c>
      <c r="F37" s="7">
        <v>10900</v>
      </c>
      <c r="G37" s="7">
        <f t="shared" si="1"/>
        <v>1.0595316158836703</v>
      </c>
      <c r="H37" s="9" t="s">
        <v>314</v>
      </c>
      <c r="J37" s="16" t="s">
        <v>92</v>
      </c>
      <c r="K37" s="7">
        <v>-8.004270767353637E-2</v>
      </c>
      <c r="L37" s="7">
        <v>-4.1672696400568074E-2</v>
      </c>
      <c r="M37" s="7">
        <v>-6.8992871486951435E-2</v>
      </c>
      <c r="N37" s="7">
        <v>0</v>
      </c>
      <c r="O37" s="7">
        <v>-5.7158413839948637E-2</v>
      </c>
      <c r="P37" s="7">
        <v>-6.4538521137571178E-2</v>
      </c>
      <c r="Q37" s="7">
        <v>-4.445176257083381E-2</v>
      </c>
      <c r="R37" s="7">
        <v>-5.7158413839948637E-2</v>
      </c>
      <c r="S37" s="7">
        <v>-1.9418085857101627E-2</v>
      </c>
      <c r="T37" s="7">
        <v>-6.0696093781586975E-2</v>
      </c>
      <c r="U37" s="7">
        <v>-4.8803259430911829E-2</v>
      </c>
      <c r="V37" s="7">
        <v>-3.077165866675366E-2</v>
      </c>
      <c r="W37" s="7">
        <v>3.174869831458027E-2</v>
      </c>
      <c r="X37" s="7">
        <v>6.062462181643484E-2</v>
      </c>
      <c r="Y37" s="7">
        <v>-3.6373632920192592E-2</v>
      </c>
      <c r="Z37" s="7">
        <v>-1.6000341346441189E-2</v>
      </c>
      <c r="AA37" s="7">
        <v>-3.7740327982847086E-2</v>
      </c>
      <c r="AB37" s="17">
        <f t="shared" si="2"/>
        <v>-3.3614439223775182E-2</v>
      </c>
      <c r="AC37" s="18">
        <f t="shared" si="3"/>
        <v>-2.3898494902894946E-2</v>
      </c>
      <c r="AD37" s="17">
        <f t="shared" si="4"/>
        <v>-9.7159443208802362E-3</v>
      </c>
      <c r="AE37" s="7">
        <v>-1.4234877848537351E-3</v>
      </c>
      <c r="AF37" s="7">
        <v>1.0393560527263302E-2</v>
      </c>
      <c r="AG37" s="7">
        <v>5.8651194523980576E-3</v>
      </c>
      <c r="AH37" s="7">
        <v>-0.10305470497217573</v>
      </c>
      <c r="AI37" s="7">
        <v>-4.8411759879972401E-3</v>
      </c>
      <c r="AJ37" s="7">
        <v>-0.10135249426028746</v>
      </c>
      <c r="AK37" s="7">
        <v>4.6845458758263854E-3</v>
      </c>
      <c r="AL37" s="7">
        <v>8.6711301968623478E-2</v>
      </c>
      <c r="AM37" s="7">
        <v>-2.8431819012086419E-2</v>
      </c>
      <c r="AN37" s="7">
        <v>0</v>
      </c>
      <c r="AO37" s="7">
        <v>1.8433701688837966E-2</v>
      </c>
      <c r="AP37" s="7">
        <v>1.2658166469756475E-2</v>
      </c>
      <c r="AQ37" s="7">
        <v>-6.2035390919452635E-2</v>
      </c>
      <c r="AR37" s="7">
        <v>-3.9220713153281267E-2</v>
      </c>
      <c r="AS37">
        <v>5.0430853626891904E-2</v>
      </c>
      <c r="AT37">
        <v>0</v>
      </c>
      <c r="AU37">
        <v>-1.3988516974427087E-2</v>
      </c>
    </row>
    <row r="38" spans="1:47" x14ac:dyDescent="0.3">
      <c r="A38" s="19" t="s">
        <v>2</v>
      </c>
      <c r="B38" s="7">
        <v>15139745</v>
      </c>
      <c r="C38" s="7">
        <v>148732997789</v>
      </c>
      <c r="D38" s="7">
        <v>633632000</v>
      </c>
      <c r="E38" s="7">
        <f t="shared" si="0"/>
        <v>9782.1572152635326</v>
      </c>
      <c r="F38" s="7">
        <v>9300</v>
      </c>
      <c r="G38" s="7">
        <f t="shared" si="1"/>
        <v>1.0518448618562939</v>
      </c>
      <c r="H38" s="9" t="s">
        <v>314</v>
      </c>
      <c r="J38" s="16" t="s">
        <v>93</v>
      </c>
      <c r="K38" s="7">
        <v>-9.7638469563916058E-2</v>
      </c>
      <c r="L38" s="7">
        <v>-4.000533461369913E-2</v>
      </c>
      <c r="M38" s="7">
        <v>-6.4538521137571178E-2</v>
      </c>
      <c r="N38" s="7">
        <v>-0.10536051565782628</v>
      </c>
      <c r="O38" s="7">
        <v>-0.10536051565782628</v>
      </c>
      <c r="P38" s="7">
        <v>-8.9612158689687166E-2</v>
      </c>
      <c r="Q38" s="7">
        <v>-8.3381608939051013E-2</v>
      </c>
      <c r="R38" s="7">
        <v>-5.4067221270275821E-2</v>
      </c>
      <c r="S38" s="7">
        <v>-9.1807549253122858E-2</v>
      </c>
      <c r="T38" s="7">
        <v>-7.0985675208002155E-2</v>
      </c>
      <c r="U38" s="7">
        <v>-0.10535003946236136</v>
      </c>
      <c r="V38" s="7">
        <v>-8.701137698962981E-2</v>
      </c>
      <c r="W38" s="7">
        <v>-9.2373320131015166E-2</v>
      </c>
      <c r="X38" s="7">
        <v>6.4538521137571164E-2</v>
      </c>
      <c r="Y38" s="7">
        <v>-5.7814781115685686E-2</v>
      </c>
      <c r="Z38" s="7">
        <v>-0.10536051565782628</v>
      </c>
      <c r="AA38" s="7">
        <v>-0.10536051565782628</v>
      </c>
      <c r="AB38" s="17">
        <f t="shared" si="2"/>
        <v>-7.5969976345161852E-2</v>
      </c>
      <c r="AC38" s="18">
        <f t="shared" si="3"/>
        <v>-1.6936374583011435E-2</v>
      </c>
      <c r="AD38" s="17">
        <f t="shared" si="4"/>
        <v>-5.9033601762150417E-2</v>
      </c>
      <c r="AE38" s="7">
        <v>-1.4124528603631089E-2</v>
      </c>
      <c r="AF38" s="7">
        <v>-7.4349784875180902E-3</v>
      </c>
      <c r="AG38" s="7">
        <v>-1.1696039763191298E-2</v>
      </c>
      <c r="AH38" s="7">
        <v>-0.10417347687919336</v>
      </c>
      <c r="AI38" s="7">
        <v>-9.612603301097207E-3</v>
      </c>
      <c r="AJ38" s="7">
        <v>-0.10294796925244237</v>
      </c>
      <c r="AK38" s="7">
        <v>-3.9124198710202167E-2</v>
      </c>
      <c r="AL38" s="7">
        <v>-0.10500041482570314</v>
      </c>
      <c r="AM38" s="7">
        <v>-9.7852318046438042E-2</v>
      </c>
      <c r="AN38" s="7">
        <v>-2.4968801985871545E-3</v>
      </c>
      <c r="AO38" s="7">
        <v>-7.6099343538647168E-2</v>
      </c>
      <c r="AP38" s="7">
        <v>-0.10280920676633372</v>
      </c>
      <c r="AQ38" s="7">
        <v>-0.10008345855698253</v>
      </c>
      <c r="AR38" s="7">
        <v>-0.10444663665913169</v>
      </c>
      <c r="AS38">
        <v>-9.8440072813252524E-2</v>
      </c>
      <c r="AT38">
        <v>-2.5374001094294876E-3</v>
      </c>
      <c r="AU38">
        <v>-2.4691703444775934E-2</v>
      </c>
    </row>
    <row r="39" spans="1:47" x14ac:dyDescent="0.3">
      <c r="A39" s="19" t="s">
        <v>22</v>
      </c>
      <c r="B39" s="7">
        <v>25553740</v>
      </c>
      <c r="C39" s="7">
        <v>798019303455</v>
      </c>
      <c r="D39" s="7">
        <v>3255105632</v>
      </c>
      <c r="E39" s="7">
        <f t="shared" si="0"/>
        <v>31101.678181863008</v>
      </c>
      <c r="F39" s="7">
        <v>29918</v>
      </c>
      <c r="G39" s="7">
        <f t="shared" si="1"/>
        <v>1.0395640812174278</v>
      </c>
      <c r="H39" s="9" t="s">
        <v>314</v>
      </c>
      <c r="J39" s="16" t="s">
        <v>94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2.8987536873252187E-2</v>
      </c>
      <c r="Q39" s="7">
        <v>0</v>
      </c>
      <c r="R39" s="7">
        <v>5.4067221270275793E-2</v>
      </c>
      <c r="S39" s="7">
        <v>3.5718082602079246E-2</v>
      </c>
      <c r="T39" s="7">
        <v>0</v>
      </c>
      <c r="U39" s="7">
        <v>-1.4183307015679384E-2</v>
      </c>
      <c r="V39" s="7">
        <v>2.8170876966696224E-2</v>
      </c>
      <c r="W39" s="7">
        <v>2.9852963149681128E-2</v>
      </c>
      <c r="X39" s="7">
        <v>6.8992871486951421E-2</v>
      </c>
      <c r="Y39" s="7">
        <v>1.1301447145569578E-2</v>
      </c>
      <c r="Z39" s="7">
        <v>2.8987536873252187E-2</v>
      </c>
      <c r="AA39" s="7">
        <v>6.8992871486951421E-2</v>
      </c>
      <c r="AB39" s="17">
        <f t="shared" si="2"/>
        <v>2.0052241225825284E-2</v>
      </c>
      <c r="AC39" s="18">
        <f t="shared" si="3"/>
        <v>1.5622598315947811E-2</v>
      </c>
      <c r="AD39" s="17">
        <f t="shared" si="4"/>
        <v>4.429642909877473E-3</v>
      </c>
      <c r="AE39" s="7">
        <v>2.8089906110549518E-3</v>
      </c>
      <c r="AF39" s="7">
        <v>7.4349784875179905E-3</v>
      </c>
      <c r="AG39" s="7">
        <v>5.8309203107931437E-3</v>
      </c>
      <c r="AH39" s="7">
        <v>0</v>
      </c>
      <c r="AI39" s="7">
        <v>-4.7773182324482733E-3</v>
      </c>
      <c r="AJ39" s="7">
        <v>5.5880458394456628E-2</v>
      </c>
      <c r="AK39" s="7">
        <v>-2.8915861705083565E-2</v>
      </c>
      <c r="AL39" s="7">
        <v>-3.0159278441562586E-3</v>
      </c>
      <c r="AM39" s="7">
        <v>0</v>
      </c>
      <c r="AN39" s="7">
        <v>-2.4906613124519189E-3</v>
      </c>
      <c r="AO39" s="7">
        <v>8.6580627431145311E-3</v>
      </c>
      <c r="AP39" s="7">
        <v>0</v>
      </c>
      <c r="AQ39" s="7">
        <v>2.061928720273561E-2</v>
      </c>
      <c r="AR39" s="7">
        <v>1.5801978814517139E-2</v>
      </c>
      <c r="AS39">
        <v>0</v>
      </c>
      <c r="AT39">
        <v>-2.530978002132935E-3</v>
      </c>
      <c r="AU39">
        <v>0</v>
      </c>
    </row>
    <row r="40" spans="1:47" x14ac:dyDescent="0.3">
      <c r="A40" s="19" t="s">
        <v>30</v>
      </c>
      <c r="B40" s="7">
        <v>26136104</v>
      </c>
      <c r="C40" s="7">
        <v>568845387076</v>
      </c>
      <c r="D40" s="7">
        <v>0</v>
      </c>
      <c r="E40" s="7">
        <f t="shared" si="0"/>
        <v>21764.735366678982</v>
      </c>
      <c r="F40" s="7">
        <v>24333</v>
      </c>
      <c r="G40" s="7">
        <f t="shared" si="1"/>
        <v>0.89445343223930396</v>
      </c>
      <c r="H40" s="9" t="s">
        <v>314</v>
      </c>
      <c r="J40" s="16" t="s">
        <v>95</v>
      </c>
      <c r="K40" s="7">
        <v>-2.2989518224698718E-2</v>
      </c>
      <c r="L40" s="7">
        <v>4.0005334613699206E-2</v>
      </c>
      <c r="M40" s="7">
        <v>-6.0624621816434854E-2</v>
      </c>
      <c r="N40" s="7">
        <v>-5.4067221270275821E-2</v>
      </c>
      <c r="O40" s="7">
        <v>-9.5310179804324893E-2</v>
      </c>
      <c r="P40" s="7">
        <v>-2.8987536873252298E-2</v>
      </c>
      <c r="Q40" s="7">
        <v>-3.9220713153281267E-2</v>
      </c>
      <c r="R40" s="7">
        <v>-5.4067221270275821E-2</v>
      </c>
      <c r="S40" s="7">
        <v>-1.8018505502678365E-2</v>
      </c>
      <c r="T40" s="7">
        <v>2.790208907169045E-2</v>
      </c>
      <c r="U40" s="7">
        <v>8.8284026407005251E-2</v>
      </c>
      <c r="V40" s="7">
        <v>-2.8170876966696335E-2</v>
      </c>
      <c r="W40" s="7">
        <v>-2.985296314968116E-2</v>
      </c>
      <c r="X40" s="7">
        <v>-6.8992871486951435E-2</v>
      </c>
      <c r="Y40" s="7">
        <v>0</v>
      </c>
      <c r="Z40" s="7">
        <v>0</v>
      </c>
      <c r="AA40" s="7">
        <v>0</v>
      </c>
      <c r="AB40" s="17">
        <f t="shared" si="2"/>
        <v>-2.0241810554479767E-2</v>
      </c>
      <c r="AC40" s="18">
        <f t="shared" si="3"/>
        <v>-1.2657047060314093E-2</v>
      </c>
      <c r="AD40" s="17">
        <f t="shared" si="4"/>
        <v>-7.5847634941656732E-3</v>
      </c>
      <c r="AE40" s="7">
        <v>-1.5352709089585317E-2</v>
      </c>
      <c r="AF40" s="7">
        <v>-4.4676172597160448E-3</v>
      </c>
      <c r="AG40" s="7">
        <v>-1.7391742711869222E-2</v>
      </c>
      <c r="AH40" s="7">
        <v>6.6322270127016553E-2</v>
      </c>
      <c r="AI40" s="7">
        <v>0</v>
      </c>
      <c r="AJ40" s="7">
        <v>-0.10190628078973879</v>
      </c>
      <c r="AK40" s="7">
        <v>-4.9204541407818665E-2</v>
      </c>
      <c r="AL40" s="7">
        <v>-8.9935896659669671E-3</v>
      </c>
      <c r="AM40" s="7">
        <v>5.2184880285428982E-2</v>
      </c>
      <c r="AN40" s="7">
        <v>0</v>
      </c>
      <c r="AO40" s="7">
        <v>6.2800901239030441E-2</v>
      </c>
      <c r="AP40" s="7">
        <v>-2.8716380407543237E-3</v>
      </c>
      <c r="AQ40" s="7">
        <v>0</v>
      </c>
      <c r="AR40" s="7">
        <v>-2.3653276641013653E-2</v>
      </c>
      <c r="AS40">
        <v>-0.10379679368164355</v>
      </c>
      <c r="AT40">
        <v>2.8170876966696224E-2</v>
      </c>
      <c r="AU40">
        <v>-1.0781718730882116E-2</v>
      </c>
    </row>
    <row r="41" spans="1:47" x14ac:dyDescent="0.3">
      <c r="A41" s="19" t="s">
        <v>42</v>
      </c>
      <c r="B41" s="7">
        <v>477966290</v>
      </c>
      <c r="C41" s="7">
        <v>8436824455322</v>
      </c>
      <c r="D41" s="7">
        <v>54848805842</v>
      </c>
      <c r="E41" s="7">
        <f t="shared" si="0"/>
        <v>17536.750655532633</v>
      </c>
      <c r="F41" s="7">
        <v>21400</v>
      </c>
      <c r="G41" s="7">
        <f t="shared" si="1"/>
        <v>0.81947432969778655</v>
      </c>
      <c r="H41" s="9" t="s">
        <v>314</v>
      </c>
      <c r="J41" s="16" t="s">
        <v>96</v>
      </c>
      <c r="K41" s="7">
        <v>-8.701137698962981E-2</v>
      </c>
      <c r="L41" s="7">
        <v>-9.7163748453647739E-2</v>
      </c>
      <c r="M41" s="7">
        <v>-5.7158413839948637E-2</v>
      </c>
      <c r="N41" s="7">
        <v>-2.0834086902842025E-2</v>
      </c>
      <c r="O41" s="7">
        <v>-8.701137698962981E-2</v>
      </c>
      <c r="P41" s="7">
        <v>-8.2238098236972118E-2</v>
      </c>
      <c r="Q41" s="7">
        <v>-3.7740327982847086E-2</v>
      </c>
      <c r="R41" s="7">
        <v>-5.1293294387550578E-2</v>
      </c>
      <c r="S41" s="7">
        <v>-3.5091319811270061E-2</v>
      </c>
      <c r="T41" s="7">
        <v>-9.418106172474737E-2</v>
      </c>
      <c r="U41" s="7">
        <v>-0.10228425508039495</v>
      </c>
      <c r="V41" s="7">
        <v>-8.004270767353637E-2</v>
      </c>
      <c r="W41" s="7">
        <v>-8.4557388028062994E-2</v>
      </c>
      <c r="X41" s="7">
        <v>-6.4538521137571178E-2</v>
      </c>
      <c r="Y41" s="7">
        <v>-2.2476597589833912E-2</v>
      </c>
      <c r="Z41" s="7">
        <v>-7.0951735972284491E-2</v>
      </c>
      <c r="AA41" s="7">
        <v>-0.10178269430994236</v>
      </c>
      <c r="AB41" s="17">
        <f t="shared" si="2"/>
        <v>-6.9197470888865395E-2</v>
      </c>
      <c r="AC41" s="18">
        <f t="shared" si="3"/>
        <v>-3.0287414086104691E-2</v>
      </c>
      <c r="AD41" s="17">
        <f t="shared" si="4"/>
        <v>-3.8910056802760704E-2</v>
      </c>
      <c r="AE41" s="7">
        <v>-1.1019395249610538E-2</v>
      </c>
      <c r="AF41" s="7">
        <v>-1.0347468525424541E-2</v>
      </c>
      <c r="AG41" s="7">
        <v>2.9156584291455487E-2</v>
      </c>
      <c r="AH41" s="7">
        <v>-0.10307371238590679</v>
      </c>
      <c r="AI41" s="7">
        <v>-2.8167850977992296E-2</v>
      </c>
      <c r="AJ41" s="7">
        <v>-0.10501443501758372</v>
      </c>
      <c r="AK41" s="7">
        <v>-4.2925044717033886E-2</v>
      </c>
      <c r="AL41" s="7">
        <v>-2.9442895611272644E-2</v>
      </c>
      <c r="AM41" s="7">
        <v>-0.10179033624603015</v>
      </c>
      <c r="AN41" s="7">
        <v>2.4906613124518304E-3</v>
      </c>
      <c r="AO41" s="7">
        <v>1.398624197473987E-2</v>
      </c>
      <c r="AP41" s="7">
        <v>-1.4223966750448904E-2</v>
      </c>
      <c r="AQ41" s="7">
        <v>-0.10536051565782628</v>
      </c>
      <c r="AR41" s="7">
        <v>-0.10382100189161714</v>
      </c>
      <c r="AS41">
        <v>-4.1385216162854364E-2</v>
      </c>
      <c r="AT41">
        <v>-5.1865266873000462E-3</v>
      </c>
      <c r="AU41">
        <v>-5.3460873446777562E-3</v>
      </c>
    </row>
    <row r="42" spans="1:47" x14ac:dyDescent="0.3">
      <c r="A42" s="19" t="s">
        <v>49</v>
      </c>
      <c r="B42" s="7">
        <v>348631965</v>
      </c>
      <c r="C42" s="7">
        <v>3873467066359</v>
      </c>
      <c r="D42" s="7">
        <v>146257957048</v>
      </c>
      <c r="E42" s="7">
        <f t="shared" si="0"/>
        <v>10690.95631925489</v>
      </c>
      <c r="F42" s="7">
        <v>14100</v>
      </c>
      <c r="G42" s="7">
        <f t="shared" si="1"/>
        <v>0.7582238524294248</v>
      </c>
      <c r="H42" s="9" t="s">
        <v>314</v>
      </c>
      <c r="J42" s="16" t="s">
        <v>97</v>
      </c>
      <c r="K42" s="7">
        <v>-2.0619287202735703E-2</v>
      </c>
      <c r="L42" s="7">
        <v>-3.6367644170874833E-2</v>
      </c>
      <c r="M42" s="7">
        <v>-0.10536051565782628</v>
      </c>
      <c r="N42" s="7">
        <v>-1.025650016718911E-2</v>
      </c>
      <c r="O42" s="7">
        <v>0</v>
      </c>
      <c r="P42" s="7">
        <v>-2.5975486403260677E-2</v>
      </c>
      <c r="Q42" s="7">
        <v>0</v>
      </c>
      <c r="R42" s="7">
        <v>-4.8790164169432056E-2</v>
      </c>
      <c r="S42" s="7">
        <v>-6.6691374498672282E-2</v>
      </c>
      <c r="T42" s="7">
        <v>-7.3953686879945121E-2</v>
      </c>
      <c r="U42" s="7">
        <v>-9.277225738186011E-2</v>
      </c>
      <c r="V42" s="7">
        <v>-5.0010420574661422E-2</v>
      </c>
      <c r="W42" s="7">
        <v>-5.2643733485422027E-2</v>
      </c>
      <c r="X42" s="7">
        <v>-6.0624621816434854E-2</v>
      </c>
      <c r="Y42" s="7">
        <v>-4.3478981851382242E-2</v>
      </c>
      <c r="Z42" s="7">
        <v>-6.6249385541200606E-2</v>
      </c>
      <c r="AA42" s="7">
        <v>-6.252035698133393E-2</v>
      </c>
      <c r="AB42" s="17">
        <f t="shared" si="2"/>
        <v>-4.801849510483714E-2</v>
      </c>
      <c r="AC42" s="18">
        <f t="shared" si="3"/>
        <v>-9.9346406881178559E-3</v>
      </c>
      <c r="AD42" s="17">
        <f t="shared" si="4"/>
        <v>-3.8083854416719284E-2</v>
      </c>
      <c r="AE42" s="7">
        <v>-8.1855845864394049E-3</v>
      </c>
      <c r="AF42" s="7">
        <v>-2.0379162336652139E-2</v>
      </c>
      <c r="AG42" s="7">
        <v>5.9347355198145265E-3</v>
      </c>
      <c r="AH42" s="7">
        <v>-0.10044993018041701</v>
      </c>
      <c r="AI42" s="7">
        <v>-2.740126412635471E-2</v>
      </c>
      <c r="AJ42" s="7">
        <v>-0.10348960772201456</v>
      </c>
      <c r="AK42" s="7">
        <v>-2.3699328154329003E-2</v>
      </c>
      <c r="AL42" s="7">
        <v>-5.7789371159415771E-3</v>
      </c>
      <c r="AM42" s="7">
        <v>-6.2513027167626758E-2</v>
      </c>
      <c r="AN42" s="7">
        <v>-2.4906613124519189E-3</v>
      </c>
      <c r="AO42" s="7">
        <v>-4.1385216162854364E-2</v>
      </c>
      <c r="AP42" s="7">
        <v>-1.1235858727398981E-2</v>
      </c>
      <c r="AQ42" s="7">
        <v>-4.8790164169432056E-2</v>
      </c>
      <c r="AR42" s="7">
        <v>-9.4048812357232642E-2</v>
      </c>
      <c r="AS42">
        <v>-9.0384061468269064E-2</v>
      </c>
      <c r="AT42">
        <v>-5.1597653668442201E-3</v>
      </c>
      <c r="AU42">
        <v>-7.9688796497839956E-3</v>
      </c>
    </row>
    <row r="43" spans="1:47" x14ac:dyDescent="0.3">
      <c r="A43" s="19" t="s">
        <v>44</v>
      </c>
      <c r="B43" s="7">
        <v>129575334</v>
      </c>
      <c r="C43" s="7">
        <v>2830817344826</v>
      </c>
      <c r="D43" s="7">
        <v>7319432230</v>
      </c>
      <c r="E43" s="7">
        <f t="shared" si="0"/>
        <v>21790.39656263591</v>
      </c>
      <c r="F43" s="7">
        <v>32000</v>
      </c>
      <c r="G43" s="7">
        <f t="shared" si="1"/>
        <v>0.68094989258237215</v>
      </c>
      <c r="H43" s="9" t="s">
        <v>314</v>
      </c>
      <c r="J43" s="16" t="s">
        <v>98</v>
      </c>
      <c r="K43" s="7">
        <v>-2.0202707317519466E-2</v>
      </c>
      <c r="L43" s="7">
        <v>0</v>
      </c>
      <c r="M43" s="7">
        <v>0</v>
      </c>
      <c r="N43" s="7">
        <v>0</v>
      </c>
      <c r="O43" s="7">
        <v>-2.0619287202735703E-2</v>
      </c>
      <c r="P43" s="7">
        <v>0</v>
      </c>
      <c r="Q43" s="7">
        <v>0</v>
      </c>
      <c r="R43" s="7">
        <v>0</v>
      </c>
      <c r="S43" s="7">
        <v>1.6260520871780326E-2</v>
      </c>
      <c r="T43" s="7">
        <v>-1.1963332866019531E-2</v>
      </c>
      <c r="U43" s="7">
        <v>-3.7267828866440048E-2</v>
      </c>
      <c r="V43" s="7">
        <v>0</v>
      </c>
      <c r="W43" s="7">
        <v>-2.5317807984289897E-2</v>
      </c>
      <c r="X43" s="7">
        <v>-5.7158413839948637E-2</v>
      </c>
      <c r="Y43" s="7">
        <v>1.0683848198813368E-2</v>
      </c>
      <c r="Z43" s="7">
        <v>1.2903404835907782E-2</v>
      </c>
      <c r="AA43" s="7">
        <v>0</v>
      </c>
      <c r="AB43" s="17">
        <f t="shared" si="2"/>
        <v>-7.8048002453206923E-3</v>
      </c>
      <c r="AC43" s="18">
        <f t="shared" si="3"/>
        <v>-3.2492047894789183E-3</v>
      </c>
      <c r="AD43" s="17">
        <f t="shared" si="4"/>
        <v>-4.555595455841774E-3</v>
      </c>
      <c r="AE43" s="7">
        <v>-2.7137058715962729E-3</v>
      </c>
      <c r="AF43" s="7">
        <v>1.1594332780919227E-2</v>
      </c>
      <c r="AG43" s="7">
        <v>-1.1834457647002796E-2</v>
      </c>
      <c r="AH43" s="7">
        <v>-1.8478033220765272E-2</v>
      </c>
      <c r="AI43" s="7">
        <v>-2.227109217114975E-2</v>
      </c>
      <c r="AJ43" s="7">
        <v>-3.0431117202539812E-2</v>
      </c>
      <c r="AK43" s="7">
        <v>1.3758009101694562E-2</v>
      </c>
      <c r="AL43" s="7">
        <v>-8.6062663863860391E-3</v>
      </c>
      <c r="AM43" s="7">
        <v>-1.5040486144807876E-2</v>
      </c>
      <c r="AN43" s="7">
        <v>7.4906717291576587E-3</v>
      </c>
      <c r="AO43" s="7">
        <v>-2.2272635609123178E-2</v>
      </c>
      <c r="AP43" s="7">
        <v>8.4157729048704479E-3</v>
      </c>
      <c r="AQ43" s="7">
        <v>-1.7699577099400975E-2</v>
      </c>
      <c r="AR43" s="7">
        <v>-2.5273737065360038E-2</v>
      </c>
      <c r="AS43">
        <v>3.7740327982847113E-2</v>
      </c>
      <c r="AT43">
        <v>1.8176871169332868E-2</v>
      </c>
      <c r="AU43">
        <v>0</v>
      </c>
    </row>
    <row r="44" spans="1:47" x14ac:dyDescent="0.3">
      <c r="A44" s="19" t="s">
        <v>29</v>
      </c>
      <c r="B44" s="7">
        <v>160000000</v>
      </c>
      <c r="C44" s="7">
        <v>4868737646257</v>
      </c>
      <c r="D44" s="7">
        <v>3142471538</v>
      </c>
      <c r="E44" s="7">
        <f t="shared" si="0"/>
        <v>30409.969841993749</v>
      </c>
      <c r="F44" s="7">
        <v>56200</v>
      </c>
      <c r="G44" s="7">
        <f t="shared" si="1"/>
        <v>0.5411026662276468</v>
      </c>
      <c r="H44" s="9" t="s">
        <v>314</v>
      </c>
      <c r="J44" s="16" t="s">
        <v>99</v>
      </c>
      <c r="K44" s="7">
        <v>2.0202707317519469E-2</v>
      </c>
      <c r="L44" s="7">
        <v>-1.7699577099400975E-2</v>
      </c>
      <c r="M44" s="7">
        <v>0</v>
      </c>
      <c r="N44" s="7">
        <v>0</v>
      </c>
      <c r="O44" s="7">
        <v>0</v>
      </c>
      <c r="P44" s="7">
        <v>-2.5317807984289897E-2</v>
      </c>
      <c r="Q44" s="7">
        <v>0</v>
      </c>
      <c r="R44" s="7">
        <v>0</v>
      </c>
      <c r="S44" s="7">
        <v>-4.8009219186360606E-2</v>
      </c>
      <c r="T44" s="7">
        <v>3.6011962146851186E-2</v>
      </c>
      <c r="U44" s="7">
        <v>-1.213348219015139E-2</v>
      </c>
      <c r="V44" s="7">
        <v>-2.409755157906053E-2</v>
      </c>
      <c r="W44" s="7">
        <v>2.5317807984289786E-2</v>
      </c>
      <c r="X44" s="7">
        <v>-5.4067221270275821E-2</v>
      </c>
      <c r="Y44" s="7">
        <v>-1.0683848198813288E-2</v>
      </c>
      <c r="Z44" s="7">
        <v>-1.2903404835907841E-2</v>
      </c>
      <c r="AA44" s="7">
        <v>0</v>
      </c>
      <c r="AB44" s="17">
        <f t="shared" si="2"/>
        <v>-7.2576255820941118E-3</v>
      </c>
      <c r="AC44" s="18">
        <f t="shared" si="3"/>
        <v>-4.1168917797846944E-4</v>
      </c>
      <c r="AD44" s="17">
        <f t="shared" si="4"/>
        <v>-6.8459364041156424E-3</v>
      </c>
      <c r="AE44" s="7">
        <v>4.0733253876358688E-3</v>
      </c>
      <c r="AF44" s="7">
        <v>2.9197101033348462E-3</v>
      </c>
      <c r="AG44" s="7">
        <v>5.899722127188322E-3</v>
      </c>
      <c r="AH44" s="7">
        <v>-2.2623413431823974E-2</v>
      </c>
      <c r="AI44" s="7">
        <v>2.2271092171149781E-2</v>
      </c>
      <c r="AJ44" s="7">
        <v>-1.8893949359961627E-2</v>
      </c>
      <c r="AK44" s="7">
        <v>-2.9264739807630811E-2</v>
      </c>
      <c r="AL44" s="7">
        <v>0</v>
      </c>
      <c r="AM44" s="7">
        <v>-1.4817617830068379E-2</v>
      </c>
      <c r="AN44" s="7">
        <v>7.5472056353829038E-3</v>
      </c>
      <c r="AO44" s="7">
        <v>5.4311989353739931E-2</v>
      </c>
      <c r="AP44" s="7">
        <v>-2.2284639042105193E-2</v>
      </c>
      <c r="AQ44" s="7">
        <v>-5.8309203107932096E-3</v>
      </c>
      <c r="AR44" s="7">
        <v>-4.8839271641143697E-2</v>
      </c>
      <c r="AS44">
        <v>-3.7740327982847086E-2</v>
      </c>
      <c r="AT44">
        <v>-7.8305791151885643E-3</v>
      </c>
      <c r="AU44">
        <v>-5.278505126835014E-3</v>
      </c>
    </row>
    <row r="45" spans="1:47" x14ac:dyDescent="0.3">
      <c r="A45" s="19" t="s">
        <v>37</v>
      </c>
      <c r="B45" s="7">
        <v>350000000</v>
      </c>
      <c r="C45" s="7">
        <v>5939139056455</v>
      </c>
      <c r="D45" s="7">
        <v>8232050847</v>
      </c>
      <c r="E45" s="7">
        <f t="shared" si="0"/>
        <v>16945.448587451428</v>
      </c>
      <c r="F45" s="7">
        <v>35455</v>
      </c>
      <c r="G45" s="7">
        <f t="shared" si="1"/>
        <v>0.47794242243552187</v>
      </c>
      <c r="H45" s="9" t="s">
        <v>314</v>
      </c>
      <c r="J45" s="16" t="s">
        <v>100</v>
      </c>
      <c r="K45" s="7">
        <v>-2.0202707317519466E-2</v>
      </c>
      <c r="L45" s="7">
        <v>-1.7391742711869222E-2</v>
      </c>
      <c r="M45" s="7">
        <v>0</v>
      </c>
      <c r="N45" s="7">
        <v>-2.0202707317519466E-2</v>
      </c>
      <c r="O45" s="7">
        <v>-2.0202707317519466E-2</v>
      </c>
      <c r="P45" s="7">
        <v>2.5317807984289786E-2</v>
      </c>
      <c r="Q45" s="7">
        <v>0</v>
      </c>
      <c r="R45" s="7">
        <v>-4.6520015634892817E-2</v>
      </c>
      <c r="S45" s="7">
        <v>1.5748356968139112E-2</v>
      </c>
      <c r="T45" s="7">
        <v>-1.2096604969721045E-2</v>
      </c>
      <c r="U45" s="7">
        <v>1.213348219015138E-2</v>
      </c>
      <c r="V45" s="7">
        <v>0</v>
      </c>
      <c r="W45" s="7">
        <v>0</v>
      </c>
      <c r="X45" s="7">
        <v>-5.1293294387550578E-2</v>
      </c>
      <c r="Y45" s="7">
        <v>-3.1421477681405678E-2</v>
      </c>
      <c r="Z45" s="7">
        <v>1.2903404835907782E-2</v>
      </c>
      <c r="AA45" s="7">
        <v>0</v>
      </c>
      <c r="AB45" s="17">
        <f t="shared" si="2"/>
        <v>-9.0134238446770397E-3</v>
      </c>
      <c r="AC45" s="18">
        <f t="shared" si="3"/>
        <v>-1.5128317029451787E-2</v>
      </c>
      <c r="AD45" s="17">
        <f t="shared" si="4"/>
        <v>6.1148931847747482E-3</v>
      </c>
      <c r="AE45" s="7">
        <v>-1.8868484304382805E-2</v>
      </c>
      <c r="AF45" s="7">
        <v>1.4630580517603152E-3</v>
      </c>
      <c r="AG45" s="7">
        <v>-5.8997221271882708E-3</v>
      </c>
      <c r="AH45" s="7">
        <v>3.6448414785255227E-2</v>
      </c>
      <c r="AI45" s="7">
        <v>-4.4056969443351857E-2</v>
      </c>
      <c r="AJ45" s="7">
        <v>2.7101929777791179E-2</v>
      </c>
      <c r="AK45" s="7">
        <v>2.5311545439630139E-2</v>
      </c>
      <c r="AL45" s="7">
        <v>0</v>
      </c>
      <c r="AM45" s="7">
        <v>2.2309584141064293E-2</v>
      </c>
      <c r="AN45" s="7">
        <v>-1.0050335853501451E-2</v>
      </c>
      <c r="AO45" s="7">
        <v>4.6620131058113714E-3</v>
      </c>
      <c r="AP45" s="7">
        <v>3.3615995242203073E-2</v>
      </c>
      <c r="AQ45" s="7">
        <v>4.1549002912872481E-2</v>
      </c>
      <c r="AR45" s="7">
        <v>0</v>
      </c>
      <c r="AS45">
        <v>-1.2270092591814359E-2</v>
      </c>
      <c r="AT45">
        <v>0</v>
      </c>
      <c r="AU45">
        <v>2.6372450050213851E-3</v>
      </c>
    </row>
    <row r="46" spans="1:47" x14ac:dyDescent="0.3">
      <c r="A46" s="19" t="s">
        <v>50</v>
      </c>
      <c r="B46" s="7">
        <v>100217588</v>
      </c>
      <c r="C46" s="7">
        <v>1199090606345</v>
      </c>
      <c r="D46" s="7">
        <v>2882732045</v>
      </c>
      <c r="E46" s="7">
        <f t="shared" si="0"/>
        <v>11936.107206052495</v>
      </c>
      <c r="F46" s="7">
        <v>25128.5</v>
      </c>
      <c r="G46" s="7">
        <f t="shared" si="1"/>
        <v>0.47500277398382296</v>
      </c>
      <c r="H46" s="9" t="s">
        <v>314</v>
      </c>
      <c r="J46" s="16" t="s">
        <v>101</v>
      </c>
      <c r="K46" s="7">
        <v>-3.9220713153281267E-2</v>
      </c>
      <c r="L46" s="7">
        <v>-1.7094433359300068E-2</v>
      </c>
      <c r="M46" s="7">
        <v>-9.5310179804324893E-2</v>
      </c>
      <c r="N46" s="7">
        <v>0</v>
      </c>
      <c r="O46" s="7">
        <v>-1.9802627296179754E-2</v>
      </c>
      <c r="P46" s="7">
        <v>-5.0010420574661422E-2</v>
      </c>
      <c r="Q46" s="7">
        <v>0</v>
      </c>
      <c r="R46" s="7">
        <v>0</v>
      </c>
      <c r="S46" s="7">
        <v>-1.5748356968139168E-2</v>
      </c>
      <c r="T46" s="7">
        <v>3.6737851722709443E-2</v>
      </c>
      <c r="U46" s="7">
        <v>-3.5941636211165577E-2</v>
      </c>
      <c r="V46" s="7">
        <v>2.4097551579060524E-2</v>
      </c>
      <c r="W46" s="7">
        <v>-2.5317807984289897E-2</v>
      </c>
      <c r="X46" s="7">
        <v>-4.8790164169432056E-2</v>
      </c>
      <c r="Y46" s="7">
        <v>0</v>
      </c>
      <c r="Z46" s="7">
        <v>-1.2903404835907841E-2</v>
      </c>
      <c r="AA46" s="7">
        <v>0</v>
      </c>
      <c r="AB46" s="17">
        <f t="shared" si="2"/>
        <v>-1.7606137709112474E-2</v>
      </c>
      <c r="AC46" s="18">
        <f t="shared" si="3"/>
        <v>-4.1193692093837494E-3</v>
      </c>
      <c r="AD46" s="17">
        <f t="shared" si="4"/>
        <v>-1.3486768499728725E-2</v>
      </c>
      <c r="AE46" s="7">
        <v>-7.9787657318051985E-3</v>
      </c>
      <c r="AF46" s="7">
        <v>-1.4630580517604398E-3</v>
      </c>
      <c r="AG46" s="7">
        <v>0</v>
      </c>
      <c r="AH46" s="7">
        <v>1.873769107317207E-2</v>
      </c>
      <c r="AI46" s="7">
        <v>-4.3047214170190929E-3</v>
      </c>
      <c r="AJ46" s="7">
        <v>-5.3488684950986236E-2</v>
      </c>
      <c r="AK46" s="7">
        <v>-2.1457347449037045E-2</v>
      </c>
      <c r="AL46" s="7">
        <v>-3.6460947075088714E-2</v>
      </c>
      <c r="AM46" s="7">
        <v>3.0533160251637784E-2</v>
      </c>
      <c r="AN46" s="7">
        <v>-9.950330853168092E-3</v>
      </c>
      <c r="AO46" s="7">
        <v>-3.2186686495901333E-2</v>
      </c>
      <c r="AP46" s="7">
        <v>-1.695070997293991E-2</v>
      </c>
      <c r="AQ46" s="7">
        <v>-1.8018505502678365E-2</v>
      </c>
      <c r="AR46" s="7">
        <v>3.0243905593843521E-2</v>
      </c>
      <c r="AS46">
        <v>-1.212136053234485E-2</v>
      </c>
      <c r="AT46">
        <v>-9.1771458376291054E-2</v>
      </c>
      <c r="AU46">
        <v>-2.6372450050213534E-3</v>
      </c>
    </row>
    <row r="47" spans="1:47" x14ac:dyDescent="0.3">
      <c r="A47" s="19" t="s">
        <v>12</v>
      </c>
      <c r="B47" s="7">
        <v>120000000</v>
      </c>
      <c r="C47" s="7">
        <v>989726523408</v>
      </c>
      <c r="D47" s="7">
        <v>5821622255</v>
      </c>
      <c r="E47" s="7">
        <f t="shared" si="0"/>
        <v>8199.2075096083336</v>
      </c>
      <c r="F47" s="7">
        <v>18000</v>
      </c>
      <c r="G47" s="7">
        <f t="shared" si="1"/>
        <v>0.4555115283115741</v>
      </c>
      <c r="H47" s="9" t="s">
        <v>314</v>
      </c>
      <c r="J47" s="16" t="s">
        <v>102</v>
      </c>
      <c r="K47" s="7">
        <v>1.9418085857101516E-2</v>
      </c>
      <c r="L47" s="7">
        <v>0</v>
      </c>
      <c r="M47" s="7">
        <v>0</v>
      </c>
      <c r="N47" s="7">
        <v>-1.9802627296179754E-2</v>
      </c>
      <c r="O47" s="7">
        <v>-1.9418085857101627E-2</v>
      </c>
      <c r="P47" s="7">
        <v>2.4692612590371414E-2</v>
      </c>
      <c r="Q47" s="7">
        <v>3.7740327982847113E-2</v>
      </c>
      <c r="R47" s="7">
        <v>0</v>
      </c>
      <c r="S47" s="7">
        <v>0</v>
      </c>
      <c r="T47" s="7">
        <v>0</v>
      </c>
      <c r="U47" s="7">
        <v>1.1833225159115274E-2</v>
      </c>
      <c r="V47" s="7">
        <v>-4.7628048989254587E-2</v>
      </c>
      <c r="W47" s="7">
        <v>0</v>
      </c>
      <c r="X47" s="7">
        <v>-4.6520015634892817E-2</v>
      </c>
      <c r="Y47" s="7">
        <v>0</v>
      </c>
      <c r="Z47" s="7">
        <v>1.2903404835907782E-2</v>
      </c>
      <c r="AA47" s="7">
        <v>3.0771658666753687E-2</v>
      </c>
      <c r="AB47" s="17">
        <f t="shared" si="2"/>
        <v>2.3473748909811737E-4</v>
      </c>
      <c r="AC47" s="18">
        <f t="shared" si="3"/>
        <v>-5.1869005646000051E-3</v>
      </c>
      <c r="AD47" s="17">
        <f t="shared" si="4"/>
        <v>5.4216380536981227E-3</v>
      </c>
      <c r="AE47" s="7">
        <v>5.3120974848898843E-3</v>
      </c>
      <c r="AF47" s="7">
        <v>1.4630580517603152E-3</v>
      </c>
      <c r="AG47" s="7">
        <v>-1.1696039763191298E-2</v>
      </c>
      <c r="AH47" s="7">
        <v>9.4127219140473659E-2</v>
      </c>
      <c r="AI47" s="7">
        <v>0</v>
      </c>
      <c r="AJ47" s="7">
        <v>2.6386755173195029E-2</v>
      </c>
      <c r="AK47" s="7">
        <v>1.1652532715343021E-2</v>
      </c>
      <c r="AL47" s="7">
        <v>8.2968435470301347E-3</v>
      </c>
      <c r="AM47" s="7">
        <v>7.7834678637042137E-3</v>
      </c>
      <c r="AN47" s="7">
        <v>-9.8522964430115944E-3</v>
      </c>
      <c r="AO47" s="7">
        <v>-2.2372297754533099E-2</v>
      </c>
      <c r="AP47" s="7">
        <v>0</v>
      </c>
      <c r="AQ47" s="7">
        <v>-2.3530497410194161E-2</v>
      </c>
      <c r="AR47" s="7">
        <v>-2.4267857600111246E-2</v>
      </c>
      <c r="AS47">
        <v>1.212136053234482E-2</v>
      </c>
      <c r="AT47">
        <v>1.6743501375168383E-2</v>
      </c>
      <c r="AU47">
        <v>0</v>
      </c>
    </row>
    <row r="48" spans="1:47" x14ac:dyDescent="0.3">
      <c r="A48" s="19" t="s">
        <v>36</v>
      </c>
      <c r="B48" s="7">
        <v>59839886</v>
      </c>
      <c r="C48" s="7">
        <v>779031477565</v>
      </c>
      <c r="D48" s="7">
        <v>0</v>
      </c>
      <c r="E48" s="7">
        <f t="shared" si="0"/>
        <v>13018.598958644407</v>
      </c>
      <c r="F48" s="7">
        <v>40200</v>
      </c>
      <c r="G48" s="7">
        <f t="shared" si="1"/>
        <v>0.32384574523991061</v>
      </c>
      <c r="H48" s="9" t="s">
        <v>314</v>
      </c>
      <c r="J48" s="16" t="s">
        <v>103</v>
      </c>
      <c r="K48" s="7">
        <v>8.16780310142671E-2</v>
      </c>
      <c r="L48" s="7">
        <v>5.2185753170570247E-2</v>
      </c>
      <c r="M48" s="7">
        <v>4.6520015634892907E-2</v>
      </c>
      <c r="N48" s="7">
        <v>1.980262729617973E-2</v>
      </c>
      <c r="O48" s="7">
        <v>8.0042707673536356E-2</v>
      </c>
      <c r="P48" s="7">
        <v>7.7961541469711917E-2</v>
      </c>
      <c r="Q48" s="7">
        <v>0</v>
      </c>
      <c r="R48" s="7">
        <v>4.6520015634892907E-2</v>
      </c>
      <c r="S48" s="7">
        <v>8.1345639453952401E-2</v>
      </c>
      <c r="T48" s="7">
        <v>9.1542783499181893E-2</v>
      </c>
      <c r="U48" s="7">
        <v>7.4114016099249794E-2</v>
      </c>
      <c r="V48" s="7">
        <v>7.2320661579626078E-2</v>
      </c>
      <c r="W48" s="7">
        <v>5.1293294387550481E-2</v>
      </c>
      <c r="X48" s="7">
        <v>0</v>
      </c>
      <c r="Y48" s="7">
        <v>1.0364510838433498E-2</v>
      </c>
      <c r="Z48" s="7">
        <v>6.713930283762852E-2</v>
      </c>
      <c r="AA48" s="7">
        <v>6.4538521137571164E-2</v>
      </c>
      <c r="AB48" s="17">
        <f t="shared" si="2"/>
        <v>5.3962907160426177E-2</v>
      </c>
      <c r="AC48" s="18">
        <f t="shared" si="3"/>
        <v>9.9252005202333099E-3</v>
      </c>
      <c r="AD48" s="17">
        <f t="shared" si="4"/>
        <v>4.4037706640192867E-2</v>
      </c>
      <c r="AE48" s="7">
        <v>8.0214333845753053E-3</v>
      </c>
      <c r="AF48" s="7">
        <v>3.2741019719103877E-2</v>
      </c>
      <c r="AG48" s="7">
        <v>2.9500664396697841E-2</v>
      </c>
      <c r="AH48" s="7">
        <v>9.5311764220012252E-2</v>
      </c>
      <c r="AI48" s="7">
        <v>3.4937571359737365E-2</v>
      </c>
      <c r="AJ48" s="7">
        <v>9.5310179804324935E-2</v>
      </c>
      <c r="AK48" s="7">
        <v>5.0058124960134599E-2</v>
      </c>
      <c r="AL48" s="7">
        <v>1.6803100169280966E-2</v>
      </c>
      <c r="AM48" s="7">
        <v>8.9852708722296032E-2</v>
      </c>
      <c r="AN48" s="7">
        <v>-4.8899852941917919E-3</v>
      </c>
      <c r="AO48" s="7">
        <v>7.3427468554817146E-2</v>
      </c>
      <c r="AP48" s="7">
        <v>3.4193708125719161E-2</v>
      </c>
      <c r="AQ48" s="7">
        <v>6.6090111828990064E-2</v>
      </c>
      <c r="AR48" s="7">
        <v>9.4138425527973246E-2</v>
      </c>
      <c r="AS48">
        <v>0</v>
      </c>
      <c r="AT48">
        <v>1.4551245282511028E-2</v>
      </c>
      <c r="AU48">
        <v>1.8593472121296716E-2</v>
      </c>
    </row>
    <row r="49" spans="1:47" x14ac:dyDescent="0.3">
      <c r="A49" s="19" t="s">
        <v>3</v>
      </c>
      <c r="B49" s="7">
        <v>300000000</v>
      </c>
      <c r="C49" s="7">
        <v>6762360314039</v>
      </c>
      <c r="D49" s="7">
        <v>19223397155</v>
      </c>
      <c r="E49" s="7">
        <f t="shared" si="0"/>
        <v>22477.123056280001</v>
      </c>
      <c r="F49" s="7">
        <v>71500</v>
      </c>
      <c r="G49" s="7">
        <f t="shared" si="1"/>
        <v>0.31436535743048954</v>
      </c>
      <c r="H49" s="9" t="s">
        <v>314</v>
      </c>
      <c r="J49" s="16" t="s">
        <v>104</v>
      </c>
      <c r="K49" s="7">
        <v>-6.1875403718087529E-2</v>
      </c>
      <c r="L49" s="7">
        <v>1.8018505502678212E-2</v>
      </c>
      <c r="M49" s="7">
        <v>0</v>
      </c>
      <c r="N49" s="7">
        <v>0</v>
      </c>
      <c r="O49" s="7">
        <v>-4.0821994520255166E-2</v>
      </c>
      <c r="P49" s="7">
        <v>-2.6668247082161294E-2</v>
      </c>
      <c r="Q49" s="7">
        <v>0</v>
      </c>
      <c r="R49" s="7">
        <v>0</v>
      </c>
      <c r="S49" s="7">
        <v>-3.3336420267591836E-2</v>
      </c>
      <c r="T49" s="7">
        <v>2.790208907169045E-2</v>
      </c>
      <c r="U49" s="7">
        <v>0</v>
      </c>
      <c r="V49" s="7">
        <v>-2.4692612590371522E-2</v>
      </c>
      <c r="W49" s="7">
        <v>-2.5975486403260677E-2</v>
      </c>
      <c r="X49" s="7">
        <v>-4.445176257083381E-2</v>
      </c>
      <c r="Y49" s="7">
        <v>-2.0622699625977535E-2</v>
      </c>
      <c r="Z49" s="7">
        <v>-5.4067221270275821E-2</v>
      </c>
      <c r="AA49" s="7">
        <v>-3.2789822822990838E-2</v>
      </c>
      <c r="AB49" s="17">
        <f t="shared" si="2"/>
        <v>-1.8787122135143376E-2</v>
      </c>
      <c r="AC49" s="18">
        <f t="shared" si="3"/>
        <v>-9.5948322009562527E-3</v>
      </c>
      <c r="AD49" s="17">
        <f t="shared" si="4"/>
        <v>-9.1922899341871228E-3</v>
      </c>
      <c r="AE49" s="7">
        <v>-1.3413818242013361E-3</v>
      </c>
      <c r="AF49" s="7">
        <v>1.0646488394487485E-2</v>
      </c>
      <c r="AG49" s="7">
        <v>-1.7804624633506707E-2</v>
      </c>
      <c r="AH49" s="7">
        <v>-3.6470592021033102E-2</v>
      </c>
      <c r="AI49" s="7">
        <v>8.9310699881234787E-3</v>
      </c>
      <c r="AJ49" s="7">
        <v>-0.1032995698378037</v>
      </c>
      <c r="AK49" s="7">
        <v>4.4074478243114765E-2</v>
      </c>
      <c r="AL49" s="7">
        <v>-3.0593174746271937E-2</v>
      </c>
      <c r="AM49" s="7">
        <v>-3.3612617981981126E-2</v>
      </c>
      <c r="AN49" s="7">
        <v>-4.8661896511728994E-3</v>
      </c>
      <c r="AO49" s="7">
        <v>-9.47874395454377E-3</v>
      </c>
      <c r="AP49" s="7">
        <v>-1.4390729323273481E-2</v>
      </c>
      <c r="AQ49" s="7">
        <v>0</v>
      </c>
      <c r="AR49" s="7">
        <v>1.3258735790946432E-2</v>
      </c>
      <c r="AS49">
        <v>3.72713947972316E-2</v>
      </c>
      <c r="AT49">
        <v>0</v>
      </c>
      <c r="AU49">
        <v>-1.8593472121296847E-2</v>
      </c>
    </row>
    <row r="50" spans="1:47" x14ac:dyDescent="0.3">
      <c r="A50" s="19" t="s">
        <v>24</v>
      </c>
      <c r="B50" s="7">
        <v>30859315</v>
      </c>
      <c r="C50" s="7">
        <v>404178840017</v>
      </c>
      <c r="D50" s="7">
        <v>26567000</v>
      </c>
      <c r="E50" s="7">
        <f t="shared" si="0"/>
        <v>13096.605450153382</v>
      </c>
      <c r="F50" s="7">
        <v>51600</v>
      </c>
      <c r="G50" s="7">
        <f t="shared" si="1"/>
        <v>0.25381018314250742</v>
      </c>
      <c r="H50" s="9" t="s">
        <v>314</v>
      </c>
      <c r="J50" s="16" t="s">
        <v>105</v>
      </c>
      <c r="K50" s="7">
        <v>0</v>
      </c>
      <c r="L50" s="7">
        <v>-3.5718082602079232E-2</v>
      </c>
      <c r="M50" s="7">
        <v>-4.6520015634892817E-2</v>
      </c>
      <c r="N50" s="7">
        <v>-3.9220713153281267E-2</v>
      </c>
      <c r="O50" s="7">
        <v>-3.9220713153281267E-2</v>
      </c>
      <c r="P50" s="7">
        <v>-2.5975486403260677E-2</v>
      </c>
      <c r="Q50" s="7">
        <v>-3.7740327982847086E-2</v>
      </c>
      <c r="R50" s="7">
        <v>-4.6520015634892817E-2</v>
      </c>
      <c r="S50" s="7">
        <v>0</v>
      </c>
      <c r="T50" s="7">
        <v>-6.8091893743463999E-2</v>
      </c>
      <c r="U50" s="7">
        <v>5.2638397387481543E-2</v>
      </c>
      <c r="V50" s="7">
        <v>0</v>
      </c>
      <c r="W50" s="7">
        <v>2.5975486403260736E-2</v>
      </c>
      <c r="X50" s="7">
        <v>0</v>
      </c>
      <c r="Y50" s="7">
        <v>0</v>
      </c>
      <c r="Z50" s="7">
        <v>-5.1293294387550578E-2</v>
      </c>
      <c r="AA50" s="7">
        <v>-9.2373320131015166E-2</v>
      </c>
      <c r="AB50" s="17">
        <f t="shared" si="2"/>
        <v>-2.3768234060930739E-2</v>
      </c>
      <c r="AC50" s="18">
        <f t="shared" si="3"/>
        <v>-1.3336890611084607E-2</v>
      </c>
      <c r="AD50" s="17">
        <f t="shared" si="4"/>
        <v>-1.0431343449846132E-2</v>
      </c>
      <c r="AE50" s="7">
        <v>8.0754140055453311E-3</v>
      </c>
      <c r="AF50" s="7">
        <v>-1.0646488394487577E-2</v>
      </c>
      <c r="AG50" s="7">
        <v>-5.8651194523981339E-3</v>
      </c>
      <c r="AH50" s="7">
        <v>-0.10453406960766885</v>
      </c>
      <c r="AI50" s="7">
        <v>4.5881748963780042E-2</v>
      </c>
      <c r="AJ50" s="7">
        <v>-0.10323624507674556</v>
      </c>
      <c r="AK50" s="7">
        <v>-2.3323428980733852E-2</v>
      </c>
      <c r="AL50" s="7">
        <v>-5.4632202240489274E-3</v>
      </c>
      <c r="AM50" s="7">
        <v>0</v>
      </c>
      <c r="AN50" s="7">
        <v>2.4301348532918907E-3</v>
      </c>
      <c r="AO50" s="7">
        <v>2.3867481406643486E-2</v>
      </c>
      <c r="AP50" s="7">
        <v>-5.6964253545247609E-3</v>
      </c>
      <c r="AQ50" s="7">
        <v>-6.191970247921107E-3</v>
      </c>
      <c r="AR50" s="7">
        <v>0</v>
      </c>
      <c r="AS50">
        <v>0</v>
      </c>
      <c r="AT50">
        <v>7.3693494618837837E-3</v>
      </c>
      <c r="AU50">
        <v>0</v>
      </c>
    </row>
    <row r="51" spans="1:47" x14ac:dyDescent="0.3">
      <c r="A51" s="19" t="s">
        <v>6</v>
      </c>
      <c r="B51" s="7">
        <v>85000000</v>
      </c>
      <c r="C51" s="7">
        <v>1140105332977</v>
      </c>
      <c r="D51" s="7">
        <v>903115392</v>
      </c>
      <c r="E51" s="7">
        <f t="shared" si="0"/>
        <v>13402.379030411765</v>
      </c>
      <c r="F51" s="7">
        <v>67500</v>
      </c>
      <c r="G51" s="7">
        <f t="shared" si="1"/>
        <v>0.19855376341350761</v>
      </c>
      <c r="H51" s="9" t="s">
        <v>314</v>
      </c>
      <c r="J51" s="16" t="s">
        <v>106</v>
      </c>
      <c r="K51" s="7">
        <v>-7.6961041136128325E-2</v>
      </c>
      <c r="L51" s="7">
        <v>0</v>
      </c>
      <c r="M51" s="7">
        <v>-4.445176257083381E-2</v>
      </c>
      <c r="N51" s="7">
        <v>-0.1005412292218774</v>
      </c>
      <c r="O51" s="7">
        <v>-9.1807549253122858E-2</v>
      </c>
      <c r="P51" s="7">
        <v>-5.0010420574661422E-2</v>
      </c>
      <c r="Q51" s="7">
        <v>-0.10536051565782628</v>
      </c>
      <c r="R51" s="7">
        <v>-8.701137698962981E-2</v>
      </c>
      <c r="S51" s="7">
        <v>-1.6260520871780291E-2</v>
      </c>
      <c r="T51" s="7">
        <v>-5.1352978827408524E-2</v>
      </c>
      <c r="U51" s="7">
        <v>2.7396083813618997E-2</v>
      </c>
      <c r="V51" s="7">
        <v>-9.3090423066011979E-2</v>
      </c>
      <c r="W51" s="7">
        <v>-0.10008345855698253</v>
      </c>
      <c r="X51" s="7">
        <v>-8.3381608939051013E-2</v>
      </c>
      <c r="Y51" s="7">
        <v>-5.9420997449579217E-2</v>
      </c>
      <c r="Z51" s="7">
        <v>-9.5310179804324893E-2</v>
      </c>
      <c r="AA51" s="7">
        <v>-8.4557388028062994E-2</v>
      </c>
      <c r="AB51" s="17">
        <f t="shared" si="2"/>
        <v>-6.5423845125509555E-2</v>
      </c>
      <c r="AC51" s="18">
        <f t="shared" si="3"/>
        <v>-2.393078330082022E-2</v>
      </c>
      <c r="AD51" s="17">
        <f t="shared" si="4"/>
        <v>-4.1493061824689335E-2</v>
      </c>
      <c r="AE51" s="7">
        <v>-8.0754140055454178E-3</v>
      </c>
      <c r="AF51" s="7">
        <v>-1.352387253332543E-2</v>
      </c>
      <c r="AG51" s="7">
        <v>0</v>
      </c>
      <c r="AH51" s="7">
        <v>-0.10362042759021113</v>
      </c>
      <c r="AI51" s="7">
        <v>-5.9246088870934514E-2</v>
      </c>
      <c r="AJ51" s="7">
        <v>-0.10440311970149896</v>
      </c>
      <c r="AK51" s="7">
        <v>-5.9040173889615633E-2</v>
      </c>
      <c r="AL51" s="7">
        <v>-1.8889596802640993E-2</v>
      </c>
      <c r="AM51" s="7">
        <v>-0.10204868516665266</v>
      </c>
      <c r="AN51" s="7">
        <v>-4.8543784647981994E-3</v>
      </c>
      <c r="AO51" s="7">
        <v>-6.0908753086992458E-2</v>
      </c>
      <c r="AP51" s="7">
        <v>5.6964253545246993E-3</v>
      </c>
      <c r="AQ51" s="7">
        <v>-0.10536051565782628</v>
      </c>
      <c r="AR51" s="7">
        <v>-5.8327021192652664E-2</v>
      </c>
      <c r="AS51">
        <v>0</v>
      </c>
      <c r="AT51">
        <v>-4.9189288370381059E-3</v>
      </c>
      <c r="AU51">
        <v>-7.8615005745110746E-3</v>
      </c>
    </row>
    <row r="52" spans="1:47" x14ac:dyDescent="0.3">
      <c r="J52" s="16" t="s">
        <v>107</v>
      </c>
      <c r="K52" s="7">
        <v>-5.4067221270275821E-2</v>
      </c>
      <c r="L52" s="7">
        <v>-8.4083117210541444E-2</v>
      </c>
      <c r="M52" s="7">
        <v>-4.2559614418795889E-2</v>
      </c>
      <c r="N52" s="7">
        <v>-2.575249610241474E-2</v>
      </c>
      <c r="O52" s="7">
        <v>-3.4486176071169321E-2</v>
      </c>
      <c r="P52" s="7">
        <v>-9.3090423066011979E-2</v>
      </c>
      <c r="Q52" s="7">
        <v>-6.4538521137571178E-2</v>
      </c>
      <c r="R52" s="7">
        <v>-8.004270767353637E-2</v>
      </c>
      <c r="S52" s="7">
        <v>-6.252035698133393E-2</v>
      </c>
      <c r="T52" s="7">
        <v>-4.8689876033820106E-2</v>
      </c>
      <c r="U52" s="7">
        <v>-9.277225738186011E-2</v>
      </c>
      <c r="V52" s="7">
        <v>-0.10536051565782628</v>
      </c>
      <c r="W52" s="7">
        <v>-6.8992871486951435E-2</v>
      </c>
      <c r="X52" s="7">
        <v>-3.9220713153281267E-2</v>
      </c>
      <c r="Y52" s="7">
        <v>-3.7746484240088862E-2</v>
      </c>
      <c r="Z52" s="7">
        <v>-9.737416402517636E-2</v>
      </c>
      <c r="AA52" s="7">
        <v>-7.7961541469711806E-2</v>
      </c>
      <c r="AB52" s="17">
        <f t="shared" si="2"/>
        <v>-6.5250532787080415E-2</v>
      </c>
      <c r="AC52" s="18">
        <f t="shared" si="3"/>
        <v>-1.1677568998571947E-2</v>
      </c>
      <c r="AD52" s="17">
        <f t="shared" si="4"/>
        <v>-5.3572963788508468E-2</v>
      </c>
      <c r="AE52" s="7">
        <v>-6.6800515603739107E-3</v>
      </c>
      <c r="AF52" s="7">
        <v>-7.4349784875180902E-3</v>
      </c>
      <c r="AG52" s="7">
        <v>-4.0119993789425289E-2</v>
      </c>
      <c r="AH52" s="7">
        <v>-0.10401761274599454</v>
      </c>
      <c r="AI52" s="7">
        <v>-4.7525761161222764E-2</v>
      </c>
      <c r="AJ52" s="7">
        <v>-0.10428234843748092</v>
      </c>
      <c r="AK52" s="7">
        <v>-6.5022089620943663E-2</v>
      </c>
      <c r="AL52" s="7">
        <v>-7.9875741257902713E-3</v>
      </c>
      <c r="AM52" s="7">
        <v>-9.93731718370401E-2</v>
      </c>
      <c r="AN52" s="7">
        <v>4.854378464798143E-3</v>
      </c>
      <c r="AO52" s="7">
        <v>-7.4432594782769659E-2</v>
      </c>
      <c r="AP52" s="7">
        <v>-7.1656036584153857E-2</v>
      </c>
      <c r="AQ52" s="7">
        <v>-0.10536051565782628</v>
      </c>
      <c r="AR52" s="7">
        <v>-7.2698668042407794E-2</v>
      </c>
      <c r="AS52">
        <v>-9.6460266187562219E-2</v>
      </c>
      <c r="AT52">
        <v>-7.3333214274226392E-3</v>
      </c>
      <c r="AU52">
        <v>-5.2097784215102841E-3</v>
      </c>
    </row>
    <row r="53" spans="1:47" x14ac:dyDescent="0.3">
      <c r="J53" s="16" t="s">
        <v>108</v>
      </c>
      <c r="K53" s="7">
        <v>-1.7391742711869222E-2</v>
      </c>
      <c r="L53" s="7">
        <v>0</v>
      </c>
      <c r="M53" s="7">
        <v>-4.0821994520255166E-2</v>
      </c>
      <c r="N53" s="7">
        <v>-8.4388686458645949E-3</v>
      </c>
      <c r="O53" s="7">
        <v>-1.6807118316381289E-2</v>
      </c>
      <c r="P53" s="7">
        <v>-2.197890671877523E-2</v>
      </c>
      <c r="Q53" s="7">
        <v>0</v>
      </c>
      <c r="R53" s="7">
        <v>-3.7740327982847086E-2</v>
      </c>
      <c r="S53" s="7">
        <v>4.6520015634892907E-2</v>
      </c>
      <c r="T53" s="7">
        <v>-1.1963332866019531E-2</v>
      </c>
      <c r="U53" s="7">
        <v>0</v>
      </c>
      <c r="V53" s="7">
        <v>0</v>
      </c>
      <c r="W53" s="7">
        <v>-4.348511193973878E-2</v>
      </c>
      <c r="X53" s="7">
        <v>-3.7740327982847086E-2</v>
      </c>
      <c r="Y53" s="7">
        <v>0</v>
      </c>
      <c r="Z53" s="7">
        <v>0</v>
      </c>
      <c r="AA53" s="7">
        <v>0</v>
      </c>
      <c r="AB53" s="17">
        <f t="shared" si="2"/>
        <v>-1.1167512708806181E-2</v>
      </c>
      <c r="AC53" s="18">
        <f t="shared" si="3"/>
        <v>-5.9952019030440696E-3</v>
      </c>
      <c r="AD53" s="17">
        <f t="shared" si="4"/>
        <v>-5.1723108057621118E-3</v>
      </c>
      <c r="AE53" s="7">
        <v>5.3404666313175038E-3</v>
      </c>
      <c r="AF53" s="7">
        <v>-1.6164936853355388E-2</v>
      </c>
      <c r="AG53" s="7">
        <v>-1.1173300598125189E-2</v>
      </c>
      <c r="AH53" s="7">
        <v>-8.0329391170363851E-3</v>
      </c>
      <c r="AI53" s="7">
        <v>0</v>
      </c>
      <c r="AJ53" s="7">
        <v>-1.5414563401186731E-2</v>
      </c>
      <c r="AK53" s="7">
        <v>-7.3812602021637447E-3</v>
      </c>
      <c r="AL53" s="7">
        <v>-1.0551810947634193E-2</v>
      </c>
      <c r="AM53" s="7">
        <v>-2.0070969954859047E-2</v>
      </c>
      <c r="AN53" s="7">
        <v>2.436054797881121E-3</v>
      </c>
      <c r="AO53" s="7">
        <v>4.2283361095211049E-3</v>
      </c>
      <c r="AP53" s="7">
        <v>2.6623683498440088E-3</v>
      </c>
      <c r="AQ53" s="7">
        <v>-2.4692612590371522E-2</v>
      </c>
      <c r="AR53" s="7">
        <v>-1.7409488586508398E-2</v>
      </c>
      <c r="AS53">
        <v>2.3256862164267183E-2</v>
      </c>
      <c r="AT53">
        <v>2.4384700642183297E-3</v>
      </c>
      <c r="AU53">
        <v>2.6000404362354541E-3</v>
      </c>
    </row>
    <row r="54" spans="1:47" x14ac:dyDescent="0.3">
      <c r="J54" s="16" t="s">
        <v>109</v>
      </c>
      <c r="K54" s="7">
        <v>0</v>
      </c>
      <c r="L54" s="7">
        <v>1.6260520871780326E-2</v>
      </c>
      <c r="M54" s="7">
        <v>0</v>
      </c>
      <c r="N54" s="7">
        <v>-1.6667052485211647E-2</v>
      </c>
      <c r="O54" s="7">
        <v>-3.2789822822990838E-2</v>
      </c>
      <c r="P54" s="7">
        <v>0</v>
      </c>
      <c r="Q54" s="7">
        <v>-3.077165866675366E-2</v>
      </c>
      <c r="R54" s="7">
        <v>-3.6367644170874833E-2</v>
      </c>
      <c r="S54" s="7">
        <v>-7.6372978784573969E-2</v>
      </c>
      <c r="T54" s="7">
        <v>-1.1671220016599641E-2</v>
      </c>
      <c r="U54" s="7">
        <v>0</v>
      </c>
      <c r="V54" s="7">
        <v>-3.9220713153281267E-2</v>
      </c>
      <c r="W54" s="7">
        <v>0</v>
      </c>
      <c r="X54" s="7">
        <v>0</v>
      </c>
      <c r="Y54" s="7">
        <v>-1.8340823714375624E-2</v>
      </c>
      <c r="Z54" s="7">
        <v>-1.025650016718911E-2</v>
      </c>
      <c r="AA54" s="7">
        <v>0</v>
      </c>
      <c r="AB54" s="17">
        <f t="shared" si="2"/>
        <v>-1.5070464300592371E-2</v>
      </c>
      <c r="AC54" s="18">
        <f t="shared" si="3"/>
        <v>-1.3106902490280672E-2</v>
      </c>
      <c r="AD54" s="17">
        <f t="shared" si="4"/>
        <v>-1.9635618103116988E-3</v>
      </c>
      <c r="AE54" s="7">
        <v>-4.0080213975388218E-3</v>
      </c>
      <c r="AF54" s="7">
        <v>1.17303397854896E-2</v>
      </c>
      <c r="AG54" s="7">
        <v>0</v>
      </c>
      <c r="AH54" s="7">
        <v>-1.1928493711108382E-2</v>
      </c>
      <c r="AI54" s="7">
        <v>4.2319149065801571E-3</v>
      </c>
      <c r="AJ54" s="7">
        <v>5.5023701496232522E-2</v>
      </c>
      <c r="AK54" s="7">
        <v>-1.4601055100106413E-2</v>
      </c>
      <c r="AL54" s="7">
        <v>-5.2344443030351339E-3</v>
      </c>
      <c r="AM54" s="7">
        <v>2.0070969954859137E-2</v>
      </c>
      <c r="AN54" s="7">
        <v>2.4420036555518089E-3</v>
      </c>
      <c r="AO54" s="7">
        <v>-4.2283361095210642E-3</v>
      </c>
      <c r="AP54" s="7">
        <v>0</v>
      </c>
      <c r="AQ54" s="7">
        <v>-1.9324272826402814E-2</v>
      </c>
      <c r="AR54" s="7">
        <v>-3.3935267969926602E-2</v>
      </c>
      <c r="AS54">
        <v>-2.3256862164267235E-2</v>
      </c>
      <c r="AT54">
        <v>0</v>
      </c>
      <c r="AU54">
        <v>-1.0362726992105636E-2</v>
      </c>
    </row>
    <row r="55" spans="1:47" x14ac:dyDescent="0.3">
      <c r="J55" s="16" t="s">
        <v>110</v>
      </c>
      <c r="K55" s="7">
        <v>1.7391742711869239E-2</v>
      </c>
      <c r="L55" s="7">
        <v>-3.2260862218221435E-2</v>
      </c>
      <c r="M55" s="7">
        <v>8.3381608939051E-2</v>
      </c>
      <c r="N55" s="7">
        <v>-8.23049913651548E-3</v>
      </c>
      <c r="O55" s="7">
        <v>1.6260520871780326E-2</v>
      </c>
      <c r="P55" s="7">
        <v>2.1978906718775167E-2</v>
      </c>
      <c r="Q55" s="7">
        <v>3.0771658666753687E-2</v>
      </c>
      <c r="R55" s="7">
        <v>3.6367644170874791E-2</v>
      </c>
      <c r="S55" s="7">
        <v>0</v>
      </c>
      <c r="T55" s="7">
        <v>3.5586577193729832E-2</v>
      </c>
      <c r="U55" s="7">
        <v>9.2772257381860124E-2</v>
      </c>
      <c r="V55" s="7">
        <v>1.9418085857101516E-2</v>
      </c>
      <c r="W55" s="7">
        <v>4.3485111939738891E-2</v>
      </c>
      <c r="X55" s="7">
        <v>0</v>
      </c>
      <c r="Y55" s="7">
        <v>9.1340283214830405E-3</v>
      </c>
      <c r="Z55" s="7">
        <v>2.061928720273561E-2</v>
      </c>
      <c r="AA55" s="7">
        <v>0</v>
      </c>
      <c r="AB55" s="17">
        <f t="shared" si="2"/>
        <v>2.2745651095353897E-2</v>
      </c>
      <c r="AC55" s="18">
        <f t="shared" si="3"/>
        <v>1.051395696595211E-2</v>
      </c>
      <c r="AD55" s="17">
        <f t="shared" si="4"/>
        <v>1.2231694129401787E-2</v>
      </c>
      <c r="AE55" s="7">
        <v>-6.6445427186686131E-3</v>
      </c>
      <c r="AF55" s="7">
        <v>-8.8106296821549197E-3</v>
      </c>
      <c r="AG55" s="7">
        <v>-1.6529301951210582E-2</v>
      </c>
      <c r="AH55" s="7">
        <v>3.2131898171839327E-2</v>
      </c>
      <c r="AI55" s="7">
        <v>1.2789544813936252E-2</v>
      </c>
      <c r="AJ55" s="7">
        <v>9.5310179804324935E-2</v>
      </c>
      <c r="AK55" s="7">
        <v>-2.1509468747465087E-2</v>
      </c>
      <c r="AL55" s="7">
        <v>0</v>
      </c>
      <c r="AM55" s="7">
        <v>-6.7351830607441446E-3</v>
      </c>
      <c r="AN55" s="7">
        <v>9.8280889362626928E-3</v>
      </c>
      <c r="AO55" s="7">
        <v>-1.6736792355523864E-2</v>
      </c>
      <c r="AP55" s="7">
        <v>-1.0609965735146689E-2</v>
      </c>
      <c r="AQ55" s="7">
        <v>9.5310179804324935E-2</v>
      </c>
      <c r="AR55" s="7">
        <v>1.6823690590138978E-2</v>
      </c>
      <c r="AS55">
        <v>2.3256862164267183E-2</v>
      </c>
      <c r="AT55">
        <v>4.8948513632042735E-3</v>
      </c>
      <c r="AU55">
        <v>5.1693888024457258E-3</v>
      </c>
    </row>
    <row r="56" spans="1:47" x14ac:dyDescent="0.3">
      <c r="J56" s="16" t="s">
        <v>111</v>
      </c>
      <c r="K56" s="7">
        <v>0</v>
      </c>
      <c r="L56" s="7">
        <v>0</v>
      </c>
      <c r="M56" s="7">
        <v>0</v>
      </c>
      <c r="N56" s="7">
        <v>-8.1633106391609811E-3</v>
      </c>
      <c r="O56" s="7">
        <v>0</v>
      </c>
      <c r="P56" s="7">
        <v>-2.197890671877523E-2</v>
      </c>
      <c r="Q56" s="7">
        <v>0</v>
      </c>
      <c r="R56" s="7">
        <v>-3.6367644170874833E-2</v>
      </c>
      <c r="S56" s="7">
        <v>0</v>
      </c>
      <c r="T56" s="7">
        <v>0</v>
      </c>
      <c r="U56" s="7">
        <v>-2.7396083813618969E-2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17">
        <f t="shared" si="2"/>
        <v>-5.5238791377900005E-3</v>
      </c>
      <c r="AC56" s="18">
        <f t="shared" si="3"/>
        <v>-3.4823113321427301E-4</v>
      </c>
      <c r="AD56" s="17">
        <f t="shared" si="4"/>
        <v>-5.1756480045757275E-3</v>
      </c>
      <c r="AE56" s="7">
        <v>-1.3158084577511088E-2</v>
      </c>
      <c r="AF56" s="7">
        <v>-7.2833533911081582E-3</v>
      </c>
      <c r="AG56" s="7">
        <v>5.4794657646255705E-3</v>
      </c>
      <c r="AH56" s="7">
        <v>-2.8172329347838893E-2</v>
      </c>
      <c r="AI56" s="7">
        <v>8.623101968651627E-3</v>
      </c>
      <c r="AJ56" s="7">
        <v>-7.2837323952266247E-2</v>
      </c>
      <c r="AK56" s="7">
        <v>-5.2965135095261601E-3</v>
      </c>
      <c r="AL56" s="7">
        <v>1.3137845977060357E-2</v>
      </c>
      <c r="AM56" s="7">
        <v>-6.690123683839682E-3</v>
      </c>
      <c r="AN56" s="7">
        <v>-4.926118336055889E-3</v>
      </c>
      <c r="AO56" s="7">
        <v>3.3758479924954454E-2</v>
      </c>
      <c r="AP56" s="7">
        <v>1.0609965735146609E-2</v>
      </c>
      <c r="AQ56" s="7">
        <v>-2.0834086902842025E-2</v>
      </c>
      <c r="AR56" s="7">
        <v>1.7111577379787676E-2</v>
      </c>
      <c r="AS56">
        <v>0</v>
      </c>
      <c r="AT56">
        <v>-9.7658598166665573E-3</v>
      </c>
      <c r="AU56">
        <v>-7.7426593103589745E-3</v>
      </c>
    </row>
    <row r="57" spans="1:47" x14ac:dyDescent="0.3">
      <c r="J57" s="16" t="s">
        <v>112</v>
      </c>
      <c r="K57" s="7">
        <v>-1.7391742711869222E-2</v>
      </c>
      <c r="L57" s="7">
        <v>1.600034134644112E-2</v>
      </c>
      <c r="M57" s="7">
        <v>-4.2559614418795889E-2</v>
      </c>
      <c r="N57" s="7">
        <v>0</v>
      </c>
      <c r="O57" s="7">
        <v>3.3336420267591711E-2</v>
      </c>
      <c r="P57" s="7">
        <v>2.1978906718775167E-2</v>
      </c>
      <c r="Q57" s="7">
        <v>0</v>
      </c>
      <c r="R57" s="7">
        <v>3.6367644170874791E-2</v>
      </c>
      <c r="S57" s="7">
        <v>1.4815085785140682E-2</v>
      </c>
      <c r="T57" s="7">
        <v>-1.1952024311110658E-2</v>
      </c>
      <c r="U57" s="7">
        <v>4.139631248700857E-2</v>
      </c>
      <c r="V57" s="7">
        <v>0</v>
      </c>
      <c r="W57" s="7">
        <v>4.5462374076757413E-2</v>
      </c>
      <c r="X57" s="7">
        <v>3.7740327982847113E-2</v>
      </c>
      <c r="Y57" s="7">
        <v>1.851068396469506E-2</v>
      </c>
      <c r="Z57" s="7">
        <v>5.3488684950986222E-2</v>
      </c>
      <c r="AA57" s="7">
        <v>5.1293294387550481E-2</v>
      </c>
      <c r="AB57" s="17">
        <f t="shared" si="2"/>
        <v>1.7558040864523092E-2</v>
      </c>
      <c r="AC57" s="18">
        <f t="shared" si="3"/>
        <v>1.7755726634403855E-3</v>
      </c>
      <c r="AD57" s="17">
        <f t="shared" si="4"/>
        <v>1.5782468201082707E-2</v>
      </c>
      <c r="AE57" s="7">
        <v>7.8740564309058656E-3</v>
      </c>
      <c r="AF57" s="7">
        <v>5.8224327514332288E-3</v>
      </c>
      <c r="AG57" s="7">
        <v>-5.4794657646255957E-3</v>
      </c>
      <c r="AH57" s="7">
        <v>1.8018373468133533E-2</v>
      </c>
      <c r="AI57" s="7">
        <v>4.3371098717856372E-3</v>
      </c>
      <c r="AJ57" s="7">
        <v>5.5215722602446768E-2</v>
      </c>
      <c r="AK57" s="7">
        <v>3.0436308074983022E-2</v>
      </c>
      <c r="AL57" s="7">
        <v>2.6484092736089766E-3</v>
      </c>
      <c r="AM57" s="7">
        <v>2.7033307859687036E-2</v>
      </c>
      <c r="AN57" s="7">
        <v>2.460025840862399E-3</v>
      </c>
      <c r="AO57" s="7">
        <v>2.1692824611259754E-2</v>
      </c>
      <c r="AP57" s="7">
        <v>5.1997887906705793E-2</v>
      </c>
      <c r="AQ57" s="7">
        <v>1.5584731016698329E-2</v>
      </c>
      <c r="AR57" s="7">
        <v>2.3215956513145806E-2</v>
      </c>
      <c r="AS57">
        <v>0</v>
      </c>
      <c r="AT57">
        <v>4.8710084534621442E-3</v>
      </c>
      <c r="AU57">
        <v>2.5732705079132717E-3</v>
      </c>
    </row>
    <row r="58" spans="1:47" x14ac:dyDescent="0.3">
      <c r="J58" s="16" t="s">
        <v>113</v>
      </c>
      <c r="K58" s="7">
        <v>1.7391742711869239E-2</v>
      </c>
      <c r="L58" s="7">
        <v>0</v>
      </c>
      <c r="M58" s="7">
        <v>4.2559614418795903E-2</v>
      </c>
      <c r="N58" s="7">
        <v>-3.2002731086173831E-2</v>
      </c>
      <c r="O58" s="7">
        <v>3.4486176071169404E-2</v>
      </c>
      <c r="P58" s="7">
        <v>0</v>
      </c>
      <c r="Q58" s="7">
        <v>3.174869831458027E-2</v>
      </c>
      <c r="R58" s="7">
        <v>3.7740327982847113E-2</v>
      </c>
      <c r="S58" s="7">
        <v>0</v>
      </c>
      <c r="T58" s="7">
        <v>-1.1963332866019531E-2</v>
      </c>
      <c r="U58" s="7">
        <v>7.3018092736571949E-2</v>
      </c>
      <c r="V58" s="7">
        <v>0</v>
      </c>
      <c r="W58" s="7">
        <v>-4.5462374076757288E-2</v>
      </c>
      <c r="X58" s="7">
        <v>0</v>
      </c>
      <c r="Y58" s="7">
        <v>9.3912644863368248E-3</v>
      </c>
      <c r="Z58" s="7">
        <v>0</v>
      </c>
      <c r="AA58" s="7">
        <v>0</v>
      </c>
      <c r="AB58" s="17">
        <f t="shared" si="2"/>
        <v>9.2298516878364725E-3</v>
      </c>
      <c r="AC58" s="18">
        <f t="shared" si="3"/>
        <v>7.634148413151692E-3</v>
      </c>
      <c r="AD58" s="17">
        <f t="shared" si="4"/>
        <v>1.595703274684781E-3</v>
      </c>
      <c r="AE58" s="7">
        <v>2.6385239581812421E-3</v>
      </c>
      <c r="AF58" s="7">
        <v>8.797710703529131E-3</v>
      </c>
      <c r="AG58" s="7">
        <v>0</v>
      </c>
      <c r="AH58" s="7">
        <v>-1.0049448581025758E-2</v>
      </c>
      <c r="AI58" s="7">
        <v>0</v>
      </c>
      <c r="AJ58" s="7">
        <v>1.762160134981941E-2</v>
      </c>
      <c r="AK58" s="7">
        <v>9.1436057151301139E-3</v>
      </c>
      <c r="AL58" s="7">
        <v>-2.6484092736090955E-3</v>
      </c>
      <c r="AM58" s="7">
        <v>-2.0343184175847271E-2</v>
      </c>
      <c r="AN58" s="7">
        <v>2.4660924951934683E-3</v>
      </c>
      <c r="AO58" s="7">
        <v>0</v>
      </c>
      <c r="AP58" s="7">
        <v>2.8121552980007055E-3</v>
      </c>
      <c r="AQ58" s="7">
        <v>-5.2219439811517126E-3</v>
      </c>
      <c r="AR58" s="7">
        <v>1.1846011995771042E-2</v>
      </c>
      <c r="AS58">
        <v>0</v>
      </c>
      <c r="AT58">
        <v>4.8948513632042735E-3</v>
      </c>
      <c r="AU58">
        <v>5.1693888024457258E-3</v>
      </c>
    </row>
    <row r="59" spans="1:47" x14ac:dyDescent="0.3">
      <c r="J59" s="16" t="s">
        <v>114</v>
      </c>
      <c r="K59" s="7">
        <v>3.5718082602079246E-2</v>
      </c>
      <c r="L59" s="7">
        <v>6.6691374498672143E-2</v>
      </c>
      <c r="M59" s="7">
        <v>-8.3381608939051013E-2</v>
      </c>
      <c r="N59" s="7">
        <v>9.0596895352226647E-2</v>
      </c>
      <c r="O59" s="7">
        <v>1.7699577099400857E-2</v>
      </c>
      <c r="P59" s="7">
        <v>4.5462374076757413E-2</v>
      </c>
      <c r="Q59" s="7">
        <v>6.6691374498672143E-2</v>
      </c>
      <c r="R59" s="7">
        <v>0</v>
      </c>
      <c r="S59" s="7">
        <v>4.5809536031294201E-2</v>
      </c>
      <c r="T59" s="7">
        <v>7.3205333927253341E-2</v>
      </c>
      <c r="U59" s="7">
        <v>9.5318513172380673E-2</v>
      </c>
      <c r="V59" s="7">
        <v>4.0005334613699206E-2</v>
      </c>
      <c r="W59" s="7">
        <v>2.2472855852058576E-2</v>
      </c>
      <c r="X59" s="7">
        <v>-3.7740327982847086E-2</v>
      </c>
      <c r="Y59" s="7">
        <v>-1.8695153058139263E-2</v>
      </c>
      <c r="Z59" s="7">
        <v>2.2223136784710256E-2</v>
      </c>
      <c r="AA59" s="7">
        <v>2.6668247082161273E-2</v>
      </c>
      <c r="AB59" s="17">
        <f t="shared" si="2"/>
        <v>2.9926208565372269E-2</v>
      </c>
      <c r="AC59" s="18">
        <f t="shared" si="3"/>
        <v>1.4964594965829216E-2</v>
      </c>
      <c r="AD59" s="17">
        <f t="shared" si="4"/>
        <v>1.4961613599543053E-2</v>
      </c>
      <c r="AE59" s="7">
        <v>-4.2669692023618401E-2</v>
      </c>
      <c r="AF59" s="7">
        <v>1.0362787035546658E-2</v>
      </c>
      <c r="AG59" s="7">
        <v>1.6529301951210506E-2</v>
      </c>
      <c r="AH59" s="7">
        <v>3.6663741384030162E-2</v>
      </c>
      <c r="AI59" s="7">
        <v>8.7360792959834069E-3</v>
      </c>
      <c r="AJ59" s="7">
        <v>0</v>
      </c>
      <c r="AK59" s="7">
        <v>2.4136391809776437E-2</v>
      </c>
      <c r="AL59" s="7">
        <v>3.4988800426089268E-2</v>
      </c>
      <c r="AM59" s="7">
        <v>3.4130909505471783E-2</v>
      </c>
      <c r="AN59" s="7">
        <v>-2.4660924951935542E-3</v>
      </c>
      <c r="AO59" s="7">
        <v>4.4850566165351713E-2</v>
      </c>
      <c r="AP59" s="7">
        <v>2.8574354352877075E-2</v>
      </c>
      <c r="AQ59" s="7">
        <v>1.0471299867295437E-2</v>
      </c>
      <c r="AR59" s="7">
        <v>3.0243905593843521E-2</v>
      </c>
      <c r="AS59">
        <v>0</v>
      </c>
      <c r="AT59">
        <v>1.9795078323567916E-2</v>
      </c>
      <c r="AU59">
        <v>0</v>
      </c>
    </row>
    <row r="60" spans="1:47" x14ac:dyDescent="0.3">
      <c r="J60" s="16" t="s">
        <v>115</v>
      </c>
      <c r="K60" s="7">
        <v>-8.701137698962981E-2</v>
      </c>
      <c r="L60" s="7">
        <v>-6.6691374498672282E-2</v>
      </c>
      <c r="M60" s="7">
        <v>-7.6961041136128325E-2</v>
      </c>
      <c r="N60" s="7">
        <v>-8.5837436913914419E-3</v>
      </c>
      <c r="O60" s="7">
        <v>-0.10178269430994236</v>
      </c>
      <c r="P60" s="7">
        <v>-6.7441280795532535E-2</v>
      </c>
      <c r="Q60" s="7">
        <v>-9.8440072813252524E-2</v>
      </c>
      <c r="R60" s="7">
        <v>-7.4107972153721849E-2</v>
      </c>
      <c r="S60" s="7">
        <v>-4.5809536031294222E-2</v>
      </c>
      <c r="T60" s="7">
        <v>-3.7193371780402031E-2</v>
      </c>
      <c r="U60" s="7">
        <v>6.8986323834775806E-2</v>
      </c>
      <c r="V60" s="7">
        <v>-9.7163748453647739E-2</v>
      </c>
      <c r="W60" s="7">
        <v>-6.5957967791797398E-2</v>
      </c>
      <c r="X60" s="7">
        <v>-7.1458963982144977E-2</v>
      </c>
      <c r="Y60" s="7">
        <v>0</v>
      </c>
      <c r="Z60" s="7">
        <v>-9.6331108938432067E-2</v>
      </c>
      <c r="AA60" s="7">
        <v>-0.10265415406008334</v>
      </c>
      <c r="AB60" s="17">
        <f t="shared" si="2"/>
        <v>-6.0506004917135134E-2</v>
      </c>
      <c r="AC60" s="18">
        <f t="shared" si="3"/>
        <v>-8.9689906362303493E-3</v>
      </c>
      <c r="AD60" s="17">
        <f t="shared" si="4"/>
        <v>-5.1537014280904785E-2</v>
      </c>
      <c r="AE60" s="7">
        <v>-2.0050797045561078E-2</v>
      </c>
      <c r="AF60" s="7">
        <v>-1.9160497739075744E-2</v>
      </c>
      <c r="AG60" s="7">
        <v>-1.6529301951210582E-2</v>
      </c>
      <c r="AH60" s="7">
        <v>-0.10432348443686047</v>
      </c>
      <c r="AI60" s="7">
        <v>-2.1696291136420482E-2</v>
      </c>
      <c r="AJ60" s="7">
        <v>-0.10536051565782628</v>
      </c>
      <c r="AK60" s="7">
        <v>-8.6379537744328994E-2</v>
      </c>
      <c r="AL60" s="7">
        <v>-3.7630214151015723E-2</v>
      </c>
      <c r="AM60" s="7">
        <v>-0.10535570899386736</v>
      </c>
      <c r="AN60" s="7">
        <v>2.4660924951934683E-3</v>
      </c>
      <c r="AO60" s="7">
        <v>-0.10030187070156597</v>
      </c>
      <c r="AP60" s="7">
        <v>-3.9778748231665051E-2</v>
      </c>
      <c r="AQ60" s="7">
        <v>-0.10483406131558039</v>
      </c>
      <c r="AR60" s="7">
        <v>-0.10478672440083811</v>
      </c>
      <c r="AS60">
        <v>0</v>
      </c>
      <c r="AT60">
        <v>-1.2407581764758573E-2</v>
      </c>
      <c r="AU60">
        <v>0</v>
      </c>
    </row>
    <row r="61" spans="1:47" x14ac:dyDescent="0.3">
      <c r="J61" s="16" t="s">
        <v>116</v>
      </c>
      <c r="K61" s="7">
        <v>5.1293294387550481E-2</v>
      </c>
      <c r="L61" s="7">
        <v>3.278982282299097E-2</v>
      </c>
      <c r="M61" s="7">
        <v>3.7740327982847113E-2</v>
      </c>
      <c r="N61" s="7">
        <v>-0.10536051565782628</v>
      </c>
      <c r="O61" s="7">
        <v>0</v>
      </c>
      <c r="P61" s="7">
        <v>0</v>
      </c>
      <c r="Q61" s="7">
        <v>3.174869831458027E-2</v>
      </c>
      <c r="R61" s="7">
        <v>0</v>
      </c>
      <c r="S61" s="7">
        <v>-2.9413885206293341E-2</v>
      </c>
      <c r="T61" s="7">
        <v>0</v>
      </c>
      <c r="U61" s="7">
        <v>-8.5532155841760785E-2</v>
      </c>
      <c r="V61" s="7">
        <v>0</v>
      </c>
      <c r="W61" s="7">
        <v>4.3485111939738891E-2</v>
      </c>
      <c r="X61" s="7">
        <v>0</v>
      </c>
      <c r="Y61" s="7">
        <v>-1.8340823714375624E-2</v>
      </c>
      <c r="Z61" s="7">
        <v>2.061928720273561E-2</v>
      </c>
      <c r="AA61" s="7">
        <v>-4.7628048989254587E-2</v>
      </c>
      <c r="AB61" s="17">
        <f t="shared" si="2"/>
        <v>-4.0352286328863103E-3</v>
      </c>
      <c r="AC61" s="18">
        <f t="shared" si="3"/>
        <v>-1.6665459455440634E-2</v>
      </c>
      <c r="AD61" s="17">
        <f t="shared" si="4"/>
        <v>1.2630230822554323E-2</v>
      </c>
      <c r="AE61" s="7">
        <v>-2.0872458170441553E-2</v>
      </c>
      <c r="AF61" s="7">
        <v>4.3891804187631868E-3</v>
      </c>
      <c r="AG61" s="7">
        <v>-5.449604767564703E-3</v>
      </c>
      <c r="AH61" s="7">
        <v>2.8440062207939085E-2</v>
      </c>
      <c r="AI61" s="7">
        <v>5.7414008881756552E-2</v>
      </c>
      <c r="AJ61" s="7">
        <v>-4.6883585898850381E-2</v>
      </c>
      <c r="AK61" s="7">
        <v>-5.859490604798074E-2</v>
      </c>
      <c r="AL61" s="7">
        <v>0</v>
      </c>
      <c r="AM61" s="7">
        <v>5.7889012594280656E-2</v>
      </c>
      <c r="AN61" s="7">
        <v>1.242251999855711E-2</v>
      </c>
      <c r="AO61" s="7">
        <v>5.5451304536214288E-2</v>
      </c>
      <c r="AP61" s="7">
        <v>1.1204393878787917E-2</v>
      </c>
      <c r="AQ61" s="7">
        <v>5.3540766928029761E-2</v>
      </c>
      <c r="AR61" s="7">
        <v>2.804066015552192E-2</v>
      </c>
      <c r="AS61">
        <v>0</v>
      </c>
      <c r="AT61">
        <v>3.7722569268410382E-2</v>
      </c>
      <c r="AU61">
        <v>0</v>
      </c>
    </row>
    <row r="62" spans="1:47" x14ac:dyDescent="0.3">
      <c r="J62" s="16" t="s">
        <v>117</v>
      </c>
      <c r="K62" s="7">
        <v>-6.782259633876106E-2</v>
      </c>
      <c r="L62" s="7">
        <v>-9.5310179804324893E-2</v>
      </c>
      <c r="M62" s="7">
        <v>-3.7740327982847086E-2</v>
      </c>
      <c r="N62" s="7">
        <v>-3.0305349495328922E-2</v>
      </c>
      <c r="O62" s="7">
        <v>-6.252035698133393E-2</v>
      </c>
      <c r="P62" s="7">
        <v>-6.3178901621531558E-2</v>
      </c>
      <c r="Q62" s="7">
        <v>-9.2373320131015166E-2</v>
      </c>
      <c r="R62" s="7">
        <v>-3.5091319811270061E-2</v>
      </c>
      <c r="S62" s="7">
        <v>-4.2559614418795889E-2</v>
      </c>
      <c r="T62" s="7">
        <v>-3.6011962146851241E-2</v>
      </c>
      <c r="U62" s="7">
        <v>-9.38090659915089E-2</v>
      </c>
      <c r="V62" s="7">
        <v>-8.8553397341445059E-2</v>
      </c>
      <c r="W62" s="7">
        <v>-8.5157808340306826E-2</v>
      </c>
      <c r="X62" s="7">
        <v>-6.6691374498672282E-2</v>
      </c>
      <c r="Y62" s="7">
        <v>-9.051352442325071E-3</v>
      </c>
      <c r="Z62" s="7">
        <v>-8.004270767353637E-2</v>
      </c>
      <c r="AA62" s="7">
        <v>-8.8947486016496172E-2</v>
      </c>
      <c r="AB62" s="17">
        <f t="shared" si="2"/>
        <v>-6.3245124766844144E-2</v>
      </c>
      <c r="AC62" s="18">
        <f t="shared" si="3"/>
        <v>-2.4854854127354845E-2</v>
      </c>
      <c r="AD62" s="17">
        <f t="shared" si="4"/>
        <v>-3.8390270639489299E-2</v>
      </c>
      <c r="AE62" s="7">
        <v>-7.2639544582251692E-3</v>
      </c>
      <c r="AF62" s="7">
        <v>-1.1661939747842975E-2</v>
      </c>
      <c r="AG62" s="7">
        <v>-1.0810916104215617E-2</v>
      </c>
      <c r="AH62" s="7">
        <v>-7.4108307318900418E-2</v>
      </c>
      <c r="AI62" s="7">
        <v>-8.283637539719732E-2</v>
      </c>
      <c r="AJ62" s="7">
        <v>-0.10325907253086901</v>
      </c>
      <c r="AK62" s="7">
        <v>-2.4109843885183349E-2</v>
      </c>
      <c r="AL62" s="7">
        <v>-2.6037349599009312E-2</v>
      </c>
      <c r="AM62" s="7">
        <v>-5.7889012594280635E-2</v>
      </c>
      <c r="AN62" s="7">
        <v>0</v>
      </c>
      <c r="AO62" s="7">
        <v>2.6668247082161273E-2</v>
      </c>
      <c r="AP62" s="7">
        <v>-3.3243456591572053E-2</v>
      </c>
      <c r="AQ62" s="7">
        <v>-7.2320661579626133E-2</v>
      </c>
      <c r="AR62" s="7">
        <v>-0.10250017879186604</v>
      </c>
      <c r="AS62">
        <v>-2.3256862164267235E-2</v>
      </c>
      <c r="AT62">
        <v>-5.0004917190423999E-2</v>
      </c>
      <c r="AU62">
        <v>0</v>
      </c>
    </row>
    <row r="63" spans="1:47" x14ac:dyDescent="0.3">
      <c r="J63" s="16" t="s">
        <v>118</v>
      </c>
      <c r="K63" s="7">
        <v>-7.8780877853114342E-2</v>
      </c>
      <c r="L63" s="7">
        <v>-4.445176257083381E-2</v>
      </c>
      <c r="M63" s="7">
        <v>-7.1458963982144977E-2</v>
      </c>
      <c r="N63" s="7">
        <v>-7.4349784875180902E-3</v>
      </c>
      <c r="O63" s="7">
        <v>-4.445176257083381E-2</v>
      </c>
      <c r="P63" s="7">
        <v>-5.9423420470800764E-2</v>
      </c>
      <c r="Q63" s="7">
        <v>-8.4557388028062994E-2</v>
      </c>
      <c r="R63" s="7">
        <v>-3.3901551675681339E-2</v>
      </c>
      <c r="S63" s="7">
        <v>-2.7398974188114388E-2</v>
      </c>
      <c r="T63" s="7">
        <v>-7.9115776745650346E-2</v>
      </c>
      <c r="U63" s="7">
        <v>-2.9411029909181804E-2</v>
      </c>
      <c r="V63" s="7">
        <v>-6.559728248581323E-2</v>
      </c>
      <c r="W63" s="7">
        <v>-4.000533461369913E-2</v>
      </c>
      <c r="X63" s="7">
        <v>-6.252035698133393E-2</v>
      </c>
      <c r="Y63" s="7">
        <v>-7.7963766285079908E-2</v>
      </c>
      <c r="Z63" s="7">
        <v>-9.1807549253122858E-2</v>
      </c>
      <c r="AA63" s="7">
        <v>0</v>
      </c>
      <c r="AB63" s="17">
        <f t="shared" si="2"/>
        <v>-5.2840045652999157E-2</v>
      </c>
      <c r="AC63" s="18">
        <f t="shared" si="3"/>
        <v>-2.2825032910652854E-2</v>
      </c>
      <c r="AD63" s="17">
        <f t="shared" si="4"/>
        <v>-3.0015012742346303E-2</v>
      </c>
      <c r="AE63" s="7">
        <v>-4.8134870315477149E-3</v>
      </c>
      <c r="AF63" s="7">
        <v>1.4598799421152631E-2</v>
      </c>
      <c r="AG63" s="7">
        <v>-1.0695289116747919E-2</v>
      </c>
      <c r="AH63" s="7">
        <v>-7.56383375740078E-2</v>
      </c>
      <c r="AI63" s="7">
        <v>-1.6597714154216882E-2</v>
      </c>
      <c r="AJ63" s="7">
        <v>-8.7298197585314735E-2</v>
      </c>
      <c r="AK63" s="7">
        <v>-1.5778963541049715E-3</v>
      </c>
      <c r="AL63" s="7">
        <v>-2.7909650769447868E-2</v>
      </c>
      <c r="AM63" s="7">
        <v>-5.4727288803214494E-2</v>
      </c>
      <c r="AN63" s="7">
        <v>5.0125418235441935E-3</v>
      </c>
      <c r="AO63" s="7">
        <v>-3.5401927050915952E-2</v>
      </c>
      <c r="AP63" s="7">
        <v>-5.4361164427975299E-3</v>
      </c>
      <c r="AQ63" s="7">
        <v>-4.5462374076757288E-2</v>
      </c>
      <c r="AR63" s="7">
        <v>-7.4128118780874983E-2</v>
      </c>
      <c r="AS63">
        <v>-2.2728251077556175E-2</v>
      </c>
      <c r="AT63">
        <v>-5.4582489090355062E-2</v>
      </c>
      <c r="AU63">
        <v>-1.2869419956724672E-2</v>
      </c>
    </row>
    <row r="64" spans="1:47" x14ac:dyDescent="0.3">
      <c r="J64" s="16" t="s">
        <v>119</v>
      </c>
      <c r="K64" s="7">
        <v>7.8780877853114384E-2</v>
      </c>
      <c r="L64" s="7">
        <v>2.9413885206293407E-2</v>
      </c>
      <c r="M64" s="7">
        <v>7.1458963982145046E-2</v>
      </c>
      <c r="N64" s="7">
        <v>0</v>
      </c>
      <c r="O64" s="7">
        <v>2.9413885206293407E-2</v>
      </c>
      <c r="P64" s="7">
        <v>3.9220713153281329E-2</v>
      </c>
      <c r="Q64" s="7">
        <v>2.7398974188114347E-2</v>
      </c>
      <c r="R64" s="7">
        <v>6.8992871486951421E-2</v>
      </c>
      <c r="S64" s="7">
        <v>5.5569851154810786E-2</v>
      </c>
      <c r="T64" s="7">
        <v>3.3226599418709479E-2</v>
      </c>
      <c r="U64" s="7">
        <v>2.941102990918178E-2</v>
      </c>
      <c r="V64" s="7">
        <v>3.2260862218221477E-2</v>
      </c>
      <c r="W64" s="7">
        <v>4.0005334613699206E-2</v>
      </c>
      <c r="X64" s="7">
        <v>3.0771658666753687E-2</v>
      </c>
      <c r="Y64" s="7">
        <v>1.6809908763564429E-2</v>
      </c>
      <c r="Z64" s="7">
        <v>3.5718082602079246E-2</v>
      </c>
      <c r="AA64" s="7">
        <v>4.3485111939738891E-2</v>
      </c>
      <c r="AB64" s="17">
        <f t="shared" si="2"/>
        <v>3.8937565315467784E-2</v>
      </c>
      <c r="AC64" s="18">
        <f t="shared" si="3"/>
        <v>5.5740484038504651E-3</v>
      </c>
      <c r="AD64" s="17">
        <f t="shared" si="4"/>
        <v>3.3363516911617319E-2</v>
      </c>
      <c r="AE64" s="7">
        <v>-1.311885242911442E-2</v>
      </c>
      <c r="AF64" s="7">
        <v>1.4716706114562507E-3</v>
      </c>
      <c r="AG64" s="7">
        <v>0</v>
      </c>
      <c r="AH64" s="7">
        <v>4.4001433550423227E-2</v>
      </c>
      <c r="AI64" s="7">
        <v>7.2524382110364147E-2</v>
      </c>
      <c r="AJ64" s="7">
        <v>7.8729164860213405E-2</v>
      </c>
      <c r="AK64" s="7">
        <v>3.384371577923781E-2</v>
      </c>
      <c r="AL64" s="7">
        <v>5.6588414093383659E-2</v>
      </c>
      <c r="AM64" s="7">
        <v>6.7300960127655365E-2</v>
      </c>
      <c r="AN64" s="7">
        <v>0</v>
      </c>
      <c r="AO64" s="7">
        <v>4.9007579106694607E-2</v>
      </c>
      <c r="AP64" s="7">
        <v>2.4694312968450757E-2</v>
      </c>
      <c r="AQ64" s="7">
        <v>4.5462374076757413E-2</v>
      </c>
      <c r="AR64" s="7">
        <v>6.9007837514070219E-2</v>
      </c>
      <c r="AS64">
        <v>1.1299555253933466E-2</v>
      </c>
      <c r="AT64">
        <v>1.8667208719689705E-2</v>
      </c>
      <c r="AU64">
        <v>7.7000311542789034E-3</v>
      </c>
    </row>
    <row r="65" spans="10:47" x14ac:dyDescent="0.3">
      <c r="J65" s="16" t="s">
        <v>120</v>
      </c>
      <c r="K65" s="7">
        <v>0</v>
      </c>
      <c r="L65" s="7">
        <v>0</v>
      </c>
      <c r="M65" s="7">
        <v>-7.1458963982144977E-2</v>
      </c>
      <c r="N65" s="7">
        <v>0</v>
      </c>
      <c r="O65" s="7">
        <v>1.5037877364540502E-2</v>
      </c>
      <c r="P65" s="7">
        <v>0</v>
      </c>
      <c r="Q65" s="7">
        <v>0</v>
      </c>
      <c r="R65" s="7">
        <v>-3.5091319811270061E-2</v>
      </c>
      <c r="S65" s="7">
        <v>-5.5569851154810765E-2</v>
      </c>
      <c r="T65" s="7">
        <v>0</v>
      </c>
      <c r="U65" s="7">
        <v>-9.9378020397467487E-2</v>
      </c>
      <c r="V65" s="7">
        <v>3.3336420267591711E-2</v>
      </c>
      <c r="W65" s="7">
        <v>-4.000533461369913E-2</v>
      </c>
      <c r="X65" s="7">
        <v>0</v>
      </c>
      <c r="Y65" s="7">
        <v>0</v>
      </c>
      <c r="Z65" s="7">
        <v>-4.445176257083381E-2</v>
      </c>
      <c r="AA65" s="7">
        <v>-2.197890671877523E-2</v>
      </c>
      <c r="AB65" s="17">
        <f t="shared" si="2"/>
        <v>-1.8797638918639368E-2</v>
      </c>
      <c r="AC65" s="18">
        <f t="shared" si="3"/>
        <v>-1.2380379694104812E-2</v>
      </c>
      <c r="AD65" s="17">
        <f t="shared" si="4"/>
        <v>-6.4172592245345557E-3</v>
      </c>
      <c r="AE65" s="7">
        <v>1.6726793805313583E-2</v>
      </c>
      <c r="AF65" s="7">
        <v>1.0362787035546658E-2</v>
      </c>
      <c r="AG65" s="7">
        <v>4.3485111939738891E-2</v>
      </c>
      <c r="AH65" s="7">
        <v>-2.0548553747173116E-2</v>
      </c>
      <c r="AI65" s="7">
        <v>8.8913876243761521E-3</v>
      </c>
      <c r="AJ65" s="7">
        <v>-0.1051898526315566</v>
      </c>
      <c r="AK65" s="7">
        <v>-2.4287973285231971E-2</v>
      </c>
      <c r="AL65" s="7">
        <v>-2.6414137249263915E-3</v>
      </c>
      <c r="AM65" s="7">
        <v>0</v>
      </c>
      <c r="AN65" s="7">
        <v>1.0101095986503919E-2</v>
      </c>
      <c r="AO65" s="7">
        <v>2.3095714794649395E-2</v>
      </c>
      <c r="AP65" s="7">
        <v>-2.776051177326743E-3</v>
      </c>
      <c r="AQ65" s="7">
        <v>0</v>
      </c>
      <c r="AR65" s="7">
        <v>-5.4604676286121895E-2</v>
      </c>
      <c r="AS65">
        <v>0</v>
      </c>
      <c r="AT65">
        <v>-1.1707777150879329E-2</v>
      </c>
      <c r="AU65">
        <v>0</v>
      </c>
    </row>
    <row r="66" spans="10:47" x14ac:dyDescent="0.3">
      <c r="J66" s="16" t="s">
        <v>121</v>
      </c>
      <c r="K66" s="7">
        <v>-4.8009219186360606E-2</v>
      </c>
      <c r="L66" s="7">
        <v>-5.79872576503494E-2</v>
      </c>
      <c r="M66" s="7">
        <v>-3.3901551675681339E-2</v>
      </c>
      <c r="N66" s="7">
        <v>-1.4706147389695449E-2</v>
      </c>
      <c r="O66" s="7">
        <v>-2.985296314968116E-2</v>
      </c>
      <c r="P66" s="7">
        <v>-9.5310179804324893E-2</v>
      </c>
      <c r="Q66" s="7">
        <v>-0.10536051565782628</v>
      </c>
      <c r="R66" s="7">
        <v>-6.6691374498672282E-2</v>
      </c>
      <c r="S66" s="7">
        <v>-1.3423020332140661E-2</v>
      </c>
      <c r="T66" s="7">
        <v>-1.1150647719509727E-2</v>
      </c>
      <c r="U66" s="7">
        <v>-3.9736274603677638E-2</v>
      </c>
      <c r="V66" s="7">
        <v>-8.1345639453952401E-2</v>
      </c>
      <c r="W66" s="7">
        <v>-9.3526058010823476E-2</v>
      </c>
      <c r="X66" s="7">
        <v>-8.9612158689687166E-2</v>
      </c>
      <c r="Y66" s="7">
        <v>-3.3341909664478669E-2</v>
      </c>
      <c r="Z66" s="7">
        <v>-9.1349778588227959E-2</v>
      </c>
      <c r="AA66" s="7">
        <v>-6.3178901621531558E-2</v>
      </c>
      <c r="AB66" s="17">
        <f t="shared" si="2"/>
        <v>-5.6969623393918874E-2</v>
      </c>
      <c r="AC66" s="18">
        <f t="shared" si="3"/>
        <v>-1.0982964405934124E-2</v>
      </c>
      <c r="AD66" s="17">
        <f t="shared" si="4"/>
        <v>-4.5986658987984749E-2</v>
      </c>
      <c r="AE66" s="7">
        <v>-6.0060240602119218E-3</v>
      </c>
      <c r="AF66" s="7">
        <v>-1.0362787035546547E-2</v>
      </c>
      <c r="AG66" s="7">
        <v>-2.197890671877523E-2</v>
      </c>
      <c r="AH66" s="7">
        <v>-4.9598642069355513E-2</v>
      </c>
      <c r="AI66" s="7">
        <v>-0.10178631817573401</v>
      </c>
      <c r="AJ66" s="7">
        <v>-0.10489957995019542</v>
      </c>
      <c r="AK66" s="7">
        <v>-4.8408674556767832E-2</v>
      </c>
      <c r="AL66" s="7">
        <v>2.641413724926424E-3</v>
      </c>
      <c r="AM66" s="7">
        <v>-0.10218747801580218</v>
      </c>
      <c r="AN66" s="7">
        <v>-7.5853713892566118E-3</v>
      </c>
      <c r="AO66" s="7">
        <v>-8.0761356644458465E-2</v>
      </c>
      <c r="AP66" s="7">
        <v>-4.8658697696607293E-2</v>
      </c>
      <c r="AQ66" s="7">
        <v>-2.2989518224698718E-2</v>
      </c>
      <c r="AR66" s="7">
        <v>-0.10100413850870275</v>
      </c>
      <c r="AS66">
        <v>-2.2472855852058628E-2</v>
      </c>
      <c r="AT66">
        <v>-4.5457826273374809E-2</v>
      </c>
      <c r="AU66">
        <v>-1.0256441349121277E-2</v>
      </c>
    </row>
    <row r="67" spans="10:47" x14ac:dyDescent="0.3">
      <c r="J67" s="16" t="s">
        <v>122</v>
      </c>
      <c r="K67" s="7">
        <v>-6.0624621816434854E-2</v>
      </c>
      <c r="L67" s="7">
        <v>0</v>
      </c>
      <c r="M67" s="7">
        <v>0</v>
      </c>
      <c r="N67" s="7">
        <v>7.3260400920728812E-3</v>
      </c>
      <c r="O67" s="7">
        <v>0</v>
      </c>
      <c r="P67" s="7">
        <v>0</v>
      </c>
      <c r="Q67" s="7">
        <v>-4.8790164169432056E-2</v>
      </c>
      <c r="R67" s="7">
        <v>0</v>
      </c>
      <c r="S67" s="7">
        <v>-2.6317308317373417E-2</v>
      </c>
      <c r="T67" s="7">
        <v>2.2427035787444208E-2</v>
      </c>
      <c r="U67" s="7">
        <v>-1.2902122783803979E-2</v>
      </c>
      <c r="V67" s="7">
        <v>-1.5504186535965199E-2</v>
      </c>
      <c r="W67" s="7">
        <v>-1.7699577099400975E-2</v>
      </c>
      <c r="X67" s="7">
        <v>0</v>
      </c>
      <c r="Y67" s="7">
        <v>-3.2256203312381493E-2</v>
      </c>
      <c r="Z67" s="7">
        <v>-7.9051795071132611E-3</v>
      </c>
      <c r="AA67" s="7">
        <v>-2.0202707317519466E-2</v>
      </c>
      <c r="AB67" s="17">
        <f t="shared" ref="AB67:AB130" si="5">AVERAGE(K67:AA67)</f>
        <v>-1.2496999704700447E-2</v>
      </c>
      <c r="AC67" s="18">
        <f t="shared" ref="AC67:AC130" si="6">AB67-AD67</f>
        <v>-1.3938505235730937E-2</v>
      </c>
      <c r="AD67" s="17">
        <f t="shared" ref="AD67:AD130" si="7">AVERAGE(AE67:AU67)</f>
        <v>1.4415055310304898E-3</v>
      </c>
      <c r="AE67" s="7">
        <v>1.8127384592556701E-2</v>
      </c>
      <c r="AF67" s="7">
        <v>1.0362787035546658E-2</v>
      </c>
      <c r="AG67" s="7">
        <v>2.1978906718775167E-2</v>
      </c>
      <c r="AH67" s="7">
        <v>1.7902415530852266E-2</v>
      </c>
      <c r="AI67" s="7">
        <v>-4.0229463151030716E-3</v>
      </c>
      <c r="AJ67" s="7">
        <v>-2.3240964039450737E-2</v>
      </c>
      <c r="AK67" s="7">
        <v>-9.106229262204198E-3</v>
      </c>
      <c r="AL67" s="7">
        <v>-8.3710555249594962E-2</v>
      </c>
      <c r="AM67" s="7">
        <v>4.0822269187012178E-2</v>
      </c>
      <c r="AN67" s="7">
        <v>5.0505157860685716E-3</v>
      </c>
      <c r="AO67" s="7">
        <v>3.0636969461889801E-2</v>
      </c>
      <c r="AP67" s="7">
        <v>-2.6343070146721717E-3</v>
      </c>
      <c r="AQ67" s="7">
        <v>2.2989518224698781E-2</v>
      </c>
      <c r="AR67" s="7">
        <v>-1.3028412110200885E-2</v>
      </c>
      <c r="AS67">
        <v>0</v>
      </c>
      <c r="AT67">
        <v>0</v>
      </c>
      <c r="AU67">
        <v>-7.6217585186557834E-3</v>
      </c>
    </row>
    <row r="68" spans="10:47" x14ac:dyDescent="0.3">
      <c r="J68" s="16" t="s">
        <v>123</v>
      </c>
      <c r="K68" s="7">
        <v>-4.3172171865208782E-2</v>
      </c>
      <c r="L68" s="7">
        <v>-2.7779564107075706E-2</v>
      </c>
      <c r="M68" s="7">
        <v>-3.2789822822990838E-2</v>
      </c>
      <c r="N68" s="7">
        <v>0</v>
      </c>
      <c r="O68" s="7">
        <v>0</v>
      </c>
      <c r="P68" s="7">
        <v>-1.8018505502678365E-2</v>
      </c>
      <c r="Q68" s="7">
        <v>0</v>
      </c>
      <c r="R68" s="7">
        <v>-3.1748698314580298E-2</v>
      </c>
      <c r="S68" s="7">
        <v>2.6317308317373358E-2</v>
      </c>
      <c r="T68" s="7">
        <v>-1.1276388067934609E-2</v>
      </c>
      <c r="U68" s="7">
        <v>1.290212278380388E-2</v>
      </c>
      <c r="V68" s="7">
        <v>-3.0305349495328922E-2</v>
      </c>
      <c r="W68" s="7">
        <v>0</v>
      </c>
      <c r="X68" s="7">
        <v>-2.8170876966696335E-2</v>
      </c>
      <c r="Y68" s="7">
        <v>7.9695024215438136E-3</v>
      </c>
      <c r="Z68" s="7">
        <v>-6.8467799277460717E-2</v>
      </c>
      <c r="AA68" s="7">
        <v>-1.9802627296179754E-2</v>
      </c>
      <c r="AB68" s="17">
        <f t="shared" si="5"/>
        <v>-1.5549580599612547E-2</v>
      </c>
      <c r="AC68" s="18">
        <f t="shared" si="6"/>
        <v>1.5899684345096407E-3</v>
      </c>
      <c r="AD68" s="17">
        <f t="shared" si="7"/>
        <v>-1.7139549034122188E-2</v>
      </c>
      <c r="AE68" s="7">
        <v>-1.9324272826402814E-2</v>
      </c>
      <c r="AF68" s="7">
        <v>-4.4543503493803087E-3</v>
      </c>
      <c r="AG68" s="7">
        <v>-3.2789822822990838E-2</v>
      </c>
      <c r="AH68" s="7">
        <v>1.4888522345912251E-2</v>
      </c>
      <c r="AI68" s="7">
        <v>4.0229463151029328E-3</v>
      </c>
      <c r="AJ68" s="7">
        <v>-2.403319944415622E-2</v>
      </c>
      <c r="AK68" s="7">
        <v>-1.2014065397325031E-2</v>
      </c>
      <c r="AL68" s="7">
        <v>-2.4295588378269333E-3</v>
      </c>
      <c r="AM68" s="7">
        <v>-1.1836477253749013E-2</v>
      </c>
      <c r="AN68" s="7">
        <v>7.6239251106593664E-3</v>
      </c>
      <c r="AO68" s="7">
        <v>-1.324522675002068E-2</v>
      </c>
      <c r="AP68" s="7">
        <v>-7.8642681635924892E-3</v>
      </c>
      <c r="AQ68" s="7">
        <v>-9.7422113007468364E-2</v>
      </c>
      <c r="AR68" s="7">
        <v>-8.6647806725672169E-2</v>
      </c>
      <c r="AS68">
        <v>1.1173300598125255E-2</v>
      </c>
      <c r="AT68">
        <v>-4.4390316794903116E-3</v>
      </c>
      <c r="AU68">
        <v>-1.2580834691801811E-2</v>
      </c>
    </row>
    <row r="69" spans="10:47" x14ac:dyDescent="0.3">
      <c r="J69" s="16" t="s">
        <v>124</v>
      </c>
      <c r="K69" s="7">
        <v>2.8573372444055948E-2</v>
      </c>
      <c r="L69" s="7">
        <v>0</v>
      </c>
      <c r="M69" s="7">
        <v>0</v>
      </c>
      <c r="N69" s="7">
        <v>-1.4598799421152636E-2</v>
      </c>
      <c r="O69" s="7">
        <v>-1.4598799421152636E-2</v>
      </c>
      <c r="P69" s="7">
        <v>-8.5522173438162E-2</v>
      </c>
      <c r="Q69" s="7">
        <v>-2.3530497410194161E-2</v>
      </c>
      <c r="R69" s="7">
        <v>0</v>
      </c>
      <c r="S69" s="7">
        <v>-2.6317308317373417E-2</v>
      </c>
      <c r="T69" s="7">
        <v>0</v>
      </c>
      <c r="U69" s="7">
        <v>1.3070765778744751E-2</v>
      </c>
      <c r="V69" s="7">
        <v>-1.4815085785140587E-2</v>
      </c>
      <c r="W69" s="7">
        <v>-1.7391742711869222E-2</v>
      </c>
      <c r="X69" s="7">
        <v>-2.7398974188114388E-2</v>
      </c>
      <c r="Y69" s="7">
        <v>-7.6964333864631501E-2</v>
      </c>
      <c r="Z69" s="7">
        <v>-2.8987536873252298E-2</v>
      </c>
      <c r="AA69" s="7">
        <v>-1.9418085857101627E-2</v>
      </c>
      <c r="AB69" s="17">
        <f t="shared" si="5"/>
        <v>-1.8111717592079045E-2</v>
      </c>
      <c r="AC69" s="18">
        <f t="shared" si="6"/>
        <v>4.005735119852423E-3</v>
      </c>
      <c r="AD69" s="17">
        <f t="shared" si="7"/>
        <v>-2.2117452711931468E-2</v>
      </c>
      <c r="AE69" s="7">
        <v>-4.7732787526576599E-3</v>
      </c>
      <c r="AF69" s="7">
        <v>-1.6164936853355388E-2</v>
      </c>
      <c r="AG69" s="7">
        <v>-1.6000341346441189E-2</v>
      </c>
      <c r="AH69" s="7">
        <v>-1.4888522345912151E-2</v>
      </c>
      <c r="AI69" s="7">
        <v>-0.10334203284152051</v>
      </c>
      <c r="AJ69" s="7">
        <v>-3.9499722193141558E-3</v>
      </c>
      <c r="AK69" s="7">
        <v>-1.4817408803112683E-2</v>
      </c>
      <c r="AL69" s="7">
        <v>-2.4236703851332575E-3</v>
      </c>
      <c r="AM69" s="7">
        <v>1.7807672185372787E-2</v>
      </c>
      <c r="AN69" s="7">
        <v>0</v>
      </c>
      <c r="AO69" s="7">
        <v>-3.0239885189718235E-2</v>
      </c>
      <c r="AP69" s="7">
        <v>-1.2969421554123181E-2</v>
      </c>
      <c r="AQ69" s="7">
        <v>-3.7271394797231655E-2</v>
      </c>
      <c r="AR69" s="7">
        <v>-9.0635237650359135E-2</v>
      </c>
      <c r="AS69">
        <v>-3.3152207316900509E-2</v>
      </c>
      <c r="AT69">
        <v>-1.3176058232428104E-2</v>
      </c>
      <c r="AU69">
        <v>0</v>
      </c>
    </row>
    <row r="70" spans="10:47" x14ac:dyDescent="0.3">
      <c r="J70" s="16" t="s">
        <v>125</v>
      </c>
      <c r="K70" s="7">
        <v>9.0971778205726786E-2</v>
      </c>
      <c r="L70" s="7">
        <v>-2.7028672387919259E-2</v>
      </c>
      <c r="M70" s="7">
        <v>-3.1748698314580298E-2</v>
      </c>
      <c r="N70" s="7">
        <v>0</v>
      </c>
      <c r="O70" s="7">
        <v>2.9413885206293407E-2</v>
      </c>
      <c r="P70" s="7">
        <v>0</v>
      </c>
      <c r="Q70" s="7">
        <v>2.3530497410194036E-2</v>
      </c>
      <c r="R70" s="7">
        <v>0</v>
      </c>
      <c r="S70" s="7">
        <v>1.3072081567352701E-2</v>
      </c>
      <c r="T70" s="7">
        <v>0</v>
      </c>
      <c r="U70" s="7">
        <v>-1.3070765778744718E-2</v>
      </c>
      <c r="V70" s="7">
        <v>-1.4598799421152636E-2</v>
      </c>
      <c r="W70" s="7">
        <v>1.7391742711869239E-2</v>
      </c>
      <c r="X70" s="7">
        <v>2.7398974188114347E-2</v>
      </c>
      <c r="Y70" s="7">
        <v>-7.3813178568463917E-3</v>
      </c>
      <c r="Z70" s="7">
        <v>5.1293294387550481E-2</v>
      </c>
      <c r="AA70" s="7">
        <v>-1.9048194970694474E-2</v>
      </c>
      <c r="AB70" s="17">
        <f t="shared" si="5"/>
        <v>8.2468120557154835E-3</v>
      </c>
      <c r="AC70" s="18">
        <f t="shared" si="6"/>
        <v>1.0875966456966497E-2</v>
      </c>
      <c r="AD70" s="17">
        <f t="shared" si="7"/>
        <v>-2.6291544012510123E-3</v>
      </c>
      <c r="AE70" s="7">
        <v>-2.3781224049674358E-3</v>
      </c>
      <c r="AF70" s="7">
        <v>1.616493685335536E-2</v>
      </c>
      <c r="AG70" s="7">
        <v>3.7740327982847113E-2</v>
      </c>
      <c r="AH70" s="7">
        <v>-4.1807765950144647E-2</v>
      </c>
      <c r="AI70" s="7">
        <v>-2.5132595635098749E-2</v>
      </c>
      <c r="AJ70" s="7">
        <v>-2.849933812911732E-2</v>
      </c>
      <c r="AK70" s="7">
        <v>-7.3194508460177827E-3</v>
      </c>
      <c r="AL70" s="7">
        <v>4.8532292229601674E-3</v>
      </c>
      <c r="AM70" s="7">
        <v>1.8123509495689725E-2</v>
      </c>
      <c r="AN70" s="7">
        <v>2.5542798050967007E-3</v>
      </c>
      <c r="AO70" s="7">
        <v>-1.6878037787351748E-2</v>
      </c>
      <c r="AP70" s="7">
        <v>7.7625373722134128E-3</v>
      </c>
      <c r="AQ70" s="7">
        <v>1.6393809775676352E-2</v>
      </c>
      <c r="AR70" s="7">
        <v>-2.8460945112685529E-2</v>
      </c>
      <c r="AS70">
        <v>0</v>
      </c>
      <c r="AT70">
        <v>2.1880005362771705E-3</v>
      </c>
      <c r="AU70">
        <v>0</v>
      </c>
    </row>
    <row r="71" spans="10:47" x14ac:dyDescent="0.3">
      <c r="J71" s="16" t="s">
        <v>126</v>
      </c>
      <c r="K71" s="7">
        <v>-9.0971778205726758E-2</v>
      </c>
      <c r="L71" s="7">
        <v>-3.9220713153281267E-2</v>
      </c>
      <c r="M71" s="7">
        <v>-3.077165866675366E-2</v>
      </c>
      <c r="N71" s="7">
        <v>0</v>
      </c>
      <c r="O71" s="7">
        <v>-5.79872576503494E-2</v>
      </c>
      <c r="P71" s="7">
        <v>-3.2260862218221435E-2</v>
      </c>
      <c r="Q71" s="7">
        <v>-2.3530497410194161E-2</v>
      </c>
      <c r="R71" s="7">
        <v>-3.077165866675366E-2</v>
      </c>
      <c r="S71" s="7">
        <v>-3.8714512180690393E-2</v>
      </c>
      <c r="T71" s="7">
        <v>-8.617368823305234E-2</v>
      </c>
      <c r="U71" s="7">
        <v>-2.5639898964563423E-2</v>
      </c>
      <c r="V71" s="7">
        <v>-4.2559614418795889E-2</v>
      </c>
      <c r="W71" s="7">
        <v>-8.4083117210541444E-2</v>
      </c>
      <c r="X71" s="7">
        <v>-5.4067221270275821E-2</v>
      </c>
      <c r="Y71" s="7">
        <v>6.0625189265888668E-2</v>
      </c>
      <c r="Z71" s="7">
        <v>-5.1293294387550578E-2</v>
      </c>
      <c r="AA71" s="7">
        <v>-3.7041271680349097E-2</v>
      </c>
      <c r="AB71" s="17">
        <f t="shared" si="5"/>
        <v>-3.9085991473600631E-2</v>
      </c>
      <c r="AC71" s="18">
        <f t="shared" si="6"/>
        <v>-4.2322995483781434E-3</v>
      </c>
      <c r="AD71" s="17">
        <f t="shared" si="7"/>
        <v>-3.4853691925222488E-2</v>
      </c>
      <c r="AE71" s="7">
        <v>1.4354313451683122E-2</v>
      </c>
      <c r="AF71" s="7">
        <v>-4.4345970678657531E-3</v>
      </c>
      <c r="AG71" s="7">
        <v>-0.11411330676742099</v>
      </c>
      <c r="AH71" s="7">
        <v>-8.3066626542948094E-2</v>
      </c>
      <c r="AI71" s="7">
        <v>-2.1055183748969281E-2</v>
      </c>
      <c r="AJ71" s="7">
        <v>-0.10536051565782628</v>
      </c>
      <c r="AK71" s="7">
        <v>-3.4442179898829174E-2</v>
      </c>
      <c r="AL71" s="7">
        <v>-2.4033982155931648E-2</v>
      </c>
      <c r="AM71" s="7">
        <v>-4.7622487103873616E-2</v>
      </c>
      <c r="AN71" s="7">
        <v>2.5608208616736505E-3</v>
      </c>
      <c r="AO71" s="7">
        <v>-6.2758695509378001E-2</v>
      </c>
      <c r="AP71" s="7">
        <v>-2.056590436470673E-2</v>
      </c>
      <c r="AQ71" s="7">
        <v>-7.5582681166006957E-2</v>
      </c>
      <c r="AR71" s="7">
        <v>2.125955285440918E-2</v>
      </c>
      <c r="AS71">
        <v>0</v>
      </c>
      <c r="AT71">
        <v>-3.0181397807586004E-2</v>
      </c>
      <c r="AU71">
        <v>-7.4698921052056156E-3</v>
      </c>
    </row>
    <row r="72" spans="10:47" x14ac:dyDescent="0.3">
      <c r="J72" s="16" t="s">
        <v>127</v>
      </c>
      <c r="K72" s="7">
        <v>-4.2559614418795889E-2</v>
      </c>
      <c r="L72" s="7">
        <v>-1.2739025777429714E-2</v>
      </c>
      <c r="M72" s="7">
        <v>0</v>
      </c>
      <c r="N72" s="7">
        <v>0</v>
      </c>
      <c r="O72" s="7">
        <v>-1.3986241974739839E-2</v>
      </c>
      <c r="P72" s="7">
        <v>4.8790164169432049E-2</v>
      </c>
      <c r="Q72" s="7">
        <v>0</v>
      </c>
      <c r="R72" s="7">
        <v>-2.985296314968116E-2</v>
      </c>
      <c r="S72" s="7">
        <v>0</v>
      </c>
      <c r="T72" s="7">
        <v>0</v>
      </c>
      <c r="U72" s="7">
        <v>1.2737776180759369E-2</v>
      </c>
      <c r="V72" s="7">
        <v>8.7011376989629699E-2</v>
      </c>
      <c r="W72" s="7">
        <v>4.9596941139372186E-2</v>
      </c>
      <c r="X72" s="7">
        <v>0</v>
      </c>
      <c r="Y72" s="7">
        <v>0</v>
      </c>
      <c r="Z72" s="7">
        <v>1.4388737452099671E-2</v>
      </c>
      <c r="AA72" s="7">
        <v>0</v>
      </c>
      <c r="AB72" s="17">
        <f t="shared" si="5"/>
        <v>6.6698323888615511E-3</v>
      </c>
      <c r="AC72" s="18">
        <f t="shared" si="6"/>
        <v>1.2279537901808777E-2</v>
      </c>
      <c r="AD72" s="17">
        <f t="shared" si="7"/>
        <v>-5.609705512947225E-3</v>
      </c>
      <c r="AE72" s="7">
        <v>1.2055456553486893E-3</v>
      </c>
      <c r="AF72" s="7">
        <v>-1.1730339785489605E-2</v>
      </c>
      <c r="AG72" s="7">
        <v>-1.9418085857101627E-2</v>
      </c>
      <c r="AH72" s="7">
        <v>1.0197260947848461E-2</v>
      </c>
      <c r="AI72" s="7">
        <v>7.5714097605220812E-2</v>
      </c>
      <c r="AJ72" s="7">
        <v>-1.2564414287550077E-2</v>
      </c>
      <c r="AK72" s="7">
        <v>-1.4171175222588209E-3</v>
      </c>
      <c r="AL72" s="7">
        <v>-6.2146435621591313E-2</v>
      </c>
      <c r="AM72" s="7">
        <v>-2.8660181792032047E-2</v>
      </c>
      <c r="AN72" s="7">
        <v>-7.6628727455691371E-3</v>
      </c>
      <c r="AO72" s="7">
        <v>0</v>
      </c>
      <c r="AP72" s="7">
        <v>0</v>
      </c>
      <c r="AQ72" s="7">
        <v>0</v>
      </c>
      <c r="AR72" s="7">
        <v>-2.1259552854409225E-2</v>
      </c>
      <c r="AS72">
        <v>0</v>
      </c>
      <c r="AT72">
        <v>-1.2671028874514621E-2</v>
      </c>
      <c r="AU72">
        <v>-4.9518685880043144E-3</v>
      </c>
    </row>
    <row r="73" spans="10:47" x14ac:dyDescent="0.3">
      <c r="J73" s="16" t="s">
        <v>128</v>
      </c>
      <c r="K73" s="7">
        <v>-1.3793322132335873E-2</v>
      </c>
      <c r="L73" s="7">
        <v>2.5642430613337652E-2</v>
      </c>
      <c r="M73" s="7">
        <v>0</v>
      </c>
      <c r="N73" s="7">
        <v>7.2727593290798781E-3</v>
      </c>
      <c r="O73" s="7">
        <v>0</v>
      </c>
      <c r="P73" s="7">
        <v>1.6807118316381191E-2</v>
      </c>
      <c r="Q73" s="7">
        <v>0</v>
      </c>
      <c r="R73" s="7">
        <v>2.9852963149681128E-2</v>
      </c>
      <c r="S73" s="7">
        <v>0</v>
      </c>
      <c r="T73" s="7">
        <v>0</v>
      </c>
      <c r="U73" s="7">
        <v>0</v>
      </c>
      <c r="V73" s="7">
        <v>1.5267472130788381E-2</v>
      </c>
      <c r="W73" s="7">
        <v>-1.6807118316381289E-2</v>
      </c>
      <c r="X73" s="7">
        <v>-2.5975486403260677E-2</v>
      </c>
      <c r="Y73" s="7">
        <v>1.5750960034045594E-2</v>
      </c>
      <c r="Z73" s="7">
        <v>2.9413885206293407E-2</v>
      </c>
      <c r="AA73" s="7">
        <v>0</v>
      </c>
      <c r="AB73" s="17">
        <f t="shared" si="5"/>
        <v>4.9077448192723161E-3</v>
      </c>
      <c r="AC73" s="18">
        <f t="shared" si="6"/>
        <v>-6.5764544052167627E-3</v>
      </c>
      <c r="AD73" s="17">
        <f t="shared" si="7"/>
        <v>1.1484199224489079E-2</v>
      </c>
      <c r="AE73" s="7">
        <v>4.8367688006140212E-3</v>
      </c>
      <c r="AF73" s="7">
        <v>8.7848295557328114E-3</v>
      </c>
      <c r="AG73" s="7">
        <v>1.4528100562909808E-2</v>
      </c>
      <c r="AH73" s="7">
        <v>-1.3091010865034681E-2</v>
      </c>
      <c r="AI73" s="7">
        <v>-3.7414871463612915E-3</v>
      </c>
      <c r="AJ73" s="7">
        <v>2.2727282510026188E-3</v>
      </c>
      <c r="AK73" s="7">
        <v>7.0757305464105042E-3</v>
      </c>
      <c r="AL73" s="7">
        <v>5.5047453337001312E-2</v>
      </c>
      <c r="AM73" s="7">
        <v>4.6252213169726802E-2</v>
      </c>
      <c r="AN73" s="7">
        <v>7.6628727455690972E-3</v>
      </c>
      <c r="AO73" s="7">
        <v>-3.8044483359183472E-3</v>
      </c>
      <c r="AP73" s="7">
        <v>0</v>
      </c>
      <c r="AQ73" s="7">
        <v>7.6923456231556449E-3</v>
      </c>
      <c r="AR73" s="7">
        <v>3.9361214744191117E-2</v>
      </c>
      <c r="AS73">
        <v>2.1978906718775167E-2</v>
      </c>
      <c r="AT73">
        <v>-2.0963160903781034E-3</v>
      </c>
      <c r="AU73">
        <v>2.4714851989178347E-3</v>
      </c>
    </row>
    <row r="74" spans="10:47" x14ac:dyDescent="0.3">
      <c r="J74" s="16" t="s">
        <v>129</v>
      </c>
      <c r="K74" s="7">
        <v>-2.7028672387919259E-2</v>
      </c>
      <c r="L74" s="7">
        <v>-2.564243061333767E-2</v>
      </c>
      <c r="M74" s="7">
        <v>3.0771658666753687E-2</v>
      </c>
      <c r="N74" s="7">
        <v>-1.4493007302566864E-2</v>
      </c>
      <c r="O74" s="7">
        <v>-1.3793322132335873E-2</v>
      </c>
      <c r="P74" s="7">
        <v>1.709443335930004E-2</v>
      </c>
      <c r="Q74" s="7">
        <v>0</v>
      </c>
      <c r="R74" s="7">
        <v>0</v>
      </c>
      <c r="S74" s="7">
        <v>1.2739025777429712E-2</v>
      </c>
      <c r="T74" s="7">
        <v>-3.0395077171890984E-2</v>
      </c>
      <c r="U74" s="7">
        <v>-1.2737776180759518E-2</v>
      </c>
      <c r="V74" s="7">
        <v>0</v>
      </c>
      <c r="W74" s="7">
        <v>-3.2789822822990838E-2</v>
      </c>
      <c r="X74" s="7">
        <v>0</v>
      </c>
      <c r="Y74" s="7">
        <v>0</v>
      </c>
      <c r="Z74" s="7">
        <v>2.2642476749759752E-2</v>
      </c>
      <c r="AA74" s="7">
        <v>1.8349138668196617E-2</v>
      </c>
      <c r="AB74" s="17">
        <f t="shared" si="5"/>
        <v>-3.2519632582565408E-3</v>
      </c>
      <c r="AC74" s="18">
        <f t="shared" si="6"/>
        <v>-3.5322093856937128E-3</v>
      </c>
      <c r="AD74" s="17">
        <f t="shared" si="7"/>
        <v>2.8024612743717214E-4</v>
      </c>
      <c r="AE74" s="7">
        <v>-4.8367688006139943E-3</v>
      </c>
      <c r="AF74" s="7">
        <v>-4.4020614006376529E-3</v>
      </c>
      <c r="AG74" s="7">
        <v>0</v>
      </c>
      <c r="AH74" s="7">
        <v>1.7493043370656165E-2</v>
      </c>
      <c r="AI74" s="7">
        <v>-1.112853306019765E-2</v>
      </c>
      <c r="AJ74" s="7">
        <v>-1.3559529785632362E-2</v>
      </c>
      <c r="AK74" s="7">
        <v>1.4121537688133697E-3</v>
      </c>
      <c r="AL74" s="7">
        <v>-2.3551724129988768E-3</v>
      </c>
      <c r="AM74" s="7">
        <v>-5.9007259548837128E-3</v>
      </c>
      <c r="AN74" s="7">
        <v>-1.2739025777429714E-2</v>
      </c>
      <c r="AO74" s="7">
        <v>1.5265665366080599E-2</v>
      </c>
      <c r="AP74" s="7">
        <v>7.6607235611616652E-3</v>
      </c>
      <c r="AQ74" s="7">
        <v>-3.8535693159899662E-3</v>
      </c>
      <c r="AR74" s="7">
        <v>2.5864562454191015E-2</v>
      </c>
      <c r="AS74">
        <v>0</v>
      </c>
      <c r="AT74">
        <v>-4.1565778460869608E-3</v>
      </c>
      <c r="AU74">
        <v>0</v>
      </c>
    </row>
    <row r="75" spans="10:47" x14ac:dyDescent="0.3">
      <c r="J75" s="16" t="s">
        <v>130</v>
      </c>
      <c r="K75" s="7">
        <v>0</v>
      </c>
      <c r="L75" s="7">
        <v>0</v>
      </c>
      <c r="M75" s="7">
        <v>3.174869831458027E-2</v>
      </c>
      <c r="N75" s="7">
        <v>-2.1353124470568946E-2</v>
      </c>
      <c r="O75" s="7">
        <v>1.3793322132335769E-2</v>
      </c>
      <c r="P75" s="7">
        <v>1.7391742711869239E-2</v>
      </c>
      <c r="Q75" s="7">
        <v>2.3530497410194036E-2</v>
      </c>
      <c r="R75" s="7">
        <v>3.0771658666753687E-2</v>
      </c>
      <c r="S75" s="7">
        <v>0</v>
      </c>
      <c r="T75" s="7">
        <v>0</v>
      </c>
      <c r="U75" s="7">
        <v>-3.7267828866440048E-2</v>
      </c>
      <c r="V75" s="7">
        <v>3.125254350410453E-2</v>
      </c>
      <c r="W75" s="7">
        <v>0</v>
      </c>
      <c r="X75" s="7">
        <v>2.5975486403260736E-2</v>
      </c>
      <c r="Y75" s="7">
        <v>0</v>
      </c>
      <c r="Z75" s="7">
        <v>-7.6045993852193036E-3</v>
      </c>
      <c r="AA75" s="7">
        <v>1.8692133012152546E-2</v>
      </c>
      <c r="AB75" s="17">
        <f t="shared" si="5"/>
        <v>7.4665017313542657E-3</v>
      </c>
      <c r="AC75" s="18">
        <f t="shared" si="6"/>
        <v>-5.6156022684370043E-3</v>
      </c>
      <c r="AD75" s="17">
        <f t="shared" si="7"/>
        <v>1.308210399979127E-2</v>
      </c>
      <c r="AE75" s="7">
        <v>-1.2055456553486702E-3</v>
      </c>
      <c r="AF75" s="7">
        <v>1.1782168698260169E-2</v>
      </c>
      <c r="AG75" s="7">
        <v>3.4742948443872837E-2</v>
      </c>
      <c r="AH75" s="7">
        <v>-5.8656755238439958E-3</v>
      </c>
      <c r="AI75" s="7">
        <v>3.6957676100939723E-3</v>
      </c>
      <c r="AJ75" s="7">
        <v>3.4249923043078445E-2</v>
      </c>
      <c r="AK75" s="7">
        <v>5.6988801735644102E-3</v>
      </c>
      <c r="AL75" s="7">
        <v>-9.3656101173645607E-3</v>
      </c>
      <c r="AM75" s="7">
        <v>6.06280147580983E-2</v>
      </c>
      <c r="AN75" s="7">
        <v>2.5348556031881157E-3</v>
      </c>
      <c r="AO75" s="7">
        <v>3.9236612794744788E-2</v>
      </c>
      <c r="AP75" s="7">
        <v>1.8112064985454774E-2</v>
      </c>
      <c r="AQ75" s="7">
        <v>1.9418085857101516E-2</v>
      </c>
      <c r="AR75" s="7">
        <v>0</v>
      </c>
      <c r="AS75">
        <v>0</v>
      </c>
      <c r="AT75">
        <v>6.252893936465072E-3</v>
      </c>
      <c r="AU75">
        <v>2.4803833890864142E-3</v>
      </c>
    </row>
    <row r="76" spans="10:47" x14ac:dyDescent="0.3">
      <c r="J76" s="16" t="s">
        <v>131</v>
      </c>
      <c r="K76" s="7">
        <v>-0.10135249426028746</v>
      </c>
      <c r="L76" s="7">
        <v>-4.9392755329576474E-2</v>
      </c>
      <c r="M76" s="7">
        <v>-3.1748698314580298E-2</v>
      </c>
      <c r="N76" s="7">
        <v>0</v>
      </c>
      <c r="O76" s="7">
        <v>-5.4067221270275821E-2</v>
      </c>
      <c r="P76" s="7">
        <v>-5.1293294387550578E-2</v>
      </c>
      <c r="Q76" s="7">
        <v>-4.6520015634892817E-2</v>
      </c>
      <c r="R76" s="7">
        <v>-3.077165866675366E-2</v>
      </c>
      <c r="S76" s="7">
        <v>-1.2739025777429714E-2</v>
      </c>
      <c r="T76" s="7">
        <v>-5.8273798709354452E-2</v>
      </c>
      <c r="U76" s="7">
        <v>-2.4108411052050336E-2</v>
      </c>
      <c r="V76" s="7">
        <v>-9.0971778205726758E-2</v>
      </c>
      <c r="W76" s="7">
        <v>-4.7252884850545497E-2</v>
      </c>
      <c r="X76" s="7">
        <v>-5.1293294387550578E-2</v>
      </c>
      <c r="Y76" s="7">
        <v>-1.5750960034045552E-2</v>
      </c>
      <c r="Z76" s="7">
        <v>-2.985296314968116E-2</v>
      </c>
      <c r="AA76" s="7">
        <v>-7.2759354282428315E-2</v>
      </c>
      <c r="AB76" s="17">
        <f t="shared" si="5"/>
        <v>-4.518521225368996E-2</v>
      </c>
      <c r="AC76" s="18">
        <f t="shared" si="6"/>
        <v>-1.2620764043713574E-2</v>
      </c>
      <c r="AD76" s="17">
        <f t="shared" si="7"/>
        <v>-3.2564448209976386E-2</v>
      </c>
      <c r="AE76" s="7">
        <v>1.2055456553486893E-3</v>
      </c>
      <c r="AF76" s="7">
        <v>-1.6164936853355388E-2</v>
      </c>
      <c r="AG76" s="7">
        <v>-4.445176257083381E-2</v>
      </c>
      <c r="AH76" s="7">
        <v>-0.10536033729532077</v>
      </c>
      <c r="AI76" s="7">
        <v>-2.9198849915914125E-2</v>
      </c>
      <c r="AJ76" s="7">
        <v>-9.8367480166855745E-2</v>
      </c>
      <c r="AK76" s="7">
        <v>-4.195591443808188E-2</v>
      </c>
      <c r="AL76" s="7">
        <v>-6.9670904040427398E-3</v>
      </c>
      <c r="AM76" s="7">
        <v>-7.2319320180909391E-2</v>
      </c>
      <c r="AN76" s="7">
        <v>-5.063301956546762E-3</v>
      </c>
      <c r="AO76" s="7">
        <v>-6.953840269081335E-2</v>
      </c>
      <c r="AP76" s="7">
        <v>-6.0777028978645974E-2</v>
      </c>
      <c r="AQ76" s="7">
        <v>1.980262729617973E-2</v>
      </c>
      <c r="AR76" s="7">
        <v>0</v>
      </c>
      <c r="AS76">
        <v>0</v>
      </c>
      <c r="AT76">
        <v>-1.4560030119215889E-2</v>
      </c>
      <c r="AU76">
        <v>-9.8793369505911863E-3</v>
      </c>
    </row>
    <row r="77" spans="10:47" x14ac:dyDescent="0.3">
      <c r="J77" s="16" t="s">
        <v>132</v>
      </c>
      <c r="K77" s="7">
        <v>-2.3810648693718559E-2</v>
      </c>
      <c r="L77" s="7">
        <v>-2.3810648693718559E-2</v>
      </c>
      <c r="M77" s="7">
        <v>0</v>
      </c>
      <c r="N77" s="7">
        <v>7.0671672230923528E-3</v>
      </c>
      <c r="O77" s="7">
        <v>-2.5975486403260677E-2</v>
      </c>
      <c r="P77" s="7">
        <v>-1.6529301951210582E-2</v>
      </c>
      <c r="Q77" s="7">
        <v>-2.2472855852058628E-2</v>
      </c>
      <c r="R77" s="7">
        <v>-5.8840500022933465E-2</v>
      </c>
      <c r="S77" s="7">
        <v>0</v>
      </c>
      <c r="T77" s="7">
        <v>-6.3934658692840887E-2</v>
      </c>
      <c r="U77" s="7">
        <v>0</v>
      </c>
      <c r="V77" s="7">
        <v>-4.2559614418795889E-2</v>
      </c>
      <c r="W77" s="7">
        <v>-1.5267472130788421E-2</v>
      </c>
      <c r="X77" s="7">
        <v>0</v>
      </c>
      <c r="Y77" s="7">
        <v>-7.7834117043373034E-3</v>
      </c>
      <c r="Z77" s="7">
        <v>-2.1819047394639725E-2</v>
      </c>
      <c r="AA77" s="7">
        <v>-1.7391742711869222E-2</v>
      </c>
      <c r="AB77" s="17">
        <f t="shared" si="5"/>
        <v>-1.9595777732181158E-2</v>
      </c>
      <c r="AC77" s="18">
        <f t="shared" si="6"/>
        <v>4.341696641029829E-3</v>
      </c>
      <c r="AD77" s="17">
        <f t="shared" si="7"/>
        <v>-2.3937474373210987E-2</v>
      </c>
      <c r="AE77" s="7">
        <v>-1.2055456553486702E-3</v>
      </c>
      <c r="AF77" s="7">
        <v>-5.8139698654198447E-3</v>
      </c>
      <c r="AG77" s="7">
        <v>-1.4388737452099556E-2</v>
      </c>
      <c r="AH77" s="7">
        <v>-3.2365581015478831E-2</v>
      </c>
      <c r="AI77" s="7">
        <v>3.602538035799548E-3</v>
      </c>
      <c r="AJ77" s="7">
        <v>-4.3261122690286292E-2</v>
      </c>
      <c r="AK77" s="7">
        <v>-1.3607807193779513E-2</v>
      </c>
      <c r="AL77" s="7">
        <v>-1.8345033485197788E-2</v>
      </c>
      <c r="AM77" s="7">
        <v>-5.6515453202211512E-2</v>
      </c>
      <c r="AN77" s="7">
        <v>2.5284463533586906E-3</v>
      </c>
      <c r="AO77" s="7">
        <v>-2.2157451428982351E-2</v>
      </c>
      <c r="AP77" s="7">
        <v>4.9247353199979322E-3</v>
      </c>
      <c r="AQ77" s="7">
        <v>-4.6883585898850381E-2</v>
      </c>
      <c r="AR77" s="7">
        <v>-3.742011480425919E-3</v>
      </c>
      <c r="AS77">
        <v>-2.197890671877523E-2</v>
      </c>
      <c r="AT77">
        <v>-0.10390946339051155</v>
      </c>
      <c r="AU77">
        <v>-3.3818114576375534E-2</v>
      </c>
    </row>
    <row r="78" spans="10:47" x14ac:dyDescent="0.3">
      <c r="J78" s="16" t="s">
        <v>133</v>
      </c>
      <c r="K78" s="7">
        <v>-2.3256862164267235E-2</v>
      </c>
      <c r="L78" s="7">
        <v>0</v>
      </c>
      <c r="M78" s="7">
        <v>0</v>
      </c>
      <c r="N78" s="7">
        <v>-2.1053409197832381E-2</v>
      </c>
      <c r="O78" s="7">
        <v>-2.5317807984289897E-2</v>
      </c>
      <c r="P78" s="7">
        <v>0</v>
      </c>
      <c r="Q78" s="7">
        <v>0</v>
      </c>
      <c r="R78" s="7">
        <v>-2.8170876966696335E-2</v>
      </c>
      <c r="S78" s="7">
        <v>-1.2578782206860073E-2</v>
      </c>
      <c r="T78" s="7">
        <v>2.6851151133995877E-2</v>
      </c>
      <c r="U78" s="7">
        <v>-1.1833225159115153E-2</v>
      </c>
      <c r="V78" s="7">
        <v>0</v>
      </c>
      <c r="W78" s="7">
        <v>0</v>
      </c>
      <c r="X78" s="7">
        <v>0</v>
      </c>
      <c r="Y78" s="7">
        <v>7.7834117043373363E-3</v>
      </c>
      <c r="Z78" s="7">
        <v>-7.168489478612516E-3</v>
      </c>
      <c r="AA78" s="7">
        <v>0</v>
      </c>
      <c r="AB78" s="17">
        <f t="shared" si="5"/>
        <v>-5.573228842314139E-3</v>
      </c>
      <c r="AC78" s="18">
        <f t="shared" si="6"/>
        <v>-5.3889634965102922E-3</v>
      </c>
      <c r="AD78" s="17">
        <f t="shared" si="7"/>
        <v>-1.8426534580384641E-4</v>
      </c>
      <c r="AE78" s="7">
        <v>0</v>
      </c>
      <c r="AF78" s="7">
        <v>5.8139698654198161E-3</v>
      </c>
      <c r="AG78" s="7">
        <v>-1.4184634991956413E-2</v>
      </c>
      <c r="AH78" s="7">
        <v>-1.892787389832817E-2</v>
      </c>
      <c r="AI78" s="7">
        <v>1.0890319103226478E-2</v>
      </c>
      <c r="AJ78" s="7">
        <v>3.0287756621605686E-3</v>
      </c>
      <c r="AK78" s="7">
        <v>6.7735574624293469E-3</v>
      </c>
      <c r="AL78" s="7">
        <v>0</v>
      </c>
      <c r="AM78" s="7">
        <v>-5.480400946980624E-3</v>
      </c>
      <c r="AN78" s="7">
        <v>2.5348556031881157E-3</v>
      </c>
      <c r="AO78" s="7">
        <v>-1.4491107866061769E-2</v>
      </c>
      <c r="AP78" s="7">
        <v>2.4740809470162753E-3</v>
      </c>
      <c r="AQ78" s="7">
        <v>3.8240964384034758E-3</v>
      </c>
      <c r="AR78" s="7">
        <v>-1.1102154850558635E-2</v>
      </c>
      <c r="AS78">
        <v>2.1978906718775167E-2</v>
      </c>
      <c r="AT78">
        <v>3.7350998746009767E-3</v>
      </c>
      <c r="AU78">
        <v>0</v>
      </c>
    </row>
    <row r="79" spans="10:47" x14ac:dyDescent="0.3">
      <c r="J79" s="16" t="s">
        <v>134</v>
      </c>
      <c r="K79" s="7">
        <v>2.3256862164267183E-2</v>
      </c>
      <c r="L79" s="7">
        <v>1.1834457647002798E-2</v>
      </c>
      <c r="M79" s="7">
        <v>0</v>
      </c>
      <c r="N79" s="7">
        <v>-1.3793322132335873E-2</v>
      </c>
      <c r="O79" s="7">
        <v>-2.4692612590371522E-2</v>
      </c>
      <c r="P79" s="7">
        <v>0</v>
      </c>
      <c r="Q79" s="7">
        <v>-2.197890671877523E-2</v>
      </c>
      <c r="R79" s="7">
        <v>-2.7398974188114388E-2</v>
      </c>
      <c r="S79" s="7">
        <v>0</v>
      </c>
      <c r="T79" s="7">
        <v>-3.5643671380832714E-2</v>
      </c>
      <c r="U79" s="7">
        <v>-1.1694835936346034E-2</v>
      </c>
      <c r="V79" s="7">
        <v>-2.7398974188114388E-2</v>
      </c>
      <c r="W79" s="7">
        <v>-1.5037877364540559E-2</v>
      </c>
      <c r="X79" s="7">
        <v>0</v>
      </c>
      <c r="Y79" s="7">
        <v>-7.7834117043373034E-3</v>
      </c>
      <c r="Z79" s="7">
        <v>1.4388737452099671E-2</v>
      </c>
      <c r="AA79" s="7">
        <v>-1.7094433359300068E-2</v>
      </c>
      <c r="AB79" s="17">
        <f t="shared" si="5"/>
        <v>-9.0021742529234373E-3</v>
      </c>
      <c r="AC79" s="18">
        <f t="shared" si="6"/>
        <v>-7.0889574280243789E-3</v>
      </c>
      <c r="AD79" s="17">
        <f t="shared" si="7"/>
        <v>-1.9132168248990587E-3</v>
      </c>
      <c r="AE79" s="7">
        <v>-2.4067400305649764E-3</v>
      </c>
      <c r="AF79" s="7">
        <v>-1.3034217838906915E-2</v>
      </c>
      <c r="AG79" s="7">
        <v>4.7058910374127138E-3</v>
      </c>
      <c r="AH79" s="7">
        <v>0</v>
      </c>
      <c r="AI79" s="7">
        <v>2.2138758226991722E-2</v>
      </c>
      <c r="AJ79" s="7">
        <v>-1.00604470258414E-2</v>
      </c>
      <c r="AK79" s="7">
        <v>-5.4282401081616914E-3</v>
      </c>
      <c r="AL79" s="7">
        <v>-4.5341520864404421E-3</v>
      </c>
      <c r="AM79" s="7">
        <v>2.2104150429330151E-2</v>
      </c>
      <c r="AN79" s="7">
        <v>-5.063301956546762E-3</v>
      </c>
      <c r="AO79" s="7">
        <v>1.4491107866061771E-2</v>
      </c>
      <c r="AP79" s="7">
        <v>-2.4740809470162658E-3</v>
      </c>
      <c r="AQ79" s="7">
        <v>3.8387763071656669E-3</v>
      </c>
      <c r="AR79" s="7">
        <v>0</v>
      </c>
      <c r="AS79">
        <v>-3.2789822822990838E-2</v>
      </c>
      <c r="AT79">
        <v>-2.4012367073776728E-2</v>
      </c>
      <c r="AU79">
        <v>0</v>
      </c>
    </row>
    <row r="80" spans="10:47" x14ac:dyDescent="0.3">
      <c r="J80" s="16" t="s">
        <v>135</v>
      </c>
      <c r="K80" s="7">
        <v>-6.8208250026533579E-2</v>
      </c>
      <c r="L80" s="7">
        <v>-1.1834457647002796E-2</v>
      </c>
      <c r="M80" s="7">
        <v>-3.077165866675366E-2</v>
      </c>
      <c r="N80" s="7">
        <v>-6.8259650703998706E-3</v>
      </c>
      <c r="O80" s="7">
        <v>0</v>
      </c>
      <c r="P80" s="7">
        <v>-1.6260520871780291E-2</v>
      </c>
      <c r="Q80" s="7">
        <v>0</v>
      </c>
      <c r="R80" s="7">
        <v>2.7398974188114347E-2</v>
      </c>
      <c r="S80" s="7">
        <v>0</v>
      </c>
      <c r="T80" s="7">
        <v>8.792520246836865E-3</v>
      </c>
      <c r="U80" s="7">
        <v>0</v>
      </c>
      <c r="V80" s="7">
        <v>-1.3423020332140661E-2</v>
      </c>
      <c r="W80" s="7">
        <v>0</v>
      </c>
      <c r="X80" s="7">
        <v>-2.4692612590371522E-2</v>
      </c>
      <c r="Y80" s="7">
        <v>7.7834117043373363E-3</v>
      </c>
      <c r="Z80" s="7">
        <v>0</v>
      </c>
      <c r="AA80" s="7">
        <v>0</v>
      </c>
      <c r="AB80" s="17">
        <f t="shared" si="5"/>
        <v>-7.531857592099637E-3</v>
      </c>
      <c r="AC80" s="18">
        <f t="shared" si="6"/>
        <v>-4.7032454014281858E-3</v>
      </c>
      <c r="AD80" s="17">
        <f t="shared" si="7"/>
        <v>-2.8286121906714512E-3</v>
      </c>
      <c r="AE80" s="7">
        <v>3.6122856859135658E-3</v>
      </c>
      <c r="AF80" s="7">
        <v>1.3034217838906906E-2</v>
      </c>
      <c r="AG80" s="7">
        <v>-6.3948724600273413E-2</v>
      </c>
      <c r="AH80" s="7">
        <v>2.7885524954738467E-2</v>
      </c>
      <c r="AI80" s="7">
        <v>-3.6631615366017736E-2</v>
      </c>
      <c r="AJ80" s="7">
        <v>-2.0803127629763284E-2</v>
      </c>
      <c r="AK80" s="7">
        <v>8.1534499704102731E-3</v>
      </c>
      <c r="AL80" s="7">
        <v>2.2645062285285983E-3</v>
      </c>
      <c r="AM80" s="7">
        <v>5.596752215242814E-3</v>
      </c>
      <c r="AN80" s="7">
        <v>-5.0377940299571808E-3</v>
      </c>
      <c r="AO80" s="7">
        <v>2.2157451428982476E-2</v>
      </c>
      <c r="AP80" s="7">
        <v>-2.4389711015855253E-2</v>
      </c>
      <c r="AQ80" s="7">
        <v>-3.0305349495328922E-2</v>
      </c>
      <c r="AR80" s="7">
        <v>4.1437814341368576E-2</v>
      </c>
      <c r="AS80">
        <v>0</v>
      </c>
      <c r="AT80">
        <v>-5.4649867269811539E-3</v>
      </c>
      <c r="AU80">
        <v>1.4352898958670604E-2</v>
      </c>
    </row>
    <row r="81" spans="10:47" x14ac:dyDescent="0.3">
      <c r="J81" s="16" t="s">
        <v>136</v>
      </c>
      <c r="K81" s="7">
        <v>3.3522692038643644E-2</v>
      </c>
      <c r="L81" s="7">
        <v>2.3810648693718607E-2</v>
      </c>
      <c r="M81" s="7">
        <v>0</v>
      </c>
      <c r="N81" s="7">
        <v>1.3698844358161927E-2</v>
      </c>
      <c r="O81" s="7">
        <v>1.2270092591814401E-2</v>
      </c>
      <c r="P81" s="7">
        <v>1.6260520871780326E-2</v>
      </c>
      <c r="Q81" s="7">
        <v>2.1978906718775167E-2</v>
      </c>
      <c r="R81" s="7">
        <v>0</v>
      </c>
      <c r="S81" s="7">
        <v>1.2578782206860185E-2</v>
      </c>
      <c r="T81" s="7">
        <v>-1.7508405407522708E-2</v>
      </c>
      <c r="U81" s="7">
        <v>0</v>
      </c>
      <c r="V81" s="7">
        <v>1.3423020332140771E-2</v>
      </c>
      <c r="W81" s="7">
        <v>1.5037877364540502E-2</v>
      </c>
      <c r="X81" s="7">
        <v>0</v>
      </c>
      <c r="Y81" s="7">
        <v>7.8444687448411508E-3</v>
      </c>
      <c r="Z81" s="7">
        <v>7.2727593290798781E-3</v>
      </c>
      <c r="AA81" s="7">
        <v>1.709443335930004E-2</v>
      </c>
      <c r="AB81" s="17">
        <f t="shared" si="5"/>
        <v>1.0428508306007878E-2</v>
      </c>
      <c r="AC81" s="18">
        <f t="shared" si="6"/>
        <v>1.0786133515140144E-2</v>
      </c>
      <c r="AD81" s="17">
        <f t="shared" si="7"/>
        <v>-3.5762520913226503E-4</v>
      </c>
      <c r="AE81" s="7">
        <v>0</v>
      </c>
      <c r="AF81" s="7">
        <v>2.9197101033348462E-3</v>
      </c>
      <c r="AG81" s="7">
        <v>2.2372297754532984E-2</v>
      </c>
      <c r="AH81" s="7">
        <v>-3.1628484645788504E-2</v>
      </c>
      <c r="AI81" s="7">
        <v>-3.5937060585644297E-3</v>
      </c>
      <c r="AJ81" s="7">
        <v>1.0842885924707706E-2</v>
      </c>
      <c r="AK81" s="7">
        <v>4.1090398691015243E-3</v>
      </c>
      <c r="AL81" s="7">
        <v>4.544454728575893E-3</v>
      </c>
      <c r="AM81" s="7">
        <v>-1.1168763970854803E-2</v>
      </c>
      <c r="AN81" s="7">
        <v>0</v>
      </c>
      <c r="AO81" s="7">
        <v>0</v>
      </c>
      <c r="AP81" s="7">
        <v>0</v>
      </c>
      <c r="AQ81" s="7">
        <v>-2.9413885206293341E-2</v>
      </c>
      <c r="AR81" s="7">
        <v>1.939485801687494E-2</v>
      </c>
      <c r="AS81">
        <v>0</v>
      </c>
      <c r="AT81">
        <v>-9.0226773710912183E-3</v>
      </c>
      <c r="AU81">
        <v>1.4564642300215895E-2</v>
      </c>
    </row>
    <row r="82" spans="10:47" x14ac:dyDescent="0.3">
      <c r="J82" s="16" t="s">
        <v>137</v>
      </c>
      <c r="K82" s="7">
        <v>9.5310179804324935E-2</v>
      </c>
      <c r="L82" s="7">
        <v>0</v>
      </c>
      <c r="M82" s="7">
        <v>-2.985296314968116E-2</v>
      </c>
      <c r="N82" s="7">
        <v>1.3889112160667093E-2</v>
      </c>
      <c r="O82" s="7">
        <v>-1.2270092591814359E-2</v>
      </c>
      <c r="P82" s="7">
        <v>0</v>
      </c>
      <c r="Q82" s="7">
        <v>2.2472855852058576E-2</v>
      </c>
      <c r="R82" s="7">
        <v>0</v>
      </c>
      <c r="S82" s="7">
        <v>0</v>
      </c>
      <c r="T82" s="7">
        <v>-4.2583093612709275E-2</v>
      </c>
      <c r="U82" s="7">
        <v>-1.1559646247011661E-2</v>
      </c>
      <c r="V82" s="7">
        <v>0</v>
      </c>
      <c r="W82" s="7">
        <v>-1.5037877364540559E-2</v>
      </c>
      <c r="X82" s="7">
        <v>2.4692612590371414E-2</v>
      </c>
      <c r="Y82" s="7">
        <v>-1.5627880449178386E-2</v>
      </c>
      <c r="Z82" s="7">
        <v>-1.4493007302566864E-2</v>
      </c>
      <c r="AA82" s="7">
        <v>0</v>
      </c>
      <c r="AB82" s="17">
        <f t="shared" si="5"/>
        <v>8.7883527587763292E-4</v>
      </c>
      <c r="AC82" s="18">
        <f t="shared" si="6"/>
        <v>-1.2767780444697665E-2</v>
      </c>
      <c r="AD82" s="17">
        <f t="shared" si="7"/>
        <v>1.3646615720575298E-2</v>
      </c>
      <c r="AE82" s="7">
        <v>-1.2055456553486702E-3</v>
      </c>
      <c r="AF82" s="7">
        <v>-1.4609206396748709E-3</v>
      </c>
      <c r="AG82" s="7">
        <v>7.0286532728171702E-2</v>
      </c>
      <c r="AH82" s="7">
        <v>0</v>
      </c>
      <c r="AI82" s="7">
        <v>4.3966808570943525E-2</v>
      </c>
      <c r="AJ82" s="7">
        <v>-9.9058948169617931E-4</v>
      </c>
      <c r="AK82" s="7">
        <v>0</v>
      </c>
      <c r="AL82" s="7">
        <v>-1.132264726843492E-2</v>
      </c>
      <c r="AM82" s="7">
        <v>1.1168763970854886E-2</v>
      </c>
      <c r="AN82" s="7">
        <v>0</v>
      </c>
      <c r="AO82" s="7">
        <v>6.5536499542664883E-2</v>
      </c>
      <c r="AP82" s="7">
        <v>-2.4060676698734402E-3</v>
      </c>
      <c r="AQ82" s="7">
        <v>4.8246833539385532E-2</v>
      </c>
      <c r="AR82" s="7">
        <v>2.7862803593505694E-2</v>
      </c>
      <c r="AS82">
        <v>-2.1277398447284851E-2</v>
      </c>
      <c r="AT82">
        <v>3.5873944665667863E-3</v>
      </c>
      <c r="AU82">
        <v>0</v>
      </c>
    </row>
    <row r="83" spans="10:47" x14ac:dyDescent="0.3">
      <c r="J83" s="16" t="s">
        <v>138</v>
      </c>
      <c r="K83" s="7">
        <v>-9.5310179804324893E-2</v>
      </c>
      <c r="L83" s="7">
        <v>-1.1976191046715649E-2</v>
      </c>
      <c r="M83" s="7">
        <v>2.9852963149681128E-2</v>
      </c>
      <c r="N83" s="7">
        <v>-6.9686693160933158E-3</v>
      </c>
      <c r="O83" s="7">
        <v>0</v>
      </c>
      <c r="P83" s="7">
        <v>-1.6260520871780291E-2</v>
      </c>
      <c r="Q83" s="7">
        <v>-4.445176257083381E-2</v>
      </c>
      <c r="R83" s="7">
        <v>0</v>
      </c>
      <c r="S83" s="7">
        <v>-1.2578782206860073E-2</v>
      </c>
      <c r="T83" s="7">
        <v>-1.66018915130405E-2</v>
      </c>
      <c r="U83" s="7">
        <v>1.1559646247011701E-2</v>
      </c>
      <c r="V83" s="7">
        <v>-2.6668247082161294E-2</v>
      </c>
      <c r="W83" s="7">
        <v>0</v>
      </c>
      <c r="X83" s="7">
        <v>0</v>
      </c>
      <c r="Y83" s="7">
        <v>-3.0532333753324075E-2</v>
      </c>
      <c r="Z83" s="7">
        <v>-4.2259809289882613E-2</v>
      </c>
      <c r="AA83" s="7">
        <v>-3.3901551675681339E-2</v>
      </c>
      <c r="AB83" s="17">
        <f t="shared" si="5"/>
        <v>-1.7417489984353236E-2</v>
      </c>
      <c r="AC83" s="18">
        <f t="shared" si="6"/>
        <v>-9.2662687501049203E-3</v>
      </c>
      <c r="AD83" s="17">
        <f t="shared" si="7"/>
        <v>-8.1512212342483154E-3</v>
      </c>
      <c r="AE83" s="7">
        <v>1.2055456553486893E-3</v>
      </c>
      <c r="AF83" s="7">
        <v>0</v>
      </c>
      <c r="AG83" s="7">
        <v>3.9609138095045883E-2</v>
      </c>
      <c r="AH83" s="7">
        <v>-3.3070756202833167E-2</v>
      </c>
      <c r="AI83" s="7">
        <v>1.1296196218379625E-2</v>
      </c>
      <c r="AJ83" s="7">
        <v>-1.9608471388376313E-2</v>
      </c>
      <c r="AK83" s="7">
        <v>-1.3607807193779513E-2</v>
      </c>
      <c r="AL83" s="7">
        <v>-1.5666401308679606E-2</v>
      </c>
      <c r="AM83" s="7">
        <v>-3.8572414913395234E-2</v>
      </c>
      <c r="AN83" s="7">
        <v>2.5157245972473705E-3</v>
      </c>
      <c r="AO83" s="7">
        <v>-2.3640608637006635E-2</v>
      </c>
      <c r="AP83" s="7">
        <v>-4.7973389462357182E-3</v>
      </c>
      <c r="AQ83" s="7">
        <v>-4.0974074210305682E-2</v>
      </c>
      <c r="AR83" s="7">
        <v>-1.2036386301130063E-2</v>
      </c>
      <c r="AS83">
        <v>1.0582109330537008E-2</v>
      </c>
      <c r="AT83">
        <v>-1.8052157770380133E-3</v>
      </c>
      <c r="AU83">
        <v>0</v>
      </c>
    </row>
    <row r="84" spans="10:47" x14ac:dyDescent="0.3">
      <c r="J84" s="16" t="s">
        <v>139</v>
      </c>
      <c r="K84" s="7">
        <v>9.5310179804324935E-2</v>
      </c>
      <c r="L84" s="7">
        <v>-1.1834457647002796E-2</v>
      </c>
      <c r="M84" s="7">
        <v>-8.701137698962981E-2</v>
      </c>
      <c r="N84" s="7">
        <v>-4.0821994520255166E-2</v>
      </c>
      <c r="O84" s="7">
        <v>-7.0617567213953417E-2</v>
      </c>
      <c r="P84" s="7">
        <v>-6.252035698133393E-2</v>
      </c>
      <c r="Q84" s="7">
        <v>-6.3178901621531558E-2</v>
      </c>
      <c r="R84" s="7">
        <v>-2.7398974188114388E-2</v>
      </c>
      <c r="S84" s="7">
        <v>0</v>
      </c>
      <c r="T84" s="7">
        <v>1.6601891513040486E-2</v>
      </c>
      <c r="U84" s="7">
        <v>0</v>
      </c>
      <c r="V84" s="7">
        <v>-2.5975486403260677E-2</v>
      </c>
      <c r="W84" s="7">
        <v>-1.4815085785140587E-2</v>
      </c>
      <c r="X84" s="7">
        <v>-9.5310179804324893E-2</v>
      </c>
      <c r="Y84" s="7">
        <v>-2.9636676785693206E-2</v>
      </c>
      <c r="Z84" s="7">
        <v>-2.0478531343540676E-2</v>
      </c>
      <c r="AA84" s="7">
        <v>0</v>
      </c>
      <c r="AB84" s="17">
        <f t="shared" si="5"/>
        <v>-2.5746324586259743E-2</v>
      </c>
      <c r="AC84" s="18">
        <f t="shared" si="6"/>
        <v>-3.7074094428241576E-3</v>
      </c>
      <c r="AD84" s="17">
        <f t="shared" si="7"/>
        <v>-2.2038915143435586E-2</v>
      </c>
      <c r="AE84" s="7">
        <v>-4.8134870315477149E-3</v>
      </c>
      <c r="AF84" s="7">
        <v>-1.0167117355444313E-2</v>
      </c>
      <c r="AG84" s="7">
        <v>-3.4742948443872976E-2</v>
      </c>
      <c r="AH84" s="7">
        <v>6.5985929294522558E-2</v>
      </c>
      <c r="AI84" s="7">
        <v>-4.8066760694959125E-2</v>
      </c>
      <c r="AJ84" s="7">
        <v>-3.9033989224067291E-2</v>
      </c>
      <c r="AK84" s="7">
        <v>-1.0754474394146004E-2</v>
      </c>
      <c r="AL84" s="7">
        <v>2.2463100962358709E-3</v>
      </c>
      <c r="AM84" s="7">
        <v>-4.2329388211436614E-2</v>
      </c>
      <c r="AN84" s="7">
        <v>-5.0251362026730428E-3</v>
      </c>
      <c r="AO84" s="7">
        <v>-8.9267422237288188E-2</v>
      </c>
      <c r="AP84" s="7">
        <v>-3.2944757992615994E-2</v>
      </c>
      <c r="AQ84" s="7">
        <v>-4.6354109371550843E-2</v>
      </c>
      <c r="AR84" s="7">
        <v>-6.5556934800060598E-2</v>
      </c>
      <c r="AS84">
        <v>0</v>
      </c>
      <c r="AT84">
        <v>-8.9578752984521715E-3</v>
      </c>
      <c r="AU84">
        <v>-4.8793955710485261E-3</v>
      </c>
    </row>
    <row r="85" spans="10:47" x14ac:dyDescent="0.3">
      <c r="J85" s="16" t="s">
        <v>140</v>
      </c>
      <c r="K85" s="7">
        <v>9.1567193525490434E-2</v>
      </c>
      <c r="L85" s="7">
        <v>-1.1696039763191298E-2</v>
      </c>
      <c r="M85" s="7">
        <v>2.8170876966696224E-2</v>
      </c>
      <c r="N85" s="7">
        <v>0</v>
      </c>
      <c r="O85" s="7">
        <v>1.142869582362285E-2</v>
      </c>
      <c r="P85" s="7">
        <v>0</v>
      </c>
      <c r="Q85" s="7">
        <v>-2.0202707317519466E-2</v>
      </c>
      <c r="R85" s="7">
        <v>0</v>
      </c>
      <c r="S85" s="7">
        <v>1.2578782206860185E-2</v>
      </c>
      <c r="T85" s="7">
        <v>-8.2818435183447843E-3</v>
      </c>
      <c r="U85" s="7">
        <v>-1.1559646247011661E-2</v>
      </c>
      <c r="V85" s="7">
        <v>-1.2739025777429714E-2</v>
      </c>
      <c r="W85" s="7">
        <v>0</v>
      </c>
      <c r="X85" s="7">
        <v>2.2989518224698781E-2</v>
      </c>
      <c r="Y85" s="7">
        <v>7.3272329774659029E-3</v>
      </c>
      <c r="Z85" s="7">
        <v>-1.3423020332140661E-2</v>
      </c>
      <c r="AA85" s="7">
        <v>-1.6529301951210582E-2</v>
      </c>
      <c r="AB85" s="17">
        <f t="shared" si="5"/>
        <v>4.6841596951756603E-3</v>
      </c>
      <c r="AC85" s="18">
        <f t="shared" si="6"/>
        <v>4.7750789390761453E-3</v>
      </c>
      <c r="AD85" s="17">
        <f t="shared" si="7"/>
        <v>-9.0919243900485259E-5</v>
      </c>
      <c r="AE85" s="7">
        <v>-8.3682496705165792E-3</v>
      </c>
      <c r="AF85" s="7">
        <v>-1.4440435722336913E-3</v>
      </c>
      <c r="AG85" s="7">
        <v>1.4742281737203431E-2</v>
      </c>
      <c r="AH85" s="7">
        <v>-2.7920931436508447E-2</v>
      </c>
      <c r="AI85" s="7">
        <v>0</v>
      </c>
      <c r="AJ85" s="7">
        <v>3.7418191459953486E-3</v>
      </c>
      <c r="AK85" s="7">
        <v>-5.3341738581227961E-3</v>
      </c>
      <c r="AL85" s="7">
        <v>1.3420091212443707E-2</v>
      </c>
      <c r="AM85" s="7">
        <v>5.1897113524470937E-3</v>
      </c>
      <c r="AN85" s="7">
        <v>2.0253856904497596E-2</v>
      </c>
      <c r="AO85" s="7">
        <v>-1.0609208709769261E-2</v>
      </c>
      <c r="AP85" s="7">
        <v>-9.2164774407249798E-3</v>
      </c>
      <c r="AQ85" s="7">
        <v>6.9930354909706043E-3</v>
      </c>
      <c r="AR85" s="7">
        <v>-1.4789131050799514E-2</v>
      </c>
      <c r="AS85">
        <v>2.1506205220963682E-2</v>
      </c>
      <c r="AT85">
        <v>7.1756966089234608E-3</v>
      </c>
      <c r="AU85">
        <v>-1.6886109081077901E-2</v>
      </c>
    </row>
    <row r="86" spans="10:47" x14ac:dyDescent="0.3">
      <c r="J86" s="16" t="s">
        <v>141</v>
      </c>
      <c r="K86" s="7">
        <v>8.5766821757425102E-2</v>
      </c>
      <c r="L86" s="7">
        <v>0</v>
      </c>
      <c r="M86" s="7">
        <v>0</v>
      </c>
      <c r="N86" s="7">
        <v>0</v>
      </c>
      <c r="O86" s="7">
        <v>-2.2728251077556175E-2</v>
      </c>
      <c r="P86" s="7">
        <v>-1.5037877364540559E-2</v>
      </c>
      <c r="Q86" s="7">
        <v>4.08219945202552E-2</v>
      </c>
      <c r="R86" s="7">
        <v>-2.6668247082161294E-2</v>
      </c>
      <c r="S86" s="7">
        <v>1.2739025777429712E-2</v>
      </c>
      <c r="T86" s="7">
        <v>-5.6330926941735436E-2</v>
      </c>
      <c r="U86" s="7">
        <v>0</v>
      </c>
      <c r="V86" s="7">
        <v>-1.2578782206860073E-2</v>
      </c>
      <c r="W86" s="7">
        <v>0</v>
      </c>
      <c r="X86" s="7">
        <v>-2.2989518224698718E-2</v>
      </c>
      <c r="Y86" s="7">
        <v>7.3813178568464949E-3</v>
      </c>
      <c r="Z86" s="7">
        <v>1.3423020332140771E-2</v>
      </c>
      <c r="AA86" s="7">
        <v>-1.6260520871780291E-2</v>
      </c>
      <c r="AB86" s="17">
        <f t="shared" si="5"/>
        <v>-7.3305550148442715E-4</v>
      </c>
      <c r="AC86" s="18">
        <f t="shared" si="6"/>
        <v>-2.8386616296776123E-3</v>
      </c>
      <c r="AD86" s="17">
        <f t="shared" si="7"/>
        <v>2.1056061281931851E-3</v>
      </c>
      <c r="AE86" s="7">
        <v>1.3181736702064281E-2</v>
      </c>
      <c r="AF86" s="7">
        <v>5.7887281762447453E-3</v>
      </c>
      <c r="AG86" s="7">
        <v>-9.8522964430115944E-3</v>
      </c>
      <c r="AH86" s="7">
        <v>2.2785643431235975E-2</v>
      </c>
      <c r="AI86" s="7">
        <v>6.3334032856762867E-2</v>
      </c>
      <c r="AJ86" s="7">
        <v>-3.7418191459953885E-3</v>
      </c>
      <c r="AK86" s="7">
        <v>-1.3212263414691078E-2</v>
      </c>
      <c r="AL86" s="7">
        <v>-8.9667085196265626E-3</v>
      </c>
      <c r="AM86" s="7">
        <v>-1.0358575011680481E-2</v>
      </c>
      <c r="AN86" s="7">
        <v>0</v>
      </c>
      <c r="AO86" s="7">
        <v>2.1332180746355213E-2</v>
      </c>
      <c r="AP86" s="7">
        <v>-4.5753856538633614E-3</v>
      </c>
      <c r="AQ86" s="7">
        <v>-3.5026305512021118E-3</v>
      </c>
      <c r="AR86" s="7">
        <v>-7.3334199229655797E-3</v>
      </c>
      <c r="AS86">
        <v>-3.2088314551500512E-2</v>
      </c>
      <c r="AT86">
        <v>5.3958749419796195E-3</v>
      </c>
      <c r="AU86">
        <v>-2.3914794608218756E-3</v>
      </c>
    </row>
    <row r="87" spans="10:47" x14ac:dyDescent="0.3">
      <c r="J87" s="16" t="s">
        <v>142</v>
      </c>
      <c r="K87" s="7">
        <v>3.0305349495328843E-2</v>
      </c>
      <c r="L87" s="7">
        <v>-1.1560822401075971E-2</v>
      </c>
      <c r="M87" s="7">
        <v>0</v>
      </c>
      <c r="N87" s="7">
        <v>0</v>
      </c>
      <c r="O87" s="7">
        <v>0</v>
      </c>
      <c r="P87" s="7">
        <v>3.0305349495328843E-2</v>
      </c>
      <c r="Q87" s="7">
        <v>-2.0619287202735703E-2</v>
      </c>
      <c r="R87" s="7">
        <v>2.6668247082161273E-2</v>
      </c>
      <c r="S87" s="7">
        <v>0</v>
      </c>
      <c r="T87" s="7">
        <v>2.3769175568297905E-2</v>
      </c>
      <c r="U87" s="7">
        <v>0</v>
      </c>
      <c r="V87" s="7">
        <v>0</v>
      </c>
      <c r="W87" s="7">
        <v>-1.4598799421152636E-2</v>
      </c>
      <c r="X87" s="7">
        <v>0</v>
      </c>
      <c r="Y87" s="7">
        <v>-1.4708550834312295E-2</v>
      </c>
      <c r="Z87" s="7">
        <v>1.3605652055778678E-2</v>
      </c>
      <c r="AA87" s="7">
        <v>1.6260520871780326E-2</v>
      </c>
      <c r="AB87" s="17">
        <f t="shared" si="5"/>
        <v>4.6721667476117218E-3</v>
      </c>
      <c r="AC87" s="18">
        <f t="shared" si="6"/>
        <v>-2.1247924641659473E-3</v>
      </c>
      <c r="AD87" s="17">
        <f t="shared" si="7"/>
        <v>6.7969592117776692E-3</v>
      </c>
      <c r="AE87" s="7">
        <v>-4.8134870315477149E-3</v>
      </c>
      <c r="AF87" s="7">
        <v>-1.1544139746865311E-2</v>
      </c>
      <c r="AG87" s="7">
        <v>-1.9418085857101627E-2</v>
      </c>
      <c r="AH87" s="7">
        <v>9.5310648434348416E-2</v>
      </c>
      <c r="AI87" s="7">
        <v>4.322929992508126E-2</v>
      </c>
      <c r="AJ87" s="7">
        <v>9.3414299179692204E-4</v>
      </c>
      <c r="AK87" s="7">
        <v>-6.5343422687221238E-3</v>
      </c>
      <c r="AL87" s="7">
        <v>-2.229170421536036E-3</v>
      </c>
      <c r="AM87" s="7">
        <v>5.1688636592333694E-3</v>
      </c>
      <c r="AN87" s="7">
        <v>0</v>
      </c>
      <c r="AO87" s="7">
        <v>-2.1332180746355199E-2</v>
      </c>
      <c r="AP87" s="7">
        <v>2.2850760599789992E-3</v>
      </c>
      <c r="AQ87" s="7">
        <v>3.5026305512020745E-3</v>
      </c>
      <c r="AR87" s="7">
        <v>2.2122550973765025E-2</v>
      </c>
      <c r="AS87">
        <v>1.0582109330537008E-2</v>
      </c>
      <c r="AT87">
        <v>-1.6140202789126815E-2</v>
      </c>
      <c r="AU87">
        <v>1.4424593535532099E-2</v>
      </c>
    </row>
    <row r="88" spans="10:47" x14ac:dyDescent="0.3">
      <c r="J88" s="16" t="s">
        <v>143</v>
      </c>
      <c r="K88" s="7">
        <v>0</v>
      </c>
      <c r="L88" s="7">
        <v>1.1560822401076006E-2</v>
      </c>
      <c r="M88" s="7">
        <v>0</v>
      </c>
      <c r="N88" s="7">
        <v>6.6889881507967101E-3</v>
      </c>
      <c r="O88" s="7">
        <v>-1.1173300598125189E-2</v>
      </c>
      <c r="P88" s="7">
        <v>0</v>
      </c>
      <c r="Q88" s="7">
        <v>2.061928720273561E-2</v>
      </c>
      <c r="R88" s="7">
        <v>0</v>
      </c>
      <c r="S88" s="7">
        <v>0</v>
      </c>
      <c r="T88" s="7">
        <v>1.6095665209337251E-2</v>
      </c>
      <c r="U88" s="7">
        <v>0</v>
      </c>
      <c r="V88" s="7">
        <v>0</v>
      </c>
      <c r="W88" s="7">
        <v>0</v>
      </c>
      <c r="X88" s="7">
        <v>0</v>
      </c>
      <c r="Y88" s="7">
        <v>7.3272329774659029E-3</v>
      </c>
      <c r="Z88" s="7">
        <v>-2.7028672387919259E-2</v>
      </c>
      <c r="AA88" s="7">
        <v>0</v>
      </c>
      <c r="AB88" s="17">
        <f t="shared" si="5"/>
        <v>1.4170601738451197E-3</v>
      </c>
      <c r="AC88" s="18">
        <f t="shared" si="6"/>
        <v>3.2179298265888733E-3</v>
      </c>
      <c r="AD88" s="17">
        <f t="shared" si="7"/>
        <v>-1.8008696527437534E-3</v>
      </c>
      <c r="AE88" s="7">
        <v>4.8134870315477201E-3</v>
      </c>
      <c r="AF88" s="7">
        <v>1.435750426104194E-3</v>
      </c>
      <c r="AG88" s="7">
        <v>-4.7961722634930551E-3</v>
      </c>
      <c r="AH88" s="7">
        <v>7.0665457067258857E-3</v>
      </c>
      <c r="AI88" s="7">
        <v>0</v>
      </c>
      <c r="AJ88" s="7">
        <v>-9.3023926623135612E-3</v>
      </c>
      <c r="AK88" s="7">
        <v>0</v>
      </c>
      <c r="AL88" s="7">
        <v>0</v>
      </c>
      <c r="AM88" s="7">
        <v>-1.0311147495545861E-2</v>
      </c>
      <c r="AN88" s="7">
        <v>2.5608208616736505E-3</v>
      </c>
      <c r="AO88" s="7">
        <v>-2.0922244603896339E-2</v>
      </c>
      <c r="AP88" s="7">
        <v>2.3149972055037778E-2</v>
      </c>
      <c r="AQ88" s="7">
        <v>-1.0471299867295366E-2</v>
      </c>
      <c r="AR88" s="7">
        <v>-3.3022820605270585E-2</v>
      </c>
      <c r="AS88">
        <v>0</v>
      </c>
      <c r="AT88">
        <v>1.4331722313713937E-2</v>
      </c>
      <c r="AU88">
        <v>4.8529950063677932E-3</v>
      </c>
    </row>
    <row r="89" spans="10:47" x14ac:dyDescent="0.3">
      <c r="J89" s="16" t="s">
        <v>144</v>
      </c>
      <c r="K89" s="7">
        <v>-1.5267472130788421E-2</v>
      </c>
      <c r="L89" s="7">
        <v>-3.4289073478632075E-2</v>
      </c>
      <c r="M89" s="7">
        <v>-5.5569851154810765E-2</v>
      </c>
      <c r="N89" s="7">
        <v>-5.2299499402848906E-2</v>
      </c>
      <c r="O89" s="7">
        <v>-2.197890671877523E-2</v>
      </c>
      <c r="P89" s="7">
        <v>-4.5120435280469544E-2</v>
      </c>
      <c r="Q89" s="7">
        <v>-6.0624621816434854E-2</v>
      </c>
      <c r="R89" s="7">
        <v>-7.7961541469711806E-2</v>
      </c>
      <c r="S89" s="7">
        <v>0</v>
      </c>
      <c r="T89" s="7">
        <v>-1.6095665209337244E-2</v>
      </c>
      <c r="U89" s="7">
        <v>-2.2725978056792384E-2</v>
      </c>
      <c r="V89" s="7">
        <v>-2.4692612590371522E-2</v>
      </c>
      <c r="W89" s="7">
        <v>-4.2559614418795889E-2</v>
      </c>
      <c r="X89" s="7">
        <v>-4.445176257083381E-2</v>
      </c>
      <c r="Y89" s="7">
        <v>-2.8983386378383554E-2</v>
      </c>
      <c r="Z89" s="7">
        <v>-3.2789822822990838E-2</v>
      </c>
      <c r="AA89" s="7">
        <v>-3.2260862218221435E-2</v>
      </c>
      <c r="AB89" s="17">
        <f t="shared" si="5"/>
        <v>-3.5745359159894019E-2</v>
      </c>
      <c r="AC89" s="18">
        <f t="shared" si="6"/>
        <v>-2.7404470330638822E-2</v>
      </c>
      <c r="AD89" s="17">
        <f t="shared" si="7"/>
        <v>-8.3408888292551969E-3</v>
      </c>
      <c r="AE89" s="7">
        <v>-1.3181736702064278E-2</v>
      </c>
      <c r="AF89" s="7">
        <v>-1.0007231476245243E-2</v>
      </c>
      <c r="AG89" s="7">
        <v>-4.6737477851689815E-2</v>
      </c>
      <c r="AH89" s="7">
        <v>5.6904564035403522E-3</v>
      </c>
      <c r="AI89" s="7">
        <v>-4.006827043361306E-3</v>
      </c>
      <c r="AJ89" s="7">
        <v>-3.7260102953894557E-2</v>
      </c>
      <c r="AK89" s="7">
        <v>-3.08159811454078E-2</v>
      </c>
      <c r="AL89" s="7">
        <v>-8.8942341644042723E-3</v>
      </c>
      <c r="AM89" s="7">
        <v>-1.5270071537827922E-2</v>
      </c>
      <c r="AN89" s="7">
        <v>0</v>
      </c>
      <c r="AO89" s="7">
        <v>7.1488001673069748E-2</v>
      </c>
      <c r="AP89" s="7">
        <v>-1.3954676283813342E-2</v>
      </c>
      <c r="AQ89" s="7">
        <v>-1.3793322132335873E-2</v>
      </c>
      <c r="AR89" s="7">
        <v>5.5687856233704716E-2</v>
      </c>
      <c r="AS89">
        <v>-1.0582109330536972E-2</v>
      </c>
      <c r="AT89">
        <v>-3.1967084441973194E-2</v>
      </c>
      <c r="AU89">
        <v>-3.8190569344098597E-2</v>
      </c>
    </row>
    <row r="90" spans="10:47" x14ac:dyDescent="0.3">
      <c r="J90" s="16" t="s">
        <v>145</v>
      </c>
      <c r="K90" s="7">
        <v>-2.985296314968116E-2</v>
      </c>
      <c r="L90" s="7">
        <v>-1.1173300598125189E-2</v>
      </c>
      <c r="M90" s="7">
        <v>-2.6668247082161294E-2</v>
      </c>
      <c r="N90" s="7">
        <v>-1.8928009885518911E-2</v>
      </c>
      <c r="O90" s="7">
        <v>-2.1506205220963619E-2</v>
      </c>
      <c r="P90" s="7">
        <v>-2.8987536873252298E-2</v>
      </c>
      <c r="Q90" s="7">
        <v>-1.9418085857101627E-2</v>
      </c>
      <c r="R90" s="7">
        <v>0</v>
      </c>
      <c r="S90" s="7">
        <v>0</v>
      </c>
      <c r="T90" s="7">
        <v>-2.3769175568297905E-2</v>
      </c>
      <c r="U90" s="7">
        <v>-1.1172201969570809E-2</v>
      </c>
      <c r="V90" s="7">
        <v>-2.409755157906053E-2</v>
      </c>
      <c r="W90" s="7">
        <v>-4.0821994520255166E-2</v>
      </c>
      <c r="X90" s="7">
        <v>-2.1506205220963619E-2</v>
      </c>
      <c r="Y90" s="7">
        <v>-7.118656254527159E-3</v>
      </c>
      <c r="Z90" s="7">
        <v>-6.4308903302904025E-3</v>
      </c>
      <c r="AA90" s="7">
        <v>-1.5748356968139168E-2</v>
      </c>
      <c r="AB90" s="17">
        <f t="shared" si="5"/>
        <v>-1.8070551828112288E-2</v>
      </c>
      <c r="AC90" s="18">
        <f t="shared" si="6"/>
        <v>-6.3619473034916239E-3</v>
      </c>
      <c r="AD90" s="17">
        <f t="shared" si="7"/>
        <v>-1.1708604524620664E-2</v>
      </c>
      <c r="AE90" s="7">
        <v>-1.4184634991956413E-2</v>
      </c>
      <c r="AF90" s="7">
        <v>-1.4214643473775366E-3</v>
      </c>
      <c r="AG90" s="7">
        <v>9.1743762760412295E-3</v>
      </c>
      <c r="AH90" s="7">
        <v>-1.97739619447047E-2</v>
      </c>
      <c r="AI90" s="7">
        <v>0</v>
      </c>
      <c r="AJ90" s="7">
        <v>-8.8810530439605937E-3</v>
      </c>
      <c r="AK90" s="7">
        <v>-1.5059045616397137E-2</v>
      </c>
      <c r="AL90" s="7">
        <v>0</v>
      </c>
      <c r="AM90" s="7">
        <v>-2.9852277708318574E-2</v>
      </c>
      <c r="AN90" s="7">
        <v>-2.5608208616737039E-3</v>
      </c>
      <c r="AO90" s="7">
        <v>-1.8356794141285673E-2</v>
      </c>
      <c r="AP90" s="7">
        <v>-2.3061605909588962E-3</v>
      </c>
      <c r="AQ90" s="7">
        <v>-3.3673215106587835E-2</v>
      </c>
      <c r="AR90" s="7">
        <v>-3.3767190478992751E-2</v>
      </c>
      <c r="AS90">
        <v>0</v>
      </c>
      <c r="AT90">
        <v>-5.2362667952463816E-3</v>
      </c>
      <c r="AU90">
        <v>-2.3147767567132323E-2</v>
      </c>
    </row>
    <row r="91" spans="10:47" x14ac:dyDescent="0.3">
      <c r="J91" s="16" t="s">
        <v>146</v>
      </c>
      <c r="K91" s="7">
        <v>2.9852963149681128E-2</v>
      </c>
      <c r="L91" s="7">
        <v>1.1173300598125255E-2</v>
      </c>
      <c r="M91" s="7">
        <v>0</v>
      </c>
      <c r="N91" s="7">
        <v>6.269613013595395E-3</v>
      </c>
      <c r="O91" s="7">
        <v>2.1506205220963682E-2</v>
      </c>
      <c r="P91" s="7">
        <v>0</v>
      </c>
      <c r="Q91" s="7">
        <v>0</v>
      </c>
      <c r="R91" s="7">
        <v>7.7961541469711917E-2</v>
      </c>
      <c r="S91" s="7">
        <v>1.2903404835907782E-2</v>
      </c>
      <c r="T91" s="7">
        <v>-7.765658510372162E-3</v>
      </c>
      <c r="U91" s="7">
        <v>2.2470633627367335E-2</v>
      </c>
      <c r="V91" s="7">
        <v>1.197619104671562E-2</v>
      </c>
      <c r="W91" s="7">
        <v>1.3423020332140771E-2</v>
      </c>
      <c r="X91" s="7">
        <v>0</v>
      </c>
      <c r="Y91" s="7">
        <v>1.4288351320759165E-2</v>
      </c>
      <c r="Z91" s="7">
        <v>1.2903404835907782E-2</v>
      </c>
      <c r="AA91" s="7">
        <v>-1.5504186535965199E-2</v>
      </c>
      <c r="AB91" s="17">
        <f t="shared" si="5"/>
        <v>1.2438752023796384E-2</v>
      </c>
      <c r="AC91" s="18">
        <f t="shared" si="6"/>
        <v>8.4106033380299434E-3</v>
      </c>
      <c r="AD91" s="17">
        <f t="shared" si="7"/>
        <v>4.0281486857664415E-3</v>
      </c>
      <c r="AE91" s="7">
        <v>2.350177344953673E-3</v>
      </c>
      <c r="AF91" s="7">
        <v>2.8820438535491884E-2</v>
      </c>
      <c r="AG91" s="7">
        <v>-1.8265347977293313E-2</v>
      </c>
      <c r="AH91" s="7">
        <v>2.2630506703452482E-2</v>
      </c>
      <c r="AI91" s="7">
        <v>-7.970348360120845E-3</v>
      </c>
      <c r="AJ91" s="7">
        <v>-1.1428695823622744E-2</v>
      </c>
      <c r="AK91" s="7">
        <v>1.6330961225575629E-2</v>
      </c>
      <c r="AL91" s="7">
        <v>0</v>
      </c>
      <c r="AM91" s="7">
        <v>0</v>
      </c>
      <c r="AN91" s="7">
        <v>2.5608208616736505E-3</v>
      </c>
      <c r="AO91" s="7">
        <v>-1.4439202454899309E-2</v>
      </c>
      <c r="AP91" s="7">
        <v>6.9344984908778339E-3</v>
      </c>
      <c r="AQ91" s="7">
        <v>3.0254408357802343E-2</v>
      </c>
      <c r="AR91" s="7">
        <v>0</v>
      </c>
      <c r="AS91">
        <v>0</v>
      </c>
      <c r="AT91">
        <v>1.754244740764626E-2</v>
      </c>
      <c r="AU91">
        <v>-6.8421366535080467E-3</v>
      </c>
    </row>
    <row r="92" spans="10:47" x14ac:dyDescent="0.3">
      <c r="J92" s="16" t="s">
        <v>147</v>
      </c>
      <c r="K92" s="7">
        <v>1.5267472130788381E-2</v>
      </c>
      <c r="L92" s="7">
        <v>0</v>
      </c>
      <c r="M92" s="7">
        <v>2.6668247082161273E-2</v>
      </c>
      <c r="N92" s="7">
        <v>2.5479085300984968E-2</v>
      </c>
      <c r="O92" s="7">
        <v>1.092907053219023E-2</v>
      </c>
      <c r="P92" s="7">
        <v>2.8987536873252187E-2</v>
      </c>
      <c r="Q92" s="7">
        <v>1.9418085857101516E-2</v>
      </c>
      <c r="R92" s="7">
        <v>0</v>
      </c>
      <c r="S92" s="7">
        <v>0</v>
      </c>
      <c r="T92" s="7">
        <v>-1.5352709089585317E-2</v>
      </c>
      <c r="U92" s="7">
        <v>0</v>
      </c>
      <c r="V92" s="7">
        <v>1.212136053234482E-2</v>
      </c>
      <c r="W92" s="7">
        <v>0</v>
      </c>
      <c r="X92" s="7">
        <v>0</v>
      </c>
      <c r="Y92" s="7">
        <v>-7.1696950662319663E-3</v>
      </c>
      <c r="Z92" s="7">
        <v>0</v>
      </c>
      <c r="AA92" s="7">
        <v>3.125254350410453E-2</v>
      </c>
      <c r="AB92" s="17">
        <f t="shared" si="5"/>
        <v>8.6824116268888613E-3</v>
      </c>
      <c r="AC92" s="18">
        <f t="shared" si="6"/>
        <v>-1.3812430122904854E-4</v>
      </c>
      <c r="AD92" s="17">
        <f t="shared" si="7"/>
        <v>8.8205359281179098E-3</v>
      </c>
      <c r="AE92" s="7">
        <v>2.8641575963384153E-2</v>
      </c>
      <c r="AF92" s="7">
        <v>-1.0181906145119412E-2</v>
      </c>
      <c r="AG92" s="7">
        <v>1.3667638728663835E-2</v>
      </c>
      <c r="AH92" s="7">
        <v>1.4409960120910692E-2</v>
      </c>
      <c r="AI92" s="7">
        <v>7.9703483601208294E-3</v>
      </c>
      <c r="AJ92" s="7">
        <v>-1.388911216066715E-2</v>
      </c>
      <c r="AK92" s="7">
        <v>-1.0077263669072486E-2</v>
      </c>
      <c r="AL92" s="7">
        <v>6.6700218931232767E-3</v>
      </c>
      <c r="AM92" s="7">
        <v>-9.7522220025139748E-3</v>
      </c>
      <c r="AN92" s="7">
        <v>0</v>
      </c>
      <c r="AO92" s="7">
        <v>3.5624202733665787E-3</v>
      </c>
      <c r="AP92" s="7">
        <v>-9.2377569215908607E-3</v>
      </c>
      <c r="AQ92" s="7">
        <v>0</v>
      </c>
      <c r="AR92" s="7">
        <v>9.2695481285095388E-2</v>
      </c>
      <c r="AS92">
        <v>0</v>
      </c>
      <c r="AT92">
        <v>1.2479224744625709E-2</v>
      </c>
      <c r="AU92">
        <v>2.2990700307677886E-2</v>
      </c>
    </row>
    <row r="93" spans="10:47" x14ac:dyDescent="0.3">
      <c r="J93" s="16" t="s">
        <v>148</v>
      </c>
      <c r="K93" s="7">
        <v>0</v>
      </c>
      <c r="L93" s="7">
        <v>2.2728251077556091E-2</v>
      </c>
      <c r="M93" s="7">
        <v>5.5569851154810786E-2</v>
      </c>
      <c r="N93" s="7">
        <v>1.9544596072970131E-2</v>
      </c>
      <c r="O93" s="7">
        <v>2.2223136784710256E-2</v>
      </c>
      <c r="P93" s="7">
        <v>1.4815085785140682E-2</v>
      </c>
      <c r="Q93" s="7">
        <v>4.0005334613699206E-2</v>
      </c>
      <c r="R93" s="7">
        <v>2.7398974188114347E-2</v>
      </c>
      <c r="S93" s="7">
        <v>2.6317308317373358E-2</v>
      </c>
      <c r="T93" s="7">
        <v>8.7731138060037822E-2</v>
      </c>
      <c r="U93" s="7">
        <v>3.4682028582353565E-2</v>
      </c>
      <c r="V93" s="7">
        <v>1.2270092591814401E-2</v>
      </c>
      <c r="W93" s="7">
        <v>1.3605652055778678E-2</v>
      </c>
      <c r="X93" s="7">
        <v>0</v>
      </c>
      <c r="Y93" s="7">
        <v>1.4382218476031359E-2</v>
      </c>
      <c r="Z93" s="7">
        <v>3.195315993600286E-2</v>
      </c>
      <c r="AA93" s="7">
        <v>1.600034134644112E-2</v>
      </c>
      <c r="AB93" s="17">
        <f t="shared" si="5"/>
        <v>2.5836892296637336E-2</v>
      </c>
      <c r="AC93" s="18">
        <f t="shared" si="6"/>
        <v>7.263078209003862E-3</v>
      </c>
      <c r="AD93" s="17">
        <f t="shared" si="7"/>
        <v>1.8573814087633474E-2</v>
      </c>
      <c r="AE93" s="7">
        <v>-3.6253816143168569E-3</v>
      </c>
      <c r="AF93" s="7">
        <v>-7.2098365667497555E-3</v>
      </c>
      <c r="AG93" s="7">
        <v>6.6375068944872592E-2</v>
      </c>
      <c r="AH93" s="7">
        <v>1.0212142817288463E-2</v>
      </c>
      <c r="AI93" s="7">
        <v>2.8400321799458113E-2</v>
      </c>
      <c r="AJ93" s="7">
        <v>7.1458963982145046E-2</v>
      </c>
      <c r="AK93" s="7">
        <v>1.0077263669072432E-2</v>
      </c>
      <c r="AL93" s="7">
        <v>8.9266867535897198E-3</v>
      </c>
      <c r="AM93" s="7">
        <v>5.4874571248660513E-2</v>
      </c>
      <c r="AN93" s="7">
        <v>5.1413995004186523E-3</v>
      </c>
      <c r="AO93" s="7">
        <v>4.0396124868645432E-2</v>
      </c>
      <c r="AP93" s="7">
        <v>1.1562415737307685E-2</v>
      </c>
      <c r="AQ93" s="7">
        <v>6.8493418455747683E-3</v>
      </c>
      <c r="AR93" s="7">
        <v>4.060783375302396E-3</v>
      </c>
      <c r="AS93">
        <v>0</v>
      </c>
      <c r="AT93">
        <v>3.5942846183809208E-3</v>
      </c>
      <c r="AU93">
        <v>4.6606885101189034E-3</v>
      </c>
    </row>
    <row r="94" spans="10:47" x14ac:dyDescent="0.3">
      <c r="J94" s="16" t="s">
        <v>149</v>
      </c>
      <c r="K94" s="7">
        <v>0</v>
      </c>
      <c r="L94" s="7">
        <v>-1.1428695823622744E-2</v>
      </c>
      <c r="M94" s="7">
        <v>-2.8170876966696335E-2</v>
      </c>
      <c r="N94" s="7">
        <v>-2.5975486403260677E-2</v>
      </c>
      <c r="O94" s="7">
        <v>-3.3152207316900509E-2</v>
      </c>
      <c r="P94" s="7">
        <v>-2.9413885206293341E-2</v>
      </c>
      <c r="Q94" s="7">
        <v>-4.000533461369913E-2</v>
      </c>
      <c r="R94" s="7">
        <v>0</v>
      </c>
      <c r="S94" s="7">
        <v>0</v>
      </c>
      <c r="T94" s="7">
        <v>-1.66018915130405E-2</v>
      </c>
      <c r="U94" s="7">
        <v>-2.3254482183357652E-2</v>
      </c>
      <c r="V94" s="7">
        <v>-1.2270092591814359E-2</v>
      </c>
      <c r="W94" s="7">
        <v>-2.7028672387919259E-2</v>
      </c>
      <c r="X94" s="7">
        <v>-2.1053409197832381E-2</v>
      </c>
      <c r="Y94" s="7">
        <v>-1.4382218476031284E-2</v>
      </c>
      <c r="Z94" s="7">
        <v>-3.1953159936002812E-2</v>
      </c>
      <c r="AA94" s="7">
        <v>-4.7252884850545497E-2</v>
      </c>
      <c r="AB94" s="17">
        <f t="shared" si="5"/>
        <v>-2.1290782203942142E-2</v>
      </c>
      <c r="AC94" s="18">
        <f t="shared" si="6"/>
        <v>-1.2352877258036316E-2</v>
      </c>
      <c r="AD94" s="17">
        <f t="shared" si="7"/>
        <v>-8.9379049459058259E-3</v>
      </c>
      <c r="AE94" s="7">
        <v>-4.8134870315477149E-3</v>
      </c>
      <c r="AF94" s="7">
        <v>-1.1428695823622744E-2</v>
      </c>
      <c r="AG94" s="7">
        <v>9.8522964430116395E-3</v>
      </c>
      <c r="AH94" s="7">
        <v>-2.7478647696947044E-2</v>
      </c>
      <c r="AI94" s="7">
        <v>1.2423579096766869E-2</v>
      </c>
      <c r="AJ94" s="7">
        <v>-7.1458963982144977E-2</v>
      </c>
      <c r="AK94" s="7">
        <v>-1.3836815892502095E-2</v>
      </c>
      <c r="AL94" s="7">
        <v>-4.4733040607727228E-3</v>
      </c>
      <c r="AM94" s="7">
        <v>-2.5316329008303405E-2</v>
      </c>
      <c r="AN94" s="7">
        <v>0</v>
      </c>
      <c r="AO94" s="7">
        <v>-7.4811393184556615E-3</v>
      </c>
      <c r="AP94" s="7">
        <v>-1.1562415737307777E-2</v>
      </c>
      <c r="AQ94" s="7">
        <v>2.7876369528254868E-2</v>
      </c>
      <c r="AR94" s="7">
        <v>8.1713739818491046E-3</v>
      </c>
      <c r="AS94">
        <v>0</v>
      </c>
      <c r="AT94">
        <v>-2.3115860300307375E-2</v>
      </c>
      <c r="AU94">
        <v>-9.3023442783700307E-3</v>
      </c>
    </row>
    <row r="95" spans="10:47" x14ac:dyDescent="0.3">
      <c r="J95" s="16" t="s">
        <v>150</v>
      </c>
      <c r="K95" s="7">
        <v>-3.0305349495328922E-2</v>
      </c>
      <c r="L95" s="7">
        <v>-1.1299555253933394E-2</v>
      </c>
      <c r="M95" s="7">
        <v>-2.7398974188114388E-2</v>
      </c>
      <c r="N95" s="7">
        <v>-6.38979809877101E-3</v>
      </c>
      <c r="O95" s="7">
        <v>-3.2088314551500512E-2</v>
      </c>
      <c r="P95" s="7">
        <v>-2.8573372444056E-2</v>
      </c>
      <c r="Q95" s="7">
        <v>-3.8466280827796052E-2</v>
      </c>
      <c r="R95" s="7">
        <v>-2.7398974188114388E-2</v>
      </c>
      <c r="S95" s="7">
        <v>-2.6317308317373417E-2</v>
      </c>
      <c r="T95" s="7">
        <v>-4.0082396674730847E-2</v>
      </c>
      <c r="U95" s="7">
        <v>-1.1427546398995927E-2</v>
      </c>
      <c r="V95" s="7">
        <v>0</v>
      </c>
      <c r="W95" s="7">
        <v>1.3423020332140771E-2</v>
      </c>
      <c r="X95" s="7">
        <v>0</v>
      </c>
      <c r="Y95" s="7">
        <v>0</v>
      </c>
      <c r="Z95" s="7">
        <v>-1.2499477114242435E-2</v>
      </c>
      <c r="AA95" s="7">
        <v>-1.5267472130788421E-2</v>
      </c>
      <c r="AB95" s="17">
        <f t="shared" si="5"/>
        <v>-1.7299517608917937E-2</v>
      </c>
      <c r="AC95" s="18">
        <f t="shared" si="6"/>
        <v>-1.564001400209377E-2</v>
      </c>
      <c r="AD95" s="17">
        <f t="shared" si="7"/>
        <v>-1.6595036068241678E-3</v>
      </c>
      <c r="AE95" s="7">
        <v>-1.1997601919040602E-3</v>
      </c>
      <c r="AF95" s="7">
        <v>3.4685557987890109E-2</v>
      </c>
      <c r="AG95" s="7">
        <v>-9.8522964430115944E-3</v>
      </c>
      <c r="AH95" s="7">
        <v>2.8565447587476918E-3</v>
      </c>
      <c r="AI95" s="7">
        <v>-2.8750300870391501E-2</v>
      </c>
      <c r="AJ95" s="7">
        <v>-9.4380794973070413E-3</v>
      </c>
      <c r="AK95" s="7">
        <v>1.0039258343429325E-2</v>
      </c>
      <c r="AL95" s="7">
        <v>-1.5527633312620753E-2</v>
      </c>
      <c r="AM95" s="7">
        <v>-1.4891169736565492E-2</v>
      </c>
      <c r="AN95" s="7">
        <v>0</v>
      </c>
      <c r="AO95" s="7">
        <v>4.1776513985807E-2</v>
      </c>
      <c r="AP95" s="7">
        <v>-6.870952809531556E-3</v>
      </c>
      <c r="AQ95" s="7">
        <v>3.5398267051239868E-3</v>
      </c>
      <c r="AR95" s="7">
        <v>4.1108634225021012E-3</v>
      </c>
      <c r="AS95">
        <v>-1.0471299867295366E-2</v>
      </c>
      <c r="AT95">
        <v>-3.2860289559134899E-2</v>
      </c>
      <c r="AU95">
        <v>4.6416557682511994E-3</v>
      </c>
    </row>
    <row r="96" spans="10:47" x14ac:dyDescent="0.3">
      <c r="J96" s="16" t="s">
        <v>151</v>
      </c>
      <c r="K96" s="7">
        <v>1.5037877364540502E-2</v>
      </c>
      <c r="L96" s="7">
        <v>2.2728251077556091E-2</v>
      </c>
      <c r="M96" s="7">
        <v>-2.6668247082161294E-2</v>
      </c>
      <c r="N96" s="7">
        <v>-1.2658396871923465E-2</v>
      </c>
      <c r="O96" s="7">
        <v>0</v>
      </c>
      <c r="P96" s="7">
        <v>-1.3986241974739839E-2</v>
      </c>
      <c r="Q96" s="7">
        <v>1.9048194970694411E-2</v>
      </c>
      <c r="R96" s="7">
        <v>-5.2643733485422027E-2</v>
      </c>
      <c r="S96" s="7">
        <v>-1.2903404835907841E-2</v>
      </c>
      <c r="T96" s="7">
        <v>-3.8635710025087699E-2</v>
      </c>
      <c r="U96" s="7">
        <v>-4.4447414735295052E-2</v>
      </c>
      <c r="V96" s="7">
        <v>-1.212136053234485E-2</v>
      </c>
      <c r="W96" s="7">
        <v>-2.6668247082161294E-2</v>
      </c>
      <c r="X96" s="7">
        <v>2.1053409197832263E-2</v>
      </c>
      <c r="Y96" s="7">
        <v>-1.4186995222665255E-2</v>
      </c>
      <c r="Z96" s="7">
        <v>-1.8464213487067515E-2</v>
      </c>
      <c r="AA96" s="7">
        <v>-1.5037877364540559E-2</v>
      </c>
      <c r="AB96" s="17">
        <f t="shared" si="5"/>
        <v>-1.2385535887570201E-2</v>
      </c>
      <c r="AC96" s="18">
        <f t="shared" si="6"/>
        <v>-5.9997004058573323E-3</v>
      </c>
      <c r="AD96" s="17">
        <f t="shared" si="7"/>
        <v>-6.3858354817128687E-3</v>
      </c>
      <c r="AE96" s="7">
        <v>-6.4988060367438732E-2</v>
      </c>
      <c r="AF96" s="7">
        <v>7.38010729762246E-3</v>
      </c>
      <c r="AG96" s="7">
        <v>9.8522964430116395E-3</v>
      </c>
      <c r="AH96" s="7">
        <v>4.301051807150567E-3</v>
      </c>
      <c r="AI96" s="7">
        <v>-1.2073600025833332E-2</v>
      </c>
      <c r="AJ96" s="7">
        <v>-2.5296458482266186E-2</v>
      </c>
      <c r="AK96" s="7">
        <v>-1.8735136908460456E-2</v>
      </c>
      <c r="AL96" s="7">
        <v>-4.3849165202976626E-3</v>
      </c>
      <c r="AM96" s="7">
        <v>1.9904581109826545E-2</v>
      </c>
      <c r="AN96" s="7">
        <v>2.580646593491713E-3</v>
      </c>
      <c r="AO96" s="7">
        <v>1.1684729422523689E-2</v>
      </c>
      <c r="AP96" s="7">
        <v>6.8709528095314458E-3</v>
      </c>
      <c r="AQ96" s="7">
        <v>-1.4084739881738972E-2</v>
      </c>
      <c r="AR96" s="7">
        <v>-4.1108634225020674E-3</v>
      </c>
      <c r="AS96">
        <v>-1.0362787035546547E-2</v>
      </c>
      <c r="AT96">
        <v>-1.0143868098811125E-2</v>
      </c>
      <c r="AU96">
        <v>-6.9531379293817034E-3</v>
      </c>
    </row>
    <row r="97" spans="10:47" x14ac:dyDescent="0.3">
      <c r="J97" s="16" t="s">
        <v>152</v>
      </c>
      <c r="K97" s="7">
        <v>-1.5037877364540559E-2</v>
      </c>
      <c r="L97" s="7">
        <v>-1.1428695823622744E-2</v>
      </c>
      <c r="M97" s="7">
        <v>0</v>
      </c>
      <c r="N97" s="7">
        <v>6.3091691932647556E-3</v>
      </c>
      <c r="O97" s="7">
        <v>0</v>
      </c>
      <c r="P97" s="7">
        <v>2.8170876966696224E-2</v>
      </c>
      <c r="Q97" s="7">
        <v>-5.6089466651043585E-2</v>
      </c>
      <c r="R97" s="7">
        <v>0</v>
      </c>
      <c r="S97" s="7">
        <v>2.5975486403260736E-2</v>
      </c>
      <c r="T97" s="7">
        <v>7.5888601528213322E-3</v>
      </c>
      <c r="U97" s="7">
        <v>-1.080988758121571E-2</v>
      </c>
      <c r="V97" s="7">
        <v>0</v>
      </c>
      <c r="W97" s="7">
        <v>1.3245226750020723E-2</v>
      </c>
      <c r="X97" s="7">
        <v>-4.1672696400568074E-2</v>
      </c>
      <c r="Y97" s="7">
        <v>0</v>
      </c>
      <c r="Z97" s="7">
        <v>-1.8123275529193749E-2</v>
      </c>
      <c r="AA97" s="7">
        <v>-2.9413885206293341E-2</v>
      </c>
      <c r="AB97" s="17">
        <f t="shared" si="5"/>
        <v>-5.9580097112008233E-3</v>
      </c>
      <c r="AC97" s="18">
        <f t="shared" si="6"/>
        <v>-1.034281409376692E-3</v>
      </c>
      <c r="AD97" s="17">
        <f t="shared" si="7"/>
        <v>-4.9237283018241313E-3</v>
      </c>
      <c r="AE97" s="7">
        <v>6.4988060367438788E-2</v>
      </c>
      <c r="AF97" s="7">
        <v>-2.3427132895140118E-2</v>
      </c>
      <c r="AG97" s="7">
        <v>-1.4742281737203431E-2</v>
      </c>
      <c r="AH97" s="7">
        <v>-3.3901317959259582E-2</v>
      </c>
      <c r="AI97" s="7">
        <v>-1.587316902643273E-2</v>
      </c>
      <c r="AJ97" s="7">
        <v>8.3298630389177098E-4</v>
      </c>
      <c r="AK97" s="7">
        <v>-1.2302199635743112E-2</v>
      </c>
      <c r="AL97" s="7">
        <v>2.1900548254630008E-3</v>
      </c>
      <c r="AM97" s="7">
        <v>-1.496545549544071E-2</v>
      </c>
      <c r="AN97" s="7">
        <v>5.1813587419975845E-3</v>
      </c>
      <c r="AO97" s="7">
        <v>-1.1684729422523714E-2</v>
      </c>
      <c r="AP97" s="7">
        <v>-1.3697388886783885E-2</v>
      </c>
      <c r="AQ97" s="7">
        <v>-2.0761991448429128E-2</v>
      </c>
      <c r="AR97" s="7">
        <v>-1.6232162690497622E-2</v>
      </c>
      <c r="AS97">
        <v>1.0362787035546658E-2</v>
      </c>
      <c r="AT97">
        <v>3.3760628627243533E-3</v>
      </c>
      <c r="AU97">
        <v>6.9531379293816331E-3</v>
      </c>
    </row>
    <row r="98" spans="10:47" x14ac:dyDescent="0.3">
      <c r="J98" s="16" t="s">
        <v>153</v>
      </c>
      <c r="K98" s="7">
        <v>-1.4815085785140587E-2</v>
      </c>
      <c r="L98" s="7">
        <v>-1.1299555253933394E-2</v>
      </c>
      <c r="M98" s="7">
        <v>-2.5975486403260677E-2</v>
      </c>
      <c r="N98" s="7">
        <v>6.3492276786587445E-3</v>
      </c>
      <c r="O98" s="7">
        <v>-2.0834086902842025E-2</v>
      </c>
      <c r="P98" s="7">
        <v>-1.4184634991956413E-2</v>
      </c>
      <c r="Q98" s="7">
        <v>9.5310179804324935E-2</v>
      </c>
      <c r="R98" s="7">
        <v>0</v>
      </c>
      <c r="S98" s="7">
        <v>2.6668247082161273E-2</v>
      </c>
      <c r="T98" s="7">
        <v>-3.7476475738572199E-2</v>
      </c>
      <c r="U98" s="7">
        <v>0</v>
      </c>
      <c r="V98" s="7">
        <v>-2.3810648693718559E-2</v>
      </c>
      <c r="W98" s="7">
        <v>-1.324522675002068E-2</v>
      </c>
      <c r="X98" s="7">
        <v>0</v>
      </c>
      <c r="Y98" s="7">
        <v>0</v>
      </c>
      <c r="Z98" s="7">
        <v>4.2820924551857403E-2</v>
      </c>
      <c r="AA98" s="7">
        <v>-1.4388737452099556E-2</v>
      </c>
      <c r="AB98" s="17">
        <f t="shared" si="5"/>
        <v>-2.8713875614951311E-4</v>
      </c>
      <c r="AC98" s="18">
        <f t="shared" si="6"/>
        <v>1.7177288662431855E-4</v>
      </c>
      <c r="AD98" s="17">
        <f t="shared" si="7"/>
        <v>-4.5891164277383166E-4</v>
      </c>
      <c r="AE98" s="7">
        <v>6.0132472234518432E-3</v>
      </c>
      <c r="AF98" s="7">
        <v>-1.7217068042994967E-2</v>
      </c>
      <c r="AG98" s="7">
        <v>7.5985906977922055E-2</v>
      </c>
      <c r="AH98" s="7">
        <v>-1.3793786363531103E-2</v>
      </c>
      <c r="AI98" s="7">
        <v>-1.174279912843172E-2</v>
      </c>
      <c r="AJ98" s="7">
        <v>-1.8985299911080663E-2</v>
      </c>
      <c r="AK98" s="7">
        <v>2.2254102322903556E-2</v>
      </c>
      <c r="AL98" s="7">
        <v>-8.7315874858945996E-3</v>
      </c>
      <c r="AM98" s="7">
        <v>-9.853976115663422E-3</v>
      </c>
      <c r="AN98" s="7">
        <v>-7.7620053354891892E-3</v>
      </c>
      <c r="AO98" s="7">
        <v>-1.9202367375046443E-2</v>
      </c>
      <c r="AP98" s="7">
        <v>2.2695126018148718E-3</v>
      </c>
      <c r="AQ98" s="7">
        <v>-3.418806748785609E-3</v>
      </c>
      <c r="AR98" s="7">
        <v>1.623216269049764E-2</v>
      </c>
      <c r="AS98">
        <v>1.0471299867295437E-2</v>
      </c>
      <c r="AT98">
        <v>-5.0598297165657799E-3</v>
      </c>
      <c r="AU98">
        <v>-2.5260203387557044E-2</v>
      </c>
    </row>
    <row r="99" spans="10:47" x14ac:dyDescent="0.3">
      <c r="J99" s="16" t="s">
        <v>154</v>
      </c>
      <c r="K99" s="7">
        <v>-4.3172171865208782E-2</v>
      </c>
      <c r="L99" s="7">
        <v>1.1299555253933466E-2</v>
      </c>
      <c r="M99" s="7">
        <v>2.5975486403260736E-2</v>
      </c>
      <c r="N99" s="7">
        <v>-1.2658396871923465E-2</v>
      </c>
      <c r="O99" s="7">
        <v>-1.025650016718911E-2</v>
      </c>
      <c r="P99" s="7">
        <v>-2.7779564107075706E-2</v>
      </c>
      <c r="Q99" s="7">
        <v>2.0202707317519469E-2</v>
      </c>
      <c r="R99" s="7">
        <v>-2.5317807984289897E-2</v>
      </c>
      <c r="S99" s="7">
        <v>-1.3423020332140661E-2</v>
      </c>
      <c r="T99" s="7">
        <v>-4.3174856158736265E-2</v>
      </c>
      <c r="U99" s="7">
        <v>-1.0705984610076149E-2</v>
      </c>
      <c r="V99" s="7">
        <v>-1.1696039763191298E-2</v>
      </c>
      <c r="W99" s="7">
        <v>0</v>
      </c>
      <c r="X99" s="7">
        <v>-2.0202707317519466E-2</v>
      </c>
      <c r="Y99" s="7">
        <v>-1.3988536638143832E-2</v>
      </c>
      <c r="Z99" s="7">
        <v>0</v>
      </c>
      <c r="AA99" s="7">
        <v>1.4388737452099671E-2</v>
      </c>
      <c r="AB99" s="17">
        <f t="shared" si="5"/>
        <v>-9.4417117287459579E-3</v>
      </c>
      <c r="AC99" s="18">
        <f t="shared" si="6"/>
        <v>-1.0343861816886049E-2</v>
      </c>
      <c r="AD99" s="17">
        <f t="shared" si="7"/>
        <v>9.0215008814009104E-4</v>
      </c>
      <c r="AE99" s="7">
        <v>-1.2055456553486702E-3</v>
      </c>
      <c r="AF99" s="7">
        <v>-5.6737740859078246E-3</v>
      </c>
      <c r="AG99" s="7">
        <v>-5.2493558861436782E-3</v>
      </c>
      <c r="AH99" s="7">
        <v>5.3459356179226668E-2</v>
      </c>
      <c r="AI99" s="7">
        <v>0</v>
      </c>
      <c r="AJ99" s="7">
        <v>-5.7073126792908666E-3</v>
      </c>
      <c r="AK99" s="7">
        <v>3.561922619742057E-2</v>
      </c>
      <c r="AL99" s="7">
        <v>-1.080835111925287E-2</v>
      </c>
      <c r="AM99" s="7">
        <v>-4.8908128391926603E-3</v>
      </c>
      <c r="AN99" s="7">
        <v>-2.5740039951728773E-3</v>
      </c>
      <c r="AO99" s="7">
        <v>7.6129985268271229E-3</v>
      </c>
      <c r="AP99" s="7">
        <v>2.7650998247346827E-2</v>
      </c>
      <c r="AQ99" s="7">
        <v>-1.3559529785632362E-2</v>
      </c>
      <c r="AR99" s="7">
        <v>-8.171373981849037E-3</v>
      </c>
      <c r="AS99">
        <v>-1.0471299867295366E-2</v>
      </c>
      <c r="AT99">
        <v>1.0145391565277525E-2</v>
      </c>
      <c r="AU99">
        <v>-5.0840059322630929E-2</v>
      </c>
    </row>
    <row r="100" spans="10:47" x14ac:dyDescent="0.3">
      <c r="J100" s="16" t="s">
        <v>155</v>
      </c>
      <c r="K100" s="7">
        <v>2.8573372444055948E-2</v>
      </c>
      <c r="L100" s="7">
        <v>0</v>
      </c>
      <c r="M100" s="7">
        <v>-2.5975486403260677E-2</v>
      </c>
      <c r="N100" s="7">
        <v>-3.0962225603966925E-2</v>
      </c>
      <c r="O100" s="7">
        <v>0</v>
      </c>
      <c r="P100" s="7">
        <v>1.3793322132335769E-2</v>
      </c>
      <c r="Q100" s="7">
        <v>0</v>
      </c>
      <c r="R100" s="7">
        <v>0</v>
      </c>
      <c r="S100" s="7">
        <v>1.3423020332140771E-2</v>
      </c>
      <c r="T100" s="7">
        <v>1.424721925255693E-2</v>
      </c>
      <c r="U100" s="7">
        <v>1.0705984610076028E-2</v>
      </c>
      <c r="V100" s="7">
        <v>1.1696039763191236E-2</v>
      </c>
      <c r="W100" s="7">
        <v>1.3245226750020723E-2</v>
      </c>
      <c r="X100" s="7">
        <v>0</v>
      </c>
      <c r="Y100" s="7">
        <v>6.9698086238385018E-3</v>
      </c>
      <c r="Z100" s="7">
        <v>6.2660415786463435E-3</v>
      </c>
      <c r="AA100" s="7">
        <v>0</v>
      </c>
      <c r="AB100" s="17">
        <f t="shared" si="5"/>
        <v>3.6460190282138032E-3</v>
      </c>
      <c r="AC100" s="18">
        <f t="shared" si="6"/>
        <v>-1.2329488018367214E-2</v>
      </c>
      <c r="AD100" s="17">
        <f t="shared" si="7"/>
        <v>1.5975507046581017E-2</v>
      </c>
      <c r="AE100" s="7">
        <v>0</v>
      </c>
      <c r="AF100" s="7">
        <v>-5.6417639066681262E-3</v>
      </c>
      <c r="AG100" s="7">
        <v>-5.2219439811517126E-3</v>
      </c>
      <c r="AH100" s="7">
        <v>1.4467110142674787E-3</v>
      </c>
      <c r="AI100" s="7">
        <v>0</v>
      </c>
      <c r="AJ100" s="7">
        <v>2.886798400085205E-2</v>
      </c>
      <c r="AK100" s="7">
        <v>-2.5877132358867426E-3</v>
      </c>
      <c r="AL100" s="7">
        <v>2.1523447859734457E-3</v>
      </c>
      <c r="AM100" s="7">
        <v>9.0900233618345774E-2</v>
      </c>
      <c r="AN100" s="7">
        <v>0</v>
      </c>
      <c r="AO100" s="7">
        <v>1.1589368848219445E-2</v>
      </c>
      <c r="AP100" s="7">
        <v>6.2671143429898477E-2</v>
      </c>
      <c r="AQ100" s="7">
        <v>2.0408871631207033E-2</v>
      </c>
      <c r="AR100" s="7">
        <v>8.1713739818491046E-3</v>
      </c>
      <c r="AS100">
        <v>4.2559614418795903E-2</v>
      </c>
      <c r="AT100">
        <v>1.1948965134305602E-2</v>
      </c>
      <c r="AU100">
        <v>4.3184300518695736E-3</v>
      </c>
    </row>
    <row r="101" spans="10:47" x14ac:dyDescent="0.3">
      <c r="J101" s="16" t="s">
        <v>156</v>
      </c>
      <c r="K101" s="7">
        <v>-4.2559614418795889E-2</v>
      </c>
      <c r="L101" s="7">
        <v>-1.1299555253933394E-2</v>
      </c>
      <c r="M101" s="7">
        <v>-2.5317807984289897E-2</v>
      </c>
      <c r="N101" s="7">
        <v>-1.212136053234485E-2</v>
      </c>
      <c r="O101" s="7">
        <v>-4.000533461369913E-2</v>
      </c>
      <c r="P101" s="7">
        <v>-2.7398974188114388E-2</v>
      </c>
      <c r="Q101" s="7">
        <v>-2.0202707317519466E-2</v>
      </c>
      <c r="R101" s="7">
        <v>0</v>
      </c>
      <c r="S101" s="7">
        <v>-2.6668247082161294E-2</v>
      </c>
      <c r="T101" s="7">
        <v>-1.4247219252556915E-2</v>
      </c>
      <c r="U101" s="7">
        <v>-1.0705984610076149E-2</v>
      </c>
      <c r="V101" s="7">
        <v>-3.4685557987889984E-2</v>
      </c>
      <c r="W101" s="7">
        <v>-1.324522675002068E-2</v>
      </c>
      <c r="X101" s="7">
        <v>-5.8268908123975761E-2</v>
      </c>
      <c r="Y101" s="7">
        <v>-1.3891375060296692E-2</v>
      </c>
      <c r="Z101" s="7">
        <v>-1.2499477114242435E-2</v>
      </c>
      <c r="AA101" s="7">
        <v>0</v>
      </c>
      <c r="AB101" s="17">
        <f t="shared" si="5"/>
        <v>-2.1359844134700996E-2</v>
      </c>
      <c r="AC101" s="18">
        <f t="shared" si="6"/>
        <v>-7.3893589953177297E-3</v>
      </c>
      <c r="AD101" s="17">
        <f t="shared" si="7"/>
        <v>-1.3970485139383267E-2</v>
      </c>
      <c r="AE101" s="7">
        <v>-3.607941376199054E-3</v>
      </c>
      <c r="AF101" s="7">
        <v>-1.1188927917805852E-2</v>
      </c>
      <c r="AG101" s="7">
        <v>-1.0362787035546547E-2</v>
      </c>
      <c r="AH101" s="7">
        <v>-3.2744088115554112E-2</v>
      </c>
      <c r="AI101" s="7">
        <v>3.8974755911361457E-3</v>
      </c>
      <c r="AJ101" s="7">
        <v>-3.6158417263531445E-2</v>
      </c>
      <c r="AK101" s="7">
        <v>7.783315543932216E-3</v>
      </c>
      <c r="AL101" s="7">
        <v>-1.2845123485536108E-2</v>
      </c>
      <c r="AM101" s="7">
        <v>-1.2219811927616578E-2</v>
      </c>
      <c r="AN101" s="7">
        <v>-2.5673955052458097E-3</v>
      </c>
      <c r="AO101" s="7">
        <v>1.953748058879368E-2</v>
      </c>
      <c r="AP101" s="7">
        <v>-1.2360214802636868E-2</v>
      </c>
      <c r="AQ101" s="7">
        <v>-5.6776515802082005E-2</v>
      </c>
      <c r="AR101" s="7">
        <v>-2.8268548991627705E-2</v>
      </c>
      <c r="AS101">
        <v>-1.0810916104215617E-2</v>
      </c>
      <c r="AT101">
        <v>-6.8561795009299004E-3</v>
      </c>
      <c r="AU101">
        <v>-3.1949651264849985E-2</v>
      </c>
    </row>
    <row r="102" spans="10:47" x14ac:dyDescent="0.3">
      <c r="J102" s="16" t="s">
        <v>157</v>
      </c>
      <c r="K102" s="7">
        <v>4.2559614418795903E-2</v>
      </c>
      <c r="L102" s="7">
        <v>0</v>
      </c>
      <c r="M102" s="7">
        <v>-2.4692612590371522E-2</v>
      </c>
      <c r="N102" s="7">
        <v>5.5741983008235164E-2</v>
      </c>
      <c r="O102" s="7">
        <v>6.062462181643484E-2</v>
      </c>
      <c r="P102" s="7">
        <v>0</v>
      </c>
      <c r="Q102" s="7">
        <v>-1.9802627296179754E-2</v>
      </c>
      <c r="R102" s="7">
        <v>0</v>
      </c>
      <c r="S102" s="7">
        <v>-1.3072081567352775E-2</v>
      </c>
      <c r="T102" s="7">
        <v>7.3062471744487059E-2</v>
      </c>
      <c r="U102" s="7">
        <v>0</v>
      </c>
      <c r="V102" s="7">
        <v>-2.2472855852058628E-2</v>
      </c>
      <c r="W102" s="7">
        <v>-2.5975486403260677E-2</v>
      </c>
      <c r="X102" s="7">
        <v>7.8471615441495307E-2</v>
      </c>
      <c r="Y102" s="7">
        <v>-6.8655301476725711E-3</v>
      </c>
      <c r="Z102" s="7">
        <v>6.233435535596024E-3</v>
      </c>
      <c r="AA102" s="7">
        <v>0</v>
      </c>
      <c r="AB102" s="17">
        <f t="shared" si="5"/>
        <v>1.1988973418126374E-2</v>
      </c>
      <c r="AC102" s="18">
        <f t="shared" si="6"/>
        <v>3.137244694013927E-3</v>
      </c>
      <c r="AD102" s="17">
        <f t="shared" si="7"/>
        <v>8.8517287241124468E-3</v>
      </c>
      <c r="AE102" s="7">
        <v>3.6079413761990835E-3</v>
      </c>
      <c r="AF102" s="7">
        <v>1.4005831188919168E-2</v>
      </c>
      <c r="AG102" s="7">
        <v>1.5584731016698329E-2</v>
      </c>
      <c r="AH102" s="7">
        <v>0</v>
      </c>
      <c r="AI102" s="7">
        <v>1.5748144203607498E-2</v>
      </c>
      <c r="AJ102" s="7">
        <v>4.8790164169432049E-2</v>
      </c>
      <c r="AK102" s="7">
        <v>-1.2938739463670062E-2</v>
      </c>
      <c r="AL102" s="7">
        <v>2.1294284560484157E-3</v>
      </c>
      <c r="AM102" s="7">
        <v>-1.6064214427462125E-2</v>
      </c>
      <c r="AN102" s="7">
        <v>2.5673955052457334E-3</v>
      </c>
      <c r="AO102" s="7">
        <v>2.8085683329092295E-2</v>
      </c>
      <c r="AP102" s="7">
        <v>4.9247353199979322E-3</v>
      </c>
      <c r="AQ102" s="7">
        <v>0</v>
      </c>
      <c r="AR102" s="7">
        <v>-1.1893233046112409E-2</v>
      </c>
      <c r="AS102">
        <v>0</v>
      </c>
      <c r="AT102">
        <v>-6.7908481979330245E-3</v>
      </c>
      <c r="AU102">
        <v>6.2722368879848736E-2</v>
      </c>
    </row>
    <row r="103" spans="10:47" x14ac:dyDescent="0.3">
      <c r="J103" s="16" t="s">
        <v>158</v>
      </c>
      <c r="K103" s="7">
        <v>2.9413885206293407E-2</v>
      </c>
      <c r="L103" s="7">
        <v>-2.2223136784710235E-2</v>
      </c>
      <c r="M103" s="7">
        <v>5.0010420574661416E-2</v>
      </c>
      <c r="N103" s="7">
        <v>0</v>
      </c>
      <c r="O103" s="7">
        <v>0</v>
      </c>
      <c r="P103" s="7">
        <v>0</v>
      </c>
      <c r="Q103" s="7">
        <v>1.980262729617973E-2</v>
      </c>
      <c r="R103" s="7">
        <v>7.7961541469711917E-2</v>
      </c>
      <c r="S103" s="7">
        <v>1.3072081567352701E-2</v>
      </c>
      <c r="T103" s="7">
        <v>-1.510381940151396E-2</v>
      </c>
      <c r="U103" s="7">
        <v>0</v>
      </c>
      <c r="V103" s="7">
        <v>3.3901551675681416E-2</v>
      </c>
      <c r="W103" s="7">
        <v>1.2903404835907782E-2</v>
      </c>
      <c r="X103" s="7">
        <v>4.1672696400568081E-2</v>
      </c>
      <c r="Y103" s="7">
        <v>0</v>
      </c>
      <c r="Z103" s="7">
        <v>-1.2428255933328242E-2</v>
      </c>
      <c r="AA103" s="7">
        <v>-1.4388737452099556E-2</v>
      </c>
      <c r="AB103" s="17">
        <f t="shared" si="5"/>
        <v>1.2623191732629673E-2</v>
      </c>
      <c r="AC103" s="18">
        <f t="shared" si="6"/>
        <v>1.1570724013407183E-2</v>
      </c>
      <c r="AD103" s="17">
        <f t="shared" si="7"/>
        <v>1.0524677192224909E-3</v>
      </c>
      <c r="AE103" s="7">
        <v>-1.1976191046715649E-2</v>
      </c>
      <c r="AF103" s="7">
        <v>1.2775191488722869E-2</v>
      </c>
      <c r="AG103" s="7">
        <v>1.5831465216680662E-2</v>
      </c>
      <c r="AH103" s="7">
        <v>-8.3681927144087925E-3</v>
      </c>
      <c r="AI103" s="7">
        <v>-1.5748144203607609E-2</v>
      </c>
      <c r="AJ103" s="7">
        <v>4.6762983002180555E-2</v>
      </c>
      <c r="AK103" s="7">
        <v>0</v>
      </c>
      <c r="AL103" s="7">
        <v>3.4702379270176748E-2</v>
      </c>
      <c r="AM103" s="7">
        <v>0</v>
      </c>
      <c r="AN103" s="7">
        <v>2.5740039951728426E-3</v>
      </c>
      <c r="AO103" s="7">
        <v>-1.6127701468025502E-2</v>
      </c>
      <c r="AP103" s="7">
        <v>0</v>
      </c>
      <c r="AQ103" s="7">
        <v>-1.2903404835907841E-2</v>
      </c>
      <c r="AR103" s="7">
        <v>-1.5640760560131341E-2</v>
      </c>
      <c r="AS103">
        <v>-1.0695289116747919E-2</v>
      </c>
      <c r="AT103">
        <v>3.3803059519323343E-3</v>
      </c>
      <c r="AU103">
        <v>-6.6746937525390005E-3</v>
      </c>
    </row>
    <row r="104" spans="10:47" x14ac:dyDescent="0.3">
      <c r="J104" s="16" t="s">
        <v>159</v>
      </c>
      <c r="K104" s="7">
        <v>4.5809536031294201E-2</v>
      </c>
      <c r="L104" s="7">
        <v>5.6512210263342404E-2</v>
      </c>
      <c r="M104" s="7">
        <v>8.0042707673536356E-2</v>
      </c>
      <c r="N104" s="7">
        <v>2.5807883955872503E-2</v>
      </c>
      <c r="O104" s="7">
        <v>0</v>
      </c>
      <c r="P104" s="7">
        <v>2.7398974188114347E-2</v>
      </c>
      <c r="Q104" s="7">
        <v>0</v>
      </c>
      <c r="R104" s="7">
        <v>5.5569851154810786E-2</v>
      </c>
      <c r="S104" s="7">
        <v>2.6668247082161273E-2</v>
      </c>
      <c r="T104" s="7">
        <v>-2.935221201252745E-2</v>
      </c>
      <c r="U104" s="7">
        <v>8.8950479572594637E-2</v>
      </c>
      <c r="V104" s="7">
        <v>2.3256862164267183E-2</v>
      </c>
      <c r="W104" s="7">
        <v>1.3072081567352701E-2</v>
      </c>
      <c r="X104" s="7">
        <v>-2.1053409197832381E-2</v>
      </c>
      <c r="Y104" s="7">
        <v>3.4843972190412652E-2</v>
      </c>
      <c r="Z104" s="7">
        <v>1.8694297511974576E-2</v>
      </c>
      <c r="AA104" s="7">
        <v>-1.4184634991956413E-2</v>
      </c>
      <c r="AB104" s="17">
        <f t="shared" si="5"/>
        <v>2.5413932185495137E-2</v>
      </c>
      <c r="AC104" s="18">
        <f t="shared" si="6"/>
        <v>1.3457649227137896E-2</v>
      </c>
      <c r="AD104" s="17">
        <f t="shared" si="7"/>
        <v>1.1956282958357241E-2</v>
      </c>
      <c r="AE104" s="7">
        <v>1.197619104671562E-2</v>
      </c>
      <c r="AF104" s="7">
        <v>1.0050335853501506E-2</v>
      </c>
      <c r="AG104" s="7">
        <v>-5.3050522296932291E-3</v>
      </c>
      <c r="AH104" s="7">
        <v>2.8171845221025747E-2</v>
      </c>
      <c r="AI104" s="7">
        <v>-3.8974755911361093E-3</v>
      </c>
      <c r="AJ104" s="7">
        <v>7.4524065900384087E-2</v>
      </c>
      <c r="AK104" s="7">
        <v>1.0337564028024597E-2</v>
      </c>
      <c r="AL104" s="7">
        <v>1.1123404585940161E-2</v>
      </c>
      <c r="AM104" s="7">
        <v>3.9919254146663216E-3</v>
      </c>
      <c r="AN104" s="7">
        <v>-2.5740039951728773E-3</v>
      </c>
      <c r="AO104" s="7">
        <v>3.2519775232351125E-2</v>
      </c>
      <c r="AP104" s="7">
        <v>-9.8278932306566161E-3</v>
      </c>
      <c r="AQ104" s="7">
        <v>2.9270382300113237E-2</v>
      </c>
      <c r="AR104" s="7">
        <v>2.7533993606243805E-2</v>
      </c>
      <c r="AS104">
        <v>0</v>
      </c>
      <c r="AT104">
        <v>5.1201852344025861E-3</v>
      </c>
      <c r="AU104">
        <v>-1.9758433084636842E-2</v>
      </c>
    </row>
    <row r="105" spans="10:47" x14ac:dyDescent="0.3">
      <c r="J105" s="16" t="s">
        <v>160</v>
      </c>
      <c r="K105" s="7">
        <v>-1.5504186535965199E-2</v>
      </c>
      <c r="L105" s="7">
        <v>4.7628048989254664E-2</v>
      </c>
      <c r="M105" s="7">
        <v>2.8170876966696224E-2</v>
      </c>
      <c r="N105" s="7">
        <v>0</v>
      </c>
      <c r="O105" s="7">
        <v>0</v>
      </c>
      <c r="P105" s="7">
        <v>1.398624197473987E-2</v>
      </c>
      <c r="Q105" s="7">
        <v>6.1875403718087453E-2</v>
      </c>
      <c r="R105" s="7">
        <v>2.8987536873252187E-2</v>
      </c>
      <c r="S105" s="7">
        <v>0</v>
      </c>
      <c r="T105" s="7">
        <v>2.9352212012527371E-2</v>
      </c>
      <c r="U105" s="7">
        <v>0</v>
      </c>
      <c r="V105" s="7">
        <v>1.1834457647002798E-2</v>
      </c>
      <c r="W105" s="7">
        <v>0</v>
      </c>
      <c r="X105" s="7">
        <v>0</v>
      </c>
      <c r="Y105" s="7">
        <v>0</v>
      </c>
      <c r="Z105" s="7">
        <v>6.3120871656298485E-3</v>
      </c>
      <c r="AA105" s="7">
        <v>7.3025135014889817E-2</v>
      </c>
      <c r="AB105" s="17">
        <f t="shared" si="5"/>
        <v>1.6803989048595001E-2</v>
      </c>
      <c r="AC105" s="18">
        <f t="shared" si="6"/>
        <v>-1.9382811788855731E-3</v>
      </c>
      <c r="AD105" s="17">
        <f t="shared" si="7"/>
        <v>1.8742270227480574E-2</v>
      </c>
      <c r="AE105" s="7">
        <v>2.0694591242832957E-2</v>
      </c>
      <c r="AF105" s="7">
        <v>-2.8818463748889263E-3</v>
      </c>
      <c r="AG105" s="7">
        <v>4.8790164169432049E-2</v>
      </c>
      <c r="AH105" s="7">
        <v>2.8606330174970928E-3</v>
      </c>
      <c r="AI105" s="7">
        <v>1.9645619794743691E-2</v>
      </c>
      <c r="AJ105" s="7">
        <v>3.471279720642325E-2</v>
      </c>
      <c r="AK105" s="7">
        <v>-5.1821401082868083E-3</v>
      </c>
      <c r="AL105" s="7">
        <v>-2.229170421536036E-3</v>
      </c>
      <c r="AM105" s="7">
        <v>5.7627685574938907E-2</v>
      </c>
      <c r="AN105" s="7">
        <v>-2.5673955052458097E-3</v>
      </c>
      <c r="AO105" s="7">
        <v>2.5081311287571965E-2</v>
      </c>
      <c r="AP105" s="7">
        <v>4.9031579106586206E-3</v>
      </c>
      <c r="AQ105" s="7">
        <v>2.3373351185308804E-2</v>
      </c>
      <c r="AR105" s="7">
        <v>3.9960531823022795E-3</v>
      </c>
      <c r="AS105">
        <v>2.1506205220963682E-2</v>
      </c>
      <c r="AT105">
        <v>-8.5004911863350019E-3</v>
      </c>
      <c r="AU105">
        <v>7.6788067670789092E-2</v>
      </c>
    </row>
    <row r="106" spans="10:47" x14ac:dyDescent="0.3">
      <c r="J106" s="16" t="s">
        <v>161</v>
      </c>
      <c r="K106" s="7">
        <v>-3.0305349495328922E-2</v>
      </c>
      <c r="L106" s="7">
        <v>0</v>
      </c>
      <c r="M106" s="7">
        <v>2.8987536873252187E-2</v>
      </c>
      <c r="N106" s="7">
        <v>6.5574005461590396E-3</v>
      </c>
      <c r="O106" s="7">
        <v>2.4036577828241319E-2</v>
      </c>
      <c r="P106" s="7">
        <v>1.4184634991956381E-2</v>
      </c>
      <c r="Q106" s="7">
        <v>0</v>
      </c>
      <c r="R106" s="7">
        <v>-2.8987536873252298E-2</v>
      </c>
      <c r="S106" s="7">
        <v>1.3605652055778678E-2</v>
      </c>
      <c r="T106" s="7">
        <v>3.8045388643920583E-2</v>
      </c>
      <c r="U106" s="7">
        <v>-1.1559646247011661E-2</v>
      </c>
      <c r="V106" s="7">
        <v>0</v>
      </c>
      <c r="W106" s="7">
        <v>0</v>
      </c>
      <c r="X106" s="7">
        <v>2.1053409197832263E-2</v>
      </c>
      <c r="Y106" s="7">
        <v>-7.0683389681381204E-3</v>
      </c>
      <c r="Z106" s="7">
        <v>-1.8811564279872312E-2</v>
      </c>
      <c r="AA106" s="7">
        <v>3.0771658666753687E-2</v>
      </c>
      <c r="AB106" s="17">
        <f t="shared" si="5"/>
        <v>4.7358719376641659E-3</v>
      </c>
      <c r="AC106" s="18">
        <f t="shared" si="6"/>
        <v>5.5954219772903248E-3</v>
      </c>
      <c r="AD106" s="17">
        <f t="shared" si="7"/>
        <v>-8.5955003962615917E-4</v>
      </c>
      <c r="AE106" s="7">
        <v>-9.7919999046176508E-3</v>
      </c>
      <c r="AF106" s="7">
        <v>-2.4166065847183608E-2</v>
      </c>
      <c r="AG106" s="7">
        <v>-5.5401803756153561E-3</v>
      </c>
      <c r="AH106" s="7">
        <v>-2.860633017497163E-3</v>
      </c>
      <c r="AI106" s="7">
        <v>1.1977175403482138E-2</v>
      </c>
      <c r="AJ106" s="7">
        <v>3.0605449076077769E-2</v>
      </c>
      <c r="AK106" s="7">
        <v>7.783315543932216E-3</v>
      </c>
      <c r="AL106" s="7">
        <v>2.2518526209597652E-2</v>
      </c>
      <c r="AM106" s="7">
        <v>-1.2631426987884969E-2</v>
      </c>
      <c r="AN106" s="7">
        <v>0</v>
      </c>
      <c r="AO106" s="7">
        <v>-2.9215221583456279E-2</v>
      </c>
      <c r="AP106" s="7">
        <v>-1.7053104898828889E-2</v>
      </c>
      <c r="AQ106" s="7">
        <v>-1.6750810424815354E-2</v>
      </c>
      <c r="AR106" s="7">
        <v>-2.3740245370652602E-2</v>
      </c>
      <c r="AS106">
        <v>-4.2559614418795889E-2</v>
      </c>
      <c r="AT106">
        <v>3.3803059519323343E-3</v>
      </c>
      <c r="AU106">
        <v>9.3432179970680942E-2</v>
      </c>
    </row>
    <row r="107" spans="10:47" x14ac:dyDescent="0.3">
      <c r="J107" s="16" t="s">
        <v>162</v>
      </c>
      <c r="K107" s="7">
        <v>7.7558234345874444E-2</v>
      </c>
      <c r="L107" s="7">
        <v>3.72713947972316E-2</v>
      </c>
      <c r="M107" s="7">
        <v>-2.8987536873252298E-2</v>
      </c>
      <c r="N107" s="7">
        <v>6.6006840313520927E-3</v>
      </c>
      <c r="O107" s="7">
        <v>-2.0384082246666931E-2</v>
      </c>
      <c r="P107" s="7">
        <v>-1.4184634991956413E-2</v>
      </c>
      <c r="Q107" s="7">
        <v>0</v>
      </c>
      <c r="R107" s="7">
        <v>5.8840500022933395E-2</v>
      </c>
      <c r="S107" s="7">
        <v>-1.3605652055778598E-2</v>
      </c>
      <c r="T107" s="7">
        <v>-1.5352709089585317E-2</v>
      </c>
      <c r="U107" s="7">
        <v>0</v>
      </c>
      <c r="V107" s="7">
        <v>-1.1834457647002796E-2</v>
      </c>
      <c r="W107" s="7">
        <v>2.6668247082161273E-2</v>
      </c>
      <c r="X107" s="7">
        <v>2.1506205220963682E-2</v>
      </c>
      <c r="Y107" s="7">
        <v>1.4186995222665253E-2</v>
      </c>
      <c r="Z107" s="7">
        <v>1.8811564279872295E-2</v>
      </c>
      <c r="AA107" s="7">
        <v>-1.5504186535965199E-2</v>
      </c>
      <c r="AB107" s="17">
        <f t="shared" si="5"/>
        <v>8.3288567978144993E-3</v>
      </c>
      <c r="AC107" s="18">
        <f t="shared" si="6"/>
        <v>-2.1750395017820431E-3</v>
      </c>
      <c r="AD107" s="17">
        <f t="shared" si="7"/>
        <v>1.0503896299596542E-2</v>
      </c>
      <c r="AE107" s="7">
        <v>-8.4900449328315086E-3</v>
      </c>
      <c r="AF107" s="7">
        <v>-2.9067790474675718E-2</v>
      </c>
      <c r="AG107" s="7">
        <v>-1.0989121575595206E-2</v>
      </c>
      <c r="AH107" s="7">
        <v>5.1292377093951971E-2</v>
      </c>
      <c r="AI107" s="7">
        <v>-1.1977175403482188E-2</v>
      </c>
      <c r="AJ107" s="7">
        <v>-7.0832060528839428E-3</v>
      </c>
      <c r="AK107" s="7">
        <v>2.7721725455934564E-2</v>
      </c>
      <c r="AL107" s="7">
        <v>-2.2748088706640011E-3</v>
      </c>
      <c r="AM107" s="7">
        <v>2.5424450291652891E-2</v>
      </c>
      <c r="AN107" s="7">
        <v>-7.6628727455691371E-3</v>
      </c>
      <c r="AO107" s="7">
        <v>4.1339102958843372E-3</v>
      </c>
      <c r="AP107" s="7">
        <v>7.2732571387036501E-3</v>
      </c>
      <c r="AQ107" s="7">
        <v>3.3277900926747457E-3</v>
      </c>
      <c r="AR107" s="7">
        <v>2.7752331082250604E-2</v>
      </c>
      <c r="AS107">
        <v>1.0471299867295437E-2</v>
      </c>
      <c r="AT107">
        <v>5.1201852344025861E-3</v>
      </c>
      <c r="AU107">
        <v>9.3593930596092167E-2</v>
      </c>
    </row>
    <row r="108" spans="10:47" x14ac:dyDescent="0.3">
      <c r="J108" s="16" t="s">
        <v>163</v>
      </c>
      <c r="K108" s="7">
        <v>3.278982282299097E-2</v>
      </c>
      <c r="L108" s="7">
        <v>-1.2578782206860073E-2</v>
      </c>
      <c r="M108" s="7">
        <v>2.8987536873252187E-2</v>
      </c>
      <c r="N108" s="7">
        <v>1.3333530869465168E-2</v>
      </c>
      <c r="O108" s="7">
        <v>6.2442792244248015E-2</v>
      </c>
      <c r="P108" s="7">
        <v>7.3025135014889817E-2</v>
      </c>
      <c r="Q108" s="7">
        <v>0</v>
      </c>
      <c r="R108" s="7">
        <v>3.0771658666753687E-2</v>
      </c>
      <c r="S108" s="7">
        <v>1.3605652055778678E-2</v>
      </c>
      <c r="T108" s="7">
        <v>-7.5888601528213218E-3</v>
      </c>
      <c r="U108" s="7">
        <v>0</v>
      </c>
      <c r="V108" s="7">
        <v>6.062462181643484E-2</v>
      </c>
      <c r="W108" s="7">
        <v>8.4557388028062966E-2</v>
      </c>
      <c r="X108" s="7">
        <v>2.1978906718775167E-2</v>
      </c>
      <c r="Y108" s="7">
        <v>7.1696950662319993E-3</v>
      </c>
      <c r="Z108" s="7">
        <v>0</v>
      </c>
      <c r="AA108" s="7">
        <v>1.5504186535965254E-2</v>
      </c>
      <c r="AB108" s="17">
        <f t="shared" si="5"/>
        <v>2.4977840256068667E-2</v>
      </c>
      <c r="AC108" s="18">
        <f t="shared" si="6"/>
        <v>1.5939066611795463E-2</v>
      </c>
      <c r="AD108" s="17">
        <f t="shared" si="7"/>
        <v>9.0387736442732042E-3</v>
      </c>
      <c r="AE108" s="7">
        <v>2.4183808642816527E-3</v>
      </c>
      <c r="AF108" s="7">
        <v>-1.2203541280729003E-2</v>
      </c>
      <c r="AG108" s="7">
        <v>5.4794657646255705E-3</v>
      </c>
      <c r="AH108" s="7">
        <v>9.4557915502923945E-2</v>
      </c>
      <c r="AI108" s="7">
        <v>4.8794249256345686E-2</v>
      </c>
      <c r="AJ108" s="7">
        <v>2.1391573697257228E-2</v>
      </c>
      <c r="AK108" s="7">
        <v>0</v>
      </c>
      <c r="AL108" s="7">
        <v>0</v>
      </c>
      <c r="AM108" s="7">
        <v>-1.7021251874051995E-2</v>
      </c>
      <c r="AN108" s="7">
        <v>2.5477720787987828E-3</v>
      </c>
      <c r="AO108" s="7">
        <v>2.9338037407930565E-2</v>
      </c>
      <c r="AP108" s="7">
        <v>-7.273257138703664E-3</v>
      </c>
      <c r="AQ108" s="7">
        <v>-1.324522675002068E-2</v>
      </c>
      <c r="AR108" s="7">
        <v>0</v>
      </c>
      <c r="AS108">
        <v>1.0582109330537008E-2</v>
      </c>
      <c r="AT108">
        <v>6.8679515242365619E-3</v>
      </c>
      <c r="AU108">
        <v>-1.8575026430787171E-2</v>
      </c>
    </row>
    <row r="109" spans="10:47" x14ac:dyDescent="0.3">
      <c r="J109" s="16" t="s">
        <v>164</v>
      </c>
      <c r="K109" s="7">
        <v>1.6807118316381191E-2</v>
      </c>
      <c r="L109" s="7">
        <v>3.8221212820197671E-2</v>
      </c>
      <c r="M109" s="7">
        <v>2.9852963149681128E-2</v>
      </c>
      <c r="N109" s="7">
        <v>5.5186415567290939E-2</v>
      </c>
      <c r="O109" s="7">
        <v>1.0853253388430378E-2</v>
      </c>
      <c r="P109" s="7">
        <v>1.5267472130788381E-2</v>
      </c>
      <c r="Q109" s="7">
        <v>4.3485111939738891E-2</v>
      </c>
      <c r="R109" s="7">
        <v>0</v>
      </c>
      <c r="S109" s="7">
        <v>0</v>
      </c>
      <c r="T109" s="7">
        <v>3.0707227752778867E-2</v>
      </c>
      <c r="U109" s="7">
        <v>2.3254482183357756E-2</v>
      </c>
      <c r="V109" s="7">
        <v>0</v>
      </c>
      <c r="W109" s="7">
        <v>0</v>
      </c>
      <c r="X109" s="7">
        <v>2.2472855852058576E-2</v>
      </c>
      <c r="Y109" s="7">
        <v>2.9195009168998143E-2</v>
      </c>
      <c r="Z109" s="7">
        <v>3.2152029162344387E-2</v>
      </c>
      <c r="AA109" s="7">
        <v>3.174869831458027E-2</v>
      </c>
      <c r="AB109" s="17">
        <f t="shared" si="5"/>
        <v>2.2306108808625096E-2</v>
      </c>
      <c r="AC109" s="18">
        <f t="shared" si="6"/>
        <v>1.4924796105809518E-3</v>
      </c>
      <c r="AD109" s="17">
        <f t="shared" si="7"/>
        <v>2.0813629198044144E-2</v>
      </c>
      <c r="AE109" s="7">
        <v>7.290433262679274E-3</v>
      </c>
      <c r="AF109" s="7">
        <v>1.9048194970694411E-2</v>
      </c>
      <c r="AG109" s="7">
        <v>2.7856954502966279E-2</v>
      </c>
      <c r="AH109" s="7">
        <v>3.3617748327942017E-2</v>
      </c>
      <c r="AI109" s="7">
        <v>2.1051989555807456E-2</v>
      </c>
      <c r="AJ109" s="7">
        <v>5.3672455422867853E-2</v>
      </c>
      <c r="AK109" s="7">
        <v>2.4395126346916214E-2</v>
      </c>
      <c r="AL109" s="7">
        <v>0</v>
      </c>
      <c r="AM109" s="7">
        <v>6.0893519515965687E-2</v>
      </c>
      <c r="AN109" s="7">
        <v>2.5542798050967007E-3</v>
      </c>
      <c r="AO109" s="7">
        <v>2.1514809513836639E-2</v>
      </c>
      <c r="AP109" s="7">
        <v>3.6904499959762138E-2</v>
      </c>
      <c r="AQ109" s="7">
        <v>2.6668247082161273E-2</v>
      </c>
      <c r="AR109" s="7">
        <v>1.2089036115878585E-2</v>
      </c>
      <c r="AS109">
        <v>-2.1053409197832381E-2</v>
      </c>
      <c r="AT109">
        <v>1.9114462454684344E-2</v>
      </c>
      <c r="AU109">
        <v>8.213348727323936E-3</v>
      </c>
    </row>
    <row r="110" spans="10:47" x14ac:dyDescent="0.3">
      <c r="J110" s="16" t="s">
        <v>165</v>
      </c>
      <c r="K110" s="7">
        <v>0</v>
      </c>
      <c r="L110" s="7">
        <v>0</v>
      </c>
      <c r="M110" s="7">
        <v>0</v>
      </c>
      <c r="N110" s="7">
        <v>-7.067167223092443E-3</v>
      </c>
      <c r="O110" s="7">
        <v>0</v>
      </c>
      <c r="P110" s="7">
        <v>-1.5267472130788421E-2</v>
      </c>
      <c r="Q110" s="7">
        <v>2.2472855852058576E-2</v>
      </c>
      <c r="R110" s="7">
        <v>0</v>
      </c>
      <c r="S110" s="7">
        <v>-2.7028672387919259E-2</v>
      </c>
      <c r="T110" s="7">
        <v>8.9877962970701081E-2</v>
      </c>
      <c r="U110" s="7">
        <v>2.3808154021014244E-2</v>
      </c>
      <c r="V110" s="7">
        <v>-1.2422519998557209E-2</v>
      </c>
      <c r="W110" s="7">
        <v>0</v>
      </c>
      <c r="X110" s="7">
        <v>0</v>
      </c>
      <c r="Y110" s="7">
        <v>7.4362071162886135E-3</v>
      </c>
      <c r="Z110" s="7">
        <v>-6.5109563919713009E-3</v>
      </c>
      <c r="AA110" s="7">
        <v>3.278982282299097E-2</v>
      </c>
      <c r="AB110" s="17">
        <f t="shared" si="5"/>
        <v>6.3581302735720505E-3</v>
      </c>
      <c r="AC110" s="18">
        <f t="shared" si="6"/>
        <v>8.5587064056392506E-3</v>
      </c>
      <c r="AD110" s="17">
        <f t="shared" si="7"/>
        <v>-2.2005761320671997E-3</v>
      </c>
      <c r="AE110" s="7">
        <v>-2.409755157906053E-2</v>
      </c>
      <c r="AF110" s="7">
        <v>9.6619109117368901E-3</v>
      </c>
      <c r="AG110" s="7">
        <v>-2.2347298691996659E-2</v>
      </c>
      <c r="AH110" s="7">
        <v>3.4785174855610793E-2</v>
      </c>
      <c r="AI110" s="7">
        <v>4.2631299506020893E-3</v>
      </c>
      <c r="AJ110" s="7">
        <v>-1.883160227818027E-2</v>
      </c>
      <c r="AK110" s="7">
        <v>-8.1980116036034119E-3</v>
      </c>
      <c r="AL110" s="7">
        <v>0</v>
      </c>
      <c r="AM110" s="7">
        <v>4.4942984637993252E-3</v>
      </c>
      <c r="AN110" s="7">
        <v>-2.5542798050967423E-3</v>
      </c>
      <c r="AO110" s="7">
        <v>-1.2946609405229903E-2</v>
      </c>
      <c r="AP110" s="7">
        <v>2.2813568932257829E-2</v>
      </c>
      <c r="AQ110" s="7">
        <v>-1.3423020332140661E-2</v>
      </c>
      <c r="AR110" s="7">
        <v>2.4717205988833955E-2</v>
      </c>
      <c r="AS110">
        <v>-2.0619287202735703E-2</v>
      </c>
      <c r="AT110">
        <v>5.2823667037917733E-3</v>
      </c>
      <c r="AU110">
        <v>-2.0409789153731178E-2</v>
      </c>
    </row>
    <row r="111" spans="10:47" x14ac:dyDescent="0.3">
      <c r="J111" s="16" t="s">
        <v>166</v>
      </c>
      <c r="K111" s="7">
        <v>1.709443335930004E-2</v>
      </c>
      <c r="L111" s="7">
        <v>1.3072081567352701E-2</v>
      </c>
      <c r="M111" s="7">
        <v>3.0771658666753687E-2</v>
      </c>
      <c r="N111" s="7">
        <v>1.4184634991956381E-2</v>
      </c>
      <c r="O111" s="7">
        <v>2.1951407440629473E-2</v>
      </c>
      <c r="P111" s="7">
        <v>4.6520015634892907E-2</v>
      </c>
      <c r="Q111" s="7">
        <v>2.2989518224698781E-2</v>
      </c>
      <c r="R111" s="7">
        <v>0</v>
      </c>
      <c r="S111" s="7">
        <v>1.3423020332140771E-2</v>
      </c>
      <c r="T111" s="7">
        <v>2.6033786262774406E-2</v>
      </c>
      <c r="U111" s="7">
        <v>2.4402415486198079E-2</v>
      </c>
      <c r="V111" s="7">
        <v>0</v>
      </c>
      <c r="W111" s="7">
        <v>0</v>
      </c>
      <c r="X111" s="7">
        <v>2.2989518224698781E-2</v>
      </c>
      <c r="Y111" s="7">
        <v>7.4919188350924381E-3</v>
      </c>
      <c r="Z111" s="7">
        <v>1.3071375847066432E-2</v>
      </c>
      <c r="AA111" s="7">
        <v>1.6807118316381191E-2</v>
      </c>
      <c r="AB111" s="17">
        <f t="shared" si="5"/>
        <v>1.710605312881977E-2</v>
      </c>
      <c r="AC111" s="18">
        <f t="shared" si="6"/>
        <v>-7.1460863126832086E-4</v>
      </c>
      <c r="AD111" s="17">
        <f t="shared" si="7"/>
        <v>1.7820661760088091E-2</v>
      </c>
      <c r="AE111" s="7">
        <v>2.3837913552761975E-3</v>
      </c>
      <c r="AF111" s="7">
        <v>1.6783610752821553E-2</v>
      </c>
      <c r="AG111" s="7">
        <v>0</v>
      </c>
      <c r="AH111" s="7">
        <v>5.0828018635106206E-2</v>
      </c>
      <c r="AI111" s="7">
        <v>1.7241593906918651E-2</v>
      </c>
      <c r="AJ111" s="7">
        <v>5.5617973516806501E-2</v>
      </c>
      <c r="AK111" s="7">
        <v>1.5088713149584125E-2</v>
      </c>
      <c r="AL111" s="7">
        <v>1.3727128111479076E-2</v>
      </c>
      <c r="AM111" s="7">
        <v>3.2038692141951285E-2</v>
      </c>
      <c r="AN111" s="7">
        <v>1.0256500167189061E-2</v>
      </c>
      <c r="AO111" s="7">
        <v>2.1656640325857464E-2</v>
      </c>
      <c r="AP111" s="7">
        <v>-2.5601008029621153E-3</v>
      </c>
      <c r="AQ111" s="7">
        <v>6.6889881507967101E-3</v>
      </c>
      <c r="AR111" s="7">
        <v>1.2591546107763621E-2</v>
      </c>
      <c r="AS111">
        <v>2.061928720273561E-2</v>
      </c>
      <c r="AT111">
        <v>1.7792426773766259E-2</v>
      </c>
      <c r="AU111">
        <v>1.2196440426407339E-2</v>
      </c>
    </row>
    <row r="112" spans="10:47" x14ac:dyDescent="0.3">
      <c r="J112" s="16" t="s">
        <v>167</v>
      </c>
      <c r="K112" s="7">
        <v>1.7391742711869239E-2</v>
      </c>
      <c r="L112" s="7">
        <v>0</v>
      </c>
      <c r="M112" s="7">
        <v>-3.077165866675366E-2</v>
      </c>
      <c r="N112" s="7">
        <v>0</v>
      </c>
      <c r="O112" s="7">
        <v>1.1217232390148789E-2</v>
      </c>
      <c r="P112" s="7">
        <v>0</v>
      </c>
      <c r="Q112" s="7">
        <v>-2.2989518224698718E-2</v>
      </c>
      <c r="R112" s="7">
        <v>0</v>
      </c>
      <c r="S112" s="7">
        <v>1.3605652055778678E-2</v>
      </c>
      <c r="T112" s="7">
        <v>8.792520246836865E-3</v>
      </c>
      <c r="U112" s="7">
        <v>2.4998895570393288E-2</v>
      </c>
      <c r="V112" s="7">
        <v>2.5001302205417186E-2</v>
      </c>
      <c r="W112" s="7">
        <v>0</v>
      </c>
      <c r="X112" s="7">
        <v>0</v>
      </c>
      <c r="Y112" s="7">
        <v>7.5484716384528819E-3</v>
      </c>
      <c r="Z112" s="7">
        <v>1.3244502211044789E-2</v>
      </c>
      <c r="AA112" s="7">
        <v>3.4486176071169404E-2</v>
      </c>
      <c r="AB112" s="17">
        <f t="shared" si="5"/>
        <v>6.0309010711563967E-3</v>
      </c>
      <c r="AC112" s="18">
        <f t="shared" si="6"/>
        <v>-5.5226504662420073E-4</v>
      </c>
      <c r="AD112" s="17">
        <f t="shared" si="7"/>
        <v>6.5831661177805974E-3</v>
      </c>
      <c r="AE112" s="7">
        <v>3.5863756312276532E-3</v>
      </c>
      <c r="AF112" s="7">
        <v>-1.4094435032336043E-3</v>
      </c>
      <c r="AG112" s="7">
        <v>1.1111225425070849E-2</v>
      </c>
      <c r="AH112" s="7">
        <v>1.6901694626903649E-2</v>
      </c>
      <c r="AI112" s="7">
        <v>4.3560023623767123E-3</v>
      </c>
      <c r="AJ112" s="7">
        <v>1.2909885549304818E-2</v>
      </c>
      <c r="AK112" s="7">
        <v>-5.5105393394643916E-3</v>
      </c>
      <c r="AL112" s="7">
        <v>0</v>
      </c>
      <c r="AM112" s="7">
        <v>3.3099242293213677E-2</v>
      </c>
      <c r="AN112" s="7">
        <v>-7.702220362092351E-3</v>
      </c>
      <c r="AO112" s="7">
        <v>0</v>
      </c>
      <c r="AP112" s="7">
        <v>-3.7645527154413015E-2</v>
      </c>
      <c r="AQ112" s="7">
        <v>3.761127074578325E-2</v>
      </c>
      <c r="AR112" s="7">
        <v>0</v>
      </c>
      <c r="AS112">
        <v>4.2559614418795903E-2</v>
      </c>
      <c r="AT112">
        <v>0</v>
      </c>
      <c r="AU112">
        <v>2.0462433087969864E-3</v>
      </c>
    </row>
    <row r="113" spans="10:47" x14ac:dyDescent="0.3">
      <c r="J113" s="16" t="s">
        <v>168</v>
      </c>
      <c r="K113" s="7">
        <v>-5.1293294387550578E-2</v>
      </c>
      <c r="L113" s="7">
        <v>1.3245226750020723E-2</v>
      </c>
      <c r="M113" s="7">
        <v>0</v>
      </c>
      <c r="N113" s="7">
        <v>-7.1174677688639896E-3</v>
      </c>
      <c r="O113" s="7">
        <v>-2.2196299672560774E-2</v>
      </c>
      <c r="P113" s="7">
        <v>0</v>
      </c>
      <c r="Q113" s="7">
        <v>0</v>
      </c>
      <c r="R113" s="7">
        <v>-3.077165866675366E-2</v>
      </c>
      <c r="S113" s="7">
        <v>0</v>
      </c>
      <c r="T113" s="7">
        <v>-5.1740493381352302E-2</v>
      </c>
      <c r="U113" s="7">
        <v>-1.2577563848602985E-2</v>
      </c>
      <c r="V113" s="7">
        <v>-4.9392755329576474E-2</v>
      </c>
      <c r="W113" s="7">
        <v>1.4815085785140682E-2</v>
      </c>
      <c r="X113" s="7">
        <v>-4.5462374076757288E-2</v>
      </c>
      <c r="Y113" s="7">
        <v>-2.2476597589833912E-2</v>
      </c>
      <c r="Z113" s="7">
        <v>0</v>
      </c>
      <c r="AA113" s="7">
        <v>0</v>
      </c>
      <c r="AB113" s="17">
        <f t="shared" si="5"/>
        <v>-1.5586364246275915E-2</v>
      </c>
      <c r="AC113" s="18">
        <f t="shared" si="6"/>
        <v>-1.4298608247891456E-2</v>
      </c>
      <c r="AD113" s="17">
        <f t="shared" si="7"/>
        <v>-1.287755998384458E-3</v>
      </c>
      <c r="AE113" s="7">
        <v>1.1983224921087163E-3</v>
      </c>
      <c r="AF113" s="7">
        <v>-4.2164503789348037E-3</v>
      </c>
      <c r="AG113" s="7">
        <v>3.409421134297614E-2</v>
      </c>
      <c r="AH113" s="7">
        <v>-9.4243124561624037E-3</v>
      </c>
      <c r="AI113" s="7">
        <v>0</v>
      </c>
      <c r="AJ113" s="7">
        <v>9.8850582761912556E-4</v>
      </c>
      <c r="AK113" s="7">
        <v>-2.3093922430300656E-2</v>
      </c>
      <c r="AL113" s="7">
        <v>-9.1723238140874446E-3</v>
      </c>
      <c r="AM113" s="7">
        <v>-9.5692444602523616E-3</v>
      </c>
      <c r="AN113" s="7">
        <v>-5.1020518838955104E-3</v>
      </c>
      <c r="AO113" s="7">
        <v>1.3277862583080309E-2</v>
      </c>
      <c r="AP113" s="7">
        <v>-1.2239183795941253E-2</v>
      </c>
      <c r="AQ113" s="7">
        <v>-1.3841051411871355E-2</v>
      </c>
      <c r="AR113" s="7">
        <v>-1.2591546107763732E-2</v>
      </c>
      <c r="AS113">
        <v>-1.0810916104215617E-2</v>
      </c>
      <c r="AT113">
        <v>-5.3769394403624807E-3</v>
      </c>
      <c r="AU113">
        <v>4.3987188065467538E-2</v>
      </c>
    </row>
    <row r="114" spans="10:47" x14ac:dyDescent="0.3">
      <c r="J114" s="16" t="s">
        <v>169</v>
      </c>
      <c r="K114" s="7">
        <v>-1.6529301951210582E-2</v>
      </c>
      <c r="L114" s="7">
        <v>-2.6317308317373417E-2</v>
      </c>
      <c r="M114" s="7">
        <v>0</v>
      </c>
      <c r="N114" s="7">
        <v>-7.067167223092443E-3</v>
      </c>
      <c r="O114" s="7">
        <v>-1.0972340158217696E-2</v>
      </c>
      <c r="P114" s="7">
        <v>-3.1252543504104426E-2</v>
      </c>
      <c r="Q114" s="7">
        <v>-2.2472855852058628E-2</v>
      </c>
      <c r="R114" s="7">
        <v>0</v>
      </c>
      <c r="S114" s="7">
        <v>0</v>
      </c>
      <c r="T114" s="7">
        <v>-2.49528971519202E-2</v>
      </c>
      <c r="U114" s="7">
        <v>-2.4690265017836957E-2</v>
      </c>
      <c r="V114" s="7">
        <v>0</v>
      </c>
      <c r="W114" s="7">
        <v>-2.9413885206293341E-2</v>
      </c>
      <c r="X114" s="7">
        <v>-2.197890671877523E-2</v>
      </c>
      <c r="Y114" s="7">
        <v>-1.4708550834312295E-2</v>
      </c>
      <c r="Z114" s="7">
        <v>-2.6315878058111291E-2</v>
      </c>
      <c r="AA114" s="7">
        <v>-3.4486176071169321E-2</v>
      </c>
      <c r="AB114" s="17">
        <f t="shared" si="5"/>
        <v>-1.712694565085152E-2</v>
      </c>
      <c r="AC114" s="18">
        <f t="shared" si="6"/>
        <v>-1.0667457920147571E-2</v>
      </c>
      <c r="AD114" s="17">
        <f t="shared" si="7"/>
        <v>-6.4594877307039477E-3</v>
      </c>
      <c r="AE114" s="7">
        <v>-3.5906681307285959E-3</v>
      </c>
      <c r="AF114" s="7">
        <v>-4.1987465463497161E-3</v>
      </c>
      <c r="AG114" s="7">
        <v>-5.7637047167501294E-3</v>
      </c>
      <c r="AH114" s="7">
        <v>-1.6744475918879682E-2</v>
      </c>
      <c r="AI114" s="7">
        <v>-2.1597596269295423E-2</v>
      </c>
      <c r="AJ114" s="7">
        <v>-1.9801048872242807E-2</v>
      </c>
      <c r="AK114" s="7">
        <v>-1.3321488489318698E-2</v>
      </c>
      <c r="AL114" s="7">
        <v>9.1723238140874741E-3</v>
      </c>
      <c r="AM114" s="7">
        <v>3.3900810923692092E-2</v>
      </c>
      <c r="AN114" s="7">
        <v>-2.5412974286725325E-3</v>
      </c>
      <c r="AO114" s="7">
        <v>-4.7759429137903146E-2</v>
      </c>
      <c r="AP114" s="7">
        <v>-9.6851279357321463E-3</v>
      </c>
      <c r="AQ114" s="7">
        <v>2.0834086902842053E-2</v>
      </c>
      <c r="AR114" s="7">
        <v>-8.3071361827508905E-3</v>
      </c>
      <c r="AS114">
        <v>0</v>
      </c>
      <c r="AT114">
        <v>-2.4697882620738819E-2</v>
      </c>
      <c r="AU114">
        <v>4.290089186773865E-3</v>
      </c>
    </row>
    <row r="115" spans="10:47" x14ac:dyDescent="0.3">
      <c r="J115" s="16" t="s">
        <v>170</v>
      </c>
      <c r="K115" s="7">
        <v>-1.6260520871780291E-2</v>
      </c>
      <c r="L115" s="7">
        <v>0</v>
      </c>
      <c r="M115" s="7">
        <v>0</v>
      </c>
      <c r="N115" s="7">
        <v>-2.7779564107075706E-2</v>
      </c>
      <c r="O115" s="7">
        <v>-1.0853253388430278E-2</v>
      </c>
      <c r="P115" s="7">
        <v>-1.5267472130788421E-2</v>
      </c>
      <c r="Q115" s="7">
        <v>-2.197890671877523E-2</v>
      </c>
      <c r="R115" s="7">
        <v>0</v>
      </c>
      <c r="S115" s="7">
        <v>-1.3605652055778598E-2</v>
      </c>
      <c r="T115" s="7">
        <v>8.3200479946957343E-3</v>
      </c>
      <c r="U115" s="7">
        <v>-1.213348219015139E-2</v>
      </c>
      <c r="V115" s="7">
        <v>-2.3810648693718559E-2</v>
      </c>
      <c r="W115" s="7">
        <v>0</v>
      </c>
      <c r="X115" s="7">
        <v>4.4451762570833796E-2</v>
      </c>
      <c r="Y115" s="7">
        <v>7.3272329774659029E-3</v>
      </c>
      <c r="Z115" s="7">
        <v>-1.290271721053435E-2</v>
      </c>
      <c r="AA115" s="7">
        <v>0</v>
      </c>
      <c r="AB115" s="17">
        <f t="shared" si="5"/>
        <v>-5.5584219896492575E-3</v>
      </c>
      <c r="AC115" s="18">
        <f t="shared" si="6"/>
        <v>-3.2997467583202344E-3</v>
      </c>
      <c r="AD115" s="17">
        <f t="shared" si="7"/>
        <v>-2.2586752313290231E-3</v>
      </c>
      <c r="AE115" s="7">
        <v>8.3983696988316411E-3</v>
      </c>
      <c r="AF115" s="7">
        <v>5.6022555486697516E-3</v>
      </c>
      <c r="AG115" s="7">
        <v>2.3256862164267183E-2</v>
      </c>
      <c r="AH115" s="7">
        <v>1.113177317708508E-2</v>
      </c>
      <c r="AI115" s="7">
        <v>-4.2631299506021708E-3</v>
      </c>
      <c r="AJ115" s="7">
        <v>-4.9715316021487772E-2</v>
      </c>
      <c r="AK115" s="7">
        <v>3.2295103902235507E-2</v>
      </c>
      <c r="AL115" s="7">
        <v>-9.1723238140874446E-3</v>
      </c>
      <c r="AM115" s="7">
        <v>-2.4331566463439768E-2</v>
      </c>
      <c r="AN115" s="7">
        <v>0</v>
      </c>
      <c r="AO115" s="7">
        <v>-4.1950769441234997E-3</v>
      </c>
      <c r="AP115" s="7">
        <v>1.7011673158411893E-2</v>
      </c>
      <c r="AQ115" s="7">
        <v>-1.3937507843781624E-2</v>
      </c>
      <c r="AR115" s="7">
        <v>-2.047085318138555E-2</v>
      </c>
      <c r="AS115">
        <v>-3.1748698314580298E-2</v>
      </c>
      <c r="AT115">
        <v>0</v>
      </c>
      <c r="AU115">
        <v>2.1740955951393689E-2</v>
      </c>
    </row>
    <row r="116" spans="10:47" x14ac:dyDescent="0.3">
      <c r="J116" s="16" t="s">
        <v>171</v>
      </c>
      <c r="K116" s="7">
        <v>-1.6000341346441189E-2</v>
      </c>
      <c r="L116" s="7">
        <v>-1.2903404835907841E-2</v>
      </c>
      <c r="M116" s="7">
        <v>-2.985296314968116E-2</v>
      </c>
      <c r="N116" s="7">
        <v>-2.7028672387919259E-2</v>
      </c>
      <c r="O116" s="7">
        <v>-1.0626622027791159E-2</v>
      </c>
      <c r="P116" s="7">
        <v>-1.5037877364540559E-2</v>
      </c>
      <c r="Q116" s="7">
        <v>-4.2559614418795889E-2</v>
      </c>
      <c r="R116" s="7">
        <v>-2.985296314968116E-2</v>
      </c>
      <c r="S116" s="7">
        <v>5.5569851154810786E-2</v>
      </c>
      <c r="T116" s="7">
        <v>1.6632849157224641E-2</v>
      </c>
      <c r="U116" s="7">
        <v>0</v>
      </c>
      <c r="V116" s="7">
        <v>0</v>
      </c>
      <c r="W116" s="7">
        <v>1.4598799421152631E-2</v>
      </c>
      <c r="X116" s="7">
        <v>-2.2472855852058628E-2</v>
      </c>
      <c r="Y116" s="7">
        <v>-7.3272329774657918E-3</v>
      </c>
      <c r="Z116" s="7">
        <v>5.2640871480222458E-2</v>
      </c>
      <c r="AA116" s="7">
        <v>-1.6807118316381289E-2</v>
      </c>
      <c r="AB116" s="17">
        <f t="shared" si="5"/>
        <v>-5.3545467419560859E-3</v>
      </c>
      <c r="AC116" s="18">
        <f t="shared" si="6"/>
        <v>-5.554920260325143E-3</v>
      </c>
      <c r="AD116" s="17">
        <f t="shared" si="7"/>
        <v>2.0037351836905715E-4</v>
      </c>
      <c r="AE116" s="7">
        <v>-6.0060240602119218E-3</v>
      </c>
      <c r="AF116" s="7">
        <v>-5.6022555486698981E-3</v>
      </c>
      <c r="AG116" s="7">
        <v>-1.1696039763191298E-2</v>
      </c>
      <c r="AH116" s="7">
        <v>2.0734996702216384E-2</v>
      </c>
      <c r="AI116" s="7">
        <v>0</v>
      </c>
      <c r="AJ116" s="7">
        <v>-6.5118946129032245E-3</v>
      </c>
      <c r="AK116" s="7">
        <v>2.740144810867502E-3</v>
      </c>
      <c r="AL116" s="7">
        <v>9.1723238140874741E-3</v>
      </c>
      <c r="AM116" s="7">
        <v>-2.3753576891379354E-2</v>
      </c>
      <c r="AN116" s="7">
        <v>0</v>
      </c>
      <c r="AO116" s="7">
        <v>-8.4242106606337765E-3</v>
      </c>
      <c r="AP116" s="7">
        <v>5.8023447334181633E-2</v>
      </c>
      <c r="AQ116" s="7">
        <v>-2.7305450690267446E-2</v>
      </c>
      <c r="AR116" s="7">
        <v>-1.2040338452173888E-2</v>
      </c>
      <c r="AS116">
        <v>0</v>
      </c>
      <c r="AT116">
        <v>5.2454222930621297E-3</v>
      </c>
      <c r="AU116">
        <v>8.8298055372896568E-3</v>
      </c>
    </row>
    <row r="117" spans="10:47" x14ac:dyDescent="0.3">
      <c r="J117" s="16" t="s">
        <v>172</v>
      </c>
      <c r="K117" s="7">
        <v>3.2260862218221477E-2</v>
      </c>
      <c r="L117" s="7">
        <v>1.2903404835907782E-2</v>
      </c>
      <c r="M117" s="7">
        <v>2.9852963149681128E-2</v>
      </c>
      <c r="N117" s="7">
        <v>2.7028672387919419E-2</v>
      </c>
      <c r="O117" s="7">
        <v>1.062662202779127E-2</v>
      </c>
      <c r="P117" s="7">
        <v>1.5037877364540502E-2</v>
      </c>
      <c r="Q117" s="7">
        <v>4.2559614418795903E-2</v>
      </c>
      <c r="R117" s="7">
        <v>2.9852963149681128E-2</v>
      </c>
      <c r="S117" s="7">
        <v>0</v>
      </c>
      <c r="T117" s="7">
        <v>8.4213326474590466E-3</v>
      </c>
      <c r="U117" s="7">
        <v>1.213348219015138E-2</v>
      </c>
      <c r="V117" s="7">
        <v>2.3810648693718607E-2</v>
      </c>
      <c r="W117" s="7">
        <v>1.4815085785140682E-2</v>
      </c>
      <c r="X117" s="7">
        <v>0</v>
      </c>
      <c r="Y117" s="7">
        <v>2.2144757950600891E-2</v>
      </c>
      <c r="Z117" s="7">
        <v>2.0480936907706873E-2</v>
      </c>
      <c r="AA117" s="7">
        <v>0</v>
      </c>
      <c r="AB117" s="17">
        <f t="shared" si="5"/>
        <v>1.7760542572195063E-2</v>
      </c>
      <c r="AC117" s="18">
        <f t="shared" si="6"/>
        <v>-5.0895932612392732E-3</v>
      </c>
      <c r="AD117" s="17">
        <f t="shared" si="7"/>
        <v>2.2850135833434336E-2</v>
      </c>
      <c r="AE117" s="7">
        <v>-5.970166986503796E-3</v>
      </c>
      <c r="AF117" s="7">
        <v>2.5461064198273091E-2</v>
      </c>
      <c r="AG117" s="7">
        <v>2.9500664396697841E-2</v>
      </c>
      <c r="AH117" s="7">
        <v>4.8790628931303211E-2</v>
      </c>
      <c r="AI117" s="7">
        <v>2.150472385752086E-2</v>
      </c>
      <c r="AJ117" s="7">
        <v>2.2494414365437677E-2</v>
      </c>
      <c r="AK117" s="7">
        <v>8.2657749048378679E-3</v>
      </c>
      <c r="AL117" s="7">
        <v>4.6179053737187637E-3</v>
      </c>
      <c r="AM117" s="7">
        <v>5.7985993217640162E-2</v>
      </c>
      <c r="AN117" s="7">
        <v>-5.063301956546762E-3</v>
      </c>
      <c r="AO117" s="7">
        <v>8.4242106606336881E-3</v>
      </c>
      <c r="AP117" s="7">
        <v>3.1664324801662674E-2</v>
      </c>
      <c r="AQ117" s="7">
        <v>5.1825067864585947E-2</v>
      </c>
      <c r="AR117" s="7">
        <v>1.6101121827476403E-2</v>
      </c>
      <c r="AS117">
        <v>2.1053409197832263E-2</v>
      </c>
      <c r="AT117">
        <v>2.4829399768039079E-2</v>
      </c>
      <c r="AU117">
        <v>2.6967074745774647E-2</v>
      </c>
    </row>
    <row r="118" spans="10:47" x14ac:dyDescent="0.3">
      <c r="J118" s="16" t="s">
        <v>173</v>
      </c>
      <c r="K118" s="7">
        <v>-1.6260520871780291E-2</v>
      </c>
      <c r="L118" s="7">
        <v>0</v>
      </c>
      <c r="M118" s="7">
        <v>0</v>
      </c>
      <c r="N118" s="7">
        <v>0</v>
      </c>
      <c r="O118" s="7">
        <v>-2.1250455588985712E-2</v>
      </c>
      <c r="P118" s="7">
        <v>1.5267472130788381E-2</v>
      </c>
      <c r="Q118" s="7">
        <v>0</v>
      </c>
      <c r="R118" s="7">
        <v>3.0771658666753687E-2</v>
      </c>
      <c r="S118" s="7">
        <v>0</v>
      </c>
      <c r="T118" s="7">
        <v>5.2189675669829856E-2</v>
      </c>
      <c r="U118" s="7">
        <v>1.2268933296046718E-2</v>
      </c>
      <c r="V118" s="7">
        <v>0</v>
      </c>
      <c r="W118" s="7">
        <v>-1.4815085785140587E-2</v>
      </c>
      <c r="X118" s="7">
        <v>0</v>
      </c>
      <c r="Y118" s="7">
        <v>-7.4362071162885606E-3</v>
      </c>
      <c r="Z118" s="7">
        <v>-1.3698117778459652E-2</v>
      </c>
      <c r="AA118" s="7">
        <v>0</v>
      </c>
      <c r="AB118" s="17">
        <f t="shared" si="5"/>
        <v>2.1786678013390494E-3</v>
      </c>
      <c r="AC118" s="18">
        <f t="shared" si="6"/>
        <v>-2.9386134426783528E-3</v>
      </c>
      <c r="AD118" s="17">
        <f t="shared" si="7"/>
        <v>5.1172812440174022E-3</v>
      </c>
      <c r="AE118" s="7">
        <v>-9.47874395454377E-3</v>
      </c>
      <c r="AF118" s="7">
        <v>-7.137789048292406E-3</v>
      </c>
      <c r="AG118" s="7">
        <v>2.4243611609992853E-2</v>
      </c>
      <c r="AH118" s="7">
        <v>-9.9494611496805212E-3</v>
      </c>
      <c r="AI118" s="7">
        <v>-2.1504723857520783E-2</v>
      </c>
      <c r="AJ118" s="7">
        <v>-9.4387404148936378E-3</v>
      </c>
      <c r="AK118" s="7">
        <v>-4.1341387792632181E-3</v>
      </c>
      <c r="AL118" s="7">
        <v>4.639329396116415E-3</v>
      </c>
      <c r="AM118" s="7">
        <v>3.5445939173061138E-2</v>
      </c>
      <c r="AN118" s="7">
        <v>5.0633019565466345E-3</v>
      </c>
      <c r="AO118" s="7">
        <v>2.1287245279805019E-2</v>
      </c>
      <c r="AP118" s="7">
        <v>2.6838117229349063E-3</v>
      </c>
      <c r="AQ118" s="7">
        <v>3.6105004642116356E-2</v>
      </c>
      <c r="AR118" s="7">
        <v>3.3093929155218388E-2</v>
      </c>
      <c r="AS118">
        <v>-2.1053409197832381E-2</v>
      </c>
      <c r="AT118">
        <v>-8.9455706785862548E-3</v>
      </c>
      <c r="AU118">
        <v>1.6074185293117105E-2</v>
      </c>
    </row>
    <row r="119" spans="10:47" x14ac:dyDescent="0.3">
      <c r="J119" s="16" t="s">
        <v>174</v>
      </c>
      <c r="K119" s="7">
        <v>1.6260520871780326E-2</v>
      </c>
      <c r="L119" s="7">
        <v>-2.564243061333767E-2</v>
      </c>
      <c r="M119" s="7">
        <v>3.0771658666753687E-2</v>
      </c>
      <c r="N119" s="7">
        <v>4.1964199099032207E-2</v>
      </c>
      <c r="O119" s="7">
        <v>-2.080825440859527E-2</v>
      </c>
      <c r="P119" s="7">
        <v>1.5504186535965254E-2</v>
      </c>
      <c r="Q119" s="7">
        <v>0</v>
      </c>
      <c r="R119" s="7">
        <v>0</v>
      </c>
      <c r="S119" s="7">
        <v>2.8987536873252187E-2</v>
      </c>
      <c r="T119" s="7">
        <v>0</v>
      </c>
      <c r="U119" s="7">
        <v>0</v>
      </c>
      <c r="V119" s="7">
        <v>0</v>
      </c>
      <c r="W119" s="7">
        <v>0</v>
      </c>
      <c r="X119" s="7">
        <v>-2.197890671877523E-2</v>
      </c>
      <c r="Y119" s="7">
        <v>1.4928125951380992E-2</v>
      </c>
      <c r="Z119" s="7">
        <v>1.3698117778459532E-2</v>
      </c>
      <c r="AA119" s="7">
        <v>6.8992871486951421E-2</v>
      </c>
      <c r="AB119" s="17">
        <f t="shared" si="5"/>
        <v>9.5692720895804387E-3</v>
      </c>
      <c r="AC119" s="18">
        <f t="shared" si="6"/>
        <v>8.4422868454711378E-3</v>
      </c>
      <c r="AD119" s="17">
        <f t="shared" si="7"/>
        <v>1.1269852441093014E-3</v>
      </c>
      <c r="AE119" s="7">
        <v>3.5440084347293315E-3</v>
      </c>
      <c r="AF119" s="7">
        <v>1.0007231476245177E-2</v>
      </c>
      <c r="AG119" s="7">
        <v>1.2345835822299362E-2</v>
      </c>
      <c r="AH119" s="7">
        <v>-1.9790325614278295E-3</v>
      </c>
      <c r="AI119" s="7">
        <v>2.5860726219897476E-2</v>
      </c>
      <c r="AJ119" s="7">
        <v>-4.2285575426597347E-2</v>
      </c>
      <c r="AK119" s="7">
        <v>-2.7514739190582439E-3</v>
      </c>
      <c r="AL119" s="7">
        <v>4.6609531319607737E-3</v>
      </c>
      <c r="AM119" s="7">
        <v>0</v>
      </c>
      <c r="AN119" s="7">
        <v>0</v>
      </c>
      <c r="AO119" s="7">
        <v>0</v>
      </c>
      <c r="AP119" s="7">
        <v>1.8996839563642464E-2</v>
      </c>
      <c r="AQ119" s="7">
        <v>-2.8987536873252298E-2</v>
      </c>
      <c r="AR119" s="7">
        <v>-1.2538917296901823E-2</v>
      </c>
      <c r="AS119">
        <v>3.174869831458027E-2</v>
      </c>
      <c r="AT119">
        <v>-1.7795512797105888E-3</v>
      </c>
      <c r="AU119">
        <v>2.3165435434514036E-3</v>
      </c>
    </row>
    <row r="120" spans="10:47" x14ac:dyDescent="0.3">
      <c r="J120" s="16" t="s">
        <v>175</v>
      </c>
      <c r="K120" s="7">
        <v>3.3336420267591711E-2</v>
      </c>
      <c r="L120" s="7">
        <v>2.5642430613337652E-2</v>
      </c>
      <c r="M120" s="7">
        <v>-3.077165866675366E-2</v>
      </c>
      <c r="N120" s="7">
        <v>-7.1174677688639896E-3</v>
      </c>
      <c r="O120" s="7">
        <v>8.60806032167898E-2</v>
      </c>
      <c r="P120" s="7">
        <v>1.5748356968139112E-2</v>
      </c>
      <c r="Q120" s="7">
        <v>0</v>
      </c>
      <c r="R120" s="7">
        <v>-3.077165866675366E-2</v>
      </c>
      <c r="S120" s="7">
        <v>0</v>
      </c>
      <c r="T120" s="7">
        <v>-1.7663035182773314E-2</v>
      </c>
      <c r="U120" s="7">
        <v>2.4998895570393288E-2</v>
      </c>
      <c r="V120" s="7">
        <v>0</v>
      </c>
      <c r="W120" s="7">
        <v>1.4815085785140682E-2</v>
      </c>
      <c r="X120" s="7">
        <v>4.4451762570833796E-2</v>
      </c>
      <c r="Y120" s="7">
        <v>7.5484716384528819E-3</v>
      </c>
      <c r="Z120" s="7">
        <v>-6.8760493587800894E-3</v>
      </c>
      <c r="AA120" s="7">
        <v>3.6367644170874791E-2</v>
      </c>
      <c r="AB120" s="17">
        <f t="shared" si="5"/>
        <v>1.1517047126919353E-2</v>
      </c>
      <c r="AC120" s="18">
        <f t="shared" si="6"/>
        <v>1.5745240898720779E-2</v>
      </c>
      <c r="AD120" s="17">
        <f t="shared" si="7"/>
        <v>-4.2281937718014247E-3</v>
      </c>
      <c r="AE120" s="7">
        <v>1.3103224998427008E-2</v>
      </c>
      <c r="AF120" s="7">
        <v>5.7637047167501338E-3</v>
      </c>
      <c r="AG120" s="7">
        <v>3.7979248065216471E-2</v>
      </c>
      <c r="AH120" s="7">
        <v>-1.9751237259880384E-3</v>
      </c>
      <c r="AI120" s="7">
        <v>0</v>
      </c>
      <c r="AJ120" s="7">
        <v>3.7610152693874202E-2</v>
      </c>
      <c r="AK120" s="7">
        <v>4.1227559907138717E-3</v>
      </c>
      <c r="AL120" s="7">
        <v>0</v>
      </c>
      <c r="AM120" s="7">
        <v>-3.0458509880347803E-2</v>
      </c>
      <c r="AN120" s="7">
        <v>-7.5853713892566118E-3</v>
      </c>
      <c r="AO120" s="7">
        <v>-2.1287245279805161E-2</v>
      </c>
      <c r="AP120" s="7">
        <v>-1.3604684143971469E-2</v>
      </c>
      <c r="AQ120" s="7">
        <v>-2.1202207650602937E-2</v>
      </c>
      <c r="AR120" s="7">
        <v>-1.6477671263265051E-2</v>
      </c>
      <c r="AS120">
        <v>-6.252035698133393E-2</v>
      </c>
      <c r="AT120">
        <v>0</v>
      </c>
      <c r="AU120">
        <v>4.6527897289650863E-3</v>
      </c>
    </row>
    <row r="121" spans="10:47" x14ac:dyDescent="0.3">
      <c r="J121" s="16" t="s">
        <v>176</v>
      </c>
      <c r="K121" s="7">
        <v>0</v>
      </c>
      <c r="L121" s="7">
        <v>2.6317308317373358E-2</v>
      </c>
      <c r="M121" s="7">
        <v>3.0771658666753687E-2</v>
      </c>
      <c r="N121" s="7">
        <v>-7.067167223092443E-3</v>
      </c>
      <c r="O121" s="7">
        <v>0</v>
      </c>
      <c r="P121" s="7">
        <v>0</v>
      </c>
      <c r="Q121" s="7">
        <v>-2.1506205220963619E-2</v>
      </c>
      <c r="R121" s="7">
        <v>0</v>
      </c>
      <c r="S121" s="7">
        <v>0</v>
      </c>
      <c r="T121" s="7">
        <v>-8.715885160685952E-3</v>
      </c>
      <c r="U121" s="7">
        <v>1.2737776180759369E-2</v>
      </c>
      <c r="V121" s="7">
        <v>-1.1976191046715649E-2</v>
      </c>
      <c r="W121" s="7">
        <v>-1.4815085785140587E-2</v>
      </c>
      <c r="X121" s="7">
        <v>4.6520015634892907E-2</v>
      </c>
      <c r="Y121" s="7">
        <v>0</v>
      </c>
      <c r="Z121" s="7">
        <v>-6.8220684196794645E-3</v>
      </c>
      <c r="AA121" s="7">
        <v>0</v>
      </c>
      <c r="AB121" s="17">
        <f t="shared" si="5"/>
        <v>2.6731856437353886E-3</v>
      </c>
      <c r="AC121" s="18">
        <f t="shared" si="6"/>
        <v>-1.306967749378098E-2</v>
      </c>
      <c r="AD121" s="17">
        <f t="shared" si="7"/>
        <v>1.5742863137516369E-2</v>
      </c>
      <c r="AE121" s="7">
        <v>-7.168489478612516E-3</v>
      </c>
      <c r="AF121" s="7">
        <v>1.6023649468157104E-2</v>
      </c>
      <c r="AG121" s="7">
        <v>0</v>
      </c>
      <c r="AH121" s="7">
        <v>1.3903617437096462E-2</v>
      </c>
      <c r="AI121" s="7">
        <v>-4.3560023623766863E-3</v>
      </c>
      <c r="AJ121" s="7">
        <v>4.6754227327232582E-3</v>
      </c>
      <c r="AK121" s="7">
        <v>-6.8666800694834494E-3</v>
      </c>
      <c r="AL121" s="7">
        <v>7.0324179933299773E-3</v>
      </c>
      <c r="AM121" s="7">
        <v>9.4308448672193429E-2</v>
      </c>
      <c r="AN121" s="7">
        <v>1.2674440896727861E-2</v>
      </c>
      <c r="AO121" s="7">
        <v>0</v>
      </c>
      <c r="AP121" s="7">
        <v>1.634739873913766E-2</v>
      </c>
      <c r="AQ121" s="7">
        <v>5.3872989940151612E-2</v>
      </c>
      <c r="AR121" s="7">
        <v>4.0940333867975466E-3</v>
      </c>
      <c r="AS121">
        <v>5.1825067864585947E-2</v>
      </c>
      <c r="AT121">
        <v>8.9295945084769384E-3</v>
      </c>
      <c r="AU121">
        <v>2.332763608873203E-3</v>
      </c>
    </row>
    <row r="122" spans="10:47" x14ac:dyDescent="0.3">
      <c r="J122" s="16" t="s">
        <v>177</v>
      </c>
      <c r="K122" s="7">
        <v>0</v>
      </c>
      <c r="L122" s="7">
        <v>1.3423020332140771E-2</v>
      </c>
      <c r="M122" s="7">
        <v>0</v>
      </c>
      <c r="N122" s="7">
        <v>-7.0175726586465346E-3</v>
      </c>
      <c r="O122" s="7">
        <v>0</v>
      </c>
      <c r="P122" s="7">
        <v>1.600034134644112E-2</v>
      </c>
      <c r="Q122" s="7">
        <v>2.1506205220963682E-2</v>
      </c>
      <c r="R122" s="7">
        <v>3.0771658666753687E-2</v>
      </c>
      <c r="S122" s="7">
        <v>0</v>
      </c>
      <c r="T122" s="7">
        <v>5.3591483868344135E-2</v>
      </c>
      <c r="U122" s="7">
        <v>1.290212278380388E-2</v>
      </c>
      <c r="V122" s="7">
        <v>3.6367644170874791E-2</v>
      </c>
      <c r="W122" s="7">
        <v>1.4815085785140682E-2</v>
      </c>
      <c r="X122" s="7">
        <v>-2.3530497410194161E-2</v>
      </c>
      <c r="Y122" s="7">
        <v>0</v>
      </c>
      <c r="Z122" s="7">
        <v>1.3698117778459532E-2</v>
      </c>
      <c r="AA122" s="7">
        <v>1.8692133012152546E-2</v>
      </c>
      <c r="AB122" s="17">
        <f t="shared" si="5"/>
        <v>1.183645546448436E-2</v>
      </c>
      <c r="AC122" s="18">
        <f t="shared" si="6"/>
        <v>1.3215699398514609E-2</v>
      </c>
      <c r="AD122" s="17">
        <f t="shared" si="7"/>
        <v>-1.3792439340302499E-3</v>
      </c>
      <c r="AE122" s="7">
        <v>3.5778213478839024E-3</v>
      </c>
      <c r="AF122" s="7">
        <v>-4.4515605262463363E-2</v>
      </c>
      <c r="AG122" s="7">
        <v>3.9478810973787422E-2</v>
      </c>
      <c r="AH122" s="7">
        <v>0</v>
      </c>
      <c r="AI122" s="7">
        <v>-3.4190946836846051E-2</v>
      </c>
      <c r="AJ122" s="7">
        <v>-3.7399337640217256E-3</v>
      </c>
      <c r="AK122" s="7">
        <v>4.053569572745902E-2</v>
      </c>
      <c r="AL122" s="7">
        <v>-7.0324179933298429E-3</v>
      </c>
      <c r="AM122" s="7">
        <v>-1.092880111227959E-2</v>
      </c>
      <c r="AN122" s="7">
        <v>-7.6239251106593707E-3</v>
      </c>
      <c r="AO122" s="7">
        <v>-2.0886234343448478E-2</v>
      </c>
      <c r="AP122" s="7">
        <v>3.0685924642282505E-2</v>
      </c>
      <c r="AQ122" s="7">
        <v>-1.1009285508369368E-2</v>
      </c>
      <c r="AR122" s="7">
        <v>-2.026041009772753E-2</v>
      </c>
      <c r="AS122">
        <v>0</v>
      </c>
      <c r="AT122">
        <v>3.5942846183809208E-3</v>
      </c>
      <c r="AU122">
        <v>1.8867875840837302E-2</v>
      </c>
    </row>
    <row r="123" spans="10:47" x14ac:dyDescent="0.3">
      <c r="J123" s="16" t="s">
        <v>178</v>
      </c>
      <c r="K123" s="7">
        <v>3.4486176071169404E-2</v>
      </c>
      <c r="L123" s="7">
        <v>2.7398974188114347E-2</v>
      </c>
      <c r="M123" s="7">
        <v>3.174869831458027E-2</v>
      </c>
      <c r="N123" s="7">
        <v>7.0175726586465398E-3</v>
      </c>
      <c r="O123" s="7">
        <v>1.1344487492161145E-2</v>
      </c>
      <c r="P123" s="7">
        <v>8.4083117210541444E-2</v>
      </c>
      <c r="Q123" s="7">
        <v>6.7441280795532479E-2</v>
      </c>
      <c r="R123" s="7">
        <v>0</v>
      </c>
      <c r="S123" s="7">
        <v>0</v>
      </c>
      <c r="T123" s="7">
        <v>8.6125378941374037E-2</v>
      </c>
      <c r="U123" s="7">
        <v>2.6314641654262307E-2</v>
      </c>
      <c r="V123" s="7">
        <v>1.242251999855711E-2</v>
      </c>
      <c r="W123" s="7">
        <v>1.5037877364540502E-2</v>
      </c>
      <c r="X123" s="7">
        <v>4.7628048989254664E-2</v>
      </c>
      <c r="Y123" s="7">
        <v>3.076727381920848E-2</v>
      </c>
      <c r="Z123" s="7">
        <v>2.0901921130257677E-2</v>
      </c>
      <c r="AA123" s="7">
        <v>3.8466280827796143E-2</v>
      </c>
      <c r="AB123" s="17">
        <f t="shared" si="5"/>
        <v>3.1834367615058611E-2</v>
      </c>
      <c r="AC123" s="18">
        <f t="shared" si="6"/>
        <v>8.3908919509265295E-3</v>
      </c>
      <c r="AD123" s="17">
        <f t="shared" si="7"/>
        <v>2.3443475664132081E-2</v>
      </c>
      <c r="AE123" s="7">
        <v>4.7904283226327393E-3</v>
      </c>
      <c r="AF123" s="7">
        <v>-5.6022555486698981E-3</v>
      </c>
      <c r="AG123" s="7">
        <v>-6.688988150796652E-3</v>
      </c>
      <c r="AH123" s="7">
        <v>2.6344636695162519E-2</v>
      </c>
      <c r="AI123" s="7">
        <v>1.26862229793253E-2</v>
      </c>
      <c r="AJ123" s="7">
        <v>6.8715512967789175E-2</v>
      </c>
      <c r="AK123" s="7">
        <v>1.4370357464229917E-2</v>
      </c>
      <c r="AL123" s="7">
        <v>2.8431361469341283E-2</v>
      </c>
      <c r="AM123" s="7">
        <v>2.7549266930052461E-2</v>
      </c>
      <c r="AN123" s="7">
        <v>5.0761530318605679E-3</v>
      </c>
      <c r="AO123" s="7">
        <v>6.8395168356831904E-2</v>
      </c>
      <c r="AP123" s="7">
        <v>1.7144438046930777E-2</v>
      </c>
      <c r="AQ123" s="7">
        <v>2.5879447987820759E-2</v>
      </c>
      <c r="AR123" s="7">
        <v>3.6806242104712381E-2</v>
      </c>
      <c r="AS123">
        <v>5.4658412537863979E-2</v>
      </c>
      <c r="AT123">
        <v>1.9982681095158154E-2</v>
      </c>
      <c r="AU123">
        <v>0</v>
      </c>
    </row>
    <row r="124" spans="10:47" x14ac:dyDescent="0.3">
      <c r="J124" s="16" t="s">
        <v>179</v>
      </c>
      <c r="K124" s="7">
        <v>-1.7391742711869222E-2</v>
      </c>
      <c r="L124" s="7">
        <v>-4.0821994520255166E-2</v>
      </c>
      <c r="M124" s="7">
        <v>0</v>
      </c>
      <c r="N124" s="7">
        <v>-2.0906684819313712E-2</v>
      </c>
      <c r="O124" s="7">
        <v>0</v>
      </c>
      <c r="P124" s="7">
        <v>-1.7391742711869222E-2</v>
      </c>
      <c r="Q124" s="7">
        <v>0</v>
      </c>
      <c r="R124" s="7">
        <v>0</v>
      </c>
      <c r="S124" s="7">
        <v>-1.4598799421152636E-2</v>
      </c>
      <c r="T124" s="7">
        <v>-9.9297998179411866E-3</v>
      </c>
      <c r="U124" s="7">
        <v>-1.3243875875517683E-2</v>
      </c>
      <c r="V124" s="7">
        <v>0</v>
      </c>
      <c r="W124" s="7">
        <v>-1.5037877364540559E-2</v>
      </c>
      <c r="X124" s="7">
        <v>-2.409755157906053E-2</v>
      </c>
      <c r="Y124" s="7">
        <v>-1.5506709501069561E-2</v>
      </c>
      <c r="Z124" s="7">
        <v>5.055308703832475E-2</v>
      </c>
      <c r="AA124" s="7">
        <v>0</v>
      </c>
      <c r="AB124" s="17">
        <f t="shared" si="5"/>
        <v>-8.139628899074396E-3</v>
      </c>
      <c r="AC124" s="18">
        <f t="shared" si="6"/>
        <v>5.986452043024516E-3</v>
      </c>
      <c r="AD124" s="17">
        <f t="shared" si="7"/>
        <v>-1.4126080942098912E-2</v>
      </c>
      <c r="AE124" s="7">
        <v>-2.3980826840127437E-3</v>
      </c>
      <c r="AF124" s="7">
        <v>-5.5710450494553601E-3</v>
      </c>
      <c r="AG124" s="7">
        <v>-3.9220713153281267E-2</v>
      </c>
      <c r="AH124" s="7">
        <v>-6.1412322344314802E-3</v>
      </c>
      <c r="AI124" s="7">
        <v>-8.4769477034326163E-3</v>
      </c>
      <c r="AJ124" s="7">
        <v>-2.2784440279300992E-2</v>
      </c>
      <c r="AK124" s="7">
        <v>-3.6941848626400355E-2</v>
      </c>
      <c r="AL124" s="7">
        <v>-2.6092712826230643E-2</v>
      </c>
      <c r="AM124" s="7">
        <v>-2.7549266930052545E-2</v>
      </c>
      <c r="AN124" s="7">
        <v>-5.0761530318606607E-3</v>
      </c>
      <c r="AO124" s="7">
        <v>-4.4258963949900046E-3</v>
      </c>
      <c r="AP124" s="7">
        <v>1.8369909892682534E-3</v>
      </c>
      <c r="AQ124" s="7">
        <v>3.4289073478632165E-2</v>
      </c>
      <c r="AR124" s="7">
        <v>8.3767231663845476E-3</v>
      </c>
      <c r="AS124">
        <v>-5.4658412537864083E-2</v>
      </c>
      <c r="AT124">
        <v>-2.178143826371914E-2</v>
      </c>
      <c r="AU124">
        <v>-2.3527973934934589E-2</v>
      </c>
    </row>
    <row r="125" spans="10:47" x14ac:dyDescent="0.3">
      <c r="J125" s="16" t="s">
        <v>180</v>
      </c>
      <c r="K125" s="7">
        <v>5.3109825313948332E-2</v>
      </c>
      <c r="L125" s="7">
        <v>2.7028672387919419E-2</v>
      </c>
      <c r="M125" s="7">
        <v>0</v>
      </c>
      <c r="N125" s="7">
        <v>0</v>
      </c>
      <c r="O125" s="7">
        <v>7.0531507953493541E-2</v>
      </c>
      <c r="P125" s="7">
        <v>5.3109825313948332E-2</v>
      </c>
      <c r="Q125" s="7">
        <v>2.3530497410194036E-2</v>
      </c>
      <c r="R125" s="7">
        <v>0</v>
      </c>
      <c r="S125" s="7">
        <v>2.9413885206293407E-2</v>
      </c>
      <c r="T125" s="7">
        <v>3.0090189392682709E-2</v>
      </c>
      <c r="U125" s="7">
        <v>-8.8111975799899475E-2</v>
      </c>
      <c r="V125" s="7">
        <v>2.5317807984289786E-2</v>
      </c>
      <c r="W125" s="7">
        <v>0</v>
      </c>
      <c r="X125" s="7">
        <v>4.8790164169432049E-2</v>
      </c>
      <c r="Y125" s="7">
        <v>1.550670950106954E-2</v>
      </c>
      <c r="Z125" s="7">
        <v>3.0083585245111167E-2</v>
      </c>
      <c r="AA125" s="7">
        <v>0</v>
      </c>
      <c r="AB125" s="17">
        <f t="shared" si="5"/>
        <v>1.8729452592851931E-2</v>
      </c>
      <c r="AC125" s="18">
        <f t="shared" si="6"/>
        <v>-9.9340425322552717E-4</v>
      </c>
      <c r="AD125" s="17">
        <f t="shared" si="7"/>
        <v>1.9722856846077459E-2</v>
      </c>
      <c r="AE125" s="7">
        <v>-5.970166986503796E-3</v>
      </c>
      <c r="AF125" s="7">
        <v>8.3682496705165792E-3</v>
      </c>
      <c r="AG125" s="7">
        <v>-6.38979809877101E-3</v>
      </c>
      <c r="AH125" s="7">
        <v>2.0617471726636916E-2</v>
      </c>
      <c r="AI125" s="7">
        <v>2.1326181137535424E-2</v>
      </c>
      <c r="AJ125" s="7">
        <v>7.2076556800309333E-2</v>
      </c>
      <c r="AK125" s="7">
        <v>8.4047187356361026E-3</v>
      </c>
      <c r="AL125" s="7">
        <v>2.8498887877223846E-2</v>
      </c>
      <c r="AM125" s="7">
        <v>5.5879049360094558E-2</v>
      </c>
      <c r="AN125" s="7">
        <v>-7.5662403833158132E-3</v>
      </c>
      <c r="AO125" s="7">
        <v>3.1353719677201936E-2</v>
      </c>
      <c r="AP125" s="7">
        <v>1.0553170608695794E-2</v>
      </c>
      <c r="AQ125" s="7">
        <v>3.5506688456909817E-2</v>
      </c>
      <c r="AR125" s="7">
        <v>5.6131242627818732E-2</v>
      </c>
      <c r="AS125">
        <v>-1.0582109330536972E-2</v>
      </c>
      <c r="AT125">
        <v>5.3861516351278119E-3</v>
      </c>
      <c r="AU125">
        <v>1.1694792868737621E-2</v>
      </c>
    </row>
    <row r="126" spans="10:47" x14ac:dyDescent="0.3">
      <c r="J126" s="16" t="s">
        <v>181</v>
      </c>
      <c r="K126" s="7">
        <v>-3.5718082602079232E-2</v>
      </c>
      <c r="L126" s="7">
        <v>0</v>
      </c>
      <c r="M126" s="7">
        <v>3.278982282299097E-2</v>
      </c>
      <c r="N126" s="7">
        <v>1.3889112160667093E-2</v>
      </c>
      <c r="O126" s="7">
        <v>1.2318398194884051E-2</v>
      </c>
      <c r="P126" s="7">
        <v>1.8349138668196617E-2</v>
      </c>
      <c r="Q126" s="7">
        <v>0</v>
      </c>
      <c r="R126" s="7">
        <v>3.174869831458027E-2</v>
      </c>
      <c r="S126" s="7">
        <v>-1.4815085785140587E-2</v>
      </c>
      <c r="T126" s="7">
        <v>5.2393580712246104E-2</v>
      </c>
      <c r="U126" s="7">
        <v>1.213348219015138E-2</v>
      </c>
      <c r="V126" s="7">
        <v>1.2903404835907782E-2</v>
      </c>
      <c r="W126" s="7">
        <v>1.5037877364540502E-2</v>
      </c>
      <c r="X126" s="7">
        <v>0</v>
      </c>
      <c r="Y126" s="7">
        <v>-7.7834117043373034E-3</v>
      </c>
      <c r="Z126" s="7">
        <v>0</v>
      </c>
      <c r="AA126" s="7">
        <v>1.980262729617973E-2</v>
      </c>
      <c r="AB126" s="17">
        <f t="shared" si="5"/>
        <v>9.5911507334580821E-3</v>
      </c>
      <c r="AC126" s="18">
        <f t="shared" si="6"/>
        <v>1.5277080974303596E-2</v>
      </c>
      <c r="AD126" s="17">
        <f t="shared" si="7"/>
        <v>-5.6859302408455142E-3</v>
      </c>
      <c r="AE126" s="7">
        <v>-9.47874395454377E-3</v>
      </c>
      <c r="AF126" s="7">
        <v>2.8050509276086816E-3</v>
      </c>
      <c r="AG126" s="7">
        <v>-6.34922767865878E-3</v>
      </c>
      <c r="AH126" s="7">
        <v>-3.6813697520532658E-2</v>
      </c>
      <c r="AI126" s="7">
        <v>-1.2849233434102741E-2</v>
      </c>
      <c r="AJ126" s="7">
        <v>1.0587389280230605E-2</v>
      </c>
      <c r="AK126" s="7">
        <v>-1.5347760954086099E-2</v>
      </c>
      <c r="AL126" s="7">
        <v>-1.1973393049522036E-2</v>
      </c>
      <c r="AM126" s="7">
        <v>1.1560520933516767E-2</v>
      </c>
      <c r="AN126" s="7">
        <v>1.5190165493975238E-2</v>
      </c>
      <c r="AO126" s="7">
        <v>-1.357771937860741E-2</v>
      </c>
      <c r="AP126" s="7">
        <v>-2.6479911015827667E-3</v>
      </c>
      <c r="AQ126" s="7">
        <v>2.0284671171505717E-2</v>
      </c>
      <c r="AR126" s="7">
        <v>-5.1916419686439445E-2</v>
      </c>
      <c r="AS126">
        <v>0</v>
      </c>
      <c r="AT126">
        <v>1.0900269631505548E-2</v>
      </c>
      <c r="AU126">
        <v>-7.0346947746405628E-3</v>
      </c>
    </row>
    <row r="127" spans="10:47" x14ac:dyDescent="0.3">
      <c r="J127" s="16" t="s">
        <v>182</v>
      </c>
      <c r="K127" s="7">
        <v>-1.7391742711869222E-2</v>
      </c>
      <c r="L127" s="7">
        <v>-2.7028672387919259E-2</v>
      </c>
      <c r="M127" s="7">
        <v>-3.2789822822990838E-2</v>
      </c>
      <c r="N127" s="7">
        <v>-1.388911216066715E-2</v>
      </c>
      <c r="O127" s="7">
        <v>-4.8266740969834514E-2</v>
      </c>
      <c r="P127" s="7">
        <v>-5.4067221270275821E-2</v>
      </c>
      <c r="Q127" s="7">
        <v>-2.3530497410194161E-2</v>
      </c>
      <c r="R127" s="7">
        <v>-6.252035698133393E-2</v>
      </c>
      <c r="S127" s="7">
        <v>0</v>
      </c>
      <c r="T127" s="7">
        <v>-0.10217819993307545</v>
      </c>
      <c r="U127" s="7">
        <v>6.2907727831003471E-2</v>
      </c>
      <c r="V127" s="7">
        <v>-3.8221212820197741E-2</v>
      </c>
      <c r="W127" s="7">
        <v>0</v>
      </c>
      <c r="X127" s="7">
        <v>-4.8790164169432056E-2</v>
      </c>
      <c r="Y127" s="7">
        <v>0</v>
      </c>
      <c r="Z127" s="7">
        <v>-4.478889527411737E-2</v>
      </c>
      <c r="AA127" s="7">
        <v>-3.9220713153281267E-2</v>
      </c>
      <c r="AB127" s="17">
        <f t="shared" si="5"/>
        <v>-2.8810330837305019E-2</v>
      </c>
      <c r="AC127" s="18">
        <f t="shared" si="6"/>
        <v>-4.1114859649420306E-3</v>
      </c>
      <c r="AD127" s="17">
        <f t="shared" si="7"/>
        <v>-2.4698844872362988E-2</v>
      </c>
      <c r="AE127" s="7">
        <v>-1.1723463696059259E-2</v>
      </c>
      <c r="AF127" s="7">
        <v>-8.3916576362484015E-3</v>
      </c>
      <c r="AG127" s="7">
        <v>-2.500130220541727E-2</v>
      </c>
      <c r="AH127" s="7">
        <v>-1.3956639816515886E-2</v>
      </c>
      <c r="AI127" s="7">
        <v>-1.6877854498357239E-2</v>
      </c>
      <c r="AJ127" s="7">
        <v>-2.1051879938903624E-2</v>
      </c>
      <c r="AK127" s="7">
        <v>0</v>
      </c>
      <c r="AL127" s="7">
        <v>-7.1158207172099183E-3</v>
      </c>
      <c r="AM127" s="7">
        <v>-5.6510769181331862E-2</v>
      </c>
      <c r="AN127" s="7">
        <v>-2.5477720787986644E-3</v>
      </c>
      <c r="AO127" s="7">
        <v>-7.3468889761537676E-2</v>
      </c>
      <c r="AP127" s="7">
        <v>-2.6440328675611203E-3</v>
      </c>
      <c r="AQ127" s="7">
        <v>-8.6328083488497256E-2</v>
      </c>
      <c r="AR127" s="7">
        <v>-6.1386075383409636E-2</v>
      </c>
      <c r="AS127">
        <v>1.0582109330537008E-2</v>
      </c>
      <c r="AT127">
        <v>-1.8081948716453231E-2</v>
      </c>
      <c r="AU127">
        <v>-2.5376282174406774E-2</v>
      </c>
    </row>
    <row r="128" spans="10:47" x14ac:dyDescent="0.3">
      <c r="J128" s="16" t="s">
        <v>183</v>
      </c>
      <c r="K128" s="7">
        <v>-3.3901551675681339E-2</v>
      </c>
      <c r="L128" s="7">
        <v>-3.9220713153281267E-2</v>
      </c>
      <c r="M128" s="7">
        <v>-3.1748698314580298E-2</v>
      </c>
      <c r="N128" s="7">
        <v>0</v>
      </c>
      <c r="O128" s="7">
        <v>-2.3227471824869683E-2</v>
      </c>
      <c r="P128" s="7">
        <v>-3.4486176071169321E-2</v>
      </c>
      <c r="Q128" s="7">
        <v>-4.5462374076757288E-2</v>
      </c>
      <c r="R128" s="7">
        <v>0</v>
      </c>
      <c r="S128" s="7">
        <v>-1.4598799421152636E-2</v>
      </c>
      <c r="T128" s="7">
        <v>-7.4763807086512854E-2</v>
      </c>
      <c r="U128" s="7">
        <v>-9.8849364042169E-2</v>
      </c>
      <c r="V128" s="7">
        <v>-2.4692612590371522E-2</v>
      </c>
      <c r="W128" s="7">
        <v>-1.5037877364540559E-2</v>
      </c>
      <c r="X128" s="7">
        <v>-2.3530497410194161E-2</v>
      </c>
      <c r="Y128" s="7">
        <v>0</v>
      </c>
      <c r="Z128" s="7">
        <v>-3.5847777009318571E-2</v>
      </c>
      <c r="AA128" s="7">
        <v>-1.9048194970694474E-2</v>
      </c>
      <c r="AB128" s="17">
        <f t="shared" si="5"/>
        <v>-3.0259759706546641E-2</v>
      </c>
      <c r="AC128" s="18">
        <f t="shared" si="6"/>
        <v>-1.118841889650387E-2</v>
      </c>
      <c r="AD128" s="17">
        <f t="shared" si="7"/>
        <v>-1.9071340810042772E-2</v>
      </c>
      <c r="AE128" s="7">
        <v>2.1202207650602906E-2</v>
      </c>
      <c r="AF128" s="7">
        <v>8.3916576362483807E-3</v>
      </c>
      <c r="AG128" s="7">
        <v>1.242251999855711E-2</v>
      </c>
      <c r="AH128" s="7">
        <v>-5.0204847658754451E-2</v>
      </c>
      <c r="AI128" s="7">
        <v>4.1916315190318795E-3</v>
      </c>
      <c r="AJ128" s="7">
        <v>-5.1764565003508317E-2</v>
      </c>
      <c r="AK128" s="7">
        <v>-2.1922181588029277E-2</v>
      </c>
      <c r="AL128" s="7">
        <v>-4.7159047602727093E-3</v>
      </c>
      <c r="AM128" s="7">
        <v>-2.1739453590490964E-2</v>
      </c>
      <c r="AN128" s="7">
        <v>2.5477720787987828E-3</v>
      </c>
      <c r="AO128" s="7">
        <v>-3.2785655644108451E-2</v>
      </c>
      <c r="AP128" s="7">
        <v>2.6440328675610991E-3</v>
      </c>
      <c r="AQ128" s="7">
        <v>-2.2305757514298277E-2</v>
      </c>
      <c r="AR128" s="7">
        <v>-5.4078708300844006E-2</v>
      </c>
      <c r="AS128">
        <v>-7.1825734571255503E-2</v>
      </c>
      <c r="AT128">
        <v>-1.952157568192649E-2</v>
      </c>
      <c r="AU128">
        <v>-2.4748231208038783E-2</v>
      </c>
    </row>
    <row r="129" spans="10:47" x14ac:dyDescent="0.3">
      <c r="J129" s="16" t="s">
        <v>184</v>
      </c>
      <c r="K129" s="7">
        <v>1.6807118316381191E-2</v>
      </c>
      <c r="L129" s="7">
        <v>2.5975486403260736E-2</v>
      </c>
      <c r="M129" s="7">
        <v>6.4538521137571164E-2</v>
      </c>
      <c r="N129" s="7">
        <v>6.920442844573757E-3</v>
      </c>
      <c r="O129" s="7">
        <v>0</v>
      </c>
      <c r="P129" s="7">
        <v>0</v>
      </c>
      <c r="Q129" s="7">
        <v>2.2472855852058576E-2</v>
      </c>
      <c r="R129" s="7">
        <v>9.5310179804324935E-2</v>
      </c>
      <c r="S129" s="7">
        <v>0</v>
      </c>
      <c r="T129" s="7">
        <v>-1.782042066959471E-2</v>
      </c>
      <c r="U129" s="7">
        <v>-3.4682028582353606E-2</v>
      </c>
      <c r="V129" s="7">
        <v>1.2270092591814401E-2</v>
      </c>
      <c r="W129" s="7">
        <v>0</v>
      </c>
      <c r="X129" s="7">
        <v>0</v>
      </c>
      <c r="Y129" s="7">
        <v>-1.5377977396650913E-2</v>
      </c>
      <c r="Z129" s="7">
        <v>1.4191178802220702E-2</v>
      </c>
      <c r="AA129" s="7">
        <v>7.8471615441495307E-2</v>
      </c>
      <c r="AB129" s="17">
        <f t="shared" si="5"/>
        <v>1.5828062620300089E-2</v>
      </c>
      <c r="AC129" s="18">
        <f t="shared" si="6"/>
        <v>7.4692521198691433E-3</v>
      </c>
      <c r="AD129" s="17">
        <f t="shared" si="7"/>
        <v>8.3588105004309462E-3</v>
      </c>
      <c r="AE129" s="7">
        <v>-7.1174677688639896E-3</v>
      </c>
      <c r="AF129" s="7">
        <v>1.9858808649603255E-2</v>
      </c>
      <c r="AG129" s="7">
        <v>2.5317807984289786E-2</v>
      </c>
      <c r="AH129" s="7">
        <v>-2.602285018468074E-2</v>
      </c>
      <c r="AI129" s="7">
        <v>1.26862229793253E-2</v>
      </c>
      <c r="AJ129" s="7">
        <v>-8.8671033787475224E-3</v>
      </c>
      <c r="AK129" s="7">
        <v>4.0667695098405973E-3</v>
      </c>
      <c r="AL129" s="7">
        <v>-4.693769350219059E-3</v>
      </c>
      <c r="AM129" s="7">
        <v>4.9595707906458106E-2</v>
      </c>
      <c r="AN129" s="7">
        <v>-2.5477720787986644E-3</v>
      </c>
      <c r="AO129" s="7">
        <v>1.2200641877485792E-2</v>
      </c>
      <c r="AP129" s="7">
        <v>1.0637372976750334E-2</v>
      </c>
      <c r="AQ129" s="7">
        <v>1.4815085785140682E-2</v>
      </c>
      <c r="AR129" s="7">
        <v>0</v>
      </c>
      <c r="AS129">
        <v>4.0409538337876701E-2</v>
      </c>
      <c r="AT129">
        <v>1.7607852618654767E-3</v>
      </c>
      <c r="AU129">
        <v>0</v>
      </c>
    </row>
    <row r="130" spans="10:47" x14ac:dyDescent="0.3">
      <c r="J130" s="16" t="s">
        <v>185</v>
      </c>
      <c r="K130" s="7">
        <v>0</v>
      </c>
      <c r="L130" s="7">
        <v>2.6668247082161273E-2</v>
      </c>
      <c r="M130" s="7">
        <v>-6.4538521137571178E-2</v>
      </c>
      <c r="N130" s="7">
        <v>-5.2777149953642903E-3</v>
      </c>
      <c r="O130" s="7">
        <v>2.3227471824869669E-2</v>
      </c>
      <c r="P130" s="7">
        <v>5.2185753170570247E-2</v>
      </c>
      <c r="Q130" s="7">
        <v>2.2989518224698781E-2</v>
      </c>
      <c r="R130" s="7">
        <v>-3.2789822822990838E-2</v>
      </c>
      <c r="S130" s="7">
        <v>0</v>
      </c>
      <c r="T130" s="7">
        <v>-2.6260705443123943E-2</v>
      </c>
      <c r="U130" s="7">
        <v>0</v>
      </c>
      <c r="V130" s="7">
        <v>0</v>
      </c>
      <c r="W130" s="7">
        <v>-2.9413885206293341E-2</v>
      </c>
      <c r="X130" s="7">
        <v>2.3530497410194036E-2</v>
      </c>
      <c r="Y130" s="7">
        <v>7.6546795999185473E-3</v>
      </c>
      <c r="Z130" s="7">
        <v>0</v>
      </c>
      <c r="AA130" s="7">
        <v>-2.0202707317519466E-2</v>
      </c>
      <c r="AB130" s="17">
        <f t="shared" si="5"/>
        <v>-1.3074817417912069E-3</v>
      </c>
      <c r="AC130" s="18">
        <f t="shared" si="6"/>
        <v>-1.2937930764120507E-2</v>
      </c>
      <c r="AD130" s="17">
        <f t="shared" si="7"/>
        <v>1.1630449022329299E-2</v>
      </c>
      <c r="AE130" s="7">
        <v>7.1174677688639549E-3</v>
      </c>
      <c r="AF130" s="7">
        <v>1.8800264500147181E-2</v>
      </c>
      <c r="AG130" s="7">
        <v>-1.9048194970694474E-2</v>
      </c>
      <c r="AH130" s="7">
        <v>-1.4573591267744572E-2</v>
      </c>
      <c r="AI130" s="7">
        <v>0</v>
      </c>
      <c r="AJ130" s="7">
        <v>6.8898300072776572E-3</v>
      </c>
      <c r="AK130" s="7">
        <v>-1.216525192976812E-2</v>
      </c>
      <c r="AL130" s="7">
        <v>-4.671840767145369E-3</v>
      </c>
      <c r="AM130" s="7">
        <v>6.4160255334517885E-2</v>
      </c>
      <c r="AN130" s="7">
        <v>0</v>
      </c>
      <c r="AO130" s="7">
        <v>2.4770654950538547E-2</v>
      </c>
      <c r="AP130" s="7">
        <v>8.0537265168452252E-3</v>
      </c>
      <c r="AQ130" s="7">
        <v>6.9526062648610304E-2</v>
      </c>
      <c r="AR130" s="7">
        <v>0</v>
      </c>
      <c r="AS130">
        <v>3.1416196233378914E-2</v>
      </c>
      <c r="AT130">
        <v>1.7638910961148126E-3</v>
      </c>
      <c r="AU130">
        <v>1.5678163258656147E-2</v>
      </c>
    </row>
    <row r="131" spans="10:47" x14ac:dyDescent="0.3">
      <c r="J131" s="16" t="s">
        <v>0</v>
      </c>
      <c r="K131" s="7">
        <v>-3.3336420267591836E-2</v>
      </c>
      <c r="L131" s="7">
        <v>-3.9740328649514108E-2</v>
      </c>
      <c r="M131" s="7">
        <v>-3.077165866675366E-2</v>
      </c>
      <c r="N131" s="7">
        <v>0</v>
      </c>
      <c r="O131" s="7">
        <v>-3.4583165178543096E-2</v>
      </c>
      <c r="P131" s="7">
        <v>-6.8992871486951435E-2</v>
      </c>
      <c r="Q131" s="7">
        <v>-8.8947486016496172E-2</v>
      </c>
      <c r="R131" s="7">
        <v>-6.252035698133393E-2</v>
      </c>
      <c r="S131" s="7">
        <v>-4.2559614418795889E-2</v>
      </c>
      <c r="T131" s="7">
        <v>8.7523000356010856E-3</v>
      </c>
      <c r="U131" s="7">
        <v>-2.2470633627367301E-2</v>
      </c>
      <c r="V131" s="7">
        <v>-5.9898141581068959E-2</v>
      </c>
      <c r="W131" s="7">
        <v>-4.2559614418795889E-2</v>
      </c>
      <c r="X131" s="7">
        <v>-4.6520015634892817E-2</v>
      </c>
      <c r="Y131" s="7">
        <v>-8.1220522397729741E-2</v>
      </c>
      <c r="Z131" s="7">
        <v>-4.8791217710938077E-2</v>
      </c>
      <c r="AA131" s="7">
        <v>-3.9220713153281267E-2</v>
      </c>
      <c r="AB131" s="17">
        <f t="shared" ref="AB131:AB194" si="8">AVERAGE(K131:AA131)</f>
        <v>-4.3140027067909002E-2</v>
      </c>
      <c r="AC131" s="18">
        <f t="shared" ref="AC131:AC194" si="9">AB131-AD131</f>
        <v>-2.6998207031980581E-2</v>
      </c>
      <c r="AD131" s="17">
        <f t="shared" ref="AD131:AD194" si="10">AVERAGE(AE131:AU131)</f>
        <v>-1.6141820035928421E-2</v>
      </c>
      <c r="AE131" s="7">
        <v>6.7718174054950855E-2</v>
      </c>
      <c r="AF131" s="7">
        <v>-4.369999671118379E-3</v>
      </c>
      <c r="AG131" s="7">
        <v>1.9048194970694411E-2</v>
      </c>
      <c r="AH131" s="7">
        <v>-2.1467573436712215E-2</v>
      </c>
      <c r="AI131" s="7">
        <v>-8.4769477034326163E-3</v>
      </c>
      <c r="AJ131" s="7">
        <v>-0.10486542791725934</v>
      </c>
      <c r="AK131" s="7">
        <v>-2.6849848851637024E-3</v>
      </c>
      <c r="AL131" s="7">
        <v>-4.6501161257274165E-3</v>
      </c>
      <c r="AM131" s="7">
        <v>-5.8494662610181478E-2</v>
      </c>
      <c r="AN131" s="7">
        <v>-2.5412974286725325E-3</v>
      </c>
      <c r="AO131" s="7">
        <v>-4.4981798915165849E-2</v>
      </c>
      <c r="AP131" s="7">
        <v>-1.0722929844418628E-2</v>
      </c>
      <c r="AQ131" s="7">
        <v>-7.6961041136128325E-2</v>
      </c>
      <c r="AR131" s="7">
        <v>0</v>
      </c>
      <c r="AS131">
        <v>0</v>
      </c>
      <c r="AT131">
        <v>-5.2823667037916189E-3</v>
      </c>
      <c r="AU131">
        <v>-1.5678163258656262E-2</v>
      </c>
    </row>
    <row r="132" spans="10:47" x14ac:dyDescent="0.3">
      <c r="J132" s="16" t="s">
        <v>186</v>
      </c>
      <c r="K132" s="7">
        <v>-1.6260520871780291E-2</v>
      </c>
      <c r="L132" s="7">
        <v>0</v>
      </c>
      <c r="M132" s="7">
        <v>0</v>
      </c>
      <c r="N132" s="7">
        <v>-1.3073696397522396E-2</v>
      </c>
      <c r="O132" s="7">
        <v>0</v>
      </c>
      <c r="P132" s="7">
        <v>-3.2789822822990838E-2</v>
      </c>
      <c r="Q132" s="7">
        <v>-2.1053409197832381E-2</v>
      </c>
      <c r="R132" s="7">
        <v>3.0771658666753687E-2</v>
      </c>
      <c r="S132" s="7">
        <v>0</v>
      </c>
      <c r="T132" s="7">
        <v>-3.4232087973829588E-2</v>
      </c>
      <c r="U132" s="7">
        <v>0</v>
      </c>
      <c r="V132" s="7">
        <v>-1.1560822401075971E-2</v>
      </c>
      <c r="W132" s="7">
        <v>2.8170876966696224E-2</v>
      </c>
      <c r="X132" s="7">
        <v>-2.2472855852058628E-2</v>
      </c>
      <c r="Y132" s="7">
        <v>-7.0683389681381204E-3</v>
      </c>
      <c r="Z132" s="7">
        <v>-1.3513012092008917E-2</v>
      </c>
      <c r="AA132" s="7">
        <v>-1.9048194970694474E-2</v>
      </c>
      <c r="AB132" s="17">
        <f t="shared" si="8"/>
        <v>-7.7723662302636295E-3</v>
      </c>
      <c r="AC132" s="18">
        <f t="shared" si="9"/>
        <v>4.1421287315646328E-3</v>
      </c>
      <c r="AD132" s="17">
        <f t="shared" si="10"/>
        <v>-1.1914494961828262E-2</v>
      </c>
      <c r="AE132" s="7">
        <v>-7.9552631701953647E-2</v>
      </c>
      <c r="AF132" s="7">
        <v>8.7591800898815537E-3</v>
      </c>
      <c r="AG132" s="7">
        <v>-6.38979809877101E-3</v>
      </c>
      <c r="AH132" s="7">
        <v>-1.4059175362837534E-2</v>
      </c>
      <c r="AI132" s="7">
        <v>-4.2092752758925997E-3</v>
      </c>
      <c r="AJ132" s="7">
        <v>-3.0642168686711813E-2</v>
      </c>
      <c r="AK132" s="7">
        <v>-6.6740441732145153E-3</v>
      </c>
      <c r="AL132" s="7">
        <v>-4.6285925940612359E-3</v>
      </c>
      <c r="AM132" s="7">
        <v>5.6978746483315069E-3</v>
      </c>
      <c r="AN132" s="7">
        <v>-5.063301956546762E-3</v>
      </c>
      <c r="AO132" s="7">
        <v>-1.5871721619672634E-2</v>
      </c>
      <c r="AP132" s="7">
        <v>1.6129381929883498E-2</v>
      </c>
      <c r="AQ132" s="7">
        <v>-2.5595547188963768E-2</v>
      </c>
      <c r="AR132" s="7">
        <v>3.7702279864176144E-3</v>
      </c>
      <c r="AS132">
        <v>-4.1672696400568074E-2</v>
      </c>
      <c r="AT132">
        <v>-7.000028583543455E-3</v>
      </c>
      <c r="AU132">
        <v>4.4559026371423895E-3</v>
      </c>
    </row>
    <row r="133" spans="10:47" x14ac:dyDescent="0.3">
      <c r="J133" s="16" t="s">
        <v>187</v>
      </c>
      <c r="K133" s="7">
        <v>1.6260520871780326E-2</v>
      </c>
      <c r="L133" s="7">
        <v>5.3345980705292714E-2</v>
      </c>
      <c r="M133" s="7">
        <v>6.252035698133393E-2</v>
      </c>
      <c r="N133" s="7">
        <v>-6.4699192002300628E-3</v>
      </c>
      <c r="O133" s="7">
        <v>-1.1344487492161126E-2</v>
      </c>
      <c r="P133" s="7">
        <v>8.4083117210541444E-2</v>
      </c>
      <c r="Q133" s="7">
        <v>2.1053409197832263E-2</v>
      </c>
      <c r="R133" s="7">
        <v>3.174869831458027E-2</v>
      </c>
      <c r="S133" s="7">
        <v>2.8170876966696224E-2</v>
      </c>
      <c r="T133" s="7">
        <v>-8.3510056388796886E-3</v>
      </c>
      <c r="U133" s="7">
        <v>2.2470633627367335E-2</v>
      </c>
      <c r="V133" s="7">
        <v>3.5091319811270193E-2</v>
      </c>
      <c r="W133" s="7">
        <v>4.380262265839284E-2</v>
      </c>
      <c r="X133" s="7">
        <v>4.5462374076757413E-2</v>
      </c>
      <c r="Y133" s="7">
        <v>6.5479825409276091E-2</v>
      </c>
      <c r="Z133" s="7">
        <v>2.7211129870468517E-2</v>
      </c>
      <c r="AA133" s="7">
        <v>5.8268908123975824E-2</v>
      </c>
      <c r="AB133" s="17">
        <f t="shared" si="8"/>
        <v>3.3459080087899676E-2</v>
      </c>
      <c r="AC133" s="18">
        <f t="shared" si="9"/>
        <v>2.4181344889293518E-2</v>
      </c>
      <c r="AD133" s="17">
        <f t="shared" si="10"/>
        <v>9.2777351986061581E-3</v>
      </c>
      <c r="AE133" s="7">
        <v>-5.8651194523981339E-3</v>
      </c>
      <c r="AF133" s="7">
        <v>-1.6000341346441189E-2</v>
      </c>
      <c r="AG133" s="7">
        <v>1.2820688429061469E-2</v>
      </c>
      <c r="AH133" s="7">
        <v>8.7635258038124032E-3</v>
      </c>
      <c r="AI133" s="7">
        <v>-4.191631519031948E-3</v>
      </c>
      <c r="AJ133" s="7">
        <v>9.0154463934054185E-2</v>
      </c>
      <c r="AK133" s="7">
        <v>-1.0597833853509391E-2</v>
      </c>
      <c r="AL133" s="7">
        <v>2.311618315745933E-3</v>
      </c>
      <c r="AM133" s="7">
        <v>-2.2599255870862246E-2</v>
      </c>
      <c r="AN133" s="7">
        <v>2.5284463533586906E-3</v>
      </c>
      <c r="AO133" s="7">
        <v>3.1999423087698202E-2</v>
      </c>
      <c r="AP133" s="7">
        <v>-2.9375617720402473E-2</v>
      </c>
      <c r="AQ133" s="7">
        <v>1.8215439891341119E-2</v>
      </c>
      <c r="AR133" s="7">
        <v>1.5224686560247535E-2</v>
      </c>
      <c r="AS133">
        <v>5.2367985517315939E-2</v>
      </c>
      <c r="AT133">
        <v>5.2454222930621297E-3</v>
      </c>
      <c r="AU133">
        <v>6.7195979532524647E-3</v>
      </c>
    </row>
    <row r="134" spans="10:47" x14ac:dyDescent="0.3">
      <c r="J134" s="16" t="s">
        <v>188</v>
      </c>
      <c r="K134" s="7">
        <v>3.3336420267591711E-2</v>
      </c>
      <c r="L134" s="7">
        <v>0</v>
      </c>
      <c r="M134" s="7">
        <v>0</v>
      </c>
      <c r="N134" s="7">
        <v>0</v>
      </c>
      <c r="O134" s="7">
        <v>9.4194393640538776E-2</v>
      </c>
      <c r="P134" s="7">
        <v>3.5718082602079246E-2</v>
      </c>
      <c r="Q134" s="7">
        <v>4.3485111939738891E-2</v>
      </c>
      <c r="R134" s="7">
        <v>-3.1748698314580298E-2</v>
      </c>
      <c r="S134" s="7">
        <v>0</v>
      </c>
      <c r="T134" s="7">
        <v>5.1298978773395384E-2</v>
      </c>
      <c r="U134" s="7">
        <v>-2.2470633627367301E-2</v>
      </c>
      <c r="V134" s="7">
        <v>2.4097551579060524E-2</v>
      </c>
      <c r="W134" s="7">
        <v>1.5037877364540502E-2</v>
      </c>
      <c r="X134" s="7">
        <v>4.7628048989254664E-2</v>
      </c>
      <c r="Y134" s="7">
        <v>2.280903595659186E-2</v>
      </c>
      <c r="Z134" s="7">
        <v>2.0901921130257677E-2</v>
      </c>
      <c r="AA134" s="7">
        <v>2.0202707317519469E-2</v>
      </c>
      <c r="AB134" s="17">
        <f t="shared" si="8"/>
        <v>2.085239985991889E-2</v>
      </c>
      <c r="AC134" s="18">
        <f t="shared" si="9"/>
        <v>7.9476608428956028E-4</v>
      </c>
      <c r="AD134" s="17">
        <f t="shared" si="10"/>
        <v>2.005763377562933E-2</v>
      </c>
      <c r="AE134" s="7">
        <v>-1.1628037995119099E-2</v>
      </c>
      <c r="AF134" s="7">
        <v>1.3072081567352701E-2</v>
      </c>
      <c r="AG134" s="7">
        <v>-6.4308903302904025E-3</v>
      </c>
      <c r="AH134" s="7">
        <v>5.6855481418974493E-2</v>
      </c>
      <c r="AI134" s="7">
        <v>4.4633424960594026E-2</v>
      </c>
      <c r="AJ134" s="7">
        <v>-3.7038510101096558E-2</v>
      </c>
      <c r="AK134" s="7">
        <v>1.1923439383892133E-2</v>
      </c>
      <c r="AL134" s="7">
        <v>0</v>
      </c>
      <c r="AM134" s="7">
        <v>7.5396043832712215E-2</v>
      </c>
      <c r="AN134" s="7">
        <v>2.5348556031881157E-3</v>
      </c>
      <c r="AO134" s="7">
        <v>2.4668456263224389E-2</v>
      </c>
      <c r="AP134" s="7">
        <v>2.3969165634937537E-2</v>
      </c>
      <c r="AQ134" s="7">
        <v>8.0349127164213358E-2</v>
      </c>
      <c r="AR134" s="7">
        <v>7.7001565098720652E-3</v>
      </c>
      <c r="AS134">
        <v>3.278982282299097E-2</v>
      </c>
      <c r="AT134">
        <v>1.7546062904813895E-3</v>
      </c>
      <c r="AU134">
        <v>2.043055115977125E-2</v>
      </c>
    </row>
    <row r="135" spans="10:47" x14ac:dyDescent="0.3">
      <c r="J135" s="16" t="s">
        <v>189</v>
      </c>
      <c r="K135" s="7">
        <v>0</v>
      </c>
      <c r="L135" s="7">
        <v>0</v>
      </c>
      <c r="M135" s="7">
        <v>3.278982282299097E-2</v>
      </c>
      <c r="N135" s="7">
        <v>0</v>
      </c>
      <c r="O135" s="7">
        <v>9.0339167082304384E-2</v>
      </c>
      <c r="P135" s="7">
        <v>3.7041271680349076E-2</v>
      </c>
      <c r="Q135" s="7">
        <v>2.2472855852058576E-2</v>
      </c>
      <c r="R135" s="7">
        <v>3.174869831458027E-2</v>
      </c>
      <c r="S135" s="7">
        <v>0</v>
      </c>
      <c r="T135" s="7">
        <v>9.173540367643522E-2</v>
      </c>
      <c r="U135" s="7">
        <v>0</v>
      </c>
      <c r="V135" s="7">
        <v>1.2270092591814401E-2</v>
      </c>
      <c r="W135" s="7">
        <v>1.5267472130788381E-2</v>
      </c>
      <c r="X135" s="7">
        <v>0</v>
      </c>
      <c r="Y135" s="7">
        <v>2.3351178245910754E-2</v>
      </c>
      <c r="Z135" s="7">
        <v>-2.7777970489037799E-2</v>
      </c>
      <c r="AA135" s="7">
        <v>0</v>
      </c>
      <c r="AB135" s="17">
        <f t="shared" si="8"/>
        <v>1.9366940700482015E-2</v>
      </c>
      <c r="AC135" s="18">
        <f t="shared" si="9"/>
        <v>2.1371234284974006E-2</v>
      </c>
      <c r="AD135" s="17">
        <f t="shared" si="10"/>
        <v>-2.0042935844919885E-3</v>
      </c>
      <c r="AE135" s="7">
        <v>6.9605849476239729E-3</v>
      </c>
      <c r="AF135" s="7">
        <v>7.3367900638543083E-3</v>
      </c>
      <c r="AG135" s="7">
        <v>-6.38979809877101E-3</v>
      </c>
      <c r="AH135" s="7">
        <v>1.3400991779910117E-2</v>
      </c>
      <c r="AI135" s="7">
        <v>0</v>
      </c>
      <c r="AJ135" s="7">
        <v>-6.1694105136707075E-2</v>
      </c>
      <c r="AK135" s="7">
        <v>2.6706436011882826E-3</v>
      </c>
      <c r="AL135" s="7">
        <v>9.3002825280773579E-3</v>
      </c>
      <c r="AM135" s="7">
        <v>-1.1975867527185548E-2</v>
      </c>
      <c r="AN135" s="7">
        <v>2.5412974286725481E-3</v>
      </c>
      <c r="AO135" s="7">
        <v>-2.8735292046778927E-2</v>
      </c>
      <c r="AP135" s="7">
        <v>-8.0537265168451697E-3</v>
      </c>
      <c r="AQ135" s="7">
        <v>-2.3623145763435941E-2</v>
      </c>
      <c r="AR135" s="7">
        <v>0</v>
      </c>
      <c r="AS135">
        <v>5.7158413839948623E-2</v>
      </c>
      <c r="AT135">
        <v>7.0299399640846652E-3</v>
      </c>
      <c r="AU135">
        <v>0</v>
      </c>
    </row>
    <row r="136" spans="10:47" x14ac:dyDescent="0.3">
      <c r="J136" s="16" t="s">
        <v>190</v>
      </c>
      <c r="K136" s="7">
        <v>3.4486176071169404E-2</v>
      </c>
      <c r="L136" s="7">
        <v>0</v>
      </c>
      <c r="M136" s="7">
        <v>3.3901551675681416E-2</v>
      </c>
      <c r="N136" s="7">
        <v>3.2790500242793633E-2</v>
      </c>
      <c r="O136" s="7">
        <v>8.4598524209397244E-2</v>
      </c>
      <c r="P136" s="7">
        <v>1.9048194970694411E-2</v>
      </c>
      <c r="Q136" s="7">
        <v>9.5310179804324935E-2</v>
      </c>
      <c r="R136" s="7">
        <v>6.6691374498672143E-2</v>
      </c>
      <c r="S136" s="7">
        <v>1.4388737452099671E-2</v>
      </c>
      <c r="T136" s="7">
        <v>5.9425963547338548E-2</v>
      </c>
      <c r="U136" s="7">
        <v>2.2470633627367335E-2</v>
      </c>
      <c r="V136" s="7">
        <v>0</v>
      </c>
      <c r="W136" s="7">
        <v>1.5504186535965254E-2</v>
      </c>
      <c r="X136" s="7">
        <v>0</v>
      </c>
      <c r="Y136" s="7">
        <v>4.0162694601585856E-2</v>
      </c>
      <c r="Z136" s="7">
        <v>0</v>
      </c>
      <c r="AA136" s="7">
        <v>4.1672696400568081E-2</v>
      </c>
      <c r="AB136" s="17">
        <f t="shared" si="8"/>
        <v>3.2967730213979869E-2</v>
      </c>
      <c r="AC136" s="18">
        <f t="shared" si="9"/>
        <v>7.8153908774159023E-3</v>
      </c>
      <c r="AD136" s="17">
        <f t="shared" si="10"/>
        <v>2.5152339336563967E-2</v>
      </c>
      <c r="AE136" s="7">
        <v>8.1823951549395927E-3</v>
      </c>
      <c r="AF136" s="7">
        <v>5.9084366861662683E-3</v>
      </c>
      <c r="AG136" s="7">
        <v>-1.8928009885518911E-2</v>
      </c>
      <c r="AH136" s="7">
        <v>3.9559121555713089E-2</v>
      </c>
      <c r="AI136" s="7">
        <v>4.1572177969264549E-3</v>
      </c>
      <c r="AJ136" s="7">
        <v>7.7266575378099375E-2</v>
      </c>
      <c r="AK136" s="7">
        <v>1.3461262346734622E-2</v>
      </c>
      <c r="AL136" s="7">
        <v>-1.6219168236256055E-2</v>
      </c>
      <c r="AM136" s="7">
        <v>0</v>
      </c>
      <c r="AN136" s="7">
        <v>7.6628727455690972E-3</v>
      </c>
      <c r="AO136" s="7">
        <v>9.3299649973355298E-2</v>
      </c>
      <c r="AP136" s="7">
        <v>-1.5915439118092303E-2</v>
      </c>
      <c r="AQ136" s="7">
        <v>3.9687748267242542E-2</v>
      </c>
      <c r="AR136" s="7">
        <v>7.6178166519952892E-2</v>
      </c>
      <c r="AS136">
        <v>8.5942429800724626E-2</v>
      </c>
      <c r="AT136">
        <v>2.5051242627488077E-2</v>
      </c>
      <c r="AU136">
        <v>2.29526710854277E-3</v>
      </c>
    </row>
    <row r="137" spans="10:47" x14ac:dyDescent="0.3">
      <c r="J137" s="16" t="s">
        <v>191</v>
      </c>
      <c r="K137" s="7">
        <v>7.2759354282428301E-2</v>
      </c>
      <c r="L137" s="7">
        <v>5.6352936551131778E-2</v>
      </c>
      <c r="M137" s="7">
        <v>7.1458963982145046E-2</v>
      </c>
      <c r="N137" s="7">
        <v>0</v>
      </c>
      <c r="O137" s="7">
        <v>9.2422420369161221E-2</v>
      </c>
      <c r="P137" s="7">
        <v>8.0042707673536356E-2</v>
      </c>
      <c r="Q137" s="7">
        <v>7.7961541469711917E-2</v>
      </c>
      <c r="R137" s="7">
        <v>7.1458963982145046E-2</v>
      </c>
      <c r="S137" s="7">
        <v>0</v>
      </c>
      <c r="T137" s="7">
        <v>-9.7087829931328667E-2</v>
      </c>
      <c r="U137" s="7">
        <v>8.2892598089565797E-2</v>
      </c>
      <c r="V137" s="7">
        <v>6.371581438610778E-2</v>
      </c>
      <c r="W137" s="7">
        <v>4.8009219186360662E-2</v>
      </c>
      <c r="X137" s="7">
        <v>7.5985906977922055E-2</v>
      </c>
      <c r="Y137" s="7">
        <v>3.3341909664478579E-2</v>
      </c>
      <c r="Z137" s="7">
        <v>5.6357138576087575E-2</v>
      </c>
      <c r="AA137" s="7">
        <v>8.8947486016496116E-2</v>
      </c>
      <c r="AB137" s="17">
        <f t="shared" si="8"/>
        <v>5.1448184192702917E-2</v>
      </c>
      <c r="AC137" s="18">
        <f t="shared" si="9"/>
        <v>4.4325252143206782E-2</v>
      </c>
      <c r="AD137" s="17">
        <f t="shared" si="10"/>
        <v>7.122932049496134E-3</v>
      </c>
      <c r="AE137" s="7">
        <v>7.0671672230923528E-3</v>
      </c>
      <c r="AF137" s="7">
        <v>6.1087691979838279E-2</v>
      </c>
      <c r="AG137" s="7">
        <v>0</v>
      </c>
      <c r="AH137" s="7">
        <v>3.7535849610792815E-2</v>
      </c>
      <c r="AI137" s="7">
        <v>0</v>
      </c>
      <c r="AJ137" s="7">
        <v>9.4851559648423775E-2</v>
      </c>
      <c r="AK137" s="7">
        <v>-1.3614705983210744E-3</v>
      </c>
      <c r="AL137" s="7">
        <v>2.3251586229586001E-2</v>
      </c>
      <c r="AM137" s="7">
        <v>8.0546311811047711E-2</v>
      </c>
      <c r="AN137" s="7">
        <v>-2.5608208616737039E-3</v>
      </c>
      <c r="AO137" s="7">
        <v>-9.3299649973355381E-2</v>
      </c>
      <c r="AP137" s="7">
        <v>-1.5666101059840027E-2</v>
      </c>
      <c r="AQ137" s="7">
        <v>4.9802822483818301E-2</v>
      </c>
      <c r="AR137" s="7">
        <v>-8.3878323029824897E-2</v>
      </c>
      <c r="AS137">
        <v>-6.2131781107006158E-2</v>
      </c>
      <c r="AT137">
        <v>7.2800321526182606E-3</v>
      </c>
      <c r="AU137">
        <v>1.8564970332237942E-2</v>
      </c>
    </row>
    <row r="138" spans="10:47" x14ac:dyDescent="0.3">
      <c r="J138" s="16" t="s">
        <v>192</v>
      </c>
      <c r="K138" s="7">
        <v>-1.8692133012152522E-2</v>
      </c>
      <c r="L138" s="7">
        <v>-5.6352936551131744E-2</v>
      </c>
      <c r="M138" s="7">
        <v>-3.6367644170874833E-2</v>
      </c>
      <c r="N138" s="7">
        <v>-1.3246884645041028E-2</v>
      </c>
      <c r="O138" s="7">
        <v>-9.2422420369161151E-2</v>
      </c>
      <c r="P138" s="7">
        <v>-9.9090902644230885E-2</v>
      </c>
      <c r="Q138" s="7">
        <v>-2.6668247082161294E-2</v>
      </c>
      <c r="R138" s="7">
        <v>-0.10536051565782628</v>
      </c>
      <c r="S138" s="7">
        <v>1.4598799421152631E-2</v>
      </c>
      <c r="T138" s="7">
        <v>-9.7021510426960597E-2</v>
      </c>
      <c r="U138" s="7">
        <v>-0.10536323171693311</v>
      </c>
      <c r="V138" s="7">
        <v>-1.3072081567352775E-2</v>
      </c>
      <c r="W138" s="7">
        <v>-1.6260520871780291E-2</v>
      </c>
      <c r="X138" s="7">
        <v>0</v>
      </c>
      <c r="Y138" s="7">
        <v>-4.9595084587537398E-2</v>
      </c>
      <c r="Z138" s="7">
        <v>4.444938204233264E-2</v>
      </c>
      <c r="AA138" s="7">
        <v>-6.7441280795532535E-2</v>
      </c>
      <c r="AB138" s="17">
        <f t="shared" si="8"/>
        <v>-4.3406306625599481E-2</v>
      </c>
      <c r="AC138" s="18">
        <f t="shared" si="9"/>
        <v>-1.8011066893580507E-2</v>
      </c>
      <c r="AD138" s="17">
        <f t="shared" si="10"/>
        <v>-2.5395239732018973E-2</v>
      </c>
      <c r="AE138" s="7">
        <v>7.1174677688639549E-3</v>
      </c>
      <c r="AF138" s="7">
        <v>-3.7098535609815526E-2</v>
      </c>
      <c r="AG138" s="7">
        <v>-1.2422519998557209E-2</v>
      </c>
      <c r="AH138" s="7">
        <v>-0.10535852454614891</v>
      </c>
      <c r="AI138" s="7">
        <v>8.3666449937114563E-3</v>
      </c>
      <c r="AJ138" s="7">
        <v>-0.10495180187439533</v>
      </c>
      <c r="AK138" s="7">
        <v>2.4662537854651043E-2</v>
      </c>
      <c r="AL138" s="7">
        <v>-7.0414775931457729E-2</v>
      </c>
      <c r="AM138" s="7">
        <v>5.9817299138095692E-2</v>
      </c>
      <c r="AN138" s="7">
        <v>2.5608208616736505E-3</v>
      </c>
      <c r="AO138" s="7">
        <v>-0.10375671980426666</v>
      </c>
      <c r="AP138" s="7">
        <v>-2.5893025734537796E-3</v>
      </c>
      <c r="AQ138" s="7">
        <v>6.1422812626406142E-2</v>
      </c>
      <c r="AR138" s="7">
        <v>-5.2262184662810844E-2</v>
      </c>
      <c r="AS138">
        <v>-0.10294796925244237</v>
      </c>
      <c r="AT138">
        <v>1.4700645897861906E-2</v>
      </c>
      <c r="AU138">
        <v>-1.8564970332237953E-2</v>
      </c>
    </row>
    <row r="139" spans="10:47" x14ac:dyDescent="0.3">
      <c r="J139" s="16" t="s">
        <v>193</v>
      </c>
      <c r="K139" s="7">
        <v>-0.10536051565782628</v>
      </c>
      <c r="L139" s="7">
        <v>-2.7028672387919259E-2</v>
      </c>
      <c r="M139" s="7">
        <v>-0.10178269430994236</v>
      </c>
      <c r="N139" s="7">
        <v>-5.1292948992981306E-2</v>
      </c>
      <c r="O139" s="7">
        <v>-9.7935759976366402E-2</v>
      </c>
      <c r="P139" s="7">
        <v>-9.015109699429745E-2</v>
      </c>
      <c r="Q139" s="7">
        <v>-0.10008345855698253</v>
      </c>
      <c r="R139" s="7">
        <v>-9.5310179804324893E-2</v>
      </c>
      <c r="S139" s="7">
        <v>2.9852963149681128E-2</v>
      </c>
      <c r="T139" s="7">
        <v>-0.10367100385173882</v>
      </c>
      <c r="U139" s="7">
        <v>-0.10536173788201762</v>
      </c>
      <c r="V139" s="7">
        <v>-1.2903404835907841E-2</v>
      </c>
      <c r="W139" s="7">
        <v>-6.252035698133393E-2</v>
      </c>
      <c r="X139" s="7">
        <v>-0.10008345855698253</v>
      </c>
      <c r="Y139" s="7">
        <v>-8.4997859832410511E-2</v>
      </c>
      <c r="Z139" s="7">
        <v>-8.701398422862891E-2</v>
      </c>
      <c r="AA139" s="7">
        <v>-0.10318423623523075</v>
      </c>
      <c r="AB139" s="17">
        <f t="shared" si="8"/>
        <v>-7.6401670937365287E-2</v>
      </c>
      <c r="AC139" s="18">
        <f t="shared" si="9"/>
        <v>-3.7260947411281276E-2</v>
      </c>
      <c r="AD139" s="17">
        <f t="shared" si="10"/>
        <v>-3.9140723526084012E-2</v>
      </c>
      <c r="AE139" s="7">
        <v>-9.47874395454377E-3</v>
      </c>
      <c r="AF139" s="7">
        <v>-1.5060525625721237E-2</v>
      </c>
      <c r="AG139" s="7">
        <v>-1.2270092591814359E-2</v>
      </c>
      <c r="AH139" s="7">
        <v>-7.1177919995366323E-2</v>
      </c>
      <c r="AI139" s="7">
        <v>-4.192072564890909E-3</v>
      </c>
      <c r="AJ139" s="7">
        <v>-0.10490629709518906</v>
      </c>
      <c r="AK139" s="7">
        <v>-2.6007855208918591E-2</v>
      </c>
      <c r="AL139" s="7">
        <v>-3.023271730471017E-2</v>
      </c>
      <c r="AM139" s="7">
        <v>-0.10398767905091767</v>
      </c>
      <c r="AN139" s="7">
        <v>0</v>
      </c>
      <c r="AO139" s="7">
        <v>-0.10386956957468764</v>
      </c>
      <c r="AP139" s="7">
        <v>-5.1526639193226597E-3</v>
      </c>
      <c r="AQ139" s="7">
        <v>-8.6634231972902223E-2</v>
      </c>
      <c r="AR139" s="7">
        <v>-6.3387859380175229E-2</v>
      </c>
      <c r="AS139">
        <v>-1.0810916104215617E-2</v>
      </c>
      <c r="AT139">
        <v>0</v>
      </c>
      <c r="AU139">
        <v>-1.8223155600052766E-2</v>
      </c>
    </row>
    <row r="140" spans="10:47" x14ac:dyDescent="0.3">
      <c r="J140" s="16" t="s">
        <v>194</v>
      </c>
      <c r="K140" s="7">
        <v>-8.004270767353637E-2</v>
      </c>
      <c r="L140" s="7">
        <v>-3.9220713153281267E-2</v>
      </c>
      <c r="M140" s="7">
        <v>-9.2373320131015166E-2</v>
      </c>
      <c r="N140" s="7">
        <v>0</v>
      </c>
      <c r="O140" s="7">
        <v>-8.9320329510219384E-2</v>
      </c>
      <c r="P140" s="7">
        <v>-8.2691715845113409E-2</v>
      </c>
      <c r="Q140" s="7">
        <v>-9.0971778205726758E-2</v>
      </c>
      <c r="R140" s="7">
        <v>-8.701137698962981E-2</v>
      </c>
      <c r="S140" s="7">
        <v>-8.701137698962981E-2</v>
      </c>
      <c r="T140" s="7">
        <v>-0.1007845242054386</v>
      </c>
      <c r="U140" s="7">
        <v>-0.10436011442343607</v>
      </c>
      <c r="V140" s="7">
        <v>-8.5942429800724765E-2</v>
      </c>
      <c r="W140" s="7">
        <v>-4.445176257083381E-2</v>
      </c>
      <c r="X140" s="7">
        <v>-6.8992871486951435E-2</v>
      </c>
      <c r="Y140" s="7">
        <v>-5.0551699457895241E-2</v>
      </c>
      <c r="Z140" s="7">
        <v>-4.7467296962915947E-2</v>
      </c>
      <c r="AA140" s="7">
        <v>-9.3526058010823476E-2</v>
      </c>
      <c r="AB140" s="17">
        <f t="shared" si="8"/>
        <v>-7.3218827965715966E-2</v>
      </c>
      <c r="AC140" s="18">
        <f t="shared" si="9"/>
        <v>-4.7189475232759688E-2</v>
      </c>
      <c r="AD140" s="17">
        <f t="shared" si="10"/>
        <v>-2.6029352732956278E-2</v>
      </c>
      <c r="AE140" s="7">
        <v>-1.0557282805876726E-2</v>
      </c>
      <c r="AF140" s="7">
        <v>-1.4837067430467624E-2</v>
      </c>
      <c r="AG140" s="7">
        <v>-6.0790460763822263E-3</v>
      </c>
      <c r="AH140" s="7">
        <v>-7.6040778585543881E-3</v>
      </c>
      <c r="AI140" s="7">
        <v>-4.1745724288205412E-3</v>
      </c>
      <c r="AJ140" s="7">
        <v>-0.10535956915376278</v>
      </c>
      <c r="AK140" s="7">
        <v>-2.006367964707028E-2</v>
      </c>
      <c r="AL140" s="7">
        <v>-4.7765587212127668E-2</v>
      </c>
      <c r="AM140" s="7">
        <v>-0.10536701324188519</v>
      </c>
      <c r="AN140" s="7">
        <v>0</v>
      </c>
      <c r="AO140" s="7">
        <v>-6.5736208525832137E-3</v>
      </c>
      <c r="AP140" s="7">
        <v>0</v>
      </c>
      <c r="AQ140" s="7">
        <v>-6.8162651430962437E-2</v>
      </c>
      <c r="AR140" s="7">
        <v>6.8185078922808418E-3</v>
      </c>
      <c r="AS140">
        <v>-0.10212949507637979</v>
      </c>
      <c r="AT140">
        <v>6.5034322120991653E-2</v>
      </c>
      <c r="AU140">
        <v>-1.5678163258656262E-2</v>
      </c>
    </row>
    <row r="141" spans="10:47" x14ac:dyDescent="0.3">
      <c r="J141" s="16" t="s">
        <v>195</v>
      </c>
      <c r="K141" s="7">
        <v>1.5504186535965254E-2</v>
      </c>
      <c r="L141" s="7">
        <v>-3.7740327982847086E-2</v>
      </c>
      <c r="M141" s="7">
        <v>2.9852963149681128E-2</v>
      </c>
      <c r="N141" s="7">
        <v>-1.2424059348743138E-2</v>
      </c>
      <c r="O141" s="7">
        <v>-1.2043803841786729E-2</v>
      </c>
      <c r="P141" s="7">
        <v>0</v>
      </c>
      <c r="Q141" s="7">
        <v>2.1978906718775167E-2</v>
      </c>
      <c r="R141" s="7">
        <v>2.8170876966696224E-2</v>
      </c>
      <c r="S141" s="7">
        <v>0</v>
      </c>
      <c r="T141" s="7">
        <v>-5.3408233423681492E-2</v>
      </c>
      <c r="U141" s="7">
        <v>-8.9677851681870153E-3</v>
      </c>
      <c r="V141" s="7">
        <v>2.3810648693718607E-2</v>
      </c>
      <c r="W141" s="7">
        <v>-2.8573372444056E-2</v>
      </c>
      <c r="X141" s="7">
        <v>4.5462374076757413E-2</v>
      </c>
      <c r="Y141" s="7">
        <v>0</v>
      </c>
      <c r="Z141" s="7">
        <v>4.0550809931904852E-2</v>
      </c>
      <c r="AA141" s="7">
        <v>1.8018505502678212E-2</v>
      </c>
      <c r="AB141" s="17">
        <f t="shared" si="8"/>
        <v>4.1289229039338472E-3</v>
      </c>
      <c r="AC141" s="18">
        <f t="shared" si="9"/>
        <v>-9.613950551543831E-4</v>
      </c>
      <c r="AD141" s="17">
        <f t="shared" si="10"/>
        <v>5.0903179590882303E-3</v>
      </c>
      <c r="AE141" s="7">
        <v>4.6783711061007208E-3</v>
      </c>
      <c r="AF141" s="7">
        <v>2.2338978082262335E-2</v>
      </c>
      <c r="AG141" s="7">
        <v>0</v>
      </c>
      <c r="AH141" s="7">
        <v>2.2990047837326819E-2</v>
      </c>
      <c r="AI141" s="7">
        <v>0</v>
      </c>
      <c r="AJ141" s="7">
        <v>-7.4083854386148564E-4</v>
      </c>
      <c r="AK141" s="7">
        <v>6.638561651735867E-3</v>
      </c>
      <c r="AL141" s="7">
        <v>-2.0258925794456512E-3</v>
      </c>
      <c r="AM141" s="7">
        <v>-3.278901437013116E-2</v>
      </c>
      <c r="AN141" s="7">
        <v>2.5673955052457334E-3</v>
      </c>
      <c r="AO141" s="7">
        <v>2.9858080361987692E-2</v>
      </c>
      <c r="AP141" s="7">
        <v>-2.7886134970512233E-2</v>
      </c>
      <c r="AQ141" s="7">
        <v>8.0688911250142659E-2</v>
      </c>
      <c r="AR141" s="7">
        <v>-1.362812750135531E-2</v>
      </c>
      <c r="AS141">
        <v>-0.10146946016485965</v>
      </c>
      <c r="AT141">
        <v>9.5314527639863589E-2</v>
      </c>
      <c r="AU141">
        <v>0</v>
      </c>
    </row>
    <row r="142" spans="10:47" x14ac:dyDescent="0.3">
      <c r="J142" s="16" t="s">
        <v>196</v>
      </c>
      <c r="K142" s="7">
        <v>-0.10379679368164355</v>
      </c>
      <c r="L142" s="7">
        <v>0</v>
      </c>
      <c r="M142" s="7">
        <v>-8.701137698962981E-2</v>
      </c>
      <c r="N142" s="7">
        <v>-8.8549003115194536E-2</v>
      </c>
      <c r="O142" s="7">
        <v>-8.1049423994016712E-2</v>
      </c>
      <c r="P142" s="7">
        <v>-3.1252543504104426E-2</v>
      </c>
      <c r="Q142" s="7">
        <v>-8.5157808340306826E-2</v>
      </c>
      <c r="R142" s="7">
        <v>-8.2238098236972118E-2</v>
      </c>
      <c r="S142" s="7">
        <v>-2.7398974188114388E-2</v>
      </c>
      <c r="T142" s="7">
        <v>-0.10465337349278982</v>
      </c>
      <c r="U142" s="7">
        <v>-0.10178206066805724</v>
      </c>
      <c r="V142" s="7">
        <v>-1.1976191046715649E-2</v>
      </c>
      <c r="W142" s="7">
        <v>-4.1385216162854364E-2</v>
      </c>
      <c r="X142" s="7">
        <v>-8.8947486016496172E-2</v>
      </c>
      <c r="Y142" s="7">
        <v>2.8569213698696524E-2</v>
      </c>
      <c r="Z142" s="7">
        <v>-9.2172251113397663E-2</v>
      </c>
      <c r="AA142" s="7">
        <v>-8.701137698962981E-2</v>
      </c>
      <c r="AB142" s="17">
        <f t="shared" si="8"/>
        <v>-6.387133904948393E-2</v>
      </c>
      <c r="AC142" s="18">
        <f t="shared" si="9"/>
        <v>-4.0883142423311342E-2</v>
      </c>
      <c r="AD142" s="17">
        <f t="shared" si="10"/>
        <v>-2.2988196626172585E-2</v>
      </c>
      <c r="AE142" s="7">
        <v>-1.3969959440200196E-2</v>
      </c>
      <c r="AF142" s="7">
        <v>-1.9389123435841153E-2</v>
      </c>
      <c r="AG142" s="7">
        <v>0</v>
      </c>
      <c r="AH142" s="7">
        <v>-4.5463409763412337E-2</v>
      </c>
      <c r="AI142" s="7">
        <v>0</v>
      </c>
      <c r="AJ142" s="7">
        <v>-0.1052907129186363</v>
      </c>
      <c r="AK142" s="7">
        <v>-3.0203614877889234E-2</v>
      </c>
      <c r="AL142" s="7">
        <v>-1.2069915682921883E-2</v>
      </c>
      <c r="AM142" s="7">
        <v>-9.2371180105584511E-2</v>
      </c>
      <c r="AN142" s="7">
        <v>-2.5673955052458097E-3</v>
      </c>
      <c r="AO142" s="7">
        <v>-6.7279601800193933E-3</v>
      </c>
      <c r="AP142" s="7">
        <v>-2.4691630622596383E-2</v>
      </c>
      <c r="AQ142" s="7">
        <v>-9.988335850628989E-2</v>
      </c>
      <c r="AR142" s="7">
        <v>4.1532279775484932E-2</v>
      </c>
      <c r="AS142">
        <v>-0.10008345855698253</v>
      </c>
      <c r="AT142">
        <v>9.3348835093467239E-2</v>
      </c>
      <c r="AU142">
        <v>2.7031262081733381E-2</v>
      </c>
    </row>
    <row r="143" spans="10:47" x14ac:dyDescent="0.3">
      <c r="J143" s="16" t="s">
        <v>197</v>
      </c>
      <c r="K143" s="7">
        <v>-1.3986241974739839E-2</v>
      </c>
      <c r="L143" s="7">
        <v>-4.8202101817877749E-2</v>
      </c>
      <c r="M143" s="7">
        <v>-5.4067221270275821E-2</v>
      </c>
      <c r="N143" s="7">
        <v>9.4744999128659316E-2</v>
      </c>
      <c r="O143" s="7">
        <v>-3.2804660829059883E-2</v>
      </c>
      <c r="P143" s="7">
        <v>-8.8292607145678312E-2</v>
      </c>
      <c r="Q143" s="7">
        <v>-4.000533461369913E-2</v>
      </c>
      <c r="R143" s="7">
        <v>0</v>
      </c>
      <c r="S143" s="7">
        <v>0</v>
      </c>
      <c r="T143" s="7">
        <v>-0.10536051565782628</v>
      </c>
      <c r="U143" s="7">
        <v>-7.7559161165212429E-2</v>
      </c>
      <c r="V143" s="7">
        <v>-1.1834457647002796E-2</v>
      </c>
      <c r="W143" s="7">
        <v>-1.3423020332140661E-2</v>
      </c>
      <c r="X143" s="7">
        <v>-2.1053409197832381E-2</v>
      </c>
      <c r="Y143" s="7">
        <v>-5.6344846920971109E-2</v>
      </c>
      <c r="Z143" s="7">
        <v>-1.2499477114242435E-2</v>
      </c>
      <c r="AA143" s="7">
        <v>-3.2789822822990838E-2</v>
      </c>
      <c r="AB143" s="17">
        <f t="shared" si="8"/>
        <v>-3.0204581140052377E-2</v>
      </c>
      <c r="AC143" s="18">
        <f t="shared" si="9"/>
        <v>-3.9505094295520397E-2</v>
      </c>
      <c r="AD143" s="17">
        <f t="shared" si="10"/>
        <v>9.300513155468022E-3</v>
      </c>
      <c r="AE143" s="7">
        <v>1.5142980102563533E-2</v>
      </c>
      <c r="AF143" s="7">
        <v>-4.4215252578773739E-3</v>
      </c>
      <c r="AG143" s="7">
        <v>-6.0423144559625863E-3</v>
      </c>
      <c r="AH143" s="7">
        <v>2.2473361926085584E-2</v>
      </c>
      <c r="AI143" s="7">
        <v>2.5318065685663228E-2</v>
      </c>
      <c r="AJ143" s="7">
        <v>-2.6298005021096162E-2</v>
      </c>
      <c r="AK143" s="7">
        <v>-2.1750586598687852E-2</v>
      </c>
      <c r="AL143" s="7">
        <v>-7.9906189794910747E-3</v>
      </c>
      <c r="AM143" s="7">
        <v>-1.4598478933858109E-2</v>
      </c>
      <c r="AN143" s="7">
        <v>0</v>
      </c>
      <c r="AO143" s="7">
        <v>9.465713717267786E-2</v>
      </c>
      <c r="AP143" s="7">
        <v>-2.4099355192600275E-2</v>
      </c>
      <c r="AQ143" s="7">
        <v>-5.9057749643601061E-2</v>
      </c>
      <c r="AR143" s="7">
        <v>8.0927383876575471E-2</v>
      </c>
      <c r="AS143">
        <v>7.9681696491768813E-3</v>
      </c>
      <c r="AT143">
        <v>8.7233358136465336E-2</v>
      </c>
      <c r="AU143">
        <v>-1.1353098823077062E-2</v>
      </c>
    </row>
    <row r="144" spans="10:47" x14ac:dyDescent="0.3">
      <c r="J144" s="16" t="s">
        <v>198</v>
      </c>
      <c r="K144" s="7">
        <v>-9.2781733450966214E-2</v>
      </c>
      <c r="L144" s="7">
        <v>-5.7158413839948637E-2</v>
      </c>
      <c r="M144" s="7">
        <v>-5.1293294387550578E-2</v>
      </c>
      <c r="N144" s="7">
        <v>-4.2561788334202391E-2</v>
      </c>
      <c r="O144" s="7">
        <v>-0.10210572534885547</v>
      </c>
      <c r="P144" s="7">
        <v>-9.4028949648276336E-2</v>
      </c>
      <c r="Q144" s="7">
        <v>-7.550755250814517E-2</v>
      </c>
      <c r="R144" s="7">
        <v>-7.5985906977921985E-2</v>
      </c>
      <c r="S144" s="7">
        <v>-6.5382759262851739E-2</v>
      </c>
      <c r="T144" s="7">
        <v>-0.10487608729087203</v>
      </c>
      <c r="U144" s="7">
        <v>-9.9370587967545929E-2</v>
      </c>
      <c r="V144" s="7">
        <v>-0.10064352577968741</v>
      </c>
      <c r="W144" s="7">
        <v>-7.6961041136128325E-2</v>
      </c>
      <c r="X144" s="7">
        <v>-8.004270767353637E-2</v>
      </c>
      <c r="Y144" s="7">
        <v>-9.7798163518265785E-2</v>
      </c>
      <c r="Z144" s="7">
        <v>-0.10037687956250514</v>
      </c>
      <c r="AA144" s="7">
        <v>-9.2373320131015166E-2</v>
      </c>
      <c r="AB144" s="17">
        <f t="shared" si="8"/>
        <v>-8.2896966871663202E-2</v>
      </c>
      <c r="AC144" s="18">
        <f t="shared" si="9"/>
        <v>-3.1766157263610109E-2</v>
      </c>
      <c r="AD144" s="17">
        <f t="shared" si="10"/>
        <v>-5.1130809608053093E-2</v>
      </c>
      <c r="AE144" s="7">
        <v>-2.0906684819313712E-2</v>
      </c>
      <c r="AF144" s="7">
        <v>-5.7158413839948637E-2</v>
      </c>
      <c r="AG144" s="7">
        <v>-1.1976191046715649E-2</v>
      </c>
      <c r="AH144" s="7">
        <v>-7.8643318691674444E-2</v>
      </c>
      <c r="AI144" s="7">
        <v>-5.4066950005600543E-2</v>
      </c>
      <c r="AJ144" s="7">
        <v>-0.10523364193805454</v>
      </c>
      <c r="AK144" s="7">
        <v>-7.3214752093673882E-2</v>
      </c>
      <c r="AL144" s="7">
        <v>-4.0812318146572865E-2</v>
      </c>
      <c r="AM144" s="7">
        <v>-0.10100111662262018</v>
      </c>
      <c r="AN144" s="7">
        <v>-1.0204170174241736E-2</v>
      </c>
      <c r="AO144" s="7">
        <v>-8.7929176992658425E-2</v>
      </c>
      <c r="AP144" s="7">
        <v>-3.2787967492885921E-2</v>
      </c>
      <c r="AQ144" s="7">
        <v>-0.10536051565782628</v>
      </c>
      <c r="AR144" s="7">
        <v>-0.1053858029850836</v>
      </c>
      <c r="AS144">
        <v>4.9190244190771781E-2</v>
      </c>
      <c r="AT144">
        <v>-1.8054823762147648E-2</v>
      </c>
      <c r="AU144">
        <v>-1.5678163258656262E-2</v>
      </c>
    </row>
    <row r="145" spans="10:47" x14ac:dyDescent="0.3">
      <c r="J145" s="16" t="s">
        <v>199</v>
      </c>
      <c r="K145" s="7">
        <v>-3.7271394797231655E-2</v>
      </c>
      <c r="L145" s="7">
        <v>0</v>
      </c>
      <c r="M145" s="7">
        <v>-4.8790164169432056E-2</v>
      </c>
      <c r="N145" s="7">
        <v>-1.1835928234156801E-2</v>
      </c>
      <c r="O145" s="7">
        <v>-2.8723377043534989E-2</v>
      </c>
      <c r="P145" s="7">
        <v>-3.7740327982847086E-2</v>
      </c>
      <c r="Q145" s="7">
        <v>-3.5718082602079232E-2</v>
      </c>
      <c r="R145" s="7">
        <v>-2.409755157906053E-2</v>
      </c>
      <c r="S145" s="7">
        <v>0</v>
      </c>
      <c r="T145" s="7">
        <v>-3.2629322060267682E-2</v>
      </c>
      <c r="U145" s="7">
        <v>3.4364265120122695E-2</v>
      </c>
      <c r="V145" s="7">
        <v>-2.1053409197832381E-2</v>
      </c>
      <c r="W145" s="7">
        <v>-1.2270092591814359E-2</v>
      </c>
      <c r="X145" s="7">
        <v>-3.7740327982847086E-2</v>
      </c>
      <c r="Y145" s="7">
        <v>-1.8465149307840854E-2</v>
      </c>
      <c r="Z145" s="7">
        <v>1.6993731541547156E-2</v>
      </c>
      <c r="AA145" s="7">
        <v>-4.3172171865208782E-2</v>
      </c>
      <c r="AB145" s="17">
        <f t="shared" si="8"/>
        <v>-1.9891135456028455E-2</v>
      </c>
      <c r="AC145" s="18">
        <f t="shared" si="9"/>
        <v>-7.8338467996768579E-3</v>
      </c>
      <c r="AD145" s="17">
        <f t="shared" si="10"/>
        <v>-1.2057288656351597E-2</v>
      </c>
      <c r="AE145" s="7">
        <v>-6.8728792877620643E-3</v>
      </c>
      <c r="AF145" s="7">
        <v>-4.158010148663677E-3</v>
      </c>
      <c r="AG145" s="7">
        <v>5.9701669865037544E-3</v>
      </c>
      <c r="AH145" s="7">
        <v>0</v>
      </c>
      <c r="AI145" s="7">
        <v>-3.1878693478088777E-2</v>
      </c>
      <c r="AJ145" s="7">
        <v>-4.4549304257570498E-2</v>
      </c>
      <c r="AK145" s="7">
        <v>-2.2103953103839061E-2</v>
      </c>
      <c r="AL145" s="7">
        <v>-1.9025086363080662E-3</v>
      </c>
      <c r="AM145" s="7">
        <v>-3.011558888325994E-2</v>
      </c>
      <c r="AN145" s="7">
        <v>-5.063301956546762E-3</v>
      </c>
      <c r="AO145" s="7">
        <v>-8.0818650282015736E-2</v>
      </c>
      <c r="AP145" s="7">
        <v>6.9364378470651395E-3</v>
      </c>
      <c r="AQ145" s="7">
        <v>-1.6000341346441189E-2</v>
      </c>
      <c r="AR145" s="7">
        <v>-8.2665224343465141E-2</v>
      </c>
      <c r="AS145">
        <v>8.7775610882385585E-2</v>
      </c>
      <c r="AT145">
        <v>2.5352126254864203E-3</v>
      </c>
      <c r="AU145">
        <v>1.7937120224542819E-2</v>
      </c>
    </row>
    <row r="146" spans="10:47" x14ac:dyDescent="0.3">
      <c r="J146" s="16" t="s">
        <v>200</v>
      </c>
      <c r="K146" s="7">
        <v>3.72713947972316E-2</v>
      </c>
      <c r="L146" s="7">
        <v>-1.1049836186584935E-2</v>
      </c>
      <c r="M146" s="7">
        <v>2.4097551579060524E-2</v>
      </c>
      <c r="N146" s="7">
        <v>-5.8627716718769709E-3</v>
      </c>
      <c r="O146" s="7">
        <v>-9.3295137334890518E-3</v>
      </c>
      <c r="P146" s="7">
        <v>0</v>
      </c>
      <c r="Q146" s="7">
        <v>3.5718082602079246E-2</v>
      </c>
      <c r="R146" s="7">
        <v>-2.3530497410194161E-2</v>
      </c>
      <c r="S146" s="7">
        <v>-1.2578782206860073E-2</v>
      </c>
      <c r="T146" s="7">
        <v>8.6184830206217117E-2</v>
      </c>
      <c r="U146" s="7">
        <v>7.0168684335422827E-3</v>
      </c>
      <c r="V146" s="7">
        <v>0</v>
      </c>
      <c r="W146" s="7">
        <v>3.72713947972316E-2</v>
      </c>
      <c r="X146" s="7">
        <v>-3.6367644170874833E-2</v>
      </c>
      <c r="Y146" s="7">
        <v>-2.4101495385554467E-2</v>
      </c>
      <c r="Z146" s="7">
        <v>-5.6947695098324364E-3</v>
      </c>
      <c r="AA146" s="7">
        <v>0</v>
      </c>
      <c r="AB146" s="17">
        <f t="shared" si="8"/>
        <v>5.8261654200056148E-3</v>
      </c>
      <c r="AC146" s="18">
        <f t="shared" si="9"/>
        <v>5.8241612957484479E-3</v>
      </c>
      <c r="AD146" s="17">
        <f t="shared" si="10"/>
        <v>2.0041242571672054E-6</v>
      </c>
      <c r="AE146" s="7">
        <v>1.1481182373956232E-2</v>
      </c>
      <c r="AF146" s="7">
        <v>-8.2645098498934245E-3</v>
      </c>
      <c r="AG146" s="7">
        <v>-5.970166986503796E-3</v>
      </c>
      <c r="AH146" s="7">
        <v>7.0269526526341858E-3</v>
      </c>
      <c r="AI146" s="7">
        <v>-4.9723029456968409E-2</v>
      </c>
      <c r="AJ146" s="7">
        <v>-1.9367676279271079E-2</v>
      </c>
      <c r="AK146" s="7">
        <v>-1.2574671758503794E-2</v>
      </c>
      <c r="AL146" s="7">
        <v>9.5489464888841632E-3</v>
      </c>
      <c r="AM146" s="7">
        <v>3.0115588883259797E-2</v>
      </c>
      <c r="AN146" s="7">
        <v>-7.5472056353829663E-3</v>
      </c>
      <c r="AO146" s="7">
        <v>6.2136997465635094E-3</v>
      </c>
      <c r="AP146" s="7">
        <v>-9.2396957234418264E-3</v>
      </c>
      <c r="AQ146" s="7">
        <v>2.572489123843592E-2</v>
      </c>
      <c r="AR146" s="7">
        <v>2.5715450079407311E-2</v>
      </c>
      <c r="AS146">
        <v>0</v>
      </c>
      <c r="AT146">
        <v>-7.6424186980084295E-3</v>
      </c>
      <c r="AU146">
        <v>4.5367330372044559E-3</v>
      </c>
    </row>
    <row r="147" spans="10:47" x14ac:dyDescent="0.3">
      <c r="J147" s="16" t="s">
        <v>201</v>
      </c>
      <c r="K147" s="7">
        <v>1.2739025777429712E-2</v>
      </c>
      <c r="L147" s="7">
        <v>1.1049836186584935E-2</v>
      </c>
      <c r="M147" s="7">
        <v>0</v>
      </c>
      <c r="N147" s="7">
        <v>-1.7390895765819106E-2</v>
      </c>
      <c r="O147" s="7">
        <v>3.805289077702393E-2</v>
      </c>
      <c r="P147" s="7">
        <v>3.7740327982847113E-2</v>
      </c>
      <c r="Q147" s="7">
        <v>1.8349138668196617E-2</v>
      </c>
      <c r="R147" s="7">
        <v>7.2320661579626078E-2</v>
      </c>
      <c r="S147" s="7">
        <v>5.1293294387550481E-2</v>
      </c>
      <c r="T147" s="7">
        <v>-7.2356828598925144E-2</v>
      </c>
      <c r="U147" s="7">
        <v>-7.0168684335423417E-3</v>
      </c>
      <c r="V147" s="7">
        <v>1.0471299867295437E-2</v>
      </c>
      <c r="W147" s="7">
        <v>-1.2578782206860073E-2</v>
      </c>
      <c r="X147" s="7">
        <v>3.6367644170874791E-2</v>
      </c>
      <c r="Y147" s="7">
        <v>8.0544457836379743E-2</v>
      </c>
      <c r="Z147" s="7">
        <v>2.2988290393782921E-2</v>
      </c>
      <c r="AA147" s="7">
        <v>4.3172171865208782E-2</v>
      </c>
      <c r="AB147" s="17">
        <f t="shared" si="8"/>
        <v>1.9161509675744343E-2</v>
      </c>
      <c r="AC147" s="18">
        <f t="shared" si="9"/>
        <v>7.5393362911491384E-3</v>
      </c>
      <c r="AD147" s="17">
        <f t="shared" si="10"/>
        <v>1.1622173384595204E-2</v>
      </c>
      <c r="AE147" s="7">
        <v>3.0483016725075751E-2</v>
      </c>
      <c r="AF147" s="7">
        <v>5.5020771539833384E-3</v>
      </c>
      <c r="AG147" s="7">
        <v>0</v>
      </c>
      <c r="AH147" s="7">
        <v>3.4437861483621698E-2</v>
      </c>
      <c r="AI147" s="7">
        <v>-3.72367973648972E-3</v>
      </c>
      <c r="AJ147" s="7">
        <v>9.1754352681417323E-2</v>
      </c>
      <c r="AK147" s="7">
        <v>1.7188994085397886E-2</v>
      </c>
      <c r="AL147" s="7">
        <v>5.7734441859490027E-3</v>
      </c>
      <c r="AM147" s="7">
        <v>2.6549702062421781E-2</v>
      </c>
      <c r="AN147" s="7">
        <v>1.007565198874164E-2</v>
      </c>
      <c r="AO147" s="7">
        <v>-3.0752085403048333E-2</v>
      </c>
      <c r="AP147" s="7">
        <v>-4.5853970536507372E-3</v>
      </c>
      <c r="AQ147" s="7">
        <v>2.3065272930996188E-2</v>
      </c>
      <c r="AR147" s="7">
        <v>3.2659242695928822E-3</v>
      </c>
      <c r="AS147">
        <v>-2.715098906595086E-2</v>
      </c>
      <c r="AT147">
        <v>1.7962018117288724E-2</v>
      </c>
      <c r="AU147">
        <v>-2.2692168872280754E-3</v>
      </c>
    </row>
    <row r="148" spans="10:47" x14ac:dyDescent="0.3">
      <c r="J148" s="16" t="s">
        <v>202</v>
      </c>
      <c r="K148" s="7">
        <v>-3.7740327982847086E-2</v>
      </c>
      <c r="L148" s="7">
        <v>0</v>
      </c>
      <c r="M148" s="7">
        <v>0</v>
      </c>
      <c r="N148" s="7">
        <v>5.3107192084035332E-2</v>
      </c>
      <c r="O148" s="7">
        <v>-7.4803928817257073E-2</v>
      </c>
      <c r="P148" s="7">
        <v>0</v>
      </c>
      <c r="Q148" s="7">
        <v>-3.6367644170874833E-2</v>
      </c>
      <c r="R148" s="7">
        <v>-7.2320661579626133E-2</v>
      </c>
      <c r="S148" s="7">
        <v>-1.3072081567352775E-2</v>
      </c>
      <c r="T148" s="7">
        <v>-3.6516173568667494E-2</v>
      </c>
      <c r="U148" s="7">
        <v>-1.3887732849371044E-2</v>
      </c>
      <c r="V148" s="7">
        <v>-4.1242958534049134E-2</v>
      </c>
      <c r="W148" s="7">
        <v>-2.4692612590371522E-2</v>
      </c>
      <c r="X148" s="7">
        <v>-1.8349138668196541E-2</v>
      </c>
      <c r="Y148" s="7">
        <v>-3.1753926176545301E-2</v>
      </c>
      <c r="Z148" s="7">
        <v>2.950213812074633E-2</v>
      </c>
      <c r="AA148" s="7">
        <v>-2.8987536873252298E-2</v>
      </c>
      <c r="AB148" s="17">
        <f t="shared" si="8"/>
        <v>-2.0419140774919384E-2</v>
      </c>
      <c r="AC148" s="18">
        <f t="shared" si="9"/>
        <v>-1.7858612598518508E-2</v>
      </c>
      <c r="AD148" s="17">
        <f t="shared" si="10"/>
        <v>-2.5605281764008777E-3</v>
      </c>
      <c r="AE148" s="7">
        <v>-1.7699577099400975E-2</v>
      </c>
      <c r="AF148" s="7">
        <v>-1.3698844358161915E-2</v>
      </c>
      <c r="AG148" s="7">
        <v>0</v>
      </c>
      <c r="AH148" s="7">
        <v>-3.4437861483621705E-2</v>
      </c>
      <c r="AI148" s="7">
        <v>7.3250282402796407E-2</v>
      </c>
      <c r="AJ148" s="7">
        <v>-6.6788066259228285E-2</v>
      </c>
      <c r="AK148" s="7">
        <v>-1.9459497154109284E-2</v>
      </c>
      <c r="AL148" s="7">
        <v>7.7501451199890499E-3</v>
      </c>
      <c r="AM148" s="7">
        <v>-8.9284509261712396E-3</v>
      </c>
      <c r="AN148" s="7">
        <v>-5.0505157860685915E-3</v>
      </c>
      <c r="AO148" s="7">
        <v>4.6506593927069781E-2</v>
      </c>
      <c r="AP148" s="7">
        <v>-4.5670874106246923E-3</v>
      </c>
      <c r="AQ148" s="7">
        <v>-2.3065272930996104E-2</v>
      </c>
      <c r="AR148" s="7">
        <v>9.2352447347153213E-2</v>
      </c>
      <c r="AS148">
        <v>-8.8889474172460393E-3</v>
      </c>
      <c r="AT148">
        <v>-4.0599690595675343E-2</v>
      </c>
      <c r="AU148">
        <v>-2.0204636374519191E-2</v>
      </c>
    </row>
    <row r="149" spans="10:47" x14ac:dyDescent="0.3">
      <c r="J149" s="16" t="s">
        <v>203</v>
      </c>
      <c r="K149" s="7">
        <v>-2.4391453124159124E-2</v>
      </c>
      <c r="L149" s="7">
        <v>2.2472855852058576E-2</v>
      </c>
      <c r="M149" s="7">
        <v>-2.409755157906053E-2</v>
      </c>
      <c r="N149" s="7">
        <v>-2.9853524646339367E-2</v>
      </c>
      <c r="O149" s="7">
        <v>-2.6589726026209074E-2</v>
      </c>
      <c r="P149" s="7">
        <v>-5.0010420574661422E-2</v>
      </c>
      <c r="Q149" s="7">
        <v>0</v>
      </c>
      <c r="R149" s="7">
        <v>-4.5462374076757288E-2</v>
      </c>
      <c r="S149" s="7">
        <v>0</v>
      </c>
      <c r="T149" s="7">
        <v>2.2688171961375458E-2</v>
      </c>
      <c r="U149" s="7">
        <v>0</v>
      </c>
      <c r="V149" s="7">
        <v>0</v>
      </c>
      <c r="W149" s="7">
        <v>-2.409755157906053E-2</v>
      </c>
      <c r="X149" s="7">
        <v>-1.8018505502678365E-2</v>
      </c>
      <c r="Y149" s="7">
        <v>-3.6812392469686206E-2</v>
      </c>
      <c r="Z149" s="7">
        <v>-5.9729270079901791E-3</v>
      </c>
      <c r="AA149" s="7">
        <v>-1.4184634991956413E-2</v>
      </c>
      <c r="AB149" s="17">
        <f t="shared" si="8"/>
        <v>-1.496059022147791E-2</v>
      </c>
      <c r="AC149" s="18">
        <f t="shared" si="9"/>
        <v>-1.0494566051220016E-2</v>
      </c>
      <c r="AD149" s="17">
        <f t="shared" si="10"/>
        <v>-4.4660241702578936E-3</v>
      </c>
      <c r="AE149" s="7">
        <v>-5.8309203107932096E-3</v>
      </c>
      <c r="AF149" s="7">
        <v>-9.47874395454377E-3</v>
      </c>
      <c r="AG149" s="7">
        <v>-1.1834457647002796E-2</v>
      </c>
      <c r="AH149" s="7">
        <v>-3.4653013713054827E-2</v>
      </c>
      <c r="AI149" s="7">
        <v>-1.9803573209338215E-2</v>
      </c>
      <c r="AJ149" s="7">
        <v>-4.3959788882485938E-2</v>
      </c>
      <c r="AK149" s="7">
        <v>-4.5255988644441339E-3</v>
      </c>
      <c r="AL149" s="7">
        <v>-9.6783325163652557E-3</v>
      </c>
      <c r="AM149" s="7">
        <v>1.3422749389970541E-2</v>
      </c>
      <c r="AN149" s="7">
        <v>-2.5157245972472469E-3</v>
      </c>
      <c r="AO149" s="7">
        <v>9.5931111991396437E-3</v>
      </c>
      <c r="AP149" s="7">
        <v>2.2796232886801975E-3</v>
      </c>
      <c r="AQ149" s="7">
        <v>-2.8894465999715003E-2</v>
      </c>
      <c r="AR149" s="7">
        <v>3.2822678327769327E-2</v>
      </c>
      <c r="AS149">
        <v>6.394872460027351E-2</v>
      </c>
      <c r="AT149">
        <v>-2.459583446749123E-2</v>
      </c>
      <c r="AU149">
        <v>-2.2188435377357573E-3</v>
      </c>
    </row>
    <row r="150" spans="10:47" x14ac:dyDescent="0.3">
      <c r="J150" s="16" t="s">
        <v>204</v>
      </c>
      <c r="K150" s="7">
        <v>-1.1976191046715649E-2</v>
      </c>
      <c r="L150" s="7">
        <v>-3.352269203864356E-2</v>
      </c>
      <c r="M150" s="7">
        <v>-4.6520015634892817E-2</v>
      </c>
      <c r="N150" s="7">
        <v>-2.3253667437696003E-2</v>
      </c>
      <c r="O150" s="7">
        <v>-1.7460618194416074E-2</v>
      </c>
      <c r="P150" s="7">
        <v>1.2862860836794308E-2</v>
      </c>
      <c r="Q150" s="7">
        <v>-1.7699577099400975E-2</v>
      </c>
      <c r="R150" s="7">
        <v>0</v>
      </c>
      <c r="S150" s="7">
        <v>1.3072081567352701E-2</v>
      </c>
      <c r="T150" s="7">
        <v>9.1973892496060843E-3</v>
      </c>
      <c r="U150" s="7">
        <v>-6.8722038024265856E-3</v>
      </c>
      <c r="V150" s="7">
        <v>0</v>
      </c>
      <c r="W150" s="7">
        <v>0</v>
      </c>
      <c r="X150" s="7">
        <v>-1.7699577099400975E-2</v>
      </c>
      <c r="Y150" s="7">
        <v>-1.1978139190148309E-2</v>
      </c>
      <c r="Z150" s="7">
        <v>0</v>
      </c>
      <c r="AA150" s="7">
        <v>-2.7779564107075706E-2</v>
      </c>
      <c r="AB150" s="17">
        <f t="shared" si="8"/>
        <v>-1.0566465529239035E-2</v>
      </c>
      <c r="AC150" s="18">
        <f t="shared" si="9"/>
        <v>-9.8696133046865427E-3</v>
      </c>
      <c r="AD150" s="17">
        <f t="shared" si="10"/>
        <v>-6.9685222455249289E-4</v>
      </c>
      <c r="AE150" s="7">
        <v>1.759576189037966E-2</v>
      </c>
      <c r="AF150" s="7">
        <v>1.9048194970694411E-2</v>
      </c>
      <c r="AG150" s="7">
        <v>1.7804624633506686E-2</v>
      </c>
      <c r="AH150" s="7">
        <v>-1.8894128549496309E-2</v>
      </c>
      <c r="AI150" s="7">
        <v>-1.5561521755070702E-2</v>
      </c>
      <c r="AJ150" s="7">
        <v>5.3561046719910396E-2</v>
      </c>
      <c r="AK150" s="7">
        <v>-1.7900324054766843E-2</v>
      </c>
      <c r="AL150" s="7">
        <v>-7.6757841995352899E-3</v>
      </c>
      <c r="AM150" s="7">
        <v>-2.2272188017392815E-2</v>
      </c>
      <c r="AN150" s="7">
        <v>7.5662403833158766E-3</v>
      </c>
      <c r="AO150" s="7">
        <v>9.6525845980089727E-3</v>
      </c>
      <c r="AP150" s="7">
        <v>0</v>
      </c>
      <c r="AQ150" s="7">
        <v>-3.1155167779795576E-2</v>
      </c>
      <c r="AR150" s="7">
        <v>-1.1061028842412092E-2</v>
      </c>
      <c r="AS150">
        <v>2.871010588243136E-2</v>
      </c>
      <c r="AT150">
        <v>0</v>
      </c>
      <c r="AU150">
        <v>-4.1264903697170133E-2</v>
      </c>
    </row>
    <row r="151" spans="10:47" x14ac:dyDescent="0.3">
      <c r="J151" s="16" t="s">
        <v>205</v>
      </c>
      <c r="K151" s="7">
        <v>-2.3530497410194161E-2</v>
      </c>
      <c r="L151" s="7">
        <v>0</v>
      </c>
      <c r="M151" s="7">
        <v>2.2989518224698781E-2</v>
      </c>
      <c r="N151" s="7">
        <v>0</v>
      </c>
      <c r="O151" s="7">
        <v>-4.2191505989976015E-2</v>
      </c>
      <c r="P151" s="7">
        <v>-3.4695945683356044E-2</v>
      </c>
      <c r="Q151" s="7">
        <v>-3.4486176071169321E-2</v>
      </c>
      <c r="R151" s="7">
        <v>0</v>
      </c>
      <c r="S151" s="7">
        <v>-1.3072081567352775E-2</v>
      </c>
      <c r="T151" s="7">
        <v>-2.740059577598946E-2</v>
      </c>
      <c r="U151" s="7">
        <v>-4.0277269723179639E-2</v>
      </c>
      <c r="V151" s="7">
        <v>3.0771658666753687E-2</v>
      </c>
      <c r="W151" s="7">
        <v>-2.3530497410194161E-2</v>
      </c>
      <c r="X151" s="7">
        <v>-3.4486176071169321E-2</v>
      </c>
      <c r="Y151" s="7">
        <v>-1.769519299456624E-2</v>
      </c>
      <c r="Z151" s="7">
        <v>1.8020628543984084E-2</v>
      </c>
      <c r="AA151" s="7">
        <v>-1.3605652055778598E-2</v>
      </c>
      <c r="AB151" s="17">
        <f t="shared" si="8"/>
        <v>-1.3717046195146423E-2</v>
      </c>
      <c r="AC151" s="18">
        <f t="shared" si="9"/>
        <v>-2.3052421479892744E-3</v>
      </c>
      <c r="AD151" s="17">
        <f t="shared" si="10"/>
        <v>-1.1411804047157149E-2</v>
      </c>
      <c r="AE151" s="7">
        <v>-2.6855087303176348E-2</v>
      </c>
      <c r="AF151" s="7">
        <v>-2.7101929777791269E-2</v>
      </c>
      <c r="AG151" s="7">
        <v>0</v>
      </c>
      <c r="AH151" s="7">
        <v>-1.4598164033962035E-2</v>
      </c>
      <c r="AI151" s="7">
        <v>0</v>
      </c>
      <c r="AJ151" s="7">
        <v>-9.5675400375519803E-2</v>
      </c>
      <c r="AK151" s="7">
        <v>5.5654077372131513E-3</v>
      </c>
      <c r="AL151" s="7">
        <v>1.1535884082752221E-2</v>
      </c>
      <c r="AM151" s="7">
        <v>-3.0376929560034658E-2</v>
      </c>
      <c r="AN151" s="7">
        <v>-7.5662403833158132E-3</v>
      </c>
      <c r="AO151" s="7">
        <v>-3.1862617040485958E-2</v>
      </c>
      <c r="AP151" s="7">
        <v>-1.5854468826632783E-2</v>
      </c>
      <c r="AQ151" s="7">
        <v>6.6585604759296049E-2</v>
      </c>
      <c r="AR151" s="7">
        <v>1.473450236110745E-2</v>
      </c>
      <c r="AS151">
        <v>-4.7402238894583906E-2</v>
      </c>
      <c r="AT151">
        <v>4.8710084534621442E-3</v>
      </c>
      <c r="AU151">
        <v>0</v>
      </c>
    </row>
    <row r="152" spans="10:47" x14ac:dyDescent="0.3">
      <c r="J152" s="16" t="s">
        <v>206</v>
      </c>
      <c r="K152" s="7">
        <v>1.1696039763191236E-2</v>
      </c>
      <c r="L152" s="7">
        <v>0</v>
      </c>
      <c r="M152" s="7">
        <v>0</v>
      </c>
      <c r="N152" s="7">
        <v>5.761402542817754E-3</v>
      </c>
      <c r="O152" s="7">
        <v>-1.6373642575679317E-2</v>
      </c>
      <c r="P152" s="7">
        <v>-1.1294997046767436E-2</v>
      </c>
      <c r="Q152" s="7">
        <v>-1.6807118316381289E-2</v>
      </c>
      <c r="R152" s="7">
        <v>0</v>
      </c>
      <c r="S152" s="7">
        <v>-1.2903404835907841E-2</v>
      </c>
      <c r="T152" s="7">
        <v>-2.6669783320880536E-2</v>
      </c>
      <c r="U152" s="7">
        <v>0</v>
      </c>
      <c r="V152" s="7">
        <v>0</v>
      </c>
      <c r="W152" s="7">
        <v>1.1696039763191236E-2</v>
      </c>
      <c r="X152" s="7">
        <v>-1.6807118316381289E-2</v>
      </c>
      <c r="Y152" s="7">
        <v>1.7695192994566223E-2</v>
      </c>
      <c r="Z152" s="7">
        <v>1.8344967082535191E-2</v>
      </c>
      <c r="AA152" s="7">
        <v>1.3605652055778678E-2</v>
      </c>
      <c r="AB152" s="17">
        <f t="shared" si="8"/>
        <v>-1.2974570711716117E-3</v>
      </c>
      <c r="AC152" s="18">
        <f t="shared" si="9"/>
        <v>-5.6054770963341986E-3</v>
      </c>
      <c r="AD152" s="17">
        <f t="shared" si="10"/>
        <v>4.3080200251625865E-3</v>
      </c>
      <c r="AE152" s="7">
        <v>5.7770235769223008E-3</v>
      </c>
      <c r="AF152" s="7">
        <v>1.2105057026275397E-2</v>
      </c>
      <c r="AG152" s="7">
        <v>0</v>
      </c>
      <c r="AH152" s="7">
        <v>-1.5686245921669537E-2</v>
      </c>
      <c r="AI152" s="7">
        <v>4.3395710482435595E-2</v>
      </c>
      <c r="AJ152" s="7">
        <v>2.7701503571549959E-2</v>
      </c>
      <c r="AK152" s="7">
        <v>-3.2394701467335007E-3</v>
      </c>
      <c r="AL152" s="7">
        <v>-1.3445659449517904E-2</v>
      </c>
      <c r="AM152" s="7">
        <v>-4.2642894050553548E-3</v>
      </c>
      <c r="AN152" s="7">
        <v>-5.0125418235442863E-3</v>
      </c>
      <c r="AO152" s="7">
        <v>3.833860645444187E-2</v>
      </c>
      <c r="AP152" s="7">
        <v>-6.718938708769189E-3</v>
      </c>
      <c r="AQ152" s="7">
        <v>-1.6260520871780291E-2</v>
      </c>
      <c r="AR152" s="7">
        <v>-1.4734502361107371E-2</v>
      </c>
      <c r="AS152">
        <v>7.6961041136128394E-2</v>
      </c>
      <c r="AT152">
        <v>-8.1921041313418916E-2</v>
      </c>
      <c r="AU152">
        <v>3.0240608181606801E-2</v>
      </c>
    </row>
    <row r="153" spans="10:47" x14ac:dyDescent="0.3">
      <c r="J153" s="16" t="s">
        <v>207</v>
      </c>
      <c r="K153" s="7">
        <v>-4.5985113241823382E-2</v>
      </c>
      <c r="L153" s="7">
        <v>-1.0929070532190317E-2</v>
      </c>
      <c r="M153" s="7">
        <v>-4.5462374076757288E-2</v>
      </c>
      <c r="N153" s="7">
        <v>0</v>
      </c>
      <c r="O153" s="7">
        <v>-2.4109572471371479E-2</v>
      </c>
      <c r="P153" s="7">
        <v>2.2731098811847858E-2</v>
      </c>
      <c r="Q153" s="7">
        <v>-3.2789822822990838E-2</v>
      </c>
      <c r="R153" s="7">
        <v>-4.348511193973878E-2</v>
      </c>
      <c r="S153" s="7">
        <v>-1.2739025777429714E-2</v>
      </c>
      <c r="T153" s="7">
        <v>-3.0232387014979496E-2</v>
      </c>
      <c r="U153" s="7">
        <v>6.6000130669668765E-3</v>
      </c>
      <c r="V153" s="7">
        <v>-7.0380796761799494E-2</v>
      </c>
      <c r="W153" s="7">
        <v>0</v>
      </c>
      <c r="X153" s="7">
        <v>-1.6529301951210582E-2</v>
      </c>
      <c r="Y153" s="7">
        <v>-1.1829096597157232E-2</v>
      </c>
      <c r="Z153" s="7">
        <v>-6.1503465998918377E-3</v>
      </c>
      <c r="AA153" s="7">
        <v>-1.3605652055778598E-2</v>
      </c>
      <c r="AB153" s="17">
        <f t="shared" si="8"/>
        <v>-1.9699797644959077E-2</v>
      </c>
      <c r="AC153" s="18">
        <f t="shared" si="9"/>
        <v>-3.2645629393928843E-2</v>
      </c>
      <c r="AD153" s="17">
        <f t="shared" si="10"/>
        <v>1.2945831748969764E-2</v>
      </c>
      <c r="AE153" s="7">
        <v>9.3132221466676827E-3</v>
      </c>
      <c r="AF153" s="7">
        <v>1.4996872751515752E-2</v>
      </c>
      <c r="AG153" s="7">
        <v>-1.1904902506318314E-2</v>
      </c>
      <c r="AH153" s="7">
        <v>6.2897115809510531E-2</v>
      </c>
      <c r="AI153" s="7">
        <v>8.1005313497769169E-3</v>
      </c>
      <c r="AJ153" s="7">
        <v>9.4995152672521496E-2</v>
      </c>
      <c r="AK153" s="7">
        <v>-6.4242559929506326E-3</v>
      </c>
      <c r="AL153" s="7">
        <v>1.538131144778951E-2</v>
      </c>
      <c r="AM153" s="7">
        <v>-1.6877609414883012E-2</v>
      </c>
      <c r="AN153" s="7">
        <v>1.7654935238720745E-2</v>
      </c>
      <c r="AO153" s="7">
        <v>5.6968333649296071E-2</v>
      </c>
      <c r="AP153" s="7">
        <v>-2.22879753917397E-3</v>
      </c>
      <c r="AQ153" s="7">
        <v>-6.4308903302904025E-3</v>
      </c>
      <c r="AR153" s="7">
        <v>-1.8167435848518789E-2</v>
      </c>
      <c r="AS153">
        <v>9.4310679471241415E-2</v>
      </c>
      <c r="AT153">
        <v>-8.8127221060190122E-2</v>
      </c>
      <c r="AU153">
        <v>-4.3779021122289392E-3</v>
      </c>
    </row>
    <row r="154" spans="10:47" x14ac:dyDescent="0.3">
      <c r="J154" s="16" t="s">
        <v>208</v>
      </c>
      <c r="K154" s="7">
        <v>9.4187215059701068E-2</v>
      </c>
      <c r="L154" s="7">
        <v>1.092907053219023E-2</v>
      </c>
      <c r="M154" s="7">
        <v>4.5462374076757413E-2</v>
      </c>
      <c r="N154" s="7">
        <v>1.1629493223001417E-2</v>
      </c>
      <c r="O154" s="7">
        <v>-7.9362249226780316E-3</v>
      </c>
      <c r="P154" s="7">
        <v>-1.1436101765080343E-2</v>
      </c>
      <c r="Q154" s="7">
        <v>8.4083117210541444E-2</v>
      </c>
      <c r="R154" s="7">
        <v>2.1506205220963682E-2</v>
      </c>
      <c r="S154" s="7">
        <v>0</v>
      </c>
      <c r="T154" s="7">
        <v>-2.5213021156449755E-2</v>
      </c>
      <c r="U154" s="7">
        <v>-1.9670778845711567E-2</v>
      </c>
      <c r="V154" s="7">
        <v>-3.8099846232270404E-2</v>
      </c>
      <c r="W154" s="7">
        <v>0</v>
      </c>
      <c r="X154" s="7">
        <v>3.3336420267591711E-2</v>
      </c>
      <c r="Y154" s="7">
        <v>2.3807235787305415E-2</v>
      </c>
      <c r="Z154" s="7">
        <v>0</v>
      </c>
      <c r="AA154" s="7">
        <v>1.3605652055778678E-2</v>
      </c>
      <c r="AB154" s="17">
        <f t="shared" si="8"/>
        <v>1.3893577088920058E-2</v>
      </c>
      <c r="AC154" s="18">
        <f t="shared" si="9"/>
        <v>8.6336245332378249E-4</v>
      </c>
      <c r="AD154" s="17">
        <f t="shared" si="10"/>
        <v>1.3030214635596275E-2</v>
      </c>
      <c r="AE154" s="7">
        <v>5.8651194523980576E-3</v>
      </c>
      <c r="AF154" s="7">
        <v>1.8018505502678212E-2</v>
      </c>
      <c r="AG154" s="7">
        <v>5.9347355198145265E-3</v>
      </c>
      <c r="AH154" s="7">
        <v>2.0934436408672104E-2</v>
      </c>
      <c r="AI154" s="7">
        <v>2.886743014970497E-2</v>
      </c>
      <c r="AJ154" s="7">
        <v>9.5308839475367862E-2</v>
      </c>
      <c r="AK154" s="7">
        <v>0</v>
      </c>
      <c r="AL154" s="7">
        <v>1.9394060145735922E-3</v>
      </c>
      <c r="AM154" s="7">
        <v>4.1927725168150317E-3</v>
      </c>
      <c r="AN154" s="7">
        <v>0</v>
      </c>
      <c r="AO154" s="7">
        <v>2.7970313658012207E-2</v>
      </c>
      <c r="AP154" s="7">
        <v>-1.3274519947473086E-2</v>
      </c>
      <c r="AQ154" s="7">
        <v>9.0514007540831901E-2</v>
      </c>
      <c r="AR154" s="7">
        <v>1.0860807332745907E-2</v>
      </c>
      <c r="AS154">
        <v>1.1049836186584935E-2</v>
      </c>
      <c r="AT154">
        <v>-8.6668041005589558E-2</v>
      </c>
      <c r="AU154">
        <v>0</v>
      </c>
    </row>
    <row r="155" spans="10:47" x14ac:dyDescent="0.3">
      <c r="J155" s="16" t="s">
        <v>209</v>
      </c>
      <c r="K155" s="7">
        <v>1.242251999855711E-2</v>
      </c>
      <c r="L155" s="7">
        <v>1.1049836186584935E-2</v>
      </c>
      <c r="M155" s="7">
        <v>-2.2989518224698718E-2</v>
      </c>
      <c r="N155" s="7">
        <v>0</v>
      </c>
      <c r="O155" s="7">
        <v>7.9362249226780264E-3</v>
      </c>
      <c r="P155" s="7">
        <v>-1.1294997046767436E-2</v>
      </c>
      <c r="Q155" s="7">
        <v>0</v>
      </c>
      <c r="R155" s="7">
        <v>-2.1506205220963619E-2</v>
      </c>
      <c r="S155" s="7">
        <v>1.2739025777429712E-2</v>
      </c>
      <c r="T155" s="7">
        <v>8.3700572353563093E-3</v>
      </c>
      <c r="U155" s="7">
        <v>0</v>
      </c>
      <c r="V155" s="7">
        <v>-1.8519047767237527E-2</v>
      </c>
      <c r="W155" s="7">
        <v>0</v>
      </c>
      <c r="X155" s="7">
        <v>1.709443335930004E-2</v>
      </c>
      <c r="Y155" s="7">
        <v>1.2123356195406118E-2</v>
      </c>
      <c r="Z155" s="7">
        <v>3.1156731277496259E-2</v>
      </c>
      <c r="AA155" s="7">
        <v>1.3793322132335769E-2</v>
      </c>
      <c r="AB155" s="17">
        <f t="shared" si="8"/>
        <v>3.080925813263352E-3</v>
      </c>
      <c r="AC155" s="18">
        <f t="shared" si="9"/>
        <v>7.1544122653858077E-3</v>
      </c>
      <c r="AD155" s="17">
        <f t="shared" si="10"/>
        <v>-4.0734864521224552E-3</v>
      </c>
      <c r="AE155" s="7">
        <v>-1.1696039763191298E-2</v>
      </c>
      <c r="AF155" s="7">
        <v>-2.213091705577085E-2</v>
      </c>
      <c r="AG155" s="7">
        <v>5.9701669865037544E-3</v>
      </c>
      <c r="AH155" s="7">
        <v>2.8254385292644508E-3</v>
      </c>
      <c r="AI155" s="7">
        <v>1.6874773868903143E-2</v>
      </c>
      <c r="AJ155" s="7">
        <v>4.5910097105730581E-2</v>
      </c>
      <c r="AK155" s="7">
        <v>5.3545925998058734E-3</v>
      </c>
      <c r="AL155" s="7">
        <v>1.9431746203031732E-3</v>
      </c>
      <c r="AM155" s="7">
        <v>-8.3680390652570835E-3</v>
      </c>
      <c r="AN155" s="7">
        <v>-2.5412974286725325E-3</v>
      </c>
      <c r="AO155" s="7">
        <v>-7.0480690541158963E-3</v>
      </c>
      <c r="AP155" s="7">
        <v>-6.5717596432682372E-3</v>
      </c>
      <c r="AQ155" s="7">
        <v>1.0582109330537008E-2</v>
      </c>
      <c r="AR155" s="7">
        <v>6.7679448690137853E-2</v>
      </c>
      <c r="AS155">
        <v>-9.5310179804324893E-2</v>
      </c>
      <c r="AT155">
        <v>-8.1494478051091043E-2</v>
      </c>
      <c r="AU155">
        <v>8.7717084484242539E-3</v>
      </c>
    </row>
    <row r="156" spans="10:47" x14ac:dyDescent="0.3">
      <c r="J156" s="16" t="s">
        <v>210</v>
      </c>
      <c r="K156" s="7">
        <v>1.2578782206860185E-2</v>
      </c>
      <c r="L156" s="7">
        <v>-1.1049836186584935E-2</v>
      </c>
      <c r="M156" s="7">
        <v>2.2989518224698781E-2</v>
      </c>
      <c r="N156" s="7">
        <v>-2.8821031637909774E-2</v>
      </c>
      <c r="O156" s="7">
        <v>0</v>
      </c>
      <c r="P156" s="7">
        <v>0</v>
      </c>
      <c r="Q156" s="7">
        <v>1.7699577099400857E-2</v>
      </c>
      <c r="R156" s="7">
        <v>4.3485111939738891E-2</v>
      </c>
      <c r="S156" s="7">
        <v>1.2903404835907782E-2</v>
      </c>
      <c r="T156" s="7">
        <v>4.1842202060064383E-3</v>
      </c>
      <c r="U156" s="7">
        <v>-6.4718693441189789E-3</v>
      </c>
      <c r="V156" s="7">
        <v>1.8519047767237531E-2</v>
      </c>
      <c r="W156" s="7">
        <v>0</v>
      </c>
      <c r="X156" s="7">
        <v>9.0151096994297478E-2</v>
      </c>
      <c r="Y156" s="7">
        <v>-1.8130360160573431E-2</v>
      </c>
      <c r="Z156" s="7">
        <v>6.3456065880034386E-3</v>
      </c>
      <c r="AA156" s="7">
        <v>1.398624197473987E-2</v>
      </c>
      <c r="AB156" s="17">
        <f t="shared" si="8"/>
        <v>1.0492324147512009E-2</v>
      </c>
      <c r="AC156" s="18">
        <f t="shared" si="9"/>
        <v>7.670241804450079E-3</v>
      </c>
      <c r="AD156" s="17">
        <f t="shared" si="10"/>
        <v>2.8220823430619296E-3</v>
      </c>
      <c r="AE156" s="7">
        <v>-1.1560822401075971E-2</v>
      </c>
      <c r="AF156" s="7">
        <v>5.4869822162591985E-3</v>
      </c>
      <c r="AG156" s="7">
        <v>0</v>
      </c>
      <c r="AH156" s="7">
        <v>2.8334442571802195E-3</v>
      </c>
      <c r="AI156" s="7">
        <v>-3.7580460605897009E-2</v>
      </c>
      <c r="AJ156" s="7">
        <v>-1.8619236869826986E-2</v>
      </c>
      <c r="AK156" s="7">
        <v>3.1639938095702112E-2</v>
      </c>
      <c r="AL156" s="7">
        <v>0</v>
      </c>
      <c r="AM156" s="7">
        <v>1.2578464966043016E-2</v>
      </c>
      <c r="AN156" s="7">
        <v>-2.5348556031880663E-3</v>
      </c>
      <c r="AO156" s="7">
        <v>-2.7776573135323904E-2</v>
      </c>
      <c r="AP156" s="7">
        <v>4.0094422952996776E-2</v>
      </c>
      <c r="AQ156" s="7">
        <v>-3.484673133016819E-2</v>
      </c>
      <c r="AR156" s="7">
        <v>3.9024858155350087E-3</v>
      </c>
      <c r="AS156">
        <v>9.5310179804324935E-2</v>
      </c>
      <c r="AT156">
        <v>0</v>
      </c>
      <c r="AU156">
        <v>-1.0951838330508338E-2</v>
      </c>
    </row>
    <row r="157" spans="10:47" x14ac:dyDescent="0.3">
      <c r="J157" s="16" t="s">
        <v>211</v>
      </c>
      <c r="K157" s="7">
        <v>3.8714512180690427E-2</v>
      </c>
      <c r="L157" s="7">
        <v>1.1049836186584935E-2</v>
      </c>
      <c r="M157" s="7">
        <v>2.3530497410194036E-2</v>
      </c>
      <c r="N157" s="7">
        <v>3.4683803309786605E-2</v>
      </c>
      <c r="O157" s="7">
        <v>3.2305300827300237E-2</v>
      </c>
      <c r="P157" s="7">
        <v>9.418648680443828E-2</v>
      </c>
      <c r="Q157" s="7">
        <v>3.6367644170874791E-2</v>
      </c>
      <c r="R157" s="7">
        <v>9.3090423066012035E-2</v>
      </c>
      <c r="S157" s="7">
        <v>3.9740328649514121E-2</v>
      </c>
      <c r="T157" s="7">
        <v>-8.4050056928929376E-3</v>
      </c>
      <c r="U157" s="7">
        <v>3.9474810113221473E-2</v>
      </c>
      <c r="V157" s="7">
        <v>4.7856021177635141E-2</v>
      </c>
      <c r="W157" s="7">
        <v>1.1834457647002798E-2</v>
      </c>
      <c r="X157" s="7">
        <v>7.8471615441495307E-2</v>
      </c>
      <c r="Y157" s="7">
        <v>4.2819396434853524E-2</v>
      </c>
      <c r="Z157" s="7">
        <v>4.561134424048096E-2</v>
      </c>
      <c r="AA157" s="7">
        <v>4.3172171865208782E-2</v>
      </c>
      <c r="AB157" s="17">
        <f t="shared" si="8"/>
        <v>4.1441390813670619E-2</v>
      </c>
      <c r="AC157" s="18">
        <f t="shared" si="9"/>
        <v>7.125065227730272E-3</v>
      </c>
      <c r="AD157" s="17">
        <f t="shared" si="10"/>
        <v>3.4316325585940347E-2</v>
      </c>
      <c r="AE157" s="7">
        <v>3.2713197406302782E-2</v>
      </c>
      <c r="AF157" s="7">
        <v>3.9275735299709173E-2</v>
      </c>
      <c r="AG157" s="7">
        <v>0</v>
      </c>
      <c r="AH157" s="7">
        <v>2.15067108273377E-2</v>
      </c>
      <c r="AI157" s="7">
        <v>4.6131023335353211E-2</v>
      </c>
      <c r="AJ157" s="7">
        <v>6.6738920038556818E-2</v>
      </c>
      <c r="AK157" s="7">
        <v>2.5831581287217423E-2</v>
      </c>
      <c r="AL157" s="7">
        <v>2.3641763057040494E-2</v>
      </c>
      <c r="AM157" s="7">
        <v>5.6419329431485324E-2</v>
      </c>
      <c r="AN157" s="7">
        <v>2.5348556031881157E-3</v>
      </c>
      <c r="AO157" s="7">
        <v>4.9108753881679061E-2</v>
      </c>
      <c r="AP157" s="7">
        <v>0</v>
      </c>
      <c r="AQ157" s="7">
        <v>5.9982704601710408E-2</v>
      </c>
      <c r="AR157" s="7">
        <v>4.8012741179977982E-2</v>
      </c>
      <c r="AS157">
        <v>9.3090423066012035E-2</v>
      </c>
      <c r="AT157">
        <v>1.4024772828325573E-2</v>
      </c>
      <c r="AU157">
        <v>4.3650231170897441E-3</v>
      </c>
    </row>
    <row r="158" spans="10:47" x14ac:dyDescent="0.3">
      <c r="J158" s="16" t="s">
        <v>212</v>
      </c>
      <c r="K158" s="7">
        <v>-3.8714512180690393E-2</v>
      </c>
      <c r="L158" s="7">
        <v>0</v>
      </c>
      <c r="M158" s="7">
        <v>-2.3530497410194161E-2</v>
      </c>
      <c r="N158" s="7">
        <v>0</v>
      </c>
      <c r="O158" s="7">
        <v>-1.6324832413329576E-2</v>
      </c>
      <c r="P158" s="7">
        <v>1.2430621868225583E-2</v>
      </c>
      <c r="Q158" s="7">
        <v>-3.6367644170874833E-2</v>
      </c>
      <c r="R158" s="7">
        <v>0</v>
      </c>
      <c r="S158" s="7">
        <v>-2.6668247082161294E-2</v>
      </c>
      <c r="T158" s="7">
        <v>-1.6494777662706295E-2</v>
      </c>
      <c r="U158" s="7">
        <v>6.7407662644968034E-3</v>
      </c>
      <c r="V158" s="7">
        <v>6.062462181643484E-2</v>
      </c>
      <c r="W158" s="7">
        <v>1.197619104671562E-2</v>
      </c>
      <c r="X158" s="7">
        <v>-9.7163748453647739E-2</v>
      </c>
      <c r="Y158" s="7">
        <v>0</v>
      </c>
      <c r="Z158" s="7">
        <v>1.342227621157668E-2</v>
      </c>
      <c r="AA158" s="7">
        <v>1.4815085785140682E-2</v>
      </c>
      <c r="AB158" s="17">
        <f t="shared" si="8"/>
        <v>-7.9561586106478878E-3</v>
      </c>
      <c r="AC158" s="18">
        <f t="shared" si="9"/>
        <v>-1.879014308801473E-2</v>
      </c>
      <c r="AD158" s="17">
        <f t="shared" si="10"/>
        <v>1.0833984477366842E-2</v>
      </c>
      <c r="AE158" s="7">
        <v>3.5693077751206576E-3</v>
      </c>
      <c r="AF158" s="7">
        <v>4.2373029848798566E-2</v>
      </c>
      <c r="AG158" s="7">
        <v>-2.3669744085904734E-2</v>
      </c>
      <c r="AH158" s="7">
        <v>1.1660348546632822E-2</v>
      </c>
      <c r="AI158" s="7">
        <v>-4.2818433415166435E-3</v>
      </c>
      <c r="AJ158" s="7">
        <v>5.7236544646202897E-2</v>
      </c>
      <c r="AK158" s="7">
        <v>1.3744241716137952E-2</v>
      </c>
      <c r="AL158" s="7">
        <v>-5.9811542467756848E-3</v>
      </c>
      <c r="AM158" s="7">
        <v>4.566909574815442E-2</v>
      </c>
      <c r="AN158" s="7">
        <v>2.5412974286725481E-3</v>
      </c>
      <c r="AO158" s="7">
        <v>-3.5624202733666515E-3</v>
      </c>
      <c r="AP158" s="7">
        <v>-1.3544213384298833E-2</v>
      </c>
      <c r="AQ158" s="7">
        <v>1.4652276786870415E-2</v>
      </c>
      <c r="AR158" s="7">
        <v>2.0725422429445726E-2</v>
      </c>
      <c r="AS158">
        <v>2.4692612590371414E-2</v>
      </c>
      <c r="AT158">
        <v>7.0673048154694792E-3</v>
      </c>
      <c r="AU158">
        <v>-8.7143708847780416E-3</v>
      </c>
    </row>
    <row r="159" spans="10:47" x14ac:dyDescent="0.3">
      <c r="J159" s="16" t="s">
        <v>213</v>
      </c>
      <c r="K159" s="7">
        <v>-1.2578782206860073E-2</v>
      </c>
      <c r="L159" s="7">
        <v>0</v>
      </c>
      <c r="M159" s="7">
        <v>0</v>
      </c>
      <c r="N159" s="7">
        <v>0</v>
      </c>
      <c r="O159" s="7">
        <v>-7.9807556354762523E-3</v>
      </c>
      <c r="P159" s="7">
        <v>-1.2430621868225673E-2</v>
      </c>
      <c r="Q159" s="7">
        <v>-1.7699577099400975E-2</v>
      </c>
      <c r="R159" s="7">
        <v>-2.409755157906053E-2</v>
      </c>
      <c r="S159" s="7">
        <v>-1.3072081567352775E-2</v>
      </c>
      <c r="T159" s="7">
        <v>-4.0815301420319746E-3</v>
      </c>
      <c r="U159" s="7">
        <v>-2.0072928187887563E-2</v>
      </c>
      <c r="V159" s="7">
        <v>7.5711821735696377E-2</v>
      </c>
      <c r="W159" s="7">
        <v>-1.1976191046715649E-2</v>
      </c>
      <c r="X159" s="7">
        <v>-8.8553397341445059E-2</v>
      </c>
      <c r="Y159" s="7">
        <v>-2.468903627428011E-2</v>
      </c>
      <c r="Z159" s="7">
        <v>-3.3227197877716726E-2</v>
      </c>
      <c r="AA159" s="7">
        <v>0</v>
      </c>
      <c r="AB159" s="17">
        <f t="shared" si="8"/>
        <v>-1.1455754652397468E-2</v>
      </c>
      <c r="AC159" s="18">
        <f t="shared" si="9"/>
        <v>1.3364522630099768E-3</v>
      </c>
      <c r="AD159" s="17">
        <f t="shared" si="10"/>
        <v>-1.2792206915407445E-2</v>
      </c>
      <c r="AE159" s="7">
        <v>-3.5132418798185898E-2</v>
      </c>
      <c r="AF159" s="7">
        <v>-1.3343415173684335E-2</v>
      </c>
      <c r="AG159" s="7">
        <v>-5.8309203107932096E-3</v>
      </c>
      <c r="AH159" s="7">
        <v>-4.4451065694703147E-2</v>
      </c>
      <c r="AI159" s="7">
        <v>-4.2687193879396481E-3</v>
      </c>
      <c r="AJ159" s="7">
        <v>-0.10535622781493285</v>
      </c>
      <c r="AK159" s="7">
        <v>-2.5053164299914665E-2</v>
      </c>
      <c r="AL159" s="7">
        <v>-2.9263417970250043E-2</v>
      </c>
      <c r="AM159" s="7">
        <v>-7.2101827444975161E-2</v>
      </c>
      <c r="AN159" s="7">
        <v>0</v>
      </c>
      <c r="AO159" s="7">
        <v>1.4439202454899363E-2</v>
      </c>
      <c r="AP159" s="7">
        <v>-1.9978449925429635E-2</v>
      </c>
      <c r="AQ159" s="7">
        <v>4.5290759180163065E-2</v>
      </c>
      <c r="AR159" s="7">
        <v>0</v>
      </c>
      <c r="AS159">
        <v>9.1567193525490434E-2</v>
      </c>
      <c r="AT159">
        <v>5.3481825179344236E-3</v>
      </c>
      <c r="AU159">
        <v>-1.9333228419605251E-2</v>
      </c>
    </row>
    <row r="160" spans="10:47" x14ac:dyDescent="0.3">
      <c r="J160" s="16" t="s">
        <v>214</v>
      </c>
      <c r="K160" s="7">
        <v>1.2578782206860185E-2</v>
      </c>
      <c r="L160" s="7">
        <v>-4.348511193973878E-2</v>
      </c>
      <c r="M160" s="7">
        <v>-2.2989518224698718E-2</v>
      </c>
      <c r="N160" s="7">
        <v>0</v>
      </c>
      <c r="O160" s="7">
        <v>1.6109859692877083E-2</v>
      </c>
      <c r="P160" s="7">
        <v>1.2430621868225583E-2</v>
      </c>
      <c r="Q160" s="7">
        <v>1.7699577099400857E-2</v>
      </c>
      <c r="R160" s="7">
        <v>2.4097551579060524E-2</v>
      </c>
      <c r="S160" s="7">
        <v>-1.2903404835907841E-2</v>
      </c>
      <c r="T160" s="7">
        <v>0</v>
      </c>
      <c r="U160" s="7">
        <v>2.007292818788764E-2</v>
      </c>
      <c r="V160" s="7">
        <v>9.4187215059701068E-2</v>
      </c>
      <c r="W160" s="7">
        <v>6.1368946376292019E-2</v>
      </c>
      <c r="X160" s="7">
        <v>1.709443335930004E-2</v>
      </c>
      <c r="Y160" s="7">
        <v>6.1172432154945212E-3</v>
      </c>
      <c r="Z160" s="7">
        <v>2.6497004914954943E-2</v>
      </c>
      <c r="AA160" s="7">
        <v>-2.9413885206293341E-2</v>
      </c>
      <c r="AB160" s="17">
        <f t="shared" si="8"/>
        <v>1.1733073138436224E-2</v>
      </c>
      <c r="AC160" s="18">
        <f t="shared" si="9"/>
        <v>1.2928472611715029E-2</v>
      </c>
      <c r="AD160" s="17">
        <f t="shared" si="10"/>
        <v>-1.195399473278805E-3</v>
      </c>
      <c r="AE160" s="7">
        <v>-1.2578782206860073E-2</v>
      </c>
      <c r="AF160" s="7">
        <v>1.3343415173684356E-2</v>
      </c>
      <c r="AG160" s="7">
        <v>5.8309203107931437E-3</v>
      </c>
      <c r="AH160" s="7">
        <v>1.6973145176894158E-2</v>
      </c>
      <c r="AI160" s="7">
        <v>-2.9351554597883345E-2</v>
      </c>
      <c r="AJ160" s="7">
        <v>2.0342115980851571E-2</v>
      </c>
      <c r="AK160" s="7">
        <v>1.0177229462701849E-2</v>
      </c>
      <c r="AL160" s="7">
        <v>-1.3368622604076509E-2</v>
      </c>
      <c r="AM160" s="7">
        <v>-4.3383166900737829E-3</v>
      </c>
      <c r="AN160" s="7">
        <v>0</v>
      </c>
      <c r="AO160" s="7">
        <v>-2.8672878460282429E-2</v>
      </c>
      <c r="AP160" s="7">
        <v>-1.09298949268188E-2</v>
      </c>
      <c r="AQ160" s="7">
        <v>9.2996256673927649E-2</v>
      </c>
      <c r="AR160" s="7">
        <v>-4.179590422460926E-3</v>
      </c>
      <c r="AS160">
        <v>0</v>
      </c>
      <c r="AT160">
        <v>-7.2317463894384773E-2</v>
      </c>
      <c r="AU160">
        <v>-4.2477700217517763E-3</v>
      </c>
    </row>
    <row r="161" spans="10:47" x14ac:dyDescent="0.3">
      <c r="J161" s="16" t="s">
        <v>215</v>
      </c>
      <c r="K161" s="7">
        <v>-1.2578782206860073E-2</v>
      </c>
      <c r="L161" s="7">
        <v>0</v>
      </c>
      <c r="M161" s="7">
        <v>-2.2472855852058628E-2</v>
      </c>
      <c r="N161" s="7">
        <v>-5.8627716718769709E-3</v>
      </c>
      <c r="O161" s="7">
        <v>0</v>
      </c>
      <c r="P161" s="7">
        <v>-2.4695813824767522E-2</v>
      </c>
      <c r="Q161" s="7">
        <v>-1.7699577099400975E-2</v>
      </c>
      <c r="R161" s="7">
        <v>-4.7628048989254587E-2</v>
      </c>
      <c r="S161" s="7">
        <v>-1.2739025777429714E-2</v>
      </c>
      <c r="T161" s="7">
        <v>-1.2197837883614537E-2</v>
      </c>
      <c r="U161" s="7">
        <v>0</v>
      </c>
      <c r="V161" s="7">
        <v>-1.2270092591814359E-2</v>
      </c>
      <c r="W161" s="7">
        <v>-2.500130220541727E-2</v>
      </c>
      <c r="X161" s="7">
        <v>-1.7094433359300068E-2</v>
      </c>
      <c r="Y161" s="7">
        <v>0</v>
      </c>
      <c r="Z161" s="7">
        <v>0</v>
      </c>
      <c r="AA161" s="7">
        <v>0</v>
      </c>
      <c r="AB161" s="17">
        <f t="shared" si="8"/>
        <v>-1.2367090674223218E-2</v>
      </c>
      <c r="AC161" s="18">
        <f t="shared" si="9"/>
        <v>-7.2853357080898216E-3</v>
      </c>
      <c r="AD161" s="17">
        <f t="shared" si="10"/>
        <v>-5.0817549661333963E-3</v>
      </c>
      <c r="AE161" s="7">
        <v>-4.2275483148238306E-2</v>
      </c>
      <c r="AF161" s="7">
        <v>-1.3343415173684335E-2</v>
      </c>
      <c r="AG161" s="7">
        <v>-5.8309203107932096E-3</v>
      </c>
      <c r="AH161" s="7">
        <v>-1.4258085404529144E-3</v>
      </c>
      <c r="AI161" s="7">
        <v>8.3022083001597045E-3</v>
      </c>
      <c r="AJ161" s="7">
        <v>-1.3612464352314536E-2</v>
      </c>
      <c r="AK161" s="7">
        <v>0</v>
      </c>
      <c r="AL161" s="7">
        <v>-5.6751484589360936E-3</v>
      </c>
      <c r="AM161" s="7">
        <v>2.1882279192931842E-2</v>
      </c>
      <c r="AN161" s="7">
        <v>-5.0761530318606607E-3</v>
      </c>
      <c r="AO161" s="7">
        <v>5.0711081828939679E-2</v>
      </c>
      <c r="AP161" s="7">
        <v>-1.5101922136784702E-2</v>
      </c>
      <c r="AQ161" s="7">
        <v>-8.4388686458645949E-3</v>
      </c>
      <c r="AR161" s="7">
        <v>-2.0639865393782462E-2</v>
      </c>
      <c r="AS161">
        <v>8.5766821757425102E-2</v>
      </c>
      <c r="AT161">
        <v>-9.6527053154803505E-2</v>
      </c>
      <c r="AU161">
        <v>-2.5105123156208765E-2</v>
      </c>
    </row>
    <row r="162" spans="10:47" x14ac:dyDescent="0.3">
      <c r="J162" s="16" t="s">
        <v>216</v>
      </c>
      <c r="K162" s="7">
        <v>0</v>
      </c>
      <c r="L162" s="7">
        <v>0</v>
      </c>
      <c r="M162" s="7">
        <v>-2.197890671877523E-2</v>
      </c>
      <c r="N162" s="7">
        <v>0</v>
      </c>
      <c r="O162" s="7">
        <v>8.1957283559287233E-3</v>
      </c>
      <c r="P162" s="7">
        <v>0</v>
      </c>
      <c r="Q162" s="7">
        <v>-1.7391742711869222E-2</v>
      </c>
      <c r="R162" s="7">
        <v>4.7628048989254664E-2</v>
      </c>
      <c r="S162" s="7">
        <v>-1.2578782206860073E-2</v>
      </c>
      <c r="T162" s="7">
        <v>-4.0157554813430802E-3</v>
      </c>
      <c r="U162" s="7">
        <v>0</v>
      </c>
      <c r="V162" s="7">
        <v>0</v>
      </c>
      <c r="W162" s="7">
        <v>0</v>
      </c>
      <c r="X162" s="7">
        <v>-1.6807118316381289E-2</v>
      </c>
      <c r="Y162" s="7">
        <v>0</v>
      </c>
      <c r="Z162" s="7">
        <v>2.7211129870468517E-2</v>
      </c>
      <c r="AA162" s="7">
        <v>0</v>
      </c>
      <c r="AB162" s="17">
        <f t="shared" si="8"/>
        <v>6.0368245767194182E-4</v>
      </c>
      <c r="AC162" s="18">
        <f t="shared" si="9"/>
        <v>1.253238347200623E-2</v>
      </c>
      <c r="AD162" s="17">
        <f t="shared" si="10"/>
        <v>-1.1928701014334289E-2</v>
      </c>
      <c r="AE162" s="7">
        <v>-7.6517143709497498E-2</v>
      </c>
      <c r="AF162" s="7">
        <v>-2.9029614675114116E-2</v>
      </c>
      <c r="AG162" s="7">
        <v>-1.1560822401075971E-2</v>
      </c>
      <c r="AH162" s="7">
        <v>-2.2535010171391864E-2</v>
      </c>
      <c r="AI162" s="7">
        <v>0</v>
      </c>
      <c r="AJ162" s="7">
        <v>4.9872757172618007E-2</v>
      </c>
      <c r="AK162" s="7">
        <v>2.1825901730900824E-2</v>
      </c>
      <c r="AL162" s="7">
        <v>-9.3875904063288225E-3</v>
      </c>
      <c r="AM162" s="7">
        <v>-4.4149302751504069E-3</v>
      </c>
      <c r="AN162" s="7">
        <v>5.0761530318605679E-3</v>
      </c>
      <c r="AO162" s="7">
        <v>-2.5676958204168699E-2</v>
      </c>
      <c r="AP162" s="7">
        <v>1.2931203985994557E-2</v>
      </c>
      <c r="AQ162" s="7">
        <v>1.6949558313773205E-2</v>
      </c>
      <c r="AR162" s="7">
        <v>0</v>
      </c>
      <c r="AS162">
        <v>-4.3802622658392888E-2</v>
      </c>
      <c r="AT162">
        <v>-9.8994168274386965E-2</v>
      </c>
      <c r="AU162">
        <v>1.2475369296677176E-2</v>
      </c>
    </row>
    <row r="163" spans="10:47" x14ac:dyDescent="0.3">
      <c r="J163" s="16" t="s">
        <v>217</v>
      </c>
      <c r="K163" s="7">
        <v>7.7961541469711917E-2</v>
      </c>
      <c r="L163" s="7">
        <v>5.4658412537863979E-2</v>
      </c>
      <c r="M163" s="7">
        <v>6.7441280795532479E-2</v>
      </c>
      <c r="N163" s="7">
        <v>5.8627716718769327E-3</v>
      </c>
      <c r="O163" s="7">
        <v>9.4419764430351771E-2</v>
      </c>
      <c r="P163" s="7">
        <v>7.5982200298266217E-2</v>
      </c>
      <c r="Q163" s="7">
        <v>9.0151096994297478E-2</v>
      </c>
      <c r="R163" s="7">
        <v>5.0010420574661416E-2</v>
      </c>
      <c r="S163" s="7">
        <v>7.7961541469711917E-2</v>
      </c>
      <c r="T163" s="7">
        <v>4.0157554813430489E-3</v>
      </c>
      <c r="U163" s="7">
        <v>2.0476532270751628E-2</v>
      </c>
      <c r="V163" s="7">
        <v>7.5985906977922055E-2</v>
      </c>
      <c r="W163" s="7">
        <v>6.371581438610778E-2</v>
      </c>
      <c r="X163" s="7">
        <v>8.7011376989629699E-2</v>
      </c>
      <c r="Y163" s="7">
        <v>5.6799320053357548E-2</v>
      </c>
      <c r="Z163" s="7">
        <v>9.3930471259640089E-2</v>
      </c>
      <c r="AA163" s="7">
        <v>9.0971778205726786E-2</v>
      </c>
      <c r="AB163" s="17">
        <f t="shared" si="8"/>
        <v>6.3962116815691333E-2</v>
      </c>
      <c r="AC163" s="18">
        <f t="shared" si="9"/>
        <v>2.3359256917585496E-2</v>
      </c>
      <c r="AD163" s="17">
        <f t="shared" si="10"/>
        <v>4.0602859898105838E-2</v>
      </c>
      <c r="AE163" s="7">
        <v>-6.7309652776124884E-2</v>
      </c>
      <c r="AF163" s="7">
        <v>3.0503454293414625E-2</v>
      </c>
      <c r="AG163" s="7">
        <v>5.9188871390330654E-2</v>
      </c>
      <c r="AH163" s="7">
        <v>8.5745774643032749E-2</v>
      </c>
      <c r="AI163" s="7">
        <v>7.7962356363470819E-2</v>
      </c>
      <c r="AJ163" s="7">
        <v>9.5315080375813099E-2</v>
      </c>
      <c r="AK163" s="7">
        <v>4.7570110708998442E-2</v>
      </c>
      <c r="AL163" s="7">
        <v>9.3875904063287097E-3</v>
      </c>
      <c r="AM163" s="7">
        <v>9.222930411379196E-2</v>
      </c>
      <c r="AN163" s="7">
        <v>7.6628727455690972E-3</v>
      </c>
      <c r="AO163" s="7">
        <v>8.3077213020163729E-2</v>
      </c>
      <c r="AP163" s="7">
        <v>8.5275593409726916E-3</v>
      </c>
      <c r="AQ163" s="7">
        <v>9.4028949648276391E-2</v>
      </c>
      <c r="AR163" s="7">
        <v>9.408523108329063E-2</v>
      </c>
      <c r="AS163">
        <v>4.380262265839284E-2</v>
      </c>
      <c r="AT163">
        <v>-0.10125562604579616</v>
      </c>
      <c r="AU163">
        <v>2.9726906297874025E-2</v>
      </c>
    </row>
    <row r="164" spans="10:47" x14ac:dyDescent="0.3">
      <c r="J164" s="16" t="s">
        <v>218</v>
      </c>
      <c r="K164" s="7">
        <v>0</v>
      </c>
      <c r="L164" s="7">
        <v>1.1299555253933466E-2</v>
      </c>
      <c r="M164" s="7">
        <v>4.7628048989254664E-2</v>
      </c>
      <c r="N164" s="7">
        <v>-2.8988066284098331E-2</v>
      </c>
      <c r="O164" s="7">
        <v>1.8254176415620549E-2</v>
      </c>
      <c r="P164" s="7">
        <v>2.6671607683036849E-2</v>
      </c>
      <c r="Q164" s="7">
        <v>3.8466280827796143E-2</v>
      </c>
      <c r="R164" s="7">
        <v>2.5975486403260736E-2</v>
      </c>
      <c r="S164" s="7">
        <v>2.7398974188114347E-2</v>
      </c>
      <c r="T164" s="7">
        <v>0</v>
      </c>
      <c r="U164" s="7">
        <v>2.0904601282913309E-2</v>
      </c>
      <c r="V164" s="7">
        <v>4.0273899137939898E-2</v>
      </c>
      <c r="W164" s="7">
        <v>4.0273899137939898E-2</v>
      </c>
      <c r="X164" s="7">
        <v>0</v>
      </c>
      <c r="Y164" s="7">
        <v>1.3066173566738335E-2</v>
      </c>
      <c r="Z164" s="7">
        <v>-3.7180773120063924E-2</v>
      </c>
      <c r="AA164" s="7">
        <v>3.2260862218221477E-2</v>
      </c>
      <c r="AB164" s="17">
        <f t="shared" si="8"/>
        <v>1.6253219158859258E-2</v>
      </c>
      <c r="AC164" s="18">
        <f t="shared" si="9"/>
        <v>4.4541934790729657E-3</v>
      </c>
      <c r="AD164" s="17">
        <f t="shared" si="10"/>
        <v>1.1799025679786293E-2</v>
      </c>
      <c r="AE164" s="7">
        <v>-1.4051753455650302E-2</v>
      </c>
      <c r="AF164" s="7">
        <v>-2.3324672566408893E-2</v>
      </c>
      <c r="AG164" s="7">
        <v>6.1162270174360536E-3</v>
      </c>
      <c r="AH164" s="7">
        <v>2.9255047131999556E-2</v>
      </c>
      <c r="AI164" s="7">
        <v>3.2038772580007445E-2</v>
      </c>
      <c r="AJ164" s="7">
        <v>2.37102016175533E-2</v>
      </c>
      <c r="AK164" s="7">
        <v>0</v>
      </c>
      <c r="AL164" s="7">
        <v>-3.7656179691318596E-3</v>
      </c>
      <c r="AM164" s="7">
        <v>2.4450556430163386E-2</v>
      </c>
      <c r="AN164" s="7">
        <v>2.0726130517116952E-2</v>
      </c>
      <c r="AO164" s="7">
        <v>9.4895243727002559E-2</v>
      </c>
      <c r="AP164" s="7">
        <v>-6.4043526523317228E-3</v>
      </c>
      <c r="AQ164" s="7">
        <v>0</v>
      </c>
      <c r="AR164" s="7">
        <v>5.0584798769142299E-2</v>
      </c>
      <c r="AS164">
        <v>0</v>
      </c>
      <c r="AT164">
        <v>-4.2304951107781263E-2</v>
      </c>
      <c r="AU164">
        <v>8.6578065172494591E-3</v>
      </c>
    </row>
    <row r="165" spans="10:47" x14ac:dyDescent="0.3">
      <c r="J165" s="16" t="s">
        <v>219</v>
      </c>
      <c r="K165" s="7">
        <v>-5.2643733485422027E-2</v>
      </c>
      <c r="L165" s="7">
        <v>-6.5957967791797398E-2</v>
      </c>
      <c r="M165" s="7">
        <v>-9.3090423066011979E-2</v>
      </c>
      <c r="N165" s="7">
        <v>-1.6996699965445512E-2</v>
      </c>
      <c r="O165" s="7">
        <v>-0.10449602662622177</v>
      </c>
      <c r="P165" s="7">
        <v>-0.102653807981303</v>
      </c>
      <c r="Q165" s="7">
        <v>-9.3526058010823476E-2</v>
      </c>
      <c r="R165" s="7">
        <v>-7.5985906977921985E-2</v>
      </c>
      <c r="S165" s="7">
        <v>-9.2781733450966214E-2</v>
      </c>
      <c r="T165" s="7">
        <v>4.1179151381245553E-2</v>
      </c>
      <c r="U165" s="7">
        <v>7.0664530094862775E-3</v>
      </c>
      <c r="V165" s="7">
        <v>-7.8988411318630325E-2</v>
      </c>
      <c r="W165" s="7">
        <v>-6.6249385541200606E-2</v>
      </c>
      <c r="X165" s="7">
        <v>-0.10354067894084033</v>
      </c>
      <c r="Y165" s="7">
        <v>-6.3710599300952339E-2</v>
      </c>
      <c r="Z165" s="7">
        <v>-0.10389741346990468</v>
      </c>
      <c r="AA165" s="7">
        <v>-9.3818755217654856E-2</v>
      </c>
      <c r="AB165" s="17">
        <f t="shared" si="8"/>
        <v>-6.8240705691433215E-2</v>
      </c>
      <c r="AC165" s="18">
        <f t="shared" si="9"/>
        <v>-3.4129091613291834E-2</v>
      </c>
      <c r="AD165" s="17">
        <f t="shared" si="10"/>
        <v>-3.4111614078141381E-2</v>
      </c>
      <c r="AE165" s="7">
        <v>0</v>
      </c>
      <c r="AF165" s="7">
        <v>-1.4398850579876432E-3</v>
      </c>
      <c r="AG165" s="7">
        <v>-1.2195273093818243E-2</v>
      </c>
      <c r="AH165" s="7">
        <v>-8.9612158689687041E-2</v>
      </c>
      <c r="AI165" s="7">
        <v>-3.203877258000732E-2</v>
      </c>
      <c r="AJ165" s="7">
        <v>-0.10471999261575092</v>
      </c>
      <c r="AK165" s="7">
        <v>-5.7970745342487556E-2</v>
      </c>
      <c r="AL165" s="7">
        <v>-3.1447855522725006E-2</v>
      </c>
      <c r="AM165" s="7">
        <v>-0.10337616107484207</v>
      </c>
      <c r="AN165" s="7">
        <v>7.8844035241488353E-3</v>
      </c>
      <c r="AO165" s="7">
        <v>2.6336993550496509E-2</v>
      </c>
      <c r="AP165" s="7">
        <v>-3.347578513212314E-2</v>
      </c>
      <c r="AQ165" s="7">
        <v>0</v>
      </c>
      <c r="AR165" s="7">
        <v>-2.3283103044817281E-2</v>
      </c>
      <c r="AS165">
        <v>1.5037877364540502E-2</v>
      </c>
      <c r="AT165">
        <v>-0.10121226879821947</v>
      </c>
      <c r="AU165">
        <v>-3.838471281512356E-2</v>
      </c>
    </row>
    <row r="166" spans="10:47" x14ac:dyDescent="0.3">
      <c r="J166" s="16" t="s">
        <v>220</v>
      </c>
      <c r="K166" s="7">
        <v>-7.4107972153721849E-2</v>
      </c>
      <c r="L166" s="7">
        <v>0</v>
      </c>
      <c r="M166" s="7">
        <v>-8.5157808340306826E-2</v>
      </c>
      <c r="N166" s="7">
        <v>-9.1213346214065405E-2</v>
      </c>
      <c r="O166" s="7">
        <v>-8.7025632868398026E-2</v>
      </c>
      <c r="P166" s="7">
        <v>-0.10414715418418202</v>
      </c>
      <c r="Q166" s="7">
        <v>-0.10178269430994236</v>
      </c>
      <c r="R166" s="7">
        <v>-4.7628048989254587E-2</v>
      </c>
      <c r="S166" s="7">
        <v>-3.7271394797231655E-2</v>
      </c>
      <c r="T166" s="7">
        <v>-8.4050056928929376E-3</v>
      </c>
      <c r="U166" s="7">
        <v>-9.4663162940869489E-2</v>
      </c>
      <c r="V166" s="7">
        <v>-7.3203404023294935E-2</v>
      </c>
      <c r="W166" s="7">
        <v>-6.2131781107006158E-2</v>
      </c>
      <c r="X166" s="7">
        <v>-9.3818755217654856E-2</v>
      </c>
      <c r="Y166" s="7">
        <v>-5.9900711809799494E-2</v>
      </c>
      <c r="Z166" s="7">
        <v>-9.4111501913573023E-2</v>
      </c>
      <c r="AA166" s="7">
        <v>-5.79872576503494E-2</v>
      </c>
      <c r="AB166" s="17">
        <f t="shared" si="8"/>
        <v>-6.8973860718384863E-2</v>
      </c>
      <c r="AC166" s="18">
        <f t="shared" si="9"/>
        <v>-7.8074006217482145E-3</v>
      </c>
      <c r="AD166" s="17">
        <f t="shared" si="10"/>
        <v>-6.1166460096636649E-2</v>
      </c>
      <c r="AE166" s="7">
        <v>0</v>
      </c>
      <c r="AF166" s="7">
        <v>-0.10507270445998407</v>
      </c>
      <c r="AG166" s="7">
        <v>-1.8018505502678365E-2</v>
      </c>
      <c r="AH166" s="7">
        <v>-9.5309292531062045E-2</v>
      </c>
      <c r="AI166" s="7">
        <v>-9.4493470671644181E-2</v>
      </c>
      <c r="AJ166" s="7">
        <v>-0.10521385547045985</v>
      </c>
      <c r="AK166" s="7">
        <v>-2.4967931592708759E-2</v>
      </c>
      <c r="AL166" s="7">
        <v>-1.8068869721251445E-2</v>
      </c>
      <c r="AM166" s="7">
        <v>-0.10178680876765962</v>
      </c>
      <c r="AN166" s="7">
        <v>2.6420094628385759E-3</v>
      </c>
      <c r="AO166" s="7">
        <v>-0.10536051565782628</v>
      </c>
      <c r="AP166" s="7">
        <v>-1.4300192068724073E-2</v>
      </c>
      <c r="AQ166" s="7">
        <v>-8.9746287856275406E-2</v>
      </c>
      <c r="AR166" s="7">
        <v>-8.8155515306069604E-2</v>
      </c>
      <c r="AS166">
        <v>-4.445176257083381E-2</v>
      </c>
      <c r="AT166">
        <v>-0.10257782403080845</v>
      </c>
      <c r="AU166">
        <v>-3.4948294897675661E-2</v>
      </c>
    </row>
    <row r="167" spans="10:47" x14ac:dyDescent="0.3">
      <c r="J167" s="16" t="s">
        <v>221</v>
      </c>
      <c r="K167" s="7">
        <v>2.4097551579060524E-2</v>
      </c>
      <c r="L167" s="7">
        <v>2.1506205220963682E-2</v>
      </c>
      <c r="M167" s="7">
        <v>8.515780834030677E-2</v>
      </c>
      <c r="N167" s="7">
        <v>-3.5269924824901593E-2</v>
      </c>
      <c r="O167" s="7">
        <v>7.884771864864748E-2</v>
      </c>
      <c r="P167" s="7">
        <v>4.4956958148133393E-2</v>
      </c>
      <c r="Q167" s="7">
        <v>1.6260520871780326E-2</v>
      </c>
      <c r="R167" s="7">
        <v>2.3530497410194036E-2</v>
      </c>
      <c r="S167" s="7">
        <v>1.2270092591814401E-2</v>
      </c>
      <c r="T167" s="7">
        <v>8.4050056928928682E-3</v>
      </c>
      <c r="U167" s="7">
        <v>5.2994606071149329E-2</v>
      </c>
      <c r="V167" s="7">
        <v>2.3810648693718607E-2</v>
      </c>
      <c r="W167" s="7">
        <v>2.4391453124159263E-2</v>
      </c>
      <c r="X167" s="7">
        <v>0</v>
      </c>
      <c r="Y167" s="7">
        <v>5.8318858950406997E-3</v>
      </c>
      <c r="Z167" s="7">
        <v>2.4242322018637349E-2</v>
      </c>
      <c r="AA167" s="7">
        <v>0</v>
      </c>
      <c r="AB167" s="17">
        <f t="shared" si="8"/>
        <v>2.4178432322446888E-2</v>
      </c>
      <c r="AC167" s="18">
        <f t="shared" si="9"/>
        <v>3.8228223127751391E-3</v>
      </c>
      <c r="AD167" s="17">
        <f t="shared" si="10"/>
        <v>2.0355610009671749E-2</v>
      </c>
      <c r="AE167" s="7">
        <v>-9.298001599665276E-4</v>
      </c>
      <c r="AF167" s="7">
        <v>-1.2944985626458082E-3</v>
      </c>
      <c r="AG167" s="7">
        <v>2.4097551579060524E-2</v>
      </c>
      <c r="AH167" s="7">
        <v>2.6317331978004541E-2</v>
      </c>
      <c r="AI167" s="7">
        <v>4.1849179993836638E-2</v>
      </c>
      <c r="AJ167" s="7">
        <v>9.5181167416346607E-2</v>
      </c>
      <c r="AK167" s="7">
        <v>2.4967931592708738E-2</v>
      </c>
      <c r="AL167" s="7">
        <v>1.7900808133221161E-3</v>
      </c>
      <c r="AM167" s="7">
        <v>0</v>
      </c>
      <c r="AN167" s="7">
        <v>7.9681696491768813E-3</v>
      </c>
      <c r="AO167" s="7">
        <v>3.2519775232351125E-2</v>
      </c>
      <c r="AP167" s="7">
        <v>-2.2065552068943357E-2</v>
      </c>
      <c r="AQ167" s="7">
        <v>2.1692824611259754E-2</v>
      </c>
      <c r="AR167" s="7">
        <v>-4.2148229413792367E-3</v>
      </c>
      <c r="AS167">
        <v>0</v>
      </c>
      <c r="AT167">
        <v>2.0477506182951022E-2</v>
      </c>
      <c r="AU167">
        <v>7.7688524848336785E-2</v>
      </c>
    </row>
    <row r="168" spans="10:47" x14ac:dyDescent="0.3">
      <c r="J168" s="16" t="s">
        <v>222</v>
      </c>
      <c r="K168" s="7">
        <v>0</v>
      </c>
      <c r="L168" s="7">
        <v>4.4451762570833796E-2</v>
      </c>
      <c r="M168" s="7">
        <v>0</v>
      </c>
      <c r="N168" s="7">
        <v>7.7160664970629289E-2</v>
      </c>
      <c r="O168" s="7">
        <v>2.4824122043333188E-2</v>
      </c>
      <c r="P168" s="7">
        <v>2.32598439182756E-2</v>
      </c>
      <c r="Q168" s="7">
        <v>1.6529301951210506E-2</v>
      </c>
      <c r="R168" s="7">
        <v>0</v>
      </c>
      <c r="S168" s="7">
        <v>-2.4391453124159124E-2</v>
      </c>
      <c r="T168" s="7">
        <v>-2.8981313497631118E-2</v>
      </c>
      <c r="U168" s="7">
        <v>-2.0208095072768013E-2</v>
      </c>
      <c r="V168" s="7">
        <v>1.212136053234482E-2</v>
      </c>
      <c r="W168" s="7">
        <v>1.242251999855711E-2</v>
      </c>
      <c r="X168" s="7">
        <v>7.7558234345874444E-2</v>
      </c>
      <c r="Y168" s="7">
        <v>5.8660963974089403E-3</v>
      </c>
      <c r="Z168" s="7">
        <v>3.7502337865499641E-2</v>
      </c>
      <c r="AA168" s="7">
        <v>4.3172171865208782E-2</v>
      </c>
      <c r="AB168" s="17">
        <f t="shared" si="8"/>
        <v>1.7722797339095167E-2</v>
      </c>
      <c r="AC168" s="18">
        <f t="shared" si="9"/>
        <v>3.7914176097068319E-3</v>
      </c>
      <c r="AD168" s="17">
        <f t="shared" si="10"/>
        <v>1.3931379729388335E-2</v>
      </c>
      <c r="AE168" s="7">
        <v>9.2980015996652738E-4</v>
      </c>
      <c r="AF168" s="7">
        <v>-7.7319972833263207E-3</v>
      </c>
      <c r="AG168" s="7">
        <v>-1.8127384592556715E-2</v>
      </c>
      <c r="AH168" s="7">
        <v>4.0821083586361252E-2</v>
      </c>
      <c r="AI168" s="7">
        <v>-3.3620273985822992E-2</v>
      </c>
      <c r="AJ168" s="7">
        <v>1.3643294698222449E-2</v>
      </c>
      <c r="AK168" s="7">
        <v>9.2326030146277754E-3</v>
      </c>
      <c r="AL168" s="7">
        <v>1.4459355980182281E-2</v>
      </c>
      <c r="AM168" s="7">
        <v>-4.0240528957223749E-3</v>
      </c>
      <c r="AN168" s="7">
        <v>2.6702285558788921E-3</v>
      </c>
      <c r="AO168" s="7">
        <v>9.5322991639043744E-2</v>
      </c>
      <c r="AP168" s="7">
        <v>1.1975572963228025E-2</v>
      </c>
      <c r="AQ168" s="7">
        <v>-4.3763745997988882E-3</v>
      </c>
      <c r="AR168" s="7">
        <v>6.0589957969090891E-2</v>
      </c>
      <c r="AS168">
        <v>2.9413885206293407E-2</v>
      </c>
      <c r="AT168">
        <v>3.0010282119471203E-2</v>
      </c>
      <c r="AU168">
        <v>-4.3555171355374777E-3</v>
      </c>
    </row>
    <row r="169" spans="10:47" x14ac:dyDescent="0.3">
      <c r="J169" s="16" t="s">
        <v>223</v>
      </c>
      <c r="K169" s="7">
        <v>-0.1041402592525969</v>
      </c>
      <c r="L169" s="7">
        <v>-7.6540077122334377E-2</v>
      </c>
      <c r="M169" s="7">
        <v>-8.5157808340306826E-2</v>
      </c>
      <c r="N169" s="7">
        <v>3.8147929068211774E-2</v>
      </c>
      <c r="O169" s="7">
        <v>-0.10367184069198074</v>
      </c>
      <c r="P169" s="7">
        <v>-0.10065035933042403</v>
      </c>
      <c r="Q169" s="7">
        <v>-9.5310179804324893E-2</v>
      </c>
      <c r="R169" s="7">
        <v>-9.0971778205726758E-2</v>
      </c>
      <c r="S169" s="7">
        <v>-9.2018898720252137E-2</v>
      </c>
      <c r="T169" s="7">
        <v>-4.0649389482502445E-3</v>
      </c>
      <c r="U169" s="7">
        <v>-0.1013492251873564</v>
      </c>
      <c r="V169" s="7">
        <v>-9.3090423066011979E-2</v>
      </c>
      <c r="W169" s="7">
        <v>-7.2320661579626133E-2</v>
      </c>
      <c r="X169" s="7">
        <v>-9.2373320131015166E-2</v>
      </c>
      <c r="Y169" s="7">
        <v>-8.4557584335538949E-2</v>
      </c>
      <c r="Z169" s="7">
        <v>-0.10280699943419008</v>
      </c>
      <c r="AA169" s="7">
        <v>-9.7980408360203788E-2</v>
      </c>
      <c r="AB169" s="17">
        <f t="shared" si="8"/>
        <v>-7.9932754908348697E-2</v>
      </c>
      <c r="AC169" s="18">
        <f t="shared" si="9"/>
        <v>-1.1518759752447857E-2</v>
      </c>
      <c r="AD169" s="17">
        <f t="shared" si="10"/>
        <v>-6.8413995155900839E-2</v>
      </c>
      <c r="AE169" s="7">
        <v>0</v>
      </c>
      <c r="AF169" s="7">
        <v>-8.7225303613613844E-2</v>
      </c>
      <c r="AG169" s="7">
        <v>-5.970166986503796E-3</v>
      </c>
      <c r="AH169" s="7">
        <v>-0.10536051565782641</v>
      </c>
      <c r="AI169" s="7">
        <v>-0.10204839895483479</v>
      </c>
      <c r="AJ169" s="7">
        <v>-0.10492386983925779</v>
      </c>
      <c r="AK169" s="7">
        <v>-9.2976219288280634E-2</v>
      </c>
      <c r="AL169" s="7">
        <v>-2.5152088201652E-2</v>
      </c>
      <c r="AM169" s="7">
        <v>-0.10294560614372034</v>
      </c>
      <c r="AN169" s="7">
        <v>-5.3333459753626168E-3</v>
      </c>
      <c r="AO169" s="7">
        <v>-9.5322991639043869E-2</v>
      </c>
      <c r="AP169" s="7">
        <v>-6.2276751411732362E-2</v>
      </c>
      <c r="AQ169" s="7">
        <v>-0.10361226346429699</v>
      </c>
      <c r="AR169" s="7">
        <v>-0.10174467583295793</v>
      </c>
      <c r="AS169">
        <v>0</v>
      </c>
      <c r="AT169">
        <v>-0.1049639883383213</v>
      </c>
      <c r="AU169">
        <v>-6.3181732302909591E-2</v>
      </c>
    </row>
    <row r="170" spans="10:47" x14ac:dyDescent="0.3">
      <c r="J170" s="16" t="s">
        <v>224</v>
      </c>
      <c r="K170" s="7">
        <v>-4.3017385083690816E-2</v>
      </c>
      <c r="L170" s="7">
        <v>-3.1090587070031119E-2</v>
      </c>
      <c r="M170" s="7">
        <v>0</v>
      </c>
      <c r="N170" s="7">
        <v>-2.1975863243491503E-2</v>
      </c>
      <c r="O170" s="7">
        <v>-7.9982392951297554E-2</v>
      </c>
      <c r="P170" s="7">
        <v>-8.1677373944110107E-2</v>
      </c>
      <c r="Q170" s="7">
        <v>-4.445176257083381E-2</v>
      </c>
      <c r="R170" s="7">
        <v>-6.3178901621531558E-2</v>
      </c>
      <c r="S170" s="7">
        <v>0</v>
      </c>
      <c r="T170" s="7">
        <v>4.0649389482502463E-3</v>
      </c>
      <c r="U170" s="7">
        <v>-3.5509616445421034E-2</v>
      </c>
      <c r="V170" s="7">
        <v>-4.348511193973878E-2</v>
      </c>
      <c r="W170" s="7">
        <v>-3.4289073478632075E-2</v>
      </c>
      <c r="X170" s="7">
        <v>-4.3172171865208782E-2</v>
      </c>
      <c r="Y170" s="7">
        <v>-2.1394721431975638E-2</v>
      </c>
      <c r="Z170" s="7">
        <v>-5.0431048175465787E-2</v>
      </c>
      <c r="AA170" s="7">
        <v>-6.4538521137571178E-2</v>
      </c>
      <c r="AB170" s="17">
        <f t="shared" si="8"/>
        <v>-3.847821129474998E-2</v>
      </c>
      <c r="AC170" s="18">
        <f t="shared" si="9"/>
        <v>1.0620383392117225E-3</v>
      </c>
      <c r="AD170" s="17">
        <f t="shared" si="10"/>
        <v>-3.9540249633961702E-2</v>
      </c>
      <c r="AE170" s="7">
        <v>-4.6403795565022254E-3</v>
      </c>
      <c r="AF170" s="7">
        <v>-4.5985113241823382E-2</v>
      </c>
      <c r="AG170" s="7">
        <v>5.9701669865037544E-3</v>
      </c>
      <c r="AH170" s="7">
        <v>-4.401753919656945E-2</v>
      </c>
      <c r="AI170" s="7">
        <v>-3.72367973648972E-3</v>
      </c>
      <c r="AJ170" s="7">
        <v>-0.10497261428175349</v>
      </c>
      <c r="AK170" s="7">
        <v>-2.8146789113476955E-2</v>
      </c>
      <c r="AL170" s="7">
        <v>-3.8256610710730318E-2</v>
      </c>
      <c r="AM170" s="7">
        <v>-9.333496061887693E-2</v>
      </c>
      <c r="AN170" s="7">
        <v>-2.6560440581162963E-3</v>
      </c>
      <c r="AO170" s="7">
        <v>-6.7893303512033265E-2</v>
      </c>
      <c r="AP170" s="7">
        <v>-1.6838790634945675E-2</v>
      </c>
      <c r="AQ170" s="7">
        <v>-0.10457280391957705</v>
      </c>
      <c r="AR170" s="7">
        <v>-3.9570379907373797E-2</v>
      </c>
      <c r="AS170">
        <v>-1.4815085785140587E-2</v>
      </c>
      <c r="AT170">
        <v>-5.8579041080553861E-2</v>
      </c>
      <c r="AU170">
        <v>-1.0151275409889672E-2</v>
      </c>
    </row>
    <row r="171" spans="10:47" x14ac:dyDescent="0.3">
      <c r="J171" s="16" t="s">
        <v>225</v>
      </c>
      <c r="K171" s="7">
        <v>2.1277398447284879E-2</v>
      </c>
      <c r="L171" s="7">
        <v>1.0256500167189061E-2</v>
      </c>
      <c r="M171" s="7">
        <v>0</v>
      </c>
      <c r="N171" s="7">
        <v>-5.4179082413927764E-3</v>
      </c>
      <c r="O171" s="7">
        <v>-1.3944019504538113E-2</v>
      </c>
      <c r="P171" s="7">
        <v>-2.8986066286098407E-2</v>
      </c>
      <c r="Q171" s="7">
        <v>1.4598799421152631E-2</v>
      </c>
      <c r="R171" s="7">
        <v>0</v>
      </c>
      <c r="S171" s="7">
        <v>-2.1739986636405875E-2</v>
      </c>
      <c r="T171" s="7">
        <v>-2.021328703303096E-2</v>
      </c>
      <c r="U171" s="7">
        <v>-2.2987192646007546E-2</v>
      </c>
      <c r="V171" s="7">
        <v>-2.1053409197832381E-2</v>
      </c>
      <c r="W171" s="7">
        <v>-3.3152207316900509E-2</v>
      </c>
      <c r="X171" s="7">
        <v>-2.7779564107075706E-2</v>
      </c>
      <c r="Y171" s="7">
        <v>0</v>
      </c>
      <c r="Z171" s="7">
        <v>1.6525540686221998E-2</v>
      </c>
      <c r="AA171" s="7">
        <v>-2.4692612590371522E-2</v>
      </c>
      <c r="AB171" s="17">
        <f t="shared" si="8"/>
        <v>-9.2534126375179559E-3</v>
      </c>
      <c r="AC171" s="18">
        <f t="shared" si="9"/>
        <v>-9.6957200107371938E-3</v>
      </c>
      <c r="AD171" s="17">
        <f t="shared" si="10"/>
        <v>4.423073732192376E-4</v>
      </c>
      <c r="AE171" s="7">
        <v>-1.0133665714805428E-2</v>
      </c>
      <c r="AF171" s="7">
        <v>2.6182485945643708E-2</v>
      </c>
      <c r="AG171" s="7">
        <v>-5.970166986503796E-3</v>
      </c>
      <c r="AH171" s="7">
        <v>-2.5974354861037149E-2</v>
      </c>
      <c r="AI171" s="7">
        <v>-1.1088560363881967E-2</v>
      </c>
      <c r="AJ171" s="7">
        <v>-6.8525392717256703E-2</v>
      </c>
      <c r="AK171" s="7">
        <v>-3.1360452563849096E-2</v>
      </c>
      <c r="AL171" s="7">
        <v>2.4175196590673947E-2</v>
      </c>
      <c r="AM171" s="7">
        <v>3.0157393272083489E-2</v>
      </c>
      <c r="AN171" s="7">
        <v>2.6560440581162104E-3</v>
      </c>
      <c r="AO171" s="7">
        <v>1.1639238798216909E-2</v>
      </c>
      <c r="AP171" s="7">
        <v>5.5822152996174807E-3</v>
      </c>
      <c r="AQ171" s="7">
        <v>-2.1053409197832381E-2</v>
      </c>
      <c r="AR171" s="7">
        <v>3.8873156023584124E-3</v>
      </c>
      <c r="AS171">
        <v>7.6372978784573956E-2</v>
      </c>
      <c r="AT171">
        <v>1.3018805085544274E-2</v>
      </c>
      <c r="AU171">
        <v>-1.2046445686934835E-2</v>
      </c>
    </row>
    <row r="172" spans="10:47" x14ac:dyDescent="0.3">
      <c r="J172" s="16" t="s">
        <v>226</v>
      </c>
      <c r="K172" s="7">
        <v>-5.2367985517315925E-2</v>
      </c>
      <c r="L172" s="7">
        <v>-3.0459207484708574E-2</v>
      </c>
      <c r="M172" s="7">
        <v>-4.000533461369913E-2</v>
      </c>
      <c r="N172" s="7">
        <v>-1.609096811529041E-2</v>
      </c>
      <c r="O172" s="7">
        <v>-1.3681849550075403E-2</v>
      </c>
      <c r="P172" s="7">
        <v>5.8837469724494461E-2</v>
      </c>
      <c r="Q172" s="7">
        <v>-1.4598799421152636E-2</v>
      </c>
      <c r="R172" s="7">
        <v>-4.000533461369913E-2</v>
      </c>
      <c r="S172" s="7">
        <v>3.278982282299097E-2</v>
      </c>
      <c r="T172" s="7">
        <v>-1.9812792015455688E-2</v>
      </c>
      <c r="U172" s="7">
        <v>-1.6900134823545118E-2</v>
      </c>
      <c r="V172" s="7">
        <v>0</v>
      </c>
      <c r="W172" s="7">
        <v>1.092907053219023E-2</v>
      </c>
      <c r="X172" s="7">
        <v>0</v>
      </c>
      <c r="Y172" s="7">
        <v>2.6815695756825072E-2</v>
      </c>
      <c r="Z172" s="7">
        <v>9.309112256849085E-2</v>
      </c>
      <c r="AA172" s="7">
        <v>1.2270092591814401E-2</v>
      </c>
      <c r="AB172" s="17">
        <f t="shared" si="8"/>
        <v>-5.4053718577270701E-4</v>
      </c>
      <c r="AC172" s="18">
        <f t="shared" si="9"/>
        <v>1.3331513520172438E-2</v>
      </c>
      <c r="AD172" s="17">
        <f t="shared" si="10"/>
        <v>-1.3872050705945145E-2</v>
      </c>
      <c r="AE172" s="7">
        <v>-7.3059685705504944E-3</v>
      </c>
      <c r="AF172" s="7">
        <v>-1.6018649155637714E-2</v>
      </c>
      <c r="AG172" s="7">
        <v>-5.9347355198145777E-3</v>
      </c>
      <c r="AH172" s="7">
        <v>2.1201729888174529E-2</v>
      </c>
      <c r="AI172" s="7">
        <v>0</v>
      </c>
      <c r="AJ172" s="7">
        <v>-0.10535925676611683</v>
      </c>
      <c r="AK172" s="7">
        <v>-1.7772774972108468E-2</v>
      </c>
      <c r="AL172" s="7">
        <v>-6.1022007599891688E-2</v>
      </c>
      <c r="AM172" s="7">
        <v>-3.0157393272083551E-2</v>
      </c>
      <c r="AN172" s="7">
        <v>-5.3050522296932291E-3</v>
      </c>
      <c r="AO172" s="7">
        <v>3.986199094949075E-2</v>
      </c>
      <c r="AP172" s="7">
        <v>-3.7249370634293054E-3</v>
      </c>
      <c r="AQ172" s="7">
        <v>-4.4149784612929746E-2</v>
      </c>
      <c r="AR172" s="7">
        <v>0</v>
      </c>
      <c r="AS172">
        <v>3.2260862218221477E-2</v>
      </c>
      <c r="AT172">
        <v>-2.8413423757202329E-2</v>
      </c>
      <c r="AU172">
        <v>-3.9854615374962342E-3</v>
      </c>
    </row>
    <row r="173" spans="10:47" x14ac:dyDescent="0.3">
      <c r="J173" s="16" t="s">
        <v>227</v>
      </c>
      <c r="K173" s="7">
        <v>1.0256500167189061E-2</v>
      </c>
      <c r="L173" s="7">
        <v>2.0202707317519469E-2</v>
      </c>
      <c r="M173" s="7">
        <v>1.980262729617973E-2</v>
      </c>
      <c r="N173" s="7">
        <v>-5.3029245723821795E-3</v>
      </c>
      <c r="O173" s="7">
        <v>4.8765521791934073E-2</v>
      </c>
      <c r="P173" s="7">
        <v>2.0411386465861367E-2</v>
      </c>
      <c r="Q173" s="7">
        <v>0</v>
      </c>
      <c r="R173" s="7">
        <v>4.0005334613699206E-2</v>
      </c>
      <c r="S173" s="7">
        <v>1.1173300598125255E-2</v>
      </c>
      <c r="T173" s="7">
        <v>1.981279201545574E-2</v>
      </c>
      <c r="U173" s="7">
        <v>-5.5704988038220906E-3</v>
      </c>
      <c r="V173" s="7">
        <v>1.0471299867295437E-2</v>
      </c>
      <c r="W173" s="7">
        <v>2.2223136784710256E-2</v>
      </c>
      <c r="X173" s="7">
        <v>-4.027389913793996E-2</v>
      </c>
      <c r="Y173" s="7">
        <v>5.4437741469825929E-3</v>
      </c>
      <c r="Z173" s="7">
        <v>1.8464213487067376E-2</v>
      </c>
      <c r="AA173" s="7">
        <v>2.5001302205417186E-2</v>
      </c>
      <c r="AB173" s="17">
        <f t="shared" si="8"/>
        <v>1.2993327896664264E-2</v>
      </c>
      <c r="AC173" s="18">
        <f t="shared" si="9"/>
        <v>-6.7799460608411466E-4</v>
      </c>
      <c r="AD173" s="17">
        <f t="shared" si="10"/>
        <v>1.3671322502748379E-2</v>
      </c>
      <c r="AE173" s="7">
        <v>-7.2529783050155183E-3</v>
      </c>
      <c r="AF173" s="7">
        <v>-5.6593246689014666E-3</v>
      </c>
      <c r="AG173" s="7">
        <v>0</v>
      </c>
      <c r="AH173" s="7">
        <v>-1.769997663154874E-2</v>
      </c>
      <c r="AI173" s="7">
        <v>1.4812240100371764E-2</v>
      </c>
      <c r="AJ173" s="7">
        <v>2.0905647563353464E-2</v>
      </c>
      <c r="AK173" s="7">
        <v>-4.8789698299678119E-3</v>
      </c>
      <c r="AL173" s="7">
        <v>5.7532419617211367E-2</v>
      </c>
      <c r="AM173" s="7">
        <v>-6.5788083839585952E-3</v>
      </c>
      <c r="AN173" s="7">
        <v>2.6490081715768625E-3</v>
      </c>
      <c r="AO173" s="7">
        <v>4.5730111172256262E-2</v>
      </c>
      <c r="AP173" s="7">
        <v>6.5282690847261876E-2</v>
      </c>
      <c r="AQ173" s="7">
        <v>3.3277900926747457E-3</v>
      </c>
      <c r="AR173" s="7">
        <v>1.9666529726852032E-2</v>
      </c>
      <c r="AS173">
        <v>1.6529301951210506E-2</v>
      </c>
      <c r="AT173">
        <v>2.4061339585849405E-2</v>
      </c>
      <c r="AU173">
        <v>3.9854615374962567E-3</v>
      </c>
    </row>
    <row r="174" spans="10:47" x14ac:dyDescent="0.3">
      <c r="J174" s="16" t="s">
        <v>228</v>
      </c>
      <c r="K174" s="7">
        <v>2.0834086902842053E-2</v>
      </c>
      <c r="L174" s="7">
        <v>2.061928720273561E-2</v>
      </c>
      <c r="M174" s="7">
        <v>0</v>
      </c>
      <c r="N174" s="7">
        <v>1.5999534895153371E-2</v>
      </c>
      <c r="O174" s="7">
        <v>-7.0718526768669696E-3</v>
      </c>
      <c r="P174" s="7">
        <v>2.0836707632000608E-2</v>
      </c>
      <c r="Q174" s="7">
        <v>0</v>
      </c>
      <c r="R174" s="7">
        <v>0</v>
      </c>
      <c r="S174" s="7">
        <v>1.1299555253933466E-2</v>
      </c>
      <c r="T174" s="7">
        <v>4.0789594837769221E-2</v>
      </c>
      <c r="U174" s="7">
        <v>5.7159132796053225E-2</v>
      </c>
      <c r="V174" s="7">
        <v>5.4067221270275793E-2</v>
      </c>
      <c r="W174" s="7">
        <v>5.7819570888826236E-2</v>
      </c>
      <c r="X174" s="7">
        <v>4.0273899137939898E-2</v>
      </c>
      <c r="Y174" s="7">
        <v>1.6532000900914178E-2</v>
      </c>
      <c r="Z174" s="7">
        <v>-1.2345166997623848E-2</v>
      </c>
      <c r="AA174" s="7">
        <v>-1.2578782206860073E-2</v>
      </c>
      <c r="AB174" s="17">
        <f t="shared" si="8"/>
        <v>1.9072634696299575E-2</v>
      </c>
      <c r="AC174" s="18">
        <f t="shared" si="9"/>
        <v>1.4678416349956168E-2</v>
      </c>
      <c r="AD174" s="17">
        <f t="shared" si="10"/>
        <v>4.3942183463434072E-3</v>
      </c>
      <c r="AE174" s="7">
        <v>1.0899290458035638E-2</v>
      </c>
      <c r="AF174" s="7">
        <v>1.9373825339688872E-2</v>
      </c>
      <c r="AG174" s="7">
        <v>-5.8997221271882708E-3</v>
      </c>
      <c r="AH174" s="7">
        <v>4.9141334603947213E-2</v>
      </c>
      <c r="AI174" s="7">
        <v>-1.8485688328488761E-2</v>
      </c>
      <c r="AJ174" s="7">
        <v>-6.4285408757939824E-2</v>
      </c>
      <c r="AK174" s="7">
        <v>-2.9138727241490507E-3</v>
      </c>
      <c r="AL174" s="7">
        <v>1.579994332446966E-2</v>
      </c>
      <c r="AM174" s="7">
        <v>-6.5358103857288408E-3</v>
      </c>
      <c r="AN174" s="7">
        <v>0</v>
      </c>
      <c r="AO174" s="7">
        <v>-2.1061654909031891E-2</v>
      </c>
      <c r="AP174" s="7">
        <v>-1.9824474918541412E-3</v>
      </c>
      <c r="AQ174" s="7">
        <v>4.7790663836348481E-2</v>
      </c>
      <c r="AR174" s="7">
        <v>-1.5764043911316986E-2</v>
      </c>
      <c r="AS174">
        <v>3.3901551675681416E-2</v>
      </c>
      <c r="AT174">
        <v>1.0480865172022189E-2</v>
      </c>
      <c r="AU174">
        <v>2.4242886113342219E-2</v>
      </c>
    </row>
    <row r="175" spans="10:47" x14ac:dyDescent="0.3">
      <c r="J175" s="16" t="s">
        <v>229</v>
      </c>
      <c r="K175" s="7">
        <v>3.2088314551500449E-2</v>
      </c>
      <c r="L175" s="7">
        <v>2.1053409197832263E-2</v>
      </c>
      <c r="M175" s="7">
        <v>6.1875403718087453E-2</v>
      </c>
      <c r="N175" s="7">
        <v>2.7250172655607516E-2</v>
      </c>
      <c r="O175" s="7">
        <v>3.609852772745932E-2</v>
      </c>
      <c r="P175" s="7">
        <v>3.2086752764535098E-2</v>
      </c>
      <c r="Q175" s="7">
        <v>4.4451762570833796E-2</v>
      </c>
      <c r="R175" s="7">
        <v>2.061928720273561E-2</v>
      </c>
      <c r="S175" s="7">
        <v>2.2989518224698781E-2</v>
      </c>
      <c r="T175" s="7">
        <v>9.16019603492155E-2</v>
      </c>
      <c r="U175" s="7">
        <v>5.8991478130988196E-3</v>
      </c>
      <c r="V175" s="7">
        <v>1.1173300598125255E-2</v>
      </c>
      <c r="W175" s="7">
        <v>2.4097551579060524E-2</v>
      </c>
      <c r="X175" s="7">
        <v>4.1964199099032207E-2</v>
      </c>
      <c r="Y175" s="7">
        <v>3.9664780565509615E-2</v>
      </c>
      <c r="Z175" s="7">
        <v>5.0322305031796077E-2</v>
      </c>
      <c r="AA175" s="7">
        <v>5.1293294387550481E-2</v>
      </c>
      <c r="AB175" s="17">
        <f t="shared" si="8"/>
        <v>3.614880517862816E-2</v>
      </c>
      <c r="AC175" s="18">
        <f t="shared" si="9"/>
        <v>-5.4956638031853494E-4</v>
      </c>
      <c r="AD175" s="17">
        <f t="shared" si="10"/>
        <v>3.6698371558946695E-2</v>
      </c>
      <c r="AE175" s="7">
        <v>1.5646890781658838E-2</v>
      </c>
      <c r="AF175" s="7">
        <v>-6.8807610922224285E-3</v>
      </c>
      <c r="AG175" s="7">
        <v>5.899722127188322E-3</v>
      </c>
      <c r="AH175" s="7">
        <v>9.531034766674551E-2</v>
      </c>
      <c r="AI175" s="7">
        <v>1.8485688328488764E-2</v>
      </c>
      <c r="AJ175" s="7">
        <v>7.3385519788719461E-2</v>
      </c>
      <c r="AK175" s="7">
        <v>9.7532599044405956E-3</v>
      </c>
      <c r="AL175" s="7">
        <v>1.7710587782672153E-3</v>
      </c>
      <c r="AM175" s="7">
        <v>1.642032473897238E-2</v>
      </c>
      <c r="AN175" s="7">
        <v>2.6560440581162104E-3</v>
      </c>
      <c r="AO175" s="7">
        <v>1.6804928788673235E-2</v>
      </c>
      <c r="AP175" s="7">
        <v>1.9998833123005027E-2</v>
      </c>
      <c r="AQ175" s="7">
        <v>9.5310179804324935E-2</v>
      </c>
      <c r="AR175" s="7">
        <v>9.4142125941050522E-2</v>
      </c>
      <c r="AS175">
        <v>3.5091319811270193E-2</v>
      </c>
      <c r="AT175">
        <v>3.5788207775542577E-2</v>
      </c>
      <c r="AU175">
        <v>9.4288626177852483E-2</v>
      </c>
    </row>
    <row r="176" spans="10:47" x14ac:dyDescent="0.3">
      <c r="J176" s="16" t="s">
        <v>230</v>
      </c>
      <c r="K176" s="7">
        <v>-1.0810916104215617E-2</v>
      </c>
      <c r="L176" s="7">
        <v>4.3485111939738891E-2</v>
      </c>
      <c r="M176" s="7">
        <v>8.8947486016496116E-2</v>
      </c>
      <c r="N176" s="7">
        <v>-2.1855814863088328E-2</v>
      </c>
      <c r="O176" s="7">
        <v>5.2816523928071964E-2</v>
      </c>
      <c r="P176" s="7">
        <v>7.9141482973740976E-2</v>
      </c>
      <c r="Q176" s="7">
        <v>4.6520015634892907E-2</v>
      </c>
      <c r="R176" s="7">
        <v>6.4538521137571164E-2</v>
      </c>
      <c r="S176" s="7">
        <v>2.3530497410194036E-2</v>
      </c>
      <c r="T176" s="7">
        <v>3.2478197417870745E-2</v>
      </c>
      <c r="U176" s="7">
        <v>1.190373324511974E-2</v>
      </c>
      <c r="V176" s="7">
        <v>0</v>
      </c>
      <c r="W176" s="7">
        <v>1.2270092591814401E-2</v>
      </c>
      <c r="X176" s="7">
        <v>7.4107972153721835E-2</v>
      </c>
      <c r="Y176" s="7">
        <v>1.1629957999873968E-2</v>
      </c>
      <c r="Z176" s="7">
        <v>1.2986455408044382E-2</v>
      </c>
      <c r="AA176" s="7">
        <v>6.8053463245015572E-2</v>
      </c>
      <c r="AB176" s="17">
        <f t="shared" si="8"/>
        <v>3.4690751772638972E-2</v>
      </c>
      <c r="AC176" s="18">
        <f t="shared" si="9"/>
        <v>1.5744930373283866E-3</v>
      </c>
      <c r="AD176" s="17">
        <f t="shared" si="10"/>
        <v>3.3116258735310586E-2</v>
      </c>
      <c r="AE176" s="7">
        <v>2.7868109071792161E-3</v>
      </c>
      <c r="AF176" s="7">
        <v>1.2651117553558727E-2</v>
      </c>
      <c r="AG176" s="7">
        <v>0</v>
      </c>
      <c r="AH176" s="7">
        <v>9.1936989251658649E-2</v>
      </c>
      <c r="AI176" s="7">
        <v>2.6466004204316003E-2</v>
      </c>
      <c r="AJ176" s="7">
        <v>9.3583748654378615E-2</v>
      </c>
      <c r="AK176" s="7">
        <v>-1.4605015732629709E-2</v>
      </c>
      <c r="AL176" s="7">
        <v>-1.7710587782671177E-3</v>
      </c>
      <c r="AM176" s="7">
        <v>5.4439071545064895E-2</v>
      </c>
      <c r="AN176" s="7">
        <v>-2.6560440581162963E-3</v>
      </c>
      <c r="AO176" s="7">
        <v>9.3192962191186723E-2</v>
      </c>
      <c r="AP176" s="7">
        <v>1.0153825089723982E-2</v>
      </c>
      <c r="AQ176" s="7">
        <v>3.9220713153281329E-2</v>
      </c>
      <c r="AR176" s="7">
        <v>9.4446611704562991E-2</v>
      </c>
      <c r="AS176">
        <v>3.6367644170874791E-2</v>
      </c>
      <c r="AT176">
        <v>2.6763018643507136E-2</v>
      </c>
      <c r="AU176">
        <v>0</v>
      </c>
    </row>
    <row r="177" spans="10:47" x14ac:dyDescent="0.3">
      <c r="J177" s="16" t="s">
        <v>231</v>
      </c>
      <c r="K177" s="7">
        <v>0</v>
      </c>
      <c r="L177" s="7">
        <v>-5.4067221270275821E-2</v>
      </c>
      <c r="M177" s="7">
        <v>-8.8947486016496172E-2</v>
      </c>
      <c r="N177" s="7">
        <v>-3.7141468405506639E-2</v>
      </c>
      <c r="O177" s="7">
        <v>-3.8019611948117801E-2</v>
      </c>
      <c r="P177" s="7">
        <v>-5.7159786394485372E-2</v>
      </c>
      <c r="Q177" s="7">
        <v>-4.6520015634892817E-2</v>
      </c>
      <c r="R177" s="7">
        <v>2.2472855852058576E-2</v>
      </c>
      <c r="S177" s="7">
        <v>-2.3530497410194161E-2</v>
      </c>
      <c r="T177" s="7">
        <v>3.356854221555685E-2</v>
      </c>
      <c r="U177" s="7">
        <v>-2.36738656637457E-2</v>
      </c>
      <c r="V177" s="7">
        <v>-3.3152207316900509E-2</v>
      </c>
      <c r="W177" s="7">
        <v>0</v>
      </c>
      <c r="X177" s="7">
        <v>0</v>
      </c>
      <c r="Y177" s="7">
        <v>-0.10536412609849864</v>
      </c>
      <c r="Z177" s="7">
        <v>-9.9455363060678315E-2</v>
      </c>
      <c r="AA177" s="7">
        <v>-2.7779564107075706E-2</v>
      </c>
      <c r="AB177" s="17">
        <f t="shared" si="8"/>
        <v>-3.4045283250544248E-2</v>
      </c>
      <c r="AC177" s="18">
        <f t="shared" si="9"/>
        <v>2.6779771503647347E-2</v>
      </c>
      <c r="AD177" s="17">
        <f t="shared" si="10"/>
        <v>-6.0825054754191595E-2</v>
      </c>
      <c r="AE177" s="7">
        <v>-5.5658770774451175E-3</v>
      </c>
      <c r="AF177" s="7">
        <v>2.3174981403624824E-3</v>
      </c>
      <c r="AG177" s="7">
        <v>-1.7595761890379601E-2</v>
      </c>
      <c r="AH177" s="7">
        <v>-0.10402642507523381</v>
      </c>
      <c r="AI177" s="7">
        <v>-0.10190417023211076</v>
      </c>
      <c r="AJ177" s="7">
        <v>-0.10519127056745313</v>
      </c>
      <c r="AK177" s="7">
        <v>-8.6928593272611168E-2</v>
      </c>
      <c r="AL177" s="7">
        <v>-5.5078658772534074E-2</v>
      </c>
      <c r="AM177" s="7">
        <v>-0.10291264999982835</v>
      </c>
      <c r="AN177" s="7">
        <v>-5.2910176344155482E-3</v>
      </c>
      <c r="AO177" s="7">
        <v>-9.7388039135310259E-2</v>
      </c>
      <c r="AP177" s="7">
        <v>-7.8471389169379277E-2</v>
      </c>
      <c r="AQ177" s="7">
        <v>-4.6883585898850381E-2</v>
      </c>
      <c r="AR177" s="7">
        <v>-4.710519360533392E-3</v>
      </c>
      <c r="AS177">
        <v>-5.4067221270275821E-2</v>
      </c>
      <c r="AT177">
        <v>-9.8791477898674859E-2</v>
      </c>
      <c r="AU177">
        <v>-7.1536771706584304E-2</v>
      </c>
    </row>
    <row r="178" spans="10:47" x14ac:dyDescent="0.3">
      <c r="J178" s="16" t="s">
        <v>232</v>
      </c>
      <c r="K178" s="7">
        <v>7.8252196899748133E-2</v>
      </c>
      <c r="L178" s="7">
        <v>0</v>
      </c>
      <c r="M178" s="7">
        <v>6.595796779179737E-2</v>
      </c>
      <c r="N178" s="7">
        <v>8.7010879830273904E-2</v>
      </c>
      <c r="O178" s="7">
        <v>3.8019611948117829E-2</v>
      </c>
      <c r="P178" s="7">
        <v>1.1168843664361758E-2</v>
      </c>
      <c r="Q178" s="7">
        <v>3.0771658666753687E-2</v>
      </c>
      <c r="R178" s="7">
        <v>7.0617567213953417E-2</v>
      </c>
      <c r="S178" s="7">
        <v>2.3530497410194036E-2</v>
      </c>
      <c r="T178" s="7">
        <v>9.7834463090710286E-3</v>
      </c>
      <c r="U178" s="7">
        <v>1.1770132418626032E-2</v>
      </c>
      <c r="V178" s="7">
        <v>4.4451762570833796E-2</v>
      </c>
      <c r="W178" s="7">
        <v>3.7740327982847113E-2</v>
      </c>
      <c r="X178" s="7">
        <v>8.0042707673536356E-2</v>
      </c>
      <c r="Y178" s="7">
        <v>-2.597332014042146E-2</v>
      </c>
      <c r="Z178" s="7">
        <v>1.1904280602200543E-2</v>
      </c>
      <c r="AA178" s="7">
        <v>8.5766821757425102E-2</v>
      </c>
      <c r="AB178" s="17">
        <f t="shared" si="8"/>
        <v>3.8871493094077565E-2</v>
      </c>
      <c r="AC178" s="18">
        <f t="shared" si="9"/>
        <v>5.6367279704686427E-2</v>
      </c>
      <c r="AD178" s="17">
        <f t="shared" si="10"/>
        <v>-1.7495786610608861E-2</v>
      </c>
      <c r="AE178" s="7">
        <v>9.2549752094297122E-4</v>
      </c>
      <c r="AF178" s="7">
        <v>1.4018921179330996E-2</v>
      </c>
      <c r="AG178" s="7">
        <v>-1.7291497110060994E-2</v>
      </c>
      <c r="AH178" s="7">
        <v>8.0445887717303238E-3</v>
      </c>
      <c r="AI178" s="7">
        <v>-1.3747416401832002E-2</v>
      </c>
      <c r="AJ178" s="7">
        <v>-0.10516315509501972</v>
      </c>
      <c r="AK178" s="7">
        <v>-6.181086299693452E-3</v>
      </c>
      <c r="AL178" s="7">
        <v>2.030065796089375E-2</v>
      </c>
      <c r="AM178" s="7">
        <v>6.3289844609290312E-3</v>
      </c>
      <c r="AN178" s="7">
        <v>5.29101763441568E-3</v>
      </c>
      <c r="AO178" s="7">
        <v>-3.7278308107774119E-2</v>
      </c>
      <c r="AP178" s="7">
        <v>-1.4981512398757493E-2</v>
      </c>
      <c r="AQ178" s="7">
        <v>-3.007745523727795E-2</v>
      </c>
      <c r="AR178" s="7">
        <v>-9.4022990912521337E-2</v>
      </c>
      <c r="AS178">
        <v>3.5718082602079246E-2</v>
      </c>
      <c r="AT178">
        <v>-7.3503856623401032E-2</v>
      </c>
      <c r="AU178">
        <v>4.1911556756654622E-3</v>
      </c>
    </row>
    <row r="179" spans="10:47" x14ac:dyDescent="0.3">
      <c r="J179" s="16" t="s">
        <v>233</v>
      </c>
      <c r="K179" s="7">
        <v>-9.9529595347033054E-2</v>
      </c>
      <c r="L179" s="7">
        <v>-0.10008345855698253</v>
      </c>
      <c r="M179" s="7">
        <v>-8.701137698962981E-2</v>
      </c>
      <c r="N179" s="7">
        <v>-7.1263304112440015E-2</v>
      </c>
      <c r="O179" s="7">
        <v>-0.10298285171598504</v>
      </c>
      <c r="P179" s="7">
        <v>-9.6326413908608535E-2</v>
      </c>
      <c r="Q179" s="7">
        <v>-0.10379679368164355</v>
      </c>
      <c r="R179" s="7">
        <v>-9.3090423066011979E-2</v>
      </c>
      <c r="S179" s="7">
        <v>-2.3530497410194161E-2</v>
      </c>
      <c r="T179" s="7">
        <v>4.9920103667854777E-3</v>
      </c>
      <c r="U179" s="7">
        <v>-1.1770132418626022E-2</v>
      </c>
      <c r="V179" s="7">
        <v>-2.2472855852058628E-2</v>
      </c>
      <c r="W179" s="7">
        <v>-6.2131781107006158E-2</v>
      </c>
      <c r="X179" s="7">
        <v>-9.5310179804324893E-2</v>
      </c>
      <c r="Y179" s="7">
        <v>-4.5121645839693483E-2</v>
      </c>
      <c r="Z179" s="7">
        <v>-2.3674552651746505E-2</v>
      </c>
      <c r="AA179" s="7">
        <v>-8.576682175742506E-2</v>
      </c>
      <c r="AB179" s="17">
        <f t="shared" si="8"/>
        <v>-6.5815921991330822E-2</v>
      </c>
      <c r="AC179" s="18">
        <f t="shared" si="9"/>
        <v>-3.8298838850216579E-2</v>
      </c>
      <c r="AD179" s="17">
        <f t="shared" si="10"/>
        <v>-2.7517083141114243E-2</v>
      </c>
      <c r="AE179" s="7">
        <v>4.6403795565023009E-3</v>
      </c>
      <c r="AF179" s="7">
        <v>4.7169898781388667E-3</v>
      </c>
      <c r="AG179" s="7">
        <v>5.7306747089850745E-3</v>
      </c>
      <c r="AH179" s="7">
        <v>-0.1046879390238627</v>
      </c>
      <c r="AI179" s="7">
        <v>0</v>
      </c>
      <c r="AJ179" s="7">
        <v>-0.10535895739314097</v>
      </c>
      <c r="AK179" s="7">
        <v>0</v>
      </c>
      <c r="AL179" s="7">
        <v>-3.5260194242034665E-2</v>
      </c>
      <c r="AM179" s="7">
        <v>4.5461263908672396E-2</v>
      </c>
      <c r="AN179" s="7">
        <v>-2.6490081715769532E-3</v>
      </c>
      <c r="AO179" s="7">
        <v>-0.10415826402386186</v>
      </c>
      <c r="AP179" s="7">
        <v>-2.2060726903081664E-2</v>
      </c>
      <c r="AQ179" s="7">
        <v>8.4993212833392506E-2</v>
      </c>
      <c r="AR179" s="7">
        <v>-0.10147482070554863</v>
      </c>
      <c r="AS179">
        <v>-5.3109825313948408E-2</v>
      </c>
      <c r="AT179">
        <v>-8.6678580146756584E-2</v>
      </c>
      <c r="AU179">
        <v>2.10538163917918E-3</v>
      </c>
    </row>
    <row r="180" spans="10:47" x14ac:dyDescent="0.3">
      <c r="J180" s="16" t="s">
        <v>234</v>
      </c>
      <c r="K180" s="7">
        <v>-4.1242958534049134E-2</v>
      </c>
      <c r="L180" s="7">
        <v>-1.8868484304382805E-2</v>
      </c>
      <c r="M180" s="7">
        <v>-8.004270767353637E-2</v>
      </c>
      <c r="N180" s="7">
        <v>-4.6517742905037379E-2</v>
      </c>
      <c r="O180" s="7">
        <v>-9.9800792531901147E-2</v>
      </c>
      <c r="P180" s="7">
        <v>-9.7165930998743474E-2</v>
      </c>
      <c r="Q180" s="7">
        <v>5.7987257650349316E-2</v>
      </c>
      <c r="R180" s="7">
        <v>-8.5157808340306826E-2</v>
      </c>
      <c r="S180" s="7">
        <v>-7.8252196899748258E-2</v>
      </c>
      <c r="T180" s="7">
        <v>3.0156311652765805E-2</v>
      </c>
      <c r="U180" s="7">
        <v>2.9679294528270093E-2</v>
      </c>
      <c r="V180" s="7">
        <v>-4.348511193973878E-2</v>
      </c>
      <c r="W180" s="7">
        <v>-2.3810648693718559E-2</v>
      </c>
      <c r="X180" s="7">
        <v>-0.10080469912196564</v>
      </c>
      <c r="Y180" s="7">
        <v>-2.8986326314028452E-2</v>
      </c>
      <c r="Z180" s="7">
        <v>-4.5719685795895013E-2</v>
      </c>
      <c r="AA180" s="7">
        <v>-0.10398971352404764</v>
      </c>
      <c r="AB180" s="17">
        <f t="shared" si="8"/>
        <v>-4.5648349632100842E-2</v>
      </c>
      <c r="AC180" s="18">
        <f t="shared" si="9"/>
        <v>-6.7306666255600722E-3</v>
      </c>
      <c r="AD180" s="17">
        <f t="shared" si="10"/>
        <v>-3.8917683006540769E-2</v>
      </c>
      <c r="AE180" s="7">
        <v>-5.5658770774451175E-3</v>
      </c>
      <c r="AF180" s="7">
        <v>-2.3612761856798199E-3</v>
      </c>
      <c r="AG180" s="7">
        <v>-3.3901551675681339E-2</v>
      </c>
      <c r="AH180" s="7">
        <v>-2.985257344528161E-2</v>
      </c>
      <c r="AI180" s="7">
        <v>-7.2398004387108972E-2</v>
      </c>
      <c r="AJ180" s="7">
        <v>-8.0966070327345135E-3</v>
      </c>
      <c r="AK180" s="7">
        <v>-1.2248722543955173E-2</v>
      </c>
      <c r="AL180" s="7">
        <v>-9.87004879416312E-3</v>
      </c>
      <c r="AM180" s="7">
        <v>-3.3166699148380013E-3</v>
      </c>
      <c r="AN180" s="7">
        <v>-7.9051795071132611E-3</v>
      </c>
      <c r="AO180" s="7">
        <v>-9.429099423811832E-2</v>
      </c>
      <c r="AP180" s="7">
        <v>-1.4440630542576769E-2</v>
      </c>
      <c r="AQ180" s="7">
        <v>-6.6301079821240019E-2</v>
      </c>
      <c r="AR180" s="7">
        <v>-9.9183054325964165E-2</v>
      </c>
      <c r="AS180">
        <v>-9.8440072813252524E-2</v>
      </c>
      <c r="AT180">
        <v>-7.6426120328724423E-2</v>
      </c>
      <c r="AU180">
        <v>-2.7002148477315916E-2</v>
      </c>
    </row>
    <row r="181" spans="10:47" x14ac:dyDescent="0.3">
      <c r="J181" s="16" t="s">
        <v>235</v>
      </c>
      <c r="K181" s="7">
        <v>-6.8319243977477198E-2</v>
      </c>
      <c r="L181" s="7">
        <v>-9.7855790003758561E-2</v>
      </c>
      <c r="M181" s="7">
        <v>-9.1807549253122858E-2</v>
      </c>
      <c r="N181" s="7">
        <v>1.0148313021471263E-2</v>
      </c>
      <c r="O181" s="7">
        <v>-0.10215874932826484</v>
      </c>
      <c r="P181" s="7">
        <v>-0.1053644045445547</v>
      </c>
      <c r="Q181" s="7">
        <v>-9.9372473813203729E-2</v>
      </c>
      <c r="R181" s="7">
        <v>-9.7163748453647739E-2</v>
      </c>
      <c r="S181" s="7">
        <v>-5.2367985517315925E-2</v>
      </c>
      <c r="T181" s="7">
        <v>5.1045886305736499E-3</v>
      </c>
      <c r="U181" s="7">
        <v>6.0417120461425744E-3</v>
      </c>
      <c r="V181" s="7">
        <v>-4.1672696400568074E-2</v>
      </c>
      <c r="W181" s="7">
        <v>-7.9137320558723856E-2</v>
      </c>
      <c r="X181" s="7">
        <v>-6.6249385541200606E-2</v>
      </c>
      <c r="Y181" s="7">
        <v>0</v>
      </c>
      <c r="Z181" s="7">
        <v>-0.10087857391118449</v>
      </c>
      <c r="AA181" s="7">
        <v>-0.10536051565782628</v>
      </c>
      <c r="AB181" s="17">
        <f t="shared" si="8"/>
        <v>-6.3906695486038903E-2</v>
      </c>
      <c r="AC181" s="18">
        <f t="shared" si="9"/>
        <v>-4.3971550349708358E-2</v>
      </c>
      <c r="AD181" s="17">
        <f t="shared" si="10"/>
        <v>-1.9935145136330542E-2</v>
      </c>
      <c r="AE181" s="7">
        <v>-2.7713643603832594E-3</v>
      </c>
      <c r="AF181" s="7">
        <v>2.1454935001259466E-2</v>
      </c>
      <c r="AG181" s="7">
        <v>1.6807118316381191E-2</v>
      </c>
      <c r="AH181" s="7">
        <v>-4.3736505020715126E-2</v>
      </c>
      <c r="AI181" s="7">
        <v>-4.6522278048210887E-2</v>
      </c>
      <c r="AJ181" s="7">
        <v>1.6259304583860542E-2</v>
      </c>
      <c r="AK181" s="7">
        <v>3.5400813156830996E-2</v>
      </c>
      <c r="AL181" s="7">
        <v>-6.5131286636671195E-3</v>
      </c>
      <c r="AM181" s="7">
        <v>-5.1623112772625546E-2</v>
      </c>
      <c r="AN181" s="7">
        <v>-2.6212334798741926E-3</v>
      </c>
      <c r="AO181" s="7">
        <v>0</v>
      </c>
      <c r="AP181" s="7">
        <v>-8.9198502156647135E-3</v>
      </c>
      <c r="AQ181" s="7">
        <v>-5.148195583514345E-2</v>
      </c>
      <c r="AR181" s="7">
        <v>-9.0227354033605212E-2</v>
      </c>
      <c r="AS181">
        <v>-0.10379679368164355</v>
      </c>
      <c r="AT181">
        <v>-1.855981895562139E-2</v>
      </c>
      <c r="AU181">
        <v>-2.0462433087970111E-3</v>
      </c>
    </row>
    <row r="182" spans="10:47" x14ac:dyDescent="0.3">
      <c r="J182" s="16" t="s">
        <v>236</v>
      </c>
      <c r="K182" s="7">
        <v>-9.8734840685688968E-2</v>
      </c>
      <c r="L182" s="7">
        <v>-7.3502461992926496E-2</v>
      </c>
      <c r="M182" s="7">
        <v>-0.10008345855698253</v>
      </c>
      <c r="N182" s="7">
        <v>-9.7160573851103119E-2</v>
      </c>
      <c r="O182" s="7">
        <v>-8.2224090443969666E-2</v>
      </c>
      <c r="P182" s="7">
        <v>-0.10285751701831755</v>
      </c>
      <c r="Q182" s="7">
        <v>-0.10265415406008334</v>
      </c>
      <c r="R182" s="7">
        <v>-0.10536051565782628</v>
      </c>
      <c r="S182" s="7">
        <v>-1.0152371464017962E-2</v>
      </c>
      <c r="T182" s="7">
        <v>-3.5260900283339322E-2</v>
      </c>
      <c r="U182" s="7">
        <v>0</v>
      </c>
      <c r="V182" s="7">
        <v>-3.0153038170687558E-2</v>
      </c>
      <c r="W182" s="7">
        <v>-0.10318423623523075</v>
      </c>
      <c r="X182" s="7">
        <v>-8.5942429800724765E-2</v>
      </c>
      <c r="Y182" s="7">
        <v>-3.278944347694162E-2</v>
      </c>
      <c r="Z182" s="7">
        <v>-0.10536468724783835</v>
      </c>
      <c r="AA182" s="7">
        <v>-9.5310179804324893E-2</v>
      </c>
      <c r="AB182" s="17">
        <f t="shared" si="8"/>
        <v>-7.4160876397059025E-2</v>
      </c>
      <c r="AC182" s="18">
        <f t="shared" si="9"/>
        <v>-3.6076798407825253E-2</v>
      </c>
      <c r="AD182" s="17">
        <f t="shared" si="10"/>
        <v>-3.8084077989233772E-2</v>
      </c>
      <c r="AE182" s="7">
        <v>1.8467225931647112E-3</v>
      </c>
      <c r="AF182" s="7">
        <v>-6.3031361846999839E-2</v>
      </c>
      <c r="AG182" s="7">
        <v>-2.7856954502966224E-2</v>
      </c>
      <c r="AH182" s="7">
        <v>-8.8323316427251011E-2</v>
      </c>
      <c r="AI182" s="7">
        <v>-2.9850813345291948E-2</v>
      </c>
      <c r="AJ182" s="7">
        <v>-1.2221523359482279E-2</v>
      </c>
      <c r="AK182" s="7">
        <v>2.7134381087799246E-3</v>
      </c>
      <c r="AL182" s="7">
        <v>-1.4501266040275771E-2</v>
      </c>
      <c r="AM182" s="7">
        <v>-7.5677341100264139E-2</v>
      </c>
      <c r="AN182" s="7">
        <v>2.6212334798742872E-3</v>
      </c>
      <c r="AO182" s="7">
        <v>-2.6314623937377917E-2</v>
      </c>
      <c r="AP182" s="7">
        <v>0</v>
      </c>
      <c r="AQ182" s="7">
        <v>-0.10536051565782628</v>
      </c>
      <c r="AR182" s="7">
        <v>-3.7590632742550645E-2</v>
      </c>
      <c r="AS182">
        <v>-6.8053463245015641E-2</v>
      </c>
      <c r="AT182">
        <v>-2.720238402146018E-2</v>
      </c>
      <c r="AU182">
        <v>-7.862652377203122E-2</v>
      </c>
    </row>
    <row r="183" spans="10:47" x14ac:dyDescent="0.3">
      <c r="J183" s="16" t="s">
        <v>237</v>
      </c>
      <c r="K183" s="7">
        <v>-1.694955831377332E-2</v>
      </c>
      <c r="L183" s="7">
        <v>-2.3347363996991177E-2</v>
      </c>
      <c r="M183" s="7">
        <v>-1.5748356968139168E-2</v>
      </c>
      <c r="N183" s="7">
        <v>-5.8443893056275287E-2</v>
      </c>
      <c r="O183" s="7">
        <v>-4.1246810303648372E-2</v>
      </c>
      <c r="P183" s="7">
        <v>-2.2304596525967346E-2</v>
      </c>
      <c r="Q183" s="7">
        <v>-3.5932009226063329E-2</v>
      </c>
      <c r="R183" s="7">
        <v>-8.004270767353637E-2</v>
      </c>
      <c r="S183" s="7">
        <v>0</v>
      </c>
      <c r="T183" s="7">
        <v>-1.4775456675856294E-2</v>
      </c>
      <c r="U183" s="7">
        <v>-6.0417120461425822E-3</v>
      </c>
      <c r="V183" s="7">
        <v>-1.9608471388376313E-2</v>
      </c>
      <c r="W183" s="7">
        <v>-9.7561749453646852E-3</v>
      </c>
      <c r="X183" s="7">
        <v>-7.9137320558723856E-2</v>
      </c>
      <c r="Y183" s="7">
        <v>-4.5984662004653568E-3</v>
      </c>
      <c r="Z183" s="7">
        <v>-2.2469310001657802E-2</v>
      </c>
      <c r="AA183" s="7">
        <v>-2.985296314968116E-2</v>
      </c>
      <c r="AB183" s="17">
        <f t="shared" si="8"/>
        <v>-2.8250304178274257E-2</v>
      </c>
      <c r="AC183" s="18">
        <f t="shared" si="9"/>
        <v>-1.4553632121483117E-2</v>
      </c>
      <c r="AD183" s="17">
        <f t="shared" si="10"/>
        <v>-1.369667205679114E-2</v>
      </c>
      <c r="AE183" s="7">
        <v>-1.8467225931646629E-3</v>
      </c>
      <c r="AF183" s="7">
        <v>-7.8873648331658393E-3</v>
      </c>
      <c r="AG183" s="7">
        <v>-1.0929070532190317E-2</v>
      </c>
      <c r="AH183" s="7">
        <v>-4.0409566232153797E-2</v>
      </c>
      <c r="AI183" s="7">
        <v>5.750442817774374E-2</v>
      </c>
      <c r="AJ183" s="7">
        <v>-0.10373849534451002</v>
      </c>
      <c r="AK183" s="7">
        <v>0</v>
      </c>
      <c r="AL183" s="7">
        <v>1.7752527775858253E-2</v>
      </c>
      <c r="AM183" s="7">
        <v>-3.7199483228647572E-2</v>
      </c>
      <c r="AN183" s="7">
        <v>0</v>
      </c>
      <c r="AO183" s="7">
        <v>-1.6110054181195294E-2</v>
      </c>
      <c r="AP183" s="7">
        <v>5.3415173635773692E-3</v>
      </c>
      <c r="AQ183" s="7">
        <v>-3.1748698314580298E-2</v>
      </c>
      <c r="AR183" s="7">
        <v>1.2362443955807337E-2</v>
      </c>
      <c r="AS183">
        <v>-5.1293294387550578E-2</v>
      </c>
      <c r="AT183">
        <v>-1.8985995313621367E-2</v>
      </c>
      <c r="AU183">
        <v>-5.6555972776563476E-3</v>
      </c>
    </row>
    <row r="184" spans="10:47" x14ac:dyDescent="0.3">
      <c r="J184" s="16" t="s">
        <v>238</v>
      </c>
      <c r="K184" s="7">
        <v>8.4388686458646035E-3</v>
      </c>
      <c r="L184" s="7">
        <v>0</v>
      </c>
      <c r="M184" s="7">
        <v>-3.077165866675366E-2</v>
      </c>
      <c r="N184" s="7">
        <v>0</v>
      </c>
      <c r="O184" s="7">
        <v>1.5222437156298058E-2</v>
      </c>
      <c r="P184" s="7">
        <v>-2.1817936519651374E-2</v>
      </c>
      <c r="Q184" s="7">
        <v>0</v>
      </c>
      <c r="R184" s="7">
        <v>0</v>
      </c>
      <c r="S184" s="7">
        <v>-1.0050335853501451E-2</v>
      </c>
      <c r="T184" s="7">
        <v>-2.4109593243218614E-2</v>
      </c>
      <c r="U184" s="7">
        <v>0</v>
      </c>
      <c r="V184" s="7">
        <v>-1.9231361927887644E-2</v>
      </c>
      <c r="W184" s="7">
        <v>-1.9231361927887644E-2</v>
      </c>
      <c r="X184" s="7">
        <v>2.1978906718775167E-2</v>
      </c>
      <c r="Y184" s="7">
        <v>4.5984662004653204E-3</v>
      </c>
      <c r="Z184" s="7">
        <v>-2.1980004029321872E-2</v>
      </c>
      <c r="AA184" s="7">
        <v>-2.8987536873252298E-2</v>
      </c>
      <c r="AB184" s="17">
        <f t="shared" si="8"/>
        <v>-7.4083006070630245E-3</v>
      </c>
      <c r="AC184" s="18">
        <f t="shared" si="9"/>
        <v>-1.8470684803104619E-3</v>
      </c>
      <c r="AD184" s="17">
        <f t="shared" si="10"/>
        <v>-5.5612321267525626E-3</v>
      </c>
      <c r="AE184" s="7">
        <v>-1.0096460251009709E-2</v>
      </c>
      <c r="AF184" s="7">
        <v>3.372684478639156E-3</v>
      </c>
      <c r="AG184" s="7">
        <v>1.6438726343159939E-2</v>
      </c>
      <c r="AH184" s="7">
        <v>-3.8839859085261969E-2</v>
      </c>
      <c r="AI184" s="7">
        <v>3.1195285424645254E-3</v>
      </c>
      <c r="AJ184" s="7">
        <v>-2.5226727244088809E-2</v>
      </c>
      <c r="AK184" s="7">
        <v>-7.2064579025795539E-3</v>
      </c>
      <c r="AL184" s="7">
        <v>0</v>
      </c>
      <c r="AM184" s="7">
        <v>-1.1173065933984176E-2</v>
      </c>
      <c r="AN184" s="7">
        <v>-2.6212334798741926E-3</v>
      </c>
      <c r="AO184" s="7">
        <v>3.2079399151578904E-3</v>
      </c>
      <c r="AP184" s="7">
        <v>1.8018963394663991E-2</v>
      </c>
      <c r="AQ184" s="7">
        <v>0</v>
      </c>
      <c r="AR184" s="7">
        <v>-2.7645300820324702E-2</v>
      </c>
      <c r="AS184">
        <v>-2.4692612590371522E-2</v>
      </c>
      <c r="AT184">
        <v>1.255960802465574E-3</v>
      </c>
      <c r="AU184">
        <v>7.5469676761499701E-3</v>
      </c>
    </row>
    <row r="185" spans="10:47" x14ac:dyDescent="0.3">
      <c r="J185" s="16" t="s">
        <v>239</v>
      </c>
      <c r="K185" s="7">
        <v>2.5752496102414764E-2</v>
      </c>
      <c r="L185" s="7">
        <v>0</v>
      </c>
      <c r="M185" s="7">
        <v>3.0771658666753687E-2</v>
      </c>
      <c r="N185" s="7">
        <v>4.374625001625789E-3</v>
      </c>
      <c r="O185" s="7">
        <v>1.0350071053907142E-2</v>
      </c>
      <c r="P185" s="7">
        <v>4.4122533045618612E-2</v>
      </c>
      <c r="Q185" s="7">
        <v>4.8202101817877686E-2</v>
      </c>
      <c r="R185" s="7">
        <v>0</v>
      </c>
      <c r="S185" s="7">
        <v>0</v>
      </c>
      <c r="T185" s="7">
        <v>0</v>
      </c>
      <c r="U185" s="7">
        <v>6.0417120461425744E-3</v>
      </c>
      <c r="V185" s="7">
        <v>3.8839833316263957E-2</v>
      </c>
      <c r="W185" s="7">
        <v>1.9231361927887592E-2</v>
      </c>
      <c r="X185" s="7">
        <v>0</v>
      </c>
      <c r="Y185" s="7">
        <v>4.619709817524591E-3</v>
      </c>
      <c r="Z185" s="7">
        <v>2.6431814177873193E-2</v>
      </c>
      <c r="AA185" s="7">
        <v>2.8987536873252187E-2</v>
      </c>
      <c r="AB185" s="17">
        <f t="shared" si="8"/>
        <v>1.6925026696890694E-2</v>
      </c>
      <c r="AC185" s="18">
        <f t="shared" si="9"/>
        <v>2.3508320979675687E-4</v>
      </c>
      <c r="AD185" s="17">
        <f t="shared" si="10"/>
        <v>1.6689943487093937E-2</v>
      </c>
      <c r="AE185" s="7">
        <v>-6.3723474622585791E-3</v>
      </c>
      <c r="AF185" s="7">
        <v>9.0498355199178562E-3</v>
      </c>
      <c r="AG185" s="7">
        <v>-5.5096558109695845E-3</v>
      </c>
      <c r="AH185" s="7">
        <v>4.9790219001252023E-2</v>
      </c>
      <c r="AI185" s="7">
        <v>2.5316744968162361E-2</v>
      </c>
      <c r="AJ185" s="7">
        <v>3.5668493371605881E-3</v>
      </c>
      <c r="AK185" s="7">
        <v>2.1767043973654036E-2</v>
      </c>
      <c r="AL185" s="7">
        <v>1.643697102718545E-2</v>
      </c>
      <c r="AM185" s="7">
        <v>4.2558706370903733E-2</v>
      </c>
      <c r="AN185" s="7">
        <v>1.0526412986987603E-2</v>
      </c>
      <c r="AO185" s="7">
        <v>3.2555769369413221E-2</v>
      </c>
      <c r="AP185" s="7">
        <v>1.8200974958792289E-3</v>
      </c>
      <c r="AQ185" s="7">
        <v>-1.2422519998557209E-2</v>
      </c>
      <c r="AR185" s="7">
        <v>5.2873489607068183E-2</v>
      </c>
      <c r="AS185">
        <v>2.4692612590371414E-2</v>
      </c>
      <c r="AT185">
        <v>7.5621147420145054E-3</v>
      </c>
      <c r="AU185">
        <v>9.5166955624120617E-3</v>
      </c>
    </row>
    <row r="186" spans="10:47" x14ac:dyDescent="0.3">
      <c r="J186" s="16" t="s">
        <v>240</v>
      </c>
      <c r="K186" s="7">
        <v>-9.9254958095341267E-2</v>
      </c>
      <c r="L186" s="7">
        <v>-3.0305349495328922E-2</v>
      </c>
      <c r="M186" s="7">
        <v>-4.5809536031294222E-2</v>
      </c>
      <c r="N186" s="7">
        <v>-8.734761203156723E-3</v>
      </c>
      <c r="O186" s="7">
        <v>-5.5440845922672476E-2</v>
      </c>
      <c r="P186" s="7">
        <v>-7.9462581444886146E-2</v>
      </c>
      <c r="Q186" s="7">
        <v>-0.10536051565782628</v>
      </c>
      <c r="R186" s="7">
        <v>0</v>
      </c>
      <c r="S186" s="7">
        <v>-2.9558802241544391E-2</v>
      </c>
      <c r="T186" s="7">
        <v>-9.4589489723382585E-3</v>
      </c>
      <c r="U186" s="7">
        <v>-2.3950874155786523E-2</v>
      </c>
      <c r="V186" s="7">
        <v>-5.770831762064673E-2</v>
      </c>
      <c r="W186" s="7">
        <v>-4.7402238894583906E-2</v>
      </c>
      <c r="X186" s="7">
        <v>1.1173300598125255E-2</v>
      </c>
      <c r="Y186" s="7">
        <v>0</v>
      </c>
      <c r="Z186" s="7">
        <v>-8.1413191192452425E-2</v>
      </c>
      <c r="AA186" s="7">
        <v>-5.7158413839948637E-2</v>
      </c>
      <c r="AB186" s="17">
        <f t="shared" si="8"/>
        <v>-4.2343884362922447E-2</v>
      </c>
      <c r="AC186" s="18">
        <f t="shared" si="9"/>
        <v>-4.6438889096170818E-3</v>
      </c>
      <c r="AD186" s="17">
        <f t="shared" si="10"/>
        <v>-3.7699995453305366E-2</v>
      </c>
      <c r="AE186" s="7">
        <v>1.8165309263977853E-3</v>
      </c>
      <c r="AF186" s="7">
        <v>0</v>
      </c>
      <c r="AG186" s="7">
        <v>-3.7740327982847086E-2</v>
      </c>
      <c r="AH186" s="7">
        <v>-3.0558844439049927E-2</v>
      </c>
      <c r="AI186" s="7">
        <v>-9.5676102948677455E-3</v>
      </c>
      <c r="AJ186" s="7">
        <v>-7.7621617266454376E-2</v>
      </c>
      <c r="AK186" s="7">
        <v>-4.8318861007489222E-2</v>
      </c>
      <c r="AL186" s="7">
        <v>-2.7770438834924794E-2</v>
      </c>
      <c r="AM186" s="7">
        <v>-5.6355862201198495E-2</v>
      </c>
      <c r="AN186" s="7">
        <v>0</v>
      </c>
      <c r="AO186" s="7">
        <v>-0.10369942837706625</v>
      </c>
      <c r="AP186" s="7">
        <v>-2.8727191125779854E-2</v>
      </c>
      <c r="AQ186" s="7">
        <v>-3.3387016032737055E-2</v>
      </c>
      <c r="AR186" s="7">
        <v>-9.4431213412146081E-2</v>
      </c>
      <c r="AS186">
        <v>-8.3881483980702123E-2</v>
      </c>
      <c r="AT186">
        <v>-1.2569650269278148E-2</v>
      </c>
      <c r="AU186">
        <v>1.9130915919522368E-3</v>
      </c>
    </row>
    <row r="187" spans="10:47" x14ac:dyDescent="0.3">
      <c r="J187" s="16" t="s">
        <v>241</v>
      </c>
      <c r="K187" s="7">
        <v>-6.8467799277460717E-2</v>
      </c>
      <c r="L187" s="7">
        <v>-2.9413885206293341E-2</v>
      </c>
      <c r="M187" s="7">
        <v>-4.3802622658392888E-2</v>
      </c>
      <c r="N187" s="7">
        <v>-6.3175733920160168E-2</v>
      </c>
      <c r="O187" s="7">
        <v>-3.8469152653889775E-2</v>
      </c>
      <c r="P187" s="7">
        <v>-1.3795020188486043E-2</v>
      </c>
      <c r="Q187" s="7">
        <v>-2.197890671877523E-2</v>
      </c>
      <c r="R187" s="7">
        <v>-5.9719234701622312E-2</v>
      </c>
      <c r="S187" s="7">
        <v>9.7561749453646558E-3</v>
      </c>
      <c r="T187" s="7">
        <v>0</v>
      </c>
      <c r="U187" s="7">
        <v>5.9341543689883725E-3</v>
      </c>
      <c r="V187" s="7">
        <v>-3.6701366850427929E-2</v>
      </c>
      <c r="W187" s="7">
        <v>-1.8349138668196541E-2</v>
      </c>
      <c r="X187" s="7">
        <v>-5.4658412537864083E-2</v>
      </c>
      <c r="Y187" s="7">
        <v>-1.3795593083870376E-2</v>
      </c>
      <c r="Z187" s="7">
        <v>1.2419705141753615E-2</v>
      </c>
      <c r="AA187" s="7">
        <v>-2.7398974188114388E-2</v>
      </c>
      <c r="AB187" s="17">
        <f t="shared" si="8"/>
        <v>-2.7153870952791006E-2</v>
      </c>
      <c r="AC187" s="18">
        <f t="shared" si="9"/>
        <v>-1.3473746184028617E-2</v>
      </c>
      <c r="AD187" s="17">
        <f t="shared" si="10"/>
        <v>-1.3680124768762389E-2</v>
      </c>
      <c r="AE187" s="7">
        <v>-3.1322471129041157E-2</v>
      </c>
      <c r="AF187" s="7">
        <v>-3.2423186705226655E-2</v>
      </c>
      <c r="AG187" s="7">
        <v>4.8790164169432049E-2</v>
      </c>
      <c r="AH187" s="7">
        <v>0</v>
      </c>
      <c r="AI187" s="7">
        <v>-3.1254074984448717E-2</v>
      </c>
      <c r="AJ187" s="7">
        <v>8.6260076850797548E-3</v>
      </c>
      <c r="AK187" s="7">
        <v>-1.817457380974348E-2</v>
      </c>
      <c r="AL187" s="7">
        <v>-1.2797178272672755E-2</v>
      </c>
      <c r="AM187" s="7">
        <v>-1.6304309261172954E-2</v>
      </c>
      <c r="AN187" s="7">
        <v>-2.6420094628386965E-3</v>
      </c>
      <c r="AO187" s="7">
        <v>-3.8075050665946991E-2</v>
      </c>
      <c r="AP187" s="7">
        <v>-5.2964456392218303E-3</v>
      </c>
      <c r="AQ187" s="7">
        <v>3.0305349495328843E-2</v>
      </c>
      <c r="AR187" s="7">
        <v>-8.8944084259080292E-2</v>
      </c>
      <c r="AS187">
        <v>-2.2728251077556175E-2</v>
      </c>
      <c r="AT187">
        <v>-2.2238765679547193E-2</v>
      </c>
      <c r="AU187">
        <v>1.9167585276956397E-3</v>
      </c>
    </row>
    <row r="188" spans="10:47" x14ac:dyDescent="0.3">
      <c r="J188" s="16" t="s">
        <v>242</v>
      </c>
      <c r="K188" s="7">
        <v>-3.6105004642116321E-2</v>
      </c>
      <c r="L188" s="7">
        <v>0</v>
      </c>
      <c r="M188" s="7">
        <v>-2.8170876966696335E-2</v>
      </c>
      <c r="N188" s="7">
        <v>-2.8172305539145324E-2</v>
      </c>
      <c r="O188" s="7">
        <v>-2.3306804211862344E-2</v>
      </c>
      <c r="P188" s="7">
        <v>-2.7024932665145076E-2</v>
      </c>
      <c r="Q188" s="7">
        <v>-1.0810916104215617E-2</v>
      </c>
      <c r="R188" s="7">
        <v>-1.4388737452099556E-2</v>
      </c>
      <c r="S188" s="7">
        <v>-2.8987536873252298E-2</v>
      </c>
      <c r="T188" s="7">
        <v>-4.6961328034003614E-3</v>
      </c>
      <c r="U188" s="7">
        <v>-1.1833302182086988E-2</v>
      </c>
      <c r="V188" s="7">
        <v>-8.9686699827603751E-3</v>
      </c>
      <c r="W188" s="7">
        <v>0</v>
      </c>
      <c r="X188" s="7">
        <v>-2.1053409197832381E-2</v>
      </c>
      <c r="Y188" s="7">
        <v>-4.5565597552428023E-3</v>
      </c>
      <c r="Z188" s="7">
        <v>-2.8749918372507566E-2</v>
      </c>
      <c r="AA188" s="7">
        <v>-3.5401927050915952E-2</v>
      </c>
      <c r="AB188" s="17">
        <f t="shared" si="8"/>
        <v>-1.8366296105839959E-2</v>
      </c>
      <c r="AC188" s="18">
        <f t="shared" si="9"/>
        <v>-7.8916307080842737E-3</v>
      </c>
      <c r="AD188" s="17">
        <f t="shared" si="10"/>
        <v>-1.0474665397755685E-2</v>
      </c>
      <c r="AE188" s="7">
        <v>5.0597964657368322E-2</v>
      </c>
      <c r="AF188" s="7">
        <v>0</v>
      </c>
      <c r="AG188" s="7">
        <v>1.6807118316381191E-2</v>
      </c>
      <c r="AH188" s="7">
        <v>-4.7402902195880982E-2</v>
      </c>
      <c r="AI188" s="7">
        <v>-1.526820306376221E-2</v>
      </c>
      <c r="AJ188" s="7">
        <v>-5.8268184854479391E-2</v>
      </c>
      <c r="AK188" s="7">
        <v>-3.418006371071309E-3</v>
      </c>
      <c r="AL188" s="7">
        <v>-1.7332921777481736E-2</v>
      </c>
      <c r="AM188" s="7">
        <v>-8.053539735145292E-3</v>
      </c>
      <c r="AN188" s="7">
        <v>2.6420094628385759E-3</v>
      </c>
      <c r="AO188" s="7">
        <v>8.6495409215054178E-3</v>
      </c>
      <c r="AP188" s="7">
        <v>-1.9179711604976359E-2</v>
      </c>
      <c r="AQ188" s="7">
        <v>6.1728591070810161E-3</v>
      </c>
      <c r="AR188" s="7">
        <v>-4.1657173132083787E-2</v>
      </c>
      <c r="AS188">
        <v>0</v>
      </c>
      <c r="AT188">
        <v>-2.7713838567515775E-2</v>
      </c>
      <c r="AU188">
        <v>-2.4644322924624359E-2</v>
      </c>
    </row>
    <row r="189" spans="10:47" x14ac:dyDescent="0.3">
      <c r="J189" s="16" t="s">
        <v>243</v>
      </c>
      <c r="K189" s="7">
        <v>1.4285957247476434E-2</v>
      </c>
      <c r="L189" s="7">
        <v>-2.1506205220963619E-2</v>
      </c>
      <c r="M189" s="7">
        <v>-2.7398974188114388E-2</v>
      </c>
      <c r="N189" s="7">
        <v>-1.1833869411535775E-2</v>
      </c>
      <c r="O189" s="7">
        <v>-9.1632688637708747E-3</v>
      </c>
      <c r="P189" s="7">
        <v>-1.9801666510443617E-2</v>
      </c>
      <c r="Q189" s="7">
        <v>1.0810916104215676E-2</v>
      </c>
      <c r="R189" s="7">
        <v>-2.8170876966696335E-2</v>
      </c>
      <c r="S189" s="7">
        <v>1.9231361927887592E-2</v>
      </c>
      <c r="T189" s="7">
        <v>-4.6741821829695491E-3</v>
      </c>
      <c r="U189" s="7">
        <v>-5.8709846055272864E-3</v>
      </c>
      <c r="V189" s="7">
        <v>-2.6433257068155483E-2</v>
      </c>
      <c r="W189" s="7">
        <v>-2.6907452919924382E-2</v>
      </c>
      <c r="X189" s="7">
        <v>-8.004270767353637E-2</v>
      </c>
      <c r="Y189" s="7">
        <v>-4.5303044574209897E-3</v>
      </c>
      <c r="Z189" s="7">
        <v>1.6330213230754075E-2</v>
      </c>
      <c r="AA189" s="7">
        <v>-2.575249610241474E-2</v>
      </c>
      <c r="AB189" s="17">
        <f t="shared" si="8"/>
        <v>-1.3613399862419979E-2</v>
      </c>
      <c r="AC189" s="18">
        <f t="shared" si="9"/>
        <v>3.8829277016644102E-3</v>
      </c>
      <c r="AD189" s="17">
        <f t="shared" si="10"/>
        <v>-1.7496327564084389E-2</v>
      </c>
      <c r="AE189" s="7">
        <v>-9.2635486013067719E-4</v>
      </c>
      <c r="AF189" s="7">
        <v>-2.6060106669864955E-2</v>
      </c>
      <c r="AG189" s="7">
        <v>0</v>
      </c>
      <c r="AH189" s="7">
        <v>-2.8299039062157187E-2</v>
      </c>
      <c r="AI189" s="7">
        <v>-3.8637483710490313E-2</v>
      </c>
      <c r="AJ189" s="7">
        <v>-6.6892703198781725E-2</v>
      </c>
      <c r="AK189" s="7">
        <v>6.8571482848174556E-3</v>
      </c>
      <c r="AL189" s="7">
        <v>-1.2419697695021208E-2</v>
      </c>
      <c r="AM189" s="7">
        <v>1.3458826491939559E-2</v>
      </c>
      <c r="AN189" s="7">
        <v>0</v>
      </c>
      <c r="AO189" s="7">
        <v>5.8282926505171962E-3</v>
      </c>
      <c r="AP189" s="7">
        <v>-5.1687130251888182E-3</v>
      </c>
      <c r="AQ189" s="7">
        <v>-0.10288066317804374</v>
      </c>
      <c r="AR189" s="7">
        <v>-1.5205394740672085E-2</v>
      </c>
      <c r="AS189">
        <v>-1.1173300598125189E-2</v>
      </c>
      <c r="AT189">
        <v>-1.591837927823294E-2</v>
      </c>
      <c r="AU189">
        <v>0</v>
      </c>
    </row>
    <row r="190" spans="10:47" x14ac:dyDescent="0.3">
      <c r="J190" s="16" t="s">
        <v>244</v>
      </c>
      <c r="K190" s="7">
        <v>-1.4285957247476541E-2</v>
      </c>
      <c r="L190" s="7">
        <v>7.1174677688639549E-3</v>
      </c>
      <c r="M190" s="7">
        <v>-2.6668247082161294E-2</v>
      </c>
      <c r="N190" s="7">
        <v>3.1875025153363483E-2</v>
      </c>
      <c r="O190" s="7">
        <v>-2.7042535580890179E-2</v>
      </c>
      <c r="P190" s="7">
        <v>1.9801666510443523E-2</v>
      </c>
      <c r="Q190" s="7">
        <v>-2.1506205220963619E-2</v>
      </c>
      <c r="R190" s="7">
        <v>0</v>
      </c>
      <c r="S190" s="7">
        <v>1.9608471388376337E-2</v>
      </c>
      <c r="T190" s="7">
        <v>0</v>
      </c>
      <c r="U190" s="7">
        <v>0</v>
      </c>
      <c r="V190" s="7">
        <v>2.8131126203973369E-2</v>
      </c>
      <c r="W190" s="7">
        <v>-8.8106296821549197E-3</v>
      </c>
      <c r="X190" s="7">
        <v>-1.9048194970694474E-2</v>
      </c>
      <c r="Y190" s="7">
        <v>4.5303044574210687E-3</v>
      </c>
      <c r="Z190" s="7">
        <v>8.2640690982855244E-3</v>
      </c>
      <c r="AA190" s="7">
        <v>8.5106896679086105E-3</v>
      </c>
      <c r="AB190" s="17">
        <f t="shared" si="8"/>
        <v>6.1629708613499088E-4</v>
      </c>
      <c r="AC190" s="18">
        <f t="shared" si="9"/>
        <v>5.2597609122951921E-3</v>
      </c>
      <c r="AD190" s="17">
        <f t="shared" si="10"/>
        <v>-4.6434638261602015E-3</v>
      </c>
      <c r="AE190" s="7">
        <v>5.5710450494554295E-3</v>
      </c>
      <c r="AF190" s="7">
        <v>1.4031530804257916E-2</v>
      </c>
      <c r="AG190" s="7">
        <v>0</v>
      </c>
      <c r="AH190" s="7">
        <v>-1.0742926350209644E-2</v>
      </c>
      <c r="AI190" s="7">
        <v>-2.9106480322069247E-3</v>
      </c>
      <c r="AJ190" s="7">
        <v>-2.9383276737856927E-3</v>
      </c>
      <c r="AK190" s="7">
        <v>-8.5664466278813408E-3</v>
      </c>
      <c r="AL190" s="7">
        <v>-4.6179053737187168E-3</v>
      </c>
      <c r="AM190" s="7">
        <v>-1.6128990717415422E-2</v>
      </c>
      <c r="AN190" s="7">
        <v>-1.3140793561058255E-2</v>
      </c>
      <c r="AO190" s="7">
        <v>0</v>
      </c>
      <c r="AP190" s="7">
        <v>1.2100108422816516E-2</v>
      </c>
      <c r="AQ190" s="7">
        <v>-5.9638266319731105E-2</v>
      </c>
      <c r="AR190" s="7">
        <v>-9.9826203332856467E-3</v>
      </c>
      <c r="AS190">
        <v>0</v>
      </c>
      <c r="AT190">
        <v>2.9311837514216445E-3</v>
      </c>
      <c r="AU190">
        <v>1.5094171916617818E-2</v>
      </c>
    </row>
    <row r="191" spans="10:47" x14ac:dyDescent="0.3">
      <c r="J191" s="16" t="s">
        <v>245</v>
      </c>
      <c r="K191" s="7">
        <v>2.1506205220963682E-2</v>
      </c>
      <c r="L191" s="7">
        <v>1.4388737452099671E-2</v>
      </c>
      <c r="M191" s="7">
        <v>2.6668247082161273E-2</v>
      </c>
      <c r="N191" s="7">
        <v>8.1311497973177004E-3</v>
      </c>
      <c r="O191" s="7">
        <v>5.4788152069138465E-2</v>
      </c>
      <c r="P191" s="7">
        <v>2.0201707317019438E-2</v>
      </c>
      <c r="Q191" s="7">
        <v>1.069528911674795E-2</v>
      </c>
      <c r="R191" s="7">
        <v>0</v>
      </c>
      <c r="S191" s="7">
        <v>-2.9270382300113224E-2</v>
      </c>
      <c r="T191" s="7">
        <v>-1.8540716510492886E-2</v>
      </c>
      <c r="U191" s="7">
        <v>1.1770132418626032E-2</v>
      </c>
      <c r="V191" s="7">
        <v>1.7230140749701132E-2</v>
      </c>
      <c r="W191" s="7">
        <v>1.7699577099400857E-2</v>
      </c>
      <c r="X191" s="7">
        <v>-9.3897403498390316E-3</v>
      </c>
      <c r="Y191" s="7">
        <v>-2.6906310534579654E-2</v>
      </c>
      <c r="Z191" s="7">
        <v>2.9476422301745686E-2</v>
      </c>
      <c r="AA191" s="7">
        <v>8.583743691391435E-3</v>
      </c>
      <c r="AB191" s="17">
        <f t="shared" si="8"/>
        <v>9.23719733066403E-3</v>
      </c>
      <c r="AC191" s="18">
        <f t="shared" si="9"/>
        <v>-4.2921356406918406E-3</v>
      </c>
      <c r="AD191" s="17">
        <f t="shared" si="10"/>
        <v>1.3529332971355871E-2</v>
      </c>
      <c r="AE191" s="7">
        <v>2.7972046210612191E-3</v>
      </c>
      <c r="AF191" s="7">
        <v>2.1978906718775167E-2</v>
      </c>
      <c r="AG191" s="7">
        <v>1.709443335930004E-2</v>
      </c>
      <c r="AH191" s="7">
        <v>-8.902586594629183E-4</v>
      </c>
      <c r="AI191" s="7">
        <v>2.0558300483615562E-2</v>
      </c>
      <c r="AJ191" s="7">
        <v>-1.7152620391987672E-2</v>
      </c>
      <c r="AK191" s="7">
        <v>-2.5538274668634453E-3</v>
      </c>
      <c r="AL191" s="7">
        <v>3.2782331372608504E-2</v>
      </c>
      <c r="AM191" s="7">
        <v>6.8995449301505904E-2</v>
      </c>
      <c r="AN191" s="7">
        <v>2.6143805740708936E-3</v>
      </c>
      <c r="AO191" s="7">
        <v>2.0609243764866746E-2</v>
      </c>
      <c r="AP191" s="7">
        <v>0</v>
      </c>
      <c r="AQ191" s="7">
        <v>5.9638266319731244E-2</v>
      </c>
      <c r="AR191" s="7">
        <v>-2.4869856083860422E-3</v>
      </c>
      <c r="AS191">
        <v>0</v>
      </c>
      <c r="AT191">
        <v>4.1116671364961653E-3</v>
      </c>
      <c r="AU191">
        <v>1.90216898771839E-3</v>
      </c>
    </row>
    <row r="192" spans="10:47" x14ac:dyDescent="0.3">
      <c r="J192" s="16" t="s">
        <v>246</v>
      </c>
      <c r="K192" s="7">
        <v>-2.8573372444056E-2</v>
      </c>
      <c r="L192" s="7">
        <v>0</v>
      </c>
      <c r="M192" s="7">
        <v>2.7398974188114347E-2</v>
      </c>
      <c r="N192" s="7">
        <v>0</v>
      </c>
      <c r="O192" s="7">
        <v>-4.653876927889297E-3</v>
      </c>
      <c r="P192" s="7">
        <v>2.7591453028438372E-2</v>
      </c>
      <c r="Q192" s="7">
        <v>3.278982282299097E-2</v>
      </c>
      <c r="R192" s="7">
        <v>0</v>
      </c>
      <c r="S192" s="7">
        <v>8.0042707673536356E-2</v>
      </c>
      <c r="T192" s="7">
        <v>9.1973892496060843E-3</v>
      </c>
      <c r="U192" s="7">
        <v>-1.1770132418626022E-2</v>
      </c>
      <c r="V192" s="7">
        <v>-8.697282582082971E-3</v>
      </c>
      <c r="W192" s="7">
        <v>8.9686699827603161E-3</v>
      </c>
      <c r="X192" s="7">
        <v>-1.8519047767237527E-2</v>
      </c>
      <c r="Y192" s="7">
        <v>0</v>
      </c>
      <c r="Z192" s="7">
        <v>1.7240885614547997E-2</v>
      </c>
      <c r="AA192" s="7">
        <v>0</v>
      </c>
      <c r="AB192" s="17">
        <f t="shared" si="8"/>
        <v>7.7068347305942718E-3</v>
      </c>
      <c r="AC192" s="18">
        <f t="shared" si="9"/>
        <v>6.0848048405592534E-3</v>
      </c>
      <c r="AD192" s="17">
        <f t="shared" si="10"/>
        <v>1.6220298900350187E-3</v>
      </c>
      <c r="AE192" s="7">
        <v>2.8050509276086816E-3</v>
      </c>
      <c r="AF192" s="7">
        <v>-1.7621601349819559E-2</v>
      </c>
      <c r="AG192" s="7">
        <v>1.7391742711869239E-2</v>
      </c>
      <c r="AH192" s="7">
        <v>-1.763714998721988E-2</v>
      </c>
      <c r="AI192" s="7">
        <v>8.9438124721516882E-3</v>
      </c>
      <c r="AJ192" s="7">
        <v>2.2152926636022204E-2</v>
      </c>
      <c r="AK192" s="7">
        <v>0</v>
      </c>
      <c r="AL192" s="7">
        <v>-1.585675114216823E-3</v>
      </c>
      <c r="AM192" s="7">
        <v>3.1932350053187022E-2</v>
      </c>
      <c r="AN192" s="7">
        <v>5.249355886143745E-3</v>
      </c>
      <c r="AO192" s="7">
        <v>-3.2202274075273075E-2</v>
      </c>
      <c r="AP192" s="7">
        <v>-1.381709296504635E-2</v>
      </c>
      <c r="AQ192" s="7">
        <v>2.5461064198273091E-2</v>
      </c>
      <c r="AR192" s="7">
        <v>1.4987836763405879E-2</v>
      </c>
      <c r="AS192">
        <v>-1.1049836186584935E-2</v>
      </c>
      <c r="AT192">
        <v>7.6866928517430339E-3</v>
      </c>
      <c r="AU192">
        <v>-1.512269469164864E-2</v>
      </c>
    </row>
    <row r="193" spans="10:47" x14ac:dyDescent="0.3">
      <c r="J193" s="16" t="s">
        <v>247</v>
      </c>
      <c r="K193" s="7">
        <v>-7.0175726586465346E-3</v>
      </c>
      <c r="L193" s="7">
        <v>-1.4388737452099556E-2</v>
      </c>
      <c r="M193" s="7">
        <v>-5.4067221270275821E-2</v>
      </c>
      <c r="N193" s="7">
        <v>8.193486781592263E-3</v>
      </c>
      <c r="O193" s="7">
        <v>-9.3391137553165086E-3</v>
      </c>
      <c r="P193" s="7">
        <v>-2.759145302843834E-2</v>
      </c>
      <c r="Q193" s="7">
        <v>-2.197890671877523E-2</v>
      </c>
      <c r="R193" s="7">
        <v>0</v>
      </c>
      <c r="S193" s="7">
        <v>-5.0772325373423258E-2</v>
      </c>
      <c r="T193" s="7">
        <v>-9.1973892496060791E-3</v>
      </c>
      <c r="U193" s="7">
        <v>0</v>
      </c>
      <c r="V193" s="7">
        <v>-3.3877497023510499E-2</v>
      </c>
      <c r="W193" s="7">
        <v>-2.6668247082161294E-2</v>
      </c>
      <c r="X193" s="7">
        <v>1.8519047767237531E-2</v>
      </c>
      <c r="Y193" s="7">
        <v>-1.7541791647601616E-2</v>
      </c>
      <c r="Z193" s="7">
        <v>-6.317771066290466E-2</v>
      </c>
      <c r="AA193" s="7">
        <v>-2.5533302005164762E-2</v>
      </c>
      <c r="AB193" s="17">
        <f t="shared" si="8"/>
        <v>-1.9672866669358493E-2</v>
      </c>
      <c r="AC193" s="18">
        <f t="shared" si="9"/>
        <v>-5.5898179278536832E-3</v>
      </c>
      <c r="AD193" s="17">
        <f t="shared" si="10"/>
        <v>-1.408304874150481E-2</v>
      </c>
      <c r="AE193" s="7">
        <v>-4.6707231105583445E-3</v>
      </c>
      <c r="AF193" s="7">
        <v>-7.6128698287219404E-3</v>
      </c>
      <c r="AG193" s="7">
        <v>0</v>
      </c>
      <c r="AH193" s="7">
        <v>-9.5702245361582537E-3</v>
      </c>
      <c r="AI193" s="7">
        <v>-1.1906205849330075E-2</v>
      </c>
      <c r="AJ193" s="7">
        <v>8.8161599129345193E-4</v>
      </c>
      <c r="AK193" s="7">
        <v>-2.1056318145727015E-2</v>
      </c>
      <c r="AL193" s="7">
        <v>-1.1029876814523108E-2</v>
      </c>
      <c r="AM193" s="7">
        <v>-5.8822398218249311E-3</v>
      </c>
      <c r="AN193" s="7">
        <v>1.3245226750020723E-2</v>
      </c>
      <c r="AO193" s="7">
        <v>-2.8422347741161844E-2</v>
      </c>
      <c r="AP193" s="7">
        <v>-8.5389798812187997E-3</v>
      </c>
      <c r="AQ193" s="7">
        <v>-0.10335277082735463</v>
      </c>
      <c r="AR193" s="7">
        <v>-2.4874385866889372E-2</v>
      </c>
      <c r="AS193">
        <v>-1.0929070532190317E-2</v>
      </c>
      <c r="AT193">
        <v>1.7837837269822137E-3</v>
      </c>
      <c r="AU193">
        <v>-7.4764421182195789E-3</v>
      </c>
    </row>
    <row r="194" spans="10:47" x14ac:dyDescent="0.3">
      <c r="J194" s="16" t="s">
        <v>248</v>
      </c>
      <c r="K194" s="7">
        <v>-8.0580486659339312E-2</v>
      </c>
      <c r="L194" s="7">
        <v>-2.1202207650602937E-2</v>
      </c>
      <c r="M194" s="7">
        <v>-5.1293294387550578E-2</v>
      </c>
      <c r="N194" s="7">
        <v>-2.0363434843231863E-2</v>
      </c>
      <c r="O194" s="7">
        <v>-4.5247262830401765E-2</v>
      </c>
      <c r="P194" s="7">
        <v>-5.9420535851255611E-2</v>
      </c>
      <c r="Q194" s="7">
        <v>-6.3178901621531558E-2</v>
      </c>
      <c r="R194" s="7">
        <v>-5.4067221270275821E-2</v>
      </c>
      <c r="S194" s="7">
        <v>-4.8318577270807683E-2</v>
      </c>
      <c r="T194" s="7">
        <v>2.7911031496862831E-2</v>
      </c>
      <c r="U194" s="7">
        <v>-1.7389968164162609E-2</v>
      </c>
      <c r="V194" s="7">
        <v>-4.875694488895857E-2</v>
      </c>
      <c r="W194" s="7">
        <v>-5.1293294387550578E-2</v>
      </c>
      <c r="X194" s="7">
        <v>-9.7855790003758561E-2</v>
      </c>
      <c r="Y194" s="7">
        <v>-3.8385343678892021E-2</v>
      </c>
      <c r="Z194" s="7">
        <v>-4.7819432114109973E-2</v>
      </c>
      <c r="AA194" s="7">
        <v>-6.5063593347061882E-2</v>
      </c>
      <c r="AB194" s="17">
        <f t="shared" si="8"/>
        <v>-4.6019132792507557E-2</v>
      </c>
      <c r="AC194" s="18">
        <f t="shared" si="9"/>
        <v>-2.1208647219194875E-2</v>
      </c>
      <c r="AD194" s="17">
        <f t="shared" si="10"/>
        <v>-2.4810485573312682E-2</v>
      </c>
      <c r="AE194" s="7">
        <v>-1.1121523343861451E-2</v>
      </c>
      <c r="AF194" s="7">
        <v>-5.4024982833484206E-3</v>
      </c>
      <c r="AG194" s="7">
        <v>-2.3122417420854264E-2</v>
      </c>
      <c r="AH194" s="7">
        <v>-4.4865686006463214E-2</v>
      </c>
      <c r="AI194" s="7">
        <v>1.7911077031383338E-2</v>
      </c>
      <c r="AJ194" s="7">
        <v>-7.9904134607925767E-2</v>
      </c>
      <c r="AK194" s="7">
        <v>0</v>
      </c>
      <c r="AL194" s="7">
        <v>-9.3583062100745865E-3</v>
      </c>
      <c r="AM194" s="7">
        <v>-1.4555979150285574E-2</v>
      </c>
      <c r="AN194" s="7">
        <v>-7.9681696491768449E-3</v>
      </c>
      <c r="AO194" s="7">
        <v>-4.1146166148814674E-2</v>
      </c>
      <c r="AP194" s="7">
        <v>3.4076494789004358E-3</v>
      </c>
      <c r="AQ194" s="7">
        <v>-0.10303222589823519</v>
      </c>
      <c r="AR194" s="7">
        <v>-2.6668247082161294E-2</v>
      </c>
      <c r="AS194">
        <v>-4.2559614418795889E-2</v>
      </c>
      <c r="AT194">
        <v>-9.4704765787254723E-3</v>
      </c>
      <c r="AU194">
        <v>-2.3921536457876688E-2</v>
      </c>
    </row>
    <row r="195" spans="10:47" x14ac:dyDescent="0.3">
      <c r="J195" s="16" t="s">
        <v>249</v>
      </c>
      <c r="K195" s="7">
        <v>0</v>
      </c>
      <c r="L195" s="7">
        <v>2.1202207650602906E-2</v>
      </c>
      <c r="M195" s="7">
        <v>1.2578782206860185E-2</v>
      </c>
      <c r="N195" s="7">
        <v>1.6258299822703905E-2</v>
      </c>
      <c r="O195" s="7">
        <v>8.8779073871189055E-3</v>
      </c>
      <c r="P195" s="7">
        <v>1.9417162023792602E-2</v>
      </c>
      <c r="Q195" s="7">
        <v>2.061928720273561E-2</v>
      </c>
      <c r="R195" s="7">
        <v>4.0273899137939898E-2</v>
      </c>
      <c r="S195" s="7">
        <v>-9.3897403498390316E-3</v>
      </c>
      <c r="T195" s="7">
        <v>9.4589489723382238E-3</v>
      </c>
      <c r="U195" s="7">
        <v>1.1559646247011701E-2</v>
      </c>
      <c r="V195" s="7">
        <v>0</v>
      </c>
      <c r="W195" s="7">
        <v>8.3682496705165792E-3</v>
      </c>
      <c r="X195" s="7">
        <v>8.8553397341445031E-2</v>
      </c>
      <c r="Y195" s="7">
        <v>4.2743375799095797E-2</v>
      </c>
      <c r="Z195" s="7">
        <v>2.7615713397788861E-2</v>
      </c>
      <c r="AA195" s="7">
        <v>2.3905520853554386E-2</v>
      </c>
      <c r="AB195" s="17">
        <f t="shared" ref="AB195:AB249" si="11">AVERAGE(K195:AA195)</f>
        <v>2.012015631550974E-2</v>
      </c>
      <c r="AC195" s="18">
        <f t="shared" ref="AC195:AC249" si="12">AB195-AD195</f>
        <v>-4.5885606457545143E-3</v>
      </c>
      <c r="AD195" s="17">
        <f t="shared" ref="AD195:AD249" si="13">AVERAGE(AE195:AU195)</f>
        <v>2.4708716961264254E-2</v>
      </c>
      <c r="AE195" s="7">
        <v>0</v>
      </c>
      <c r="AF195" s="7">
        <v>2.7309179369215078E-2</v>
      </c>
      <c r="AG195" s="7">
        <v>2.3122417420854212E-2</v>
      </c>
      <c r="AH195" s="7">
        <v>3.3673207359151164E-2</v>
      </c>
      <c r="AI195" s="7">
        <v>4.6231693849873308E-2</v>
      </c>
      <c r="AJ195" s="7">
        <v>3.9722680623148168E-2</v>
      </c>
      <c r="AK195" s="7">
        <v>4.2556047807273005E-2</v>
      </c>
      <c r="AL195" s="7">
        <v>2.0388183024597765E-2</v>
      </c>
      <c r="AM195" s="7">
        <v>1.4555979150285479E-2</v>
      </c>
      <c r="AN195" s="7">
        <v>1.0638398205055797E-2</v>
      </c>
      <c r="AO195" s="7">
        <v>3.0005352826375249E-2</v>
      </c>
      <c r="AP195" s="7">
        <v>-1.7052762481192714E-3</v>
      </c>
      <c r="AQ195" s="7">
        <v>2.358599900587929E-2</v>
      </c>
      <c r="AR195" s="7">
        <v>1.9316955780001852E-2</v>
      </c>
      <c r="AS195">
        <v>6.4538521137571164E-2</v>
      </c>
      <c r="AT195">
        <v>5.9060853442975151E-3</v>
      </c>
      <c r="AU195">
        <v>2.020276368603257E-2</v>
      </c>
    </row>
    <row r="196" spans="10:47" x14ac:dyDescent="0.3">
      <c r="J196" s="16" t="s">
        <v>250</v>
      </c>
      <c r="K196" s="7">
        <v>-3.1748698314580298E-2</v>
      </c>
      <c r="L196" s="7">
        <v>-4.8790164169432056E-2</v>
      </c>
      <c r="M196" s="7">
        <v>-1.2578782206860073E-2</v>
      </c>
      <c r="N196" s="7">
        <v>-1.2219501558382072E-2</v>
      </c>
      <c r="O196" s="7">
        <v>-1.7677690605190855E-2</v>
      </c>
      <c r="P196" s="7">
        <v>-4.4738167127578693E-2</v>
      </c>
      <c r="Q196" s="7">
        <v>-6.0624621816434854E-2</v>
      </c>
      <c r="R196" s="7">
        <v>-4.027389913793996E-2</v>
      </c>
      <c r="S196" s="7">
        <v>3.8099846232270383E-2</v>
      </c>
      <c r="T196" s="7">
        <v>-4.7406584089333187E-3</v>
      </c>
      <c r="U196" s="7">
        <v>-2.2987192646007546E-2</v>
      </c>
      <c r="V196" s="7">
        <v>-1.581972515469731E-2</v>
      </c>
      <c r="W196" s="7">
        <v>3.4191364748279343E-2</v>
      </c>
      <c r="X196" s="7">
        <v>-9.2166551049239522E-3</v>
      </c>
      <c r="Y196" s="7">
        <v>4.3716920606963776E-3</v>
      </c>
      <c r="Z196" s="7">
        <v>8.0317387264501171E-3</v>
      </c>
      <c r="AA196" s="7">
        <v>-5.4915757596114653E-2</v>
      </c>
      <c r="AB196" s="17">
        <f t="shared" si="11"/>
        <v>-1.7155110122316436E-2</v>
      </c>
      <c r="AC196" s="18">
        <f t="shared" si="12"/>
        <v>-1.3740792832978556E-2</v>
      </c>
      <c r="AD196" s="17">
        <f t="shared" si="13"/>
        <v>-3.4143172893378792E-3</v>
      </c>
      <c r="AE196" s="7">
        <v>-8.2607170073665977E-3</v>
      </c>
      <c r="AF196" s="7">
        <v>-1.2108018037164629E-2</v>
      </c>
      <c r="AG196" s="7">
        <v>1.1764841579586431E-2</v>
      </c>
      <c r="AH196" s="7">
        <v>4.1071791451859858E-2</v>
      </c>
      <c r="AI196" s="7">
        <v>-1.2536931412544857E-2</v>
      </c>
      <c r="AJ196" s="7">
        <v>-4.4611993723385264E-2</v>
      </c>
      <c r="AK196" s="7">
        <v>1.4012229970698443E-2</v>
      </c>
      <c r="AL196" s="7">
        <v>9.5519868923838649E-3</v>
      </c>
      <c r="AM196" s="7">
        <v>-3.4584830116177315E-2</v>
      </c>
      <c r="AN196" s="7">
        <v>1.8893949359961613E-2</v>
      </c>
      <c r="AO196" s="7">
        <v>4.5327898723490287E-2</v>
      </c>
      <c r="AP196" s="7">
        <v>-3.0204041940447988E-2</v>
      </c>
      <c r="AQ196" s="7">
        <v>-5.3438962155560432E-2</v>
      </c>
      <c r="AR196" s="7">
        <v>2.7195541086164655E-2</v>
      </c>
      <c r="AS196">
        <v>-4.348511193973878E-2</v>
      </c>
      <c r="AT196">
        <v>-1.2948936232215389E-2</v>
      </c>
      <c r="AU196">
        <v>2.6317909581712158E-2</v>
      </c>
    </row>
    <row r="197" spans="10:47" x14ac:dyDescent="0.3">
      <c r="J197" s="16" t="s">
        <v>251</v>
      </c>
      <c r="K197" s="7">
        <v>-1.2422519998557209E-2</v>
      </c>
      <c r="L197" s="7">
        <v>6.8259650703998906E-3</v>
      </c>
      <c r="M197" s="7">
        <v>-1.2422519998557209E-2</v>
      </c>
      <c r="N197" s="7">
        <v>1.6324636578909819E-2</v>
      </c>
      <c r="O197" s="7">
        <v>-4.3936204751359792E-3</v>
      </c>
      <c r="P197" s="7">
        <v>-1.2424059348743138E-2</v>
      </c>
      <c r="Q197" s="7">
        <v>-9.7561749453646852E-3</v>
      </c>
      <c r="R197" s="7">
        <v>-1.3072081567352775E-2</v>
      </c>
      <c r="S197" s="7">
        <v>0</v>
      </c>
      <c r="T197" s="7">
        <v>9.5038977509988454E-3</v>
      </c>
      <c r="U197" s="7">
        <v>4.0587646981784534E-2</v>
      </c>
      <c r="V197" s="7">
        <v>3.1809350483639094E-2</v>
      </c>
      <c r="W197" s="7">
        <v>0</v>
      </c>
      <c r="X197" s="7">
        <v>-1.8182319083190474E-2</v>
      </c>
      <c r="Y197" s="7">
        <v>0</v>
      </c>
      <c r="Z197" s="7">
        <v>-1.5999482277182561E-2</v>
      </c>
      <c r="AA197" s="7">
        <v>0</v>
      </c>
      <c r="AB197" s="17">
        <f t="shared" si="11"/>
        <v>3.7521877480283249E-4</v>
      </c>
      <c r="AC197" s="18">
        <f t="shared" si="12"/>
        <v>5.5256859699457294E-3</v>
      </c>
      <c r="AD197" s="17">
        <f t="shared" si="13"/>
        <v>-5.1504671951428972E-3</v>
      </c>
      <c r="AE197" s="7">
        <v>-8.5791864643368576E-2</v>
      </c>
      <c r="AF197" s="7">
        <v>-5.4555509015370264E-3</v>
      </c>
      <c r="AG197" s="7">
        <v>-1.176484157958637E-2</v>
      </c>
      <c r="AH197" s="7">
        <v>-6.2250684185918437E-3</v>
      </c>
      <c r="AI197" s="7">
        <v>-1.8519220113028319E-2</v>
      </c>
      <c r="AJ197" s="7">
        <v>-7.2909841273600257E-3</v>
      </c>
      <c r="AK197" s="7">
        <v>-9.6562536415024207E-3</v>
      </c>
      <c r="AL197" s="7">
        <v>-1.5869662668710947E-2</v>
      </c>
      <c r="AM197" s="7">
        <v>-1.1267486199204306E-2</v>
      </c>
      <c r="AN197" s="7">
        <v>2.7285146532039142E-3</v>
      </c>
      <c r="AO197" s="7">
        <v>-2.2920754678338092E-2</v>
      </c>
      <c r="AP197" s="7">
        <v>-1.1503548331272364E-2</v>
      </c>
      <c r="AQ197" s="7">
        <v>8.7422814971159071E-2</v>
      </c>
      <c r="AR197" s="7">
        <v>4.8810840919461272E-2</v>
      </c>
      <c r="AS197">
        <v>0</v>
      </c>
      <c r="AT197">
        <v>2.3442592511150259E-3</v>
      </c>
      <c r="AU197">
        <v>-2.2599136809868216E-2</v>
      </c>
    </row>
    <row r="198" spans="10:47" x14ac:dyDescent="0.3">
      <c r="J198" s="16" t="s">
        <v>252</v>
      </c>
      <c r="K198" s="7">
        <v>4.4171218313137459E-2</v>
      </c>
      <c r="L198" s="7">
        <v>-6.8259650703998706E-3</v>
      </c>
      <c r="M198" s="7">
        <v>0</v>
      </c>
      <c r="N198" s="7">
        <v>-1.2269460253128573E-2</v>
      </c>
      <c r="O198" s="7">
        <v>4.3936204751359878E-3</v>
      </c>
      <c r="P198" s="7">
        <v>3.1351107849674369E-2</v>
      </c>
      <c r="Q198" s="7">
        <v>1.9608471388376337E-2</v>
      </c>
      <c r="R198" s="7">
        <v>0</v>
      </c>
      <c r="S198" s="7">
        <v>2.9558802241544429E-2</v>
      </c>
      <c r="T198" s="7">
        <v>4.8483436593595632E-3</v>
      </c>
      <c r="U198" s="7">
        <v>0</v>
      </c>
      <c r="V198" s="7">
        <v>-8.0686267289740675E-3</v>
      </c>
      <c r="W198" s="7">
        <v>-8.6580627431145415E-3</v>
      </c>
      <c r="X198" s="7">
        <v>-8.9686699827603751E-3</v>
      </c>
      <c r="Y198" s="7">
        <v>2.217750031568717E-2</v>
      </c>
      <c r="Z198" s="7">
        <v>5.2964798444803729E-2</v>
      </c>
      <c r="AA198" s="7">
        <v>1.5384918839479456E-2</v>
      </c>
      <c r="AB198" s="17">
        <f t="shared" si="11"/>
        <v>1.0568705691107121E-2</v>
      </c>
      <c r="AC198" s="18">
        <f t="shared" si="12"/>
        <v>5.3957766441031507E-3</v>
      </c>
      <c r="AD198" s="17">
        <f t="shared" si="13"/>
        <v>5.1729290470039699E-3</v>
      </c>
      <c r="AE198" s="7">
        <v>9.497466562570353E-2</v>
      </c>
      <c r="AF198" s="7">
        <v>-2.0463826650537635E-2</v>
      </c>
      <c r="AG198" s="7">
        <v>5.8651194523980576E-3</v>
      </c>
      <c r="AH198" s="7">
        <v>1.6086995516920746E-2</v>
      </c>
      <c r="AI198" s="7">
        <v>1.8519220113028288E-2</v>
      </c>
      <c r="AJ198" s="7">
        <v>-1.1235554736623205E-2</v>
      </c>
      <c r="AK198" s="7">
        <v>7.0560021081218061E-2</v>
      </c>
      <c r="AL198" s="7">
        <v>-3.1439332697958977E-3</v>
      </c>
      <c r="AM198" s="7">
        <v>-1.9417680845241831E-2</v>
      </c>
      <c r="AN198" s="7">
        <v>-2.7285146532040625E-3</v>
      </c>
      <c r="AO198" s="7">
        <v>2.8438678151963877E-3</v>
      </c>
      <c r="AP198" s="7">
        <v>3.6609140212633583E-2</v>
      </c>
      <c r="AQ198" s="7">
        <v>-0.10313582063571519</v>
      </c>
      <c r="AR198" s="7">
        <v>-7.8716724957680513E-3</v>
      </c>
      <c r="AS198">
        <v>2.1506205220963682E-2</v>
      </c>
      <c r="AT198">
        <v>-1.758709444957131E-3</v>
      </c>
      <c r="AU198">
        <v>-9.269728507151808E-3</v>
      </c>
    </row>
    <row r="199" spans="10:47" x14ac:dyDescent="0.3">
      <c r="J199" s="16" t="s">
        <v>253</v>
      </c>
      <c r="K199" s="7">
        <v>-1.2820688429061434E-2</v>
      </c>
      <c r="L199" s="7">
        <v>-1.351371916672282E-2</v>
      </c>
      <c r="M199" s="7">
        <v>-1.2270092591814359E-2</v>
      </c>
      <c r="N199" s="7">
        <v>-2.4096332067609083E-2</v>
      </c>
      <c r="O199" s="7">
        <v>-8.7230220242338844E-3</v>
      </c>
      <c r="P199" s="7">
        <v>-6.3466879705338479E-3</v>
      </c>
      <c r="Q199" s="7">
        <v>-1.9608471388376313E-2</v>
      </c>
      <c r="R199" s="7">
        <v>-1.2903404835907841E-2</v>
      </c>
      <c r="S199" s="7">
        <v>-9.950330853168092E-3</v>
      </c>
      <c r="T199" s="7">
        <v>4.809353138044324E-3</v>
      </c>
      <c r="U199" s="7">
        <v>5.9341543689883725E-3</v>
      </c>
      <c r="V199" s="7">
        <v>0</v>
      </c>
      <c r="W199" s="7">
        <v>2.6202372394024117E-2</v>
      </c>
      <c r="X199" s="7">
        <v>8.3769883065458739E-2</v>
      </c>
      <c r="Y199" s="7">
        <v>0</v>
      </c>
      <c r="Z199" s="7">
        <v>4.1904823225877011E-3</v>
      </c>
      <c r="AA199" s="7">
        <v>7.782140442054949E-3</v>
      </c>
      <c r="AB199" s="17">
        <f t="shared" si="11"/>
        <v>7.3268449433709106E-4</v>
      </c>
      <c r="AC199" s="18">
        <f t="shared" si="12"/>
        <v>8.4264765645296093E-3</v>
      </c>
      <c r="AD199" s="17">
        <f t="shared" si="13"/>
        <v>-7.6937920701925181E-3</v>
      </c>
      <c r="AE199" s="7">
        <v>-9.2208397496842498E-4</v>
      </c>
      <c r="AF199" s="7">
        <v>-1.0604553248797112E-2</v>
      </c>
      <c r="AG199" s="7">
        <v>1.7804624633506686E-2</v>
      </c>
      <c r="AH199" s="7">
        <v>-1.8742374458328874E-2</v>
      </c>
      <c r="AI199" s="7">
        <v>2.5236888273938256E-2</v>
      </c>
      <c r="AJ199" s="7">
        <v>-2.0017417153082175E-2</v>
      </c>
      <c r="AK199" s="7">
        <v>-1.8741460457522294E-3</v>
      </c>
      <c r="AL199" s="7">
        <v>-6.2583680703804049E-3</v>
      </c>
      <c r="AM199" s="7">
        <v>2.7509764693872825E-3</v>
      </c>
      <c r="AN199" s="7">
        <v>-8.1411575836998849E-3</v>
      </c>
      <c r="AO199" s="7">
        <v>-1.9681726063703508E-2</v>
      </c>
      <c r="AP199" s="7">
        <v>3.3960768283056949E-3</v>
      </c>
      <c r="AQ199" s="7">
        <v>-0.10357718928239863</v>
      </c>
      <c r="AR199" s="7">
        <v>1.5776622258865544E-2</v>
      </c>
      <c r="AS199">
        <v>-1.0810916104215617E-2</v>
      </c>
      <c r="AT199">
        <v>1.1721292229640321E-3</v>
      </c>
      <c r="AU199">
        <v>3.6981491050865679E-3</v>
      </c>
    </row>
    <row r="200" spans="10:47" x14ac:dyDescent="0.3">
      <c r="J200" s="16" t="s">
        <v>254</v>
      </c>
      <c r="K200" s="7">
        <v>3.8965968533383709E-2</v>
      </c>
      <c r="L200" s="7">
        <v>2.0339684237122783E-2</v>
      </c>
      <c r="M200" s="7">
        <v>1.2270092591814401E-2</v>
      </c>
      <c r="N200" s="7">
        <v>-7.9061637585973541E-3</v>
      </c>
      <c r="O200" s="7">
        <v>-8.6475884455858472E-3</v>
      </c>
      <c r="P200" s="7">
        <v>-2.5004419879140372E-2</v>
      </c>
      <c r="Q200" s="7">
        <v>3.9609138095045883E-2</v>
      </c>
      <c r="R200" s="7">
        <v>-1.2739025777429714E-2</v>
      </c>
      <c r="S200" s="7">
        <v>-9.8522964430115944E-3</v>
      </c>
      <c r="T200" s="7">
        <v>-1.4420936139469221E-2</v>
      </c>
      <c r="U200" s="7">
        <v>-1.770428678761438E-2</v>
      </c>
      <c r="V200" s="7">
        <v>0</v>
      </c>
      <c r="W200" s="7">
        <v>8.8889474172459942E-3</v>
      </c>
      <c r="X200" s="7">
        <v>-9.6619109117368589E-3</v>
      </c>
      <c r="Y200" s="7">
        <v>9.0105732281729519E-3</v>
      </c>
      <c r="Z200" s="7">
        <v>8.438390720405059E-3</v>
      </c>
      <c r="AA200" s="7">
        <v>-7.7821404420549628E-3</v>
      </c>
      <c r="AB200" s="17">
        <f t="shared" si="11"/>
        <v>1.4002368375617919E-3</v>
      </c>
      <c r="AC200" s="18">
        <f t="shared" si="12"/>
        <v>5.0277428951602107E-3</v>
      </c>
      <c r="AD200" s="17">
        <f t="shared" si="13"/>
        <v>-3.627506057598419E-3</v>
      </c>
      <c r="AE200" s="7">
        <v>2.7688065681330189E-3</v>
      </c>
      <c r="AF200" s="7">
        <v>-7.3568382257084399E-3</v>
      </c>
      <c r="AG200" s="7">
        <v>0</v>
      </c>
      <c r="AH200" s="7">
        <v>-1.2302564378711066E-2</v>
      </c>
      <c r="AI200" s="7">
        <v>9.6329190813146757E-3</v>
      </c>
      <c r="AJ200" s="7">
        <v>-8.0519869010581106E-3</v>
      </c>
      <c r="AK200" s="7">
        <v>1.2229672097405487E-2</v>
      </c>
      <c r="AL200" s="7">
        <v>-6.2194443720530648E-3</v>
      </c>
      <c r="AM200" s="7">
        <v>1.1080214996538747E-2</v>
      </c>
      <c r="AN200" s="7">
        <v>-1.0752791776261849E-2</v>
      </c>
      <c r="AO200" s="7">
        <v>2.2533704534163628E-2</v>
      </c>
      <c r="AP200" s="7">
        <v>5.1138296759730513E-3</v>
      </c>
      <c r="AQ200" s="7">
        <v>-2.9675768146116666E-2</v>
      </c>
      <c r="AR200" s="7">
        <v>0</v>
      </c>
      <c r="AS200">
        <v>-1.0695289116747919E-2</v>
      </c>
      <c r="AT200">
        <v>5.2851718587961071E-3</v>
      </c>
      <c r="AU200">
        <v>-4.5257238874840726E-2</v>
      </c>
    </row>
    <row r="201" spans="10:47" x14ac:dyDescent="0.3">
      <c r="J201" s="16" t="s">
        <v>255</v>
      </c>
      <c r="K201" s="7">
        <v>-2.6145280104322245E-2</v>
      </c>
      <c r="L201" s="7">
        <v>0</v>
      </c>
      <c r="M201" s="7">
        <v>1.242251999855711E-2</v>
      </c>
      <c r="N201" s="7">
        <v>4.4271956079335116E-2</v>
      </c>
      <c r="O201" s="7">
        <v>-4.3181227646304056E-3</v>
      </c>
      <c r="P201" s="7">
        <v>1.242405934874307E-2</v>
      </c>
      <c r="Q201" s="7">
        <v>0</v>
      </c>
      <c r="R201" s="7">
        <v>0</v>
      </c>
      <c r="S201" s="7">
        <v>2.9852963149681128E-2</v>
      </c>
      <c r="T201" s="7">
        <v>4.7632393420654938E-3</v>
      </c>
      <c r="U201" s="7">
        <v>0</v>
      </c>
      <c r="V201" s="7">
        <v>8.0686267289740467E-3</v>
      </c>
      <c r="W201" s="7">
        <v>0</v>
      </c>
      <c r="X201" s="7">
        <v>1.9418085857101516E-2</v>
      </c>
      <c r="Y201" s="7">
        <v>-9.0105732281728756E-3</v>
      </c>
      <c r="Z201" s="7">
        <v>4.2482456058455954E-3</v>
      </c>
      <c r="AA201" s="7">
        <v>1.5625317903080815E-2</v>
      </c>
      <c r="AB201" s="17">
        <f t="shared" si="11"/>
        <v>6.5659434068387271E-3</v>
      </c>
      <c r="AC201" s="18">
        <f t="shared" si="12"/>
        <v>-8.4314395025450514E-3</v>
      </c>
      <c r="AD201" s="17">
        <f t="shared" si="13"/>
        <v>1.4997382909383778E-2</v>
      </c>
      <c r="AE201" s="7">
        <v>4.6317822500382706E-3</v>
      </c>
      <c r="AF201" s="7">
        <v>3.9513949860239719E-2</v>
      </c>
      <c r="AG201" s="7">
        <v>1.2048338516174574E-2</v>
      </c>
      <c r="AH201" s="7">
        <v>8.7713867629676031E-3</v>
      </c>
      <c r="AI201" s="7">
        <v>3.6125744442823043E-2</v>
      </c>
      <c r="AJ201" s="7">
        <v>2.5145903243497945E-2</v>
      </c>
      <c r="AK201" s="7">
        <v>-7.5428445554050283E-3</v>
      </c>
      <c r="AL201" s="7">
        <v>-1.2324033493345871E-2</v>
      </c>
      <c r="AM201" s="7">
        <v>1.6853975578519895E-2</v>
      </c>
      <c r="AN201" s="7">
        <v>1.3459153374004711E-2</v>
      </c>
      <c r="AO201" s="7">
        <v>8.5753674711759736E-3</v>
      </c>
      <c r="AP201" s="7">
        <v>-2.1978076920618636E-2</v>
      </c>
      <c r="AQ201" s="7">
        <v>9.3946587501872292E-2</v>
      </c>
      <c r="AR201" s="7">
        <v>-1.0535731407894072E-2</v>
      </c>
      <c r="AS201">
        <v>1.069528911674795E-2</v>
      </c>
      <c r="AT201">
        <v>1.0661435899696585E-2</v>
      </c>
      <c r="AU201">
        <v>2.6907281819029339E-2</v>
      </c>
    </row>
    <row r="202" spans="10:47" x14ac:dyDescent="0.3">
      <c r="J202" s="16" t="s">
        <v>256</v>
      </c>
      <c r="K202" s="7">
        <v>1.2987195526811112E-2</v>
      </c>
      <c r="L202" s="7">
        <v>6.8728792877620504E-3</v>
      </c>
      <c r="M202" s="7">
        <v>-1.2422519998557209E-2</v>
      </c>
      <c r="N202" s="7">
        <v>1.2426246850452361E-2</v>
      </c>
      <c r="O202" s="7">
        <v>-4.2995567221459016E-3</v>
      </c>
      <c r="P202" s="7">
        <v>8.4741540955041897E-2</v>
      </c>
      <c r="Q202" s="7">
        <v>-2.0000666706669543E-2</v>
      </c>
      <c r="R202" s="7">
        <v>3.8714512180690427E-2</v>
      </c>
      <c r="S202" s="7">
        <v>0</v>
      </c>
      <c r="T202" s="7">
        <v>6.4278122229775081E-2</v>
      </c>
      <c r="U202" s="7">
        <v>-2.3120064876929008E-2</v>
      </c>
      <c r="V202" s="7">
        <v>-1.5989625328941739E-2</v>
      </c>
      <c r="W202" s="7">
        <v>-8.8889474172460393E-3</v>
      </c>
      <c r="X202" s="7">
        <v>-2.8987536873252298E-2</v>
      </c>
      <c r="Y202" s="7">
        <v>-8.930107302827393E-3</v>
      </c>
      <c r="Z202" s="7">
        <v>-3.3474121178263004E-2</v>
      </c>
      <c r="AA202" s="7">
        <v>-7.8431774610258926E-3</v>
      </c>
      <c r="AB202" s="17">
        <f t="shared" si="11"/>
        <v>3.2978925390985238E-3</v>
      </c>
      <c r="AC202" s="18">
        <f t="shared" si="12"/>
        <v>-1.4452260130917455E-3</v>
      </c>
      <c r="AD202" s="17">
        <f t="shared" si="13"/>
        <v>4.7431185521902694E-3</v>
      </c>
      <c r="AE202" s="7">
        <v>1.858736594625342E-3</v>
      </c>
      <c r="AF202" s="7">
        <v>5.4615100255219432E-3</v>
      </c>
      <c r="AG202" s="7">
        <v>0</v>
      </c>
      <c r="AH202" s="7">
        <v>1.764030156762326E-3</v>
      </c>
      <c r="AI202" s="7">
        <v>-3.3382558932291665E-3</v>
      </c>
      <c r="AJ202" s="7">
        <v>2.1718097751324515E-2</v>
      </c>
      <c r="AK202" s="7">
        <v>-9.3517911641784034E-3</v>
      </c>
      <c r="AL202" s="7">
        <v>-7.626099493003571E-3</v>
      </c>
      <c r="AM202" s="7">
        <v>-5.6496125463116297E-3</v>
      </c>
      <c r="AN202" s="7">
        <v>8.1633106391608354E-3</v>
      </c>
      <c r="AO202" s="7">
        <v>2.3254067120299454E-2</v>
      </c>
      <c r="AP202" s="7">
        <v>-3.3393794913783616E-3</v>
      </c>
      <c r="AQ202" s="7">
        <v>9.4240088744480532E-2</v>
      </c>
      <c r="AR202" s="7">
        <v>-7.8510720337439978E-3</v>
      </c>
      <c r="AS202">
        <v>0</v>
      </c>
      <c r="AT202">
        <v>-1.8867933568935315E-2</v>
      </c>
      <c r="AU202">
        <v>-1.9802681454159924E-2</v>
      </c>
    </row>
    <row r="203" spans="10:47" x14ac:dyDescent="0.3">
      <c r="J203" s="16" t="s">
        <v>257</v>
      </c>
      <c r="K203" s="7">
        <v>1.980262729617973E-2</v>
      </c>
      <c r="L203" s="7">
        <v>0</v>
      </c>
      <c r="M203" s="7">
        <v>3.7740327982847113E-2</v>
      </c>
      <c r="N203" s="7">
        <v>-2.0619733632044585E-2</v>
      </c>
      <c r="O203" s="7">
        <v>1.7265267932362143E-2</v>
      </c>
      <c r="P203" s="7">
        <v>6.8232253481256468E-3</v>
      </c>
      <c r="Q203" s="7">
        <v>-4.8318577270807683E-2</v>
      </c>
      <c r="R203" s="7">
        <v>1.3245226750020723E-2</v>
      </c>
      <c r="S203" s="7">
        <v>1.0152371464017908E-2</v>
      </c>
      <c r="T203" s="7">
        <v>2.5787571423795966E-2</v>
      </c>
      <c r="U203" s="7">
        <v>4.6793930540674801E-2</v>
      </c>
      <c r="V203" s="7">
        <v>7.9209985999677407E-3</v>
      </c>
      <c r="W203" s="7">
        <v>8.8889474172459942E-3</v>
      </c>
      <c r="X203" s="7">
        <v>0</v>
      </c>
      <c r="Y203" s="7">
        <v>8.9301073028274468E-3</v>
      </c>
      <c r="Z203" s="7">
        <v>0</v>
      </c>
      <c r="AA203" s="7">
        <v>5.6239718322876109E-2</v>
      </c>
      <c r="AB203" s="17">
        <f t="shared" si="11"/>
        <v>1.1214824086946415E-2</v>
      </c>
      <c r="AC203" s="18">
        <f t="shared" si="12"/>
        <v>1.1749692294128332E-2</v>
      </c>
      <c r="AD203" s="17">
        <f t="shared" si="13"/>
        <v>-5.3486820718191602E-4</v>
      </c>
      <c r="AE203" s="7">
        <v>4.6620131058113714E-3</v>
      </c>
      <c r="AF203" s="7">
        <v>-1.0946908591815245E-3</v>
      </c>
      <c r="AG203" s="7">
        <v>2.454110891611766E-2</v>
      </c>
      <c r="AH203" s="7">
        <v>1.6014210465972352E-2</v>
      </c>
      <c r="AI203" s="7">
        <v>3.3382558932290979E-3</v>
      </c>
      <c r="AJ203" s="7">
        <v>1.0630429766739667E-2</v>
      </c>
      <c r="AK203" s="7">
        <v>-1.2036081021333677E-2</v>
      </c>
      <c r="AL203" s="7">
        <v>1.5310803590232871E-2</v>
      </c>
      <c r="AM203" s="7">
        <v>8.4864333722672897E-3</v>
      </c>
      <c r="AN203" s="7">
        <v>8.2304991365154435E-3</v>
      </c>
      <c r="AO203" s="7">
        <v>-2.613057222486978E-2</v>
      </c>
      <c r="AP203" s="7">
        <v>1.3422967392675421E-2</v>
      </c>
      <c r="AQ203" s="7">
        <v>-8.9948236662939524E-2</v>
      </c>
      <c r="AR203" s="7">
        <v>-1.8054823762147648E-2</v>
      </c>
      <c r="AS203">
        <v>1.0810916104215676E-2</v>
      </c>
      <c r="AT203">
        <v>2.9213258104426689E-3</v>
      </c>
      <c r="AU203">
        <v>1.9802681454160066E-2</v>
      </c>
    </row>
    <row r="204" spans="10:47" x14ac:dyDescent="0.3">
      <c r="J204" s="16" t="s">
        <v>258</v>
      </c>
      <c r="K204" s="7">
        <v>0</v>
      </c>
      <c r="L204" s="7">
        <v>1.3889112160667093E-2</v>
      </c>
      <c r="M204" s="7">
        <v>-1.2739025777429714E-2</v>
      </c>
      <c r="N204" s="7">
        <v>2.8984637713649168E-2</v>
      </c>
      <c r="O204" s="7">
        <v>8.7230220242337907E-3</v>
      </c>
      <c r="P204" s="7">
        <v>-2.0338622365789764E-2</v>
      </c>
      <c r="Q204" s="7">
        <v>6.8319243977477226E-2</v>
      </c>
      <c r="R204" s="7">
        <v>0</v>
      </c>
      <c r="S204" s="7">
        <v>-2.0202707317519466E-2</v>
      </c>
      <c r="T204" s="7">
        <v>-2.0682982793222223E-2</v>
      </c>
      <c r="U204" s="7">
        <v>1.8125577231137301E-2</v>
      </c>
      <c r="V204" s="7">
        <v>1.6117812318081338E-2</v>
      </c>
      <c r="W204" s="7">
        <v>1.8018505502678212E-2</v>
      </c>
      <c r="X204" s="7">
        <v>-9.47874395454377E-3</v>
      </c>
      <c r="Y204" s="7">
        <v>0</v>
      </c>
      <c r="Z204" s="7">
        <v>4.1213645195935797E-3</v>
      </c>
      <c r="AA204" s="7">
        <v>2.5105921131076261E-2</v>
      </c>
      <c r="AB204" s="17">
        <f t="shared" si="11"/>
        <v>6.9390067276522945E-3</v>
      </c>
      <c r="AC204" s="18">
        <f t="shared" si="12"/>
        <v>4.7876733651365782E-3</v>
      </c>
      <c r="AD204" s="17">
        <f t="shared" si="13"/>
        <v>2.1513333625157167E-3</v>
      </c>
      <c r="AE204" s="7">
        <v>9.350164309066464E-4</v>
      </c>
      <c r="AF204" s="7">
        <v>1.5435808129839248E-2</v>
      </c>
      <c r="AG204" s="7">
        <v>-1.2345835822299379E-2</v>
      </c>
      <c r="AH204" s="7">
        <v>-4.4739740272059011E-3</v>
      </c>
      <c r="AI204" s="7">
        <v>0</v>
      </c>
      <c r="AJ204" s="7">
        <v>-1.8996653143286357E-2</v>
      </c>
      <c r="AK204" s="7">
        <v>-9.154803068453678E-3</v>
      </c>
      <c r="AL204" s="7">
        <v>0</v>
      </c>
      <c r="AM204" s="7">
        <v>1.4306087873727861E-2</v>
      </c>
      <c r="AN204" s="7">
        <v>8.2988028146950641E-3</v>
      </c>
      <c r="AO204" s="7">
        <v>-8.5508408370658581E-3</v>
      </c>
      <c r="AP204" s="7">
        <v>-9.346582574006683E-2</v>
      </c>
      <c r="AQ204" s="7">
        <v>5.0727523509658222E-2</v>
      </c>
      <c r="AR204" s="7">
        <v>3.1145374572275092E-2</v>
      </c>
      <c r="AS204">
        <v>0</v>
      </c>
      <c r="AT204">
        <v>4.6958298647227243E-3</v>
      </c>
      <c r="AU204">
        <v>5.8016156605320335E-2</v>
      </c>
    </row>
    <row r="205" spans="10:47" x14ac:dyDescent="0.3">
      <c r="J205" s="16" t="s">
        <v>259</v>
      </c>
      <c r="K205" s="7">
        <v>-5.8268908123975761E-2</v>
      </c>
      <c r="L205" s="7">
        <v>1.4084739881739023E-2</v>
      </c>
      <c r="M205" s="7">
        <v>0</v>
      </c>
      <c r="N205" s="7">
        <v>-4.1154585775288764E-2</v>
      </c>
      <c r="O205" s="7">
        <v>3.5720558680070791E-2</v>
      </c>
      <c r="P205" s="7">
        <v>5.5185965760921211E-2</v>
      </c>
      <c r="Q205" s="7">
        <v>-3.9609138095045827E-2</v>
      </c>
      <c r="R205" s="7">
        <v>2.7028672387919419E-2</v>
      </c>
      <c r="S205" s="7">
        <v>-1.9802627296179754E-2</v>
      </c>
      <c r="T205" s="7">
        <v>-5.1045886305736889E-3</v>
      </c>
      <c r="U205" s="7">
        <v>-1.2120148366613072E-2</v>
      </c>
      <c r="V205" s="7">
        <v>-8.0491855891073275E-3</v>
      </c>
      <c r="W205" s="7">
        <v>-9.0498355199179273E-3</v>
      </c>
      <c r="X205" s="7">
        <v>8.8728115608684224E-2</v>
      </c>
      <c r="Y205" s="7">
        <v>0</v>
      </c>
      <c r="Z205" s="7">
        <v>-2.0451577750347519E-2</v>
      </c>
      <c r="AA205" s="7">
        <v>1.709443335930004E-2</v>
      </c>
      <c r="AB205" s="17">
        <f t="shared" si="11"/>
        <v>1.4254053253873573E-3</v>
      </c>
      <c r="AC205" s="18">
        <f t="shared" si="12"/>
        <v>-1.806718542732684E-2</v>
      </c>
      <c r="AD205" s="17">
        <f t="shared" si="13"/>
        <v>1.9492590752714197E-2</v>
      </c>
      <c r="AE205" s="7">
        <v>-9.3501643090664304E-4</v>
      </c>
      <c r="AF205" s="7">
        <v>8.0969062533667091E-2</v>
      </c>
      <c r="AG205" s="7">
        <v>0</v>
      </c>
      <c r="AH205" s="7">
        <v>-2.6432662980927439E-2</v>
      </c>
      <c r="AI205" s="7">
        <v>3.3494371820596818E-3</v>
      </c>
      <c r="AJ205" s="7">
        <v>1.8996653143286343E-2</v>
      </c>
      <c r="AK205" s="7">
        <v>1.5615425972423304E-2</v>
      </c>
      <c r="AL205" s="7">
        <v>0</v>
      </c>
      <c r="AM205" s="7">
        <v>5.780237306618214E-3</v>
      </c>
      <c r="AN205" s="7">
        <v>8.3682496705165792E-3</v>
      </c>
      <c r="AO205" s="7">
        <v>1.1427345941636241E-2</v>
      </c>
      <c r="AP205" s="7">
        <v>9.009463854031044E-2</v>
      </c>
      <c r="AQ205" s="7">
        <v>9.2373320131015069E-2</v>
      </c>
      <c r="AR205" s="7">
        <v>7.954935082857769E-3</v>
      </c>
      <c r="AS205">
        <v>1.092907053219023E-2</v>
      </c>
      <c r="AT205">
        <v>7.0886109591265286E-3</v>
      </c>
      <c r="AU205">
        <v>5.794735212267926E-3</v>
      </c>
    </row>
    <row r="206" spans="10:47" x14ac:dyDescent="0.3">
      <c r="J206" s="16" t="s">
        <v>260</v>
      </c>
      <c r="K206" s="7">
        <v>-6.6894234830030236E-2</v>
      </c>
      <c r="L206" s="7">
        <v>-4.1672696400568074E-2</v>
      </c>
      <c r="M206" s="7">
        <v>-2.500130220541727E-2</v>
      </c>
      <c r="N206" s="7">
        <v>-4.0267688402471262E-3</v>
      </c>
      <c r="O206" s="7">
        <v>-1.8042868074879922E-2</v>
      </c>
      <c r="P206" s="7">
        <v>-1.4079115714818733E-2</v>
      </c>
      <c r="Q206" s="7">
        <v>-0.10146946016485965</v>
      </c>
      <c r="R206" s="7">
        <v>-4.027389913793996E-2</v>
      </c>
      <c r="S206" s="7">
        <v>2.9852963149681128E-2</v>
      </c>
      <c r="T206" s="7">
        <v>-1.0197121350564472E-2</v>
      </c>
      <c r="U206" s="7">
        <v>-6.0054288645243082E-3</v>
      </c>
      <c r="V206" s="7">
        <v>-2.3930770543084217E-2</v>
      </c>
      <c r="W206" s="7">
        <v>-3.5401927050915952E-2</v>
      </c>
      <c r="X206" s="7">
        <v>2.0834086902842053E-2</v>
      </c>
      <c r="Y206" s="7">
        <v>-4.8151875815514E-2</v>
      </c>
      <c r="Z206" s="7">
        <v>2.8749918372507555E-2</v>
      </c>
      <c r="AA206" s="7">
        <v>-3.3901551675681339E-2</v>
      </c>
      <c r="AB206" s="17">
        <f t="shared" si="11"/>
        <v>-2.2918356014353797E-2</v>
      </c>
      <c r="AC206" s="18">
        <f t="shared" si="12"/>
        <v>-9.3986571436548826E-3</v>
      </c>
      <c r="AD206" s="17">
        <f t="shared" si="13"/>
        <v>-1.3519698870698914E-2</v>
      </c>
      <c r="AE206" s="7">
        <v>-1.0227890183256426E-2</v>
      </c>
      <c r="AF206" s="7">
        <v>-4.0147068013412023E-2</v>
      </c>
      <c r="AG206" s="7">
        <v>-2.4243611609992739E-2</v>
      </c>
      <c r="AH206" s="7">
        <v>0</v>
      </c>
      <c r="AI206" s="7">
        <v>-2.3217785871988406E-2</v>
      </c>
      <c r="AJ206" s="7">
        <v>-3.2839202493114192E-3</v>
      </c>
      <c r="AK206" s="7">
        <v>-1.2879773950339344E-2</v>
      </c>
      <c r="AL206" s="7">
        <v>-1.5310803590232973E-2</v>
      </c>
      <c r="AM206" s="7">
        <v>-3.6987777998039297E-2</v>
      </c>
      <c r="AN206" s="7">
        <v>-8.3682496705165792E-3</v>
      </c>
      <c r="AO206" s="7">
        <v>-5.8594405708167235E-2</v>
      </c>
      <c r="AP206" s="7">
        <v>-1.1717297431251729E-2</v>
      </c>
      <c r="AQ206" s="7">
        <v>8.8139917906155843E-2</v>
      </c>
      <c r="AR206" s="7">
        <v>-3.3995163817244413E-2</v>
      </c>
      <c r="AS206">
        <v>0</v>
      </c>
      <c r="AT206">
        <v>-1.4120898004176133E-2</v>
      </c>
      <c r="AU206">
        <v>-2.4880152610108706E-2</v>
      </c>
    </row>
    <row r="207" spans="10:47" x14ac:dyDescent="0.3">
      <c r="J207" s="16" t="s">
        <v>261</v>
      </c>
      <c r="K207" s="7">
        <v>-3.4685557987889984E-2</v>
      </c>
      <c r="L207" s="7">
        <v>-2.0202707317519466E-2</v>
      </c>
      <c r="M207" s="7">
        <v>3.7740327982847113E-2</v>
      </c>
      <c r="N207" s="7">
        <v>9.250568403835957E-2</v>
      </c>
      <c r="O207" s="7">
        <v>-2.6400712629424703E-2</v>
      </c>
      <c r="P207" s="7">
        <v>-2.0768227680312775E-2</v>
      </c>
      <c r="Q207" s="7">
        <v>3.5718082602079246E-2</v>
      </c>
      <c r="R207" s="7">
        <v>1.3245226750020723E-2</v>
      </c>
      <c r="S207" s="7">
        <v>7.3331273085549514E-2</v>
      </c>
      <c r="T207" s="7">
        <v>1.0197121350564454E-2</v>
      </c>
      <c r="U207" s="7">
        <v>-1.1903733245119624E-2</v>
      </c>
      <c r="V207" s="7">
        <v>-3.8627943968796638E-2</v>
      </c>
      <c r="W207" s="7">
        <v>-2.575249610241474E-2</v>
      </c>
      <c r="X207" s="7">
        <v>-1.0471299867295366E-2</v>
      </c>
      <c r="Y207" s="7">
        <v>-1.2735886413902225E-2</v>
      </c>
      <c r="Z207" s="7">
        <v>5.1294879315878346E-2</v>
      </c>
      <c r="AA207" s="7">
        <v>1.6807118316381191E-2</v>
      </c>
      <c r="AB207" s="17">
        <f t="shared" si="11"/>
        <v>7.6053616605296836E-3</v>
      </c>
      <c r="AC207" s="18">
        <f t="shared" si="12"/>
        <v>1.349280228753295E-2</v>
      </c>
      <c r="AD207" s="17">
        <f t="shared" si="13"/>
        <v>-5.887440627003266E-3</v>
      </c>
      <c r="AE207" s="7">
        <v>1.2098798119068103E-2</v>
      </c>
      <c r="AF207" s="7">
        <v>-1.7212128881121409E-2</v>
      </c>
      <c r="AG207" s="7">
        <v>-5.970166986503796E-3</v>
      </c>
      <c r="AH207" s="7">
        <v>3.9916322458583356E-2</v>
      </c>
      <c r="AI207" s="7">
        <v>0</v>
      </c>
      <c r="AJ207" s="7">
        <v>-2.932995674624439E-2</v>
      </c>
      <c r="AK207" s="7">
        <v>4.2960476146434556E-2</v>
      </c>
      <c r="AL207" s="7">
        <v>-7.5867716023036921E-3</v>
      </c>
      <c r="AM207" s="7">
        <v>-3.5672393464332097E-2</v>
      </c>
      <c r="AN207" s="7">
        <v>-2.7739268827252079E-3</v>
      </c>
      <c r="AO207" s="7">
        <v>-3.4626677309567602E-2</v>
      </c>
      <c r="AP207" s="7">
        <v>-2.3026760929499259E-2</v>
      </c>
      <c r="AQ207" s="7">
        <v>3.8678854565111338E-2</v>
      </c>
      <c r="AR207" s="7">
        <v>-2.5699332124020638E-3</v>
      </c>
      <c r="AS207">
        <v>-4.3017385083690816E-2</v>
      </c>
      <c r="AT207">
        <v>-5.8333498746986267E-3</v>
      </c>
      <c r="AU207">
        <v>-2.6121490975163919E-2</v>
      </c>
    </row>
    <row r="208" spans="10:47" x14ac:dyDescent="0.3">
      <c r="J208" s="16" t="s">
        <v>262</v>
      </c>
      <c r="K208" s="7">
        <v>4.0585280115078302E-2</v>
      </c>
      <c r="L208" s="7">
        <v>1.3423020332140771E-2</v>
      </c>
      <c r="M208" s="7">
        <v>3.9220713153281329E-2</v>
      </c>
      <c r="N208" s="7">
        <v>1.7775819160464914E-2</v>
      </c>
      <c r="O208" s="7">
        <v>-8.6475884455858472E-3</v>
      </c>
      <c r="P208" s="7">
        <v>0</v>
      </c>
      <c r="Q208" s="7">
        <v>9.5310179804324935E-2</v>
      </c>
      <c r="R208" s="7">
        <v>4.08219945202552E-2</v>
      </c>
      <c r="S208" s="7">
        <v>3.315220731690055E-2</v>
      </c>
      <c r="T208" s="7">
        <v>-1.0197121350564472E-2</v>
      </c>
      <c r="U208" s="7">
        <v>0</v>
      </c>
      <c r="V208" s="7">
        <v>1.5256496246635111E-2</v>
      </c>
      <c r="W208" s="7">
        <v>3.4486176071169404E-2</v>
      </c>
      <c r="X208" s="7">
        <v>2.1053409197832263E-2</v>
      </c>
      <c r="Y208" s="7">
        <v>-4.2112330424153837E-3</v>
      </c>
      <c r="Z208" s="7">
        <v>6.3370883569910982E-2</v>
      </c>
      <c r="AA208" s="7">
        <v>2.5752496102414764E-2</v>
      </c>
      <c r="AB208" s="17">
        <f t="shared" si="11"/>
        <v>2.4538396044226047E-2</v>
      </c>
      <c r="AC208" s="18">
        <f t="shared" si="12"/>
        <v>1.7408337883009738E-2</v>
      </c>
      <c r="AD208" s="17">
        <f t="shared" si="13"/>
        <v>7.1300581612163084E-3</v>
      </c>
      <c r="AE208" s="7">
        <v>0</v>
      </c>
      <c r="AF208" s="7">
        <v>2.1852508437623489E-2</v>
      </c>
      <c r="AG208" s="7">
        <v>1.8018505502678212E-2</v>
      </c>
      <c r="AH208" s="7">
        <v>9.4857824218918071E-2</v>
      </c>
      <c r="AI208" s="7">
        <v>-6.534708717958377E-3</v>
      </c>
      <c r="AJ208" s="7">
        <v>1.9007671440695362E-2</v>
      </c>
      <c r="AK208" s="7">
        <v>0</v>
      </c>
      <c r="AL208" s="7">
        <v>-3.0113314836473898E-3</v>
      </c>
      <c r="AM208" s="7">
        <v>1.3568396979790964E-2</v>
      </c>
      <c r="AN208" s="7">
        <v>8.3449719321806882E-3</v>
      </c>
      <c r="AO208" s="7">
        <v>-3.0926592764738452E-2</v>
      </c>
      <c r="AP208" s="7">
        <v>0</v>
      </c>
      <c r="AQ208" s="7">
        <v>-8.4151969252844721E-3</v>
      </c>
      <c r="AR208" s="7">
        <v>-2.2809376104259413E-2</v>
      </c>
      <c r="AS208">
        <v>-1.0471299867295366E-2</v>
      </c>
      <c r="AT208">
        <v>3.4959249854513499E-3</v>
      </c>
      <c r="AU208">
        <v>2.423369110652256E-2</v>
      </c>
    </row>
    <row r="209" spans="10:47" x14ac:dyDescent="0.3">
      <c r="J209" s="16" t="s">
        <v>263</v>
      </c>
      <c r="K209" s="7">
        <v>-1.176484157958637E-2</v>
      </c>
      <c r="L209" s="7">
        <v>-6.7340321813440683E-3</v>
      </c>
      <c r="M209" s="7">
        <v>0</v>
      </c>
      <c r="N209" s="7">
        <v>0</v>
      </c>
      <c r="O209" s="7">
        <v>-3.3904525870083607E-2</v>
      </c>
      <c r="P209" s="7">
        <v>-6.8232253481255367E-3</v>
      </c>
      <c r="Q209" s="7">
        <v>9.4310679471241415E-2</v>
      </c>
      <c r="R209" s="7">
        <v>-1.3793322132335873E-2</v>
      </c>
      <c r="S209" s="7">
        <v>-1.1173300598125189E-2</v>
      </c>
      <c r="T209" s="7">
        <v>-1.9959190302201245E-2</v>
      </c>
      <c r="U209" s="7">
        <v>5.9341543689883725E-3</v>
      </c>
      <c r="V209" s="7">
        <v>-2.2758999354976699E-2</v>
      </c>
      <c r="W209" s="7">
        <v>0</v>
      </c>
      <c r="X209" s="7">
        <v>0</v>
      </c>
      <c r="Y209" s="7">
        <v>6.0623973301485341E-2</v>
      </c>
      <c r="Z209" s="7">
        <v>-1.8522810082318365E-2</v>
      </c>
      <c r="AA209" s="7">
        <v>-2.575249610241474E-2</v>
      </c>
      <c r="AB209" s="17">
        <f t="shared" si="11"/>
        <v>-6.0693743587038654E-4</v>
      </c>
      <c r="AC209" s="18">
        <f t="shared" si="12"/>
        <v>4.9844234786306104E-4</v>
      </c>
      <c r="AD209" s="17">
        <f t="shared" si="13"/>
        <v>-1.1053797837334476E-3</v>
      </c>
      <c r="AE209" s="7">
        <v>-3.7383221106071039E-3</v>
      </c>
      <c r="AF209" s="7">
        <v>-3.3164846266351182E-2</v>
      </c>
      <c r="AG209" s="7">
        <v>1.8349138668196617E-2</v>
      </c>
      <c r="AH209" s="7">
        <v>6.9896150227353442E-3</v>
      </c>
      <c r="AI209" s="7">
        <v>0</v>
      </c>
      <c r="AJ209" s="7">
        <v>0</v>
      </c>
      <c r="AK209" s="7">
        <v>-8.5527008056422785E-3</v>
      </c>
      <c r="AL209" s="7">
        <v>3.011331483647438E-3</v>
      </c>
      <c r="AM209" s="7">
        <v>-2.6955154371671855E-2</v>
      </c>
      <c r="AN209" s="7">
        <v>-2.7894020875785254E-3</v>
      </c>
      <c r="AO209" s="7">
        <v>3.6188906215782808E-2</v>
      </c>
      <c r="AP209" s="7">
        <v>-1.6249283957564941E-3</v>
      </c>
      <c r="AQ209" s="7">
        <v>0</v>
      </c>
      <c r="AR209" s="7">
        <v>-7.470715072135618E-3</v>
      </c>
      <c r="AS209">
        <v>1.0471299867295437E-2</v>
      </c>
      <c r="AT209">
        <v>1.7525562591314814E-3</v>
      </c>
      <c r="AU209">
        <v>-1.1258234730514674E-2</v>
      </c>
    </row>
    <row r="210" spans="10:47" x14ac:dyDescent="0.3">
      <c r="J210" s="16" t="s">
        <v>264</v>
      </c>
      <c r="K210" s="7">
        <v>-7.8692268575664984E-2</v>
      </c>
      <c r="L210" s="7">
        <v>0</v>
      </c>
      <c r="M210" s="7">
        <v>-3.9220713153281267E-2</v>
      </c>
      <c r="N210" s="7">
        <v>-2.6548916175246726E-2</v>
      </c>
      <c r="O210" s="7">
        <v>-1.6551925042034763E-2</v>
      </c>
      <c r="P210" s="7">
        <v>-3.3448591962060577E-2</v>
      </c>
      <c r="Q210" s="7">
        <v>-3.2435275753153844E-2</v>
      </c>
      <c r="R210" s="7">
        <v>-1.3605652055778598E-2</v>
      </c>
      <c r="S210" s="7">
        <v>-3.2789822822990838E-2</v>
      </c>
      <c r="T210" s="7">
        <v>-4.9920103667853545E-3</v>
      </c>
      <c r="U210" s="7">
        <v>0</v>
      </c>
      <c r="V210" s="7">
        <v>3.0515987183548112E-2</v>
      </c>
      <c r="W210" s="7">
        <v>-8.7336799687545534E-3</v>
      </c>
      <c r="X210" s="7">
        <v>0</v>
      </c>
      <c r="Y210" s="7">
        <v>-3.0771324583347477E-2</v>
      </c>
      <c r="Z210" s="7">
        <v>-4.4848073487592649E-2</v>
      </c>
      <c r="AA210" s="7">
        <v>-3.3336420267591836E-2</v>
      </c>
      <c r="AB210" s="17">
        <f t="shared" si="11"/>
        <v>-2.1497569825337372E-2</v>
      </c>
      <c r="AC210" s="18">
        <f t="shared" si="12"/>
        <v>-1.1645499020965419E-2</v>
      </c>
      <c r="AD210" s="17">
        <f t="shared" si="13"/>
        <v>-9.8520708043719537E-3</v>
      </c>
      <c r="AE210" s="7">
        <v>-2.7945989310159116E-3</v>
      </c>
      <c r="AF210" s="7">
        <v>-1.7837708186021518E-2</v>
      </c>
      <c r="AG210" s="7">
        <v>0</v>
      </c>
      <c r="AH210" s="7">
        <v>-6.9896150227353737E-3</v>
      </c>
      <c r="AI210" s="7">
        <v>6.5347087179582876E-3</v>
      </c>
      <c r="AJ210" s="7">
        <v>-4.0258522057576115E-2</v>
      </c>
      <c r="AK210" s="7">
        <v>-9.4120574360759865E-4</v>
      </c>
      <c r="AL210" s="7">
        <v>-1.6451219099235425E-2</v>
      </c>
      <c r="AM210" s="7">
        <v>-7.9468717538477649E-3</v>
      </c>
      <c r="AN210" s="7">
        <v>-5.555569844601994E-3</v>
      </c>
      <c r="AO210" s="7">
        <v>-1.5677812719229793E-2</v>
      </c>
      <c r="AP210" s="7">
        <v>-8.0833779811030643E-3</v>
      </c>
      <c r="AQ210" s="7">
        <v>5.1587368790493263E-2</v>
      </c>
      <c r="AR210" s="7">
        <v>-4.3819822440112434E-2</v>
      </c>
      <c r="AS210">
        <v>-3.1090587070031119E-2</v>
      </c>
      <c r="AT210">
        <v>-1.3345743022476693E-2</v>
      </c>
      <c r="AU210">
        <v>-1.4814627311179935E-2</v>
      </c>
    </row>
    <row r="211" spans="10:47" x14ac:dyDescent="0.3">
      <c r="J211" s="16" t="s">
        <v>265</v>
      </c>
      <c r="K211" s="7">
        <v>3.2970019237569897E-2</v>
      </c>
      <c r="L211" s="7">
        <v>-1.9934214900817253E-2</v>
      </c>
      <c r="M211" s="7">
        <v>6.6249385541200662E-2</v>
      </c>
      <c r="N211" s="7">
        <v>4.374625001625789E-3</v>
      </c>
      <c r="O211" s="7">
        <v>-4.1060865783872861E-3</v>
      </c>
      <c r="P211" s="7">
        <v>3.3448591962060577E-2</v>
      </c>
      <c r="Q211" s="7">
        <v>4.3485111939738891E-2</v>
      </c>
      <c r="R211" s="7">
        <v>1.3605652055778678E-2</v>
      </c>
      <c r="S211" s="7">
        <v>1.0810916104215676E-2</v>
      </c>
      <c r="T211" s="7">
        <v>8.2125015473035884E-2</v>
      </c>
      <c r="U211" s="7">
        <v>-1.1833302182086988E-2</v>
      </c>
      <c r="V211" s="7">
        <v>7.7358799530353045E-3</v>
      </c>
      <c r="W211" s="7">
        <v>4.4451762570833796E-2</v>
      </c>
      <c r="X211" s="7">
        <v>3.2435275753153955E-2</v>
      </c>
      <c r="Y211" s="7">
        <v>0</v>
      </c>
      <c r="Z211" s="7">
        <v>0</v>
      </c>
      <c r="AA211" s="7">
        <v>1.6529301951210506E-2</v>
      </c>
      <c r="AB211" s="17">
        <f t="shared" si="11"/>
        <v>2.0726349051892239E-2</v>
      </c>
      <c r="AC211" s="18">
        <f t="shared" si="12"/>
        <v>1.2891971504298766E-2</v>
      </c>
      <c r="AD211" s="17">
        <f t="shared" si="13"/>
        <v>7.8343775475934723E-3</v>
      </c>
      <c r="AE211" s="7">
        <v>-7.4143064392274798E-3</v>
      </c>
      <c r="AF211" s="7">
        <v>0</v>
      </c>
      <c r="AG211" s="7">
        <v>-6.1538655743782235E-3</v>
      </c>
      <c r="AH211" s="7">
        <v>-4.9624528067582514E-3</v>
      </c>
      <c r="AI211" s="7">
        <v>-6.534708717958377E-3</v>
      </c>
      <c r="AJ211" s="7">
        <v>5.7275691420753689E-3</v>
      </c>
      <c r="AK211" s="7">
        <v>0</v>
      </c>
      <c r="AL211" s="7">
        <v>-1.0329778001978204E-2</v>
      </c>
      <c r="AM211" s="7">
        <v>-1.5706758208135798E-2</v>
      </c>
      <c r="AN211" s="7">
        <v>2.7739268827252244E-3</v>
      </c>
      <c r="AO211" s="7">
        <v>6.6958224483935375E-2</v>
      </c>
      <c r="AP211" s="7">
        <v>-9.6149606667954007E-3</v>
      </c>
      <c r="AQ211" s="7">
        <v>7.004384373292645E-2</v>
      </c>
      <c r="AR211" s="7">
        <v>4.3819822440112503E-2</v>
      </c>
      <c r="AS211">
        <v>2.061928720273561E-2</v>
      </c>
      <c r="AT211">
        <v>-6.8932020408739606E-3</v>
      </c>
      <c r="AU211">
        <v>-9.1482231193158164E-3</v>
      </c>
    </row>
    <row r="212" spans="10:47" x14ac:dyDescent="0.3">
      <c r="J212" s="16" t="s">
        <v>266</v>
      </c>
      <c r="K212" s="7">
        <v>5.6022555486697516E-3</v>
      </c>
      <c r="L212" s="7">
        <v>4.0273899137939898E-2</v>
      </c>
      <c r="M212" s="7">
        <v>0</v>
      </c>
      <c r="N212" s="7">
        <v>1.7701797495141971E-2</v>
      </c>
      <c r="O212" s="7">
        <v>8.2291026415781295E-3</v>
      </c>
      <c r="P212" s="7">
        <v>1.3700568497579212E-2</v>
      </c>
      <c r="Q212" s="7">
        <v>3.3901551675681416E-2</v>
      </c>
      <c r="R212" s="7">
        <v>0</v>
      </c>
      <c r="S212" s="7">
        <v>3.315220731690055E-2</v>
      </c>
      <c r="T212" s="7">
        <v>1.473130280782738E-2</v>
      </c>
      <c r="U212" s="7">
        <v>4.2044068069591309E-2</v>
      </c>
      <c r="V212" s="7">
        <v>0</v>
      </c>
      <c r="W212" s="7">
        <v>-9.0498355199179273E-3</v>
      </c>
      <c r="X212" s="7">
        <v>-2.1739986636405875E-2</v>
      </c>
      <c r="Y212" s="7">
        <v>5.7921201060410842E-2</v>
      </c>
      <c r="Z212" s="7">
        <v>4.3930979314826179E-3</v>
      </c>
      <c r="AA212" s="7">
        <v>3.3901551675681416E-2</v>
      </c>
      <c r="AB212" s="17">
        <f t="shared" si="11"/>
        <v>1.6162516570715334E-2</v>
      </c>
      <c r="AC212" s="18">
        <f t="shared" si="12"/>
        <v>1.2905096218140462E-2</v>
      </c>
      <c r="AD212" s="17">
        <f t="shared" si="13"/>
        <v>3.2574203525748717E-3</v>
      </c>
      <c r="AE212" s="7">
        <v>0</v>
      </c>
      <c r="AF212" s="7">
        <v>5.5401803756153509E-3</v>
      </c>
      <c r="AG212" s="7">
        <v>-6.1162270174360944E-3</v>
      </c>
      <c r="AH212" s="7">
        <v>0</v>
      </c>
      <c r="AI212" s="7">
        <v>9.818146560574623E-3</v>
      </c>
      <c r="AJ212" s="7">
        <v>9.7063680970187003E-3</v>
      </c>
      <c r="AK212" s="7">
        <v>-3.7765876096047517E-3</v>
      </c>
      <c r="AL212" s="7">
        <v>0</v>
      </c>
      <c r="AM212" s="7">
        <v>2.6316683393243199E-2</v>
      </c>
      <c r="AN212" s="7">
        <v>5.5710450494554295E-3</v>
      </c>
      <c r="AO212" s="7">
        <v>-3.2696547037363306E-2</v>
      </c>
      <c r="AP212" s="7">
        <v>-9.5252495662145054E-3</v>
      </c>
      <c r="AQ212" s="7">
        <v>3.8589997269868948E-2</v>
      </c>
      <c r="AR212" s="7">
        <v>-7.4424780920153413E-3</v>
      </c>
      <c r="AS212">
        <v>0</v>
      </c>
      <c r="AT212">
        <v>2.8627116926471189E-3</v>
      </c>
      <c r="AU212">
        <v>1.6528102877983449E-2</v>
      </c>
    </row>
    <row r="213" spans="10:47" x14ac:dyDescent="0.3">
      <c r="J213" s="16" t="s">
        <v>267</v>
      </c>
      <c r="K213" s="7">
        <v>3.4289073478632165E-2</v>
      </c>
      <c r="L213" s="7">
        <v>2.7779564107075671E-2</v>
      </c>
      <c r="M213" s="7">
        <v>2.7779564107075671E-2</v>
      </c>
      <c r="N213" s="7">
        <v>-4.4572461830454293E-3</v>
      </c>
      <c r="O213" s="7">
        <v>-8.2291026415781277E-3</v>
      </c>
      <c r="P213" s="7">
        <v>2.7970000245677785E-2</v>
      </c>
      <c r="Q213" s="7">
        <v>3.5091319811270193E-2</v>
      </c>
      <c r="R213" s="7">
        <v>4.1964199099032207E-2</v>
      </c>
      <c r="S213" s="7">
        <v>4.5985113241823437E-2</v>
      </c>
      <c r="T213" s="7">
        <v>0</v>
      </c>
      <c r="U213" s="7">
        <v>0</v>
      </c>
      <c r="V213" s="7">
        <v>7.8785799405549604E-3</v>
      </c>
      <c r="W213" s="7">
        <v>1.8182319083190328E-2</v>
      </c>
      <c r="X213" s="7">
        <v>4.3963123421116204E-2</v>
      </c>
      <c r="Y213" s="7">
        <v>9.1193511285326032E-2</v>
      </c>
      <c r="Z213" s="7">
        <v>6.8367025319772734E-2</v>
      </c>
      <c r="AA213" s="7">
        <v>2.6202372394024117E-2</v>
      </c>
      <c r="AB213" s="17">
        <f t="shared" si="11"/>
        <v>2.8468200982938115E-2</v>
      </c>
      <c r="AC213" s="18">
        <f t="shared" si="12"/>
        <v>1.2771574040730604E-2</v>
      </c>
      <c r="AD213" s="17">
        <f t="shared" si="13"/>
        <v>1.5696626942207512E-2</v>
      </c>
      <c r="AE213" s="7">
        <v>-4.6061804148973644E-3</v>
      </c>
      <c r="AF213" s="7">
        <v>0</v>
      </c>
      <c r="AG213" s="7">
        <v>1.2270092591814401E-2</v>
      </c>
      <c r="AH213" s="7">
        <v>-5.9228878095139558E-3</v>
      </c>
      <c r="AI213" s="7">
        <v>-1.6310429947692155E-2</v>
      </c>
      <c r="AJ213" s="7">
        <v>7.9163959966270969E-4</v>
      </c>
      <c r="AK213" s="7">
        <v>5.6598857997071858E-3</v>
      </c>
      <c r="AL213" s="7">
        <v>2.98198693485539E-2</v>
      </c>
      <c r="AM213" s="7">
        <v>5.347477320858344E-3</v>
      </c>
      <c r="AN213" s="7">
        <v>1.1236073266925752E-2</v>
      </c>
      <c r="AO213" s="7">
        <v>0</v>
      </c>
      <c r="AP213" s="7">
        <v>1.2718721907038884E-2</v>
      </c>
      <c r="AQ213" s="7">
        <v>5.3885088494979423E-2</v>
      </c>
      <c r="AR213" s="7">
        <v>6.1093252438815658E-2</v>
      </c>
      <c r="AS213">
        <v>5.3488684950986222E-2</v>
      </c>
      <c r="AT213">
        <v>1.1552672238067127E-2</v>
      </c>
      <c r="AU213">
        <v>3.5818698232221599E-2</v>
      </c>
    </row>
    <row r="214" spans="10:47" x14ac:dyDescent="0.3">
      <c r="J214" s="16" t="s">
        <v>268</v>
      </c>
      <c r="K214" s="7">
        <v>3.5506688456909817E-2</v>
      </c>
      <c r="L214" s="7">
        <v>7.0671672230923528E-3</v>
      </c>
      <c r="M214" s="7">
        <v>-4.1385216162854364E-2</v>
      </c>
      <c r="N214" s="7">
        <v>-1.3244551312096689E-2</v>
      </c>
      <c r="O214" s="7">
        <v>-1.2134593505453099E-2</v>
      </c>
      <c r="P214" s="7">
        <v>-2.797000024567774E-2</v>
      </c>
      <c r="Q214" s="7">
        <v>-2.3530497410194161E-2</v>
      </c>
      <c r="R214" s="7">
        <v>0</v>
      </c>
      <c r="S214" s="7">
        <v>-2.3256862164267235E-2</v>
      </c>
      <c r="T214" s="7">
        <v>-1.8397731459337662E-2</v>
      </c>
      <c r="U214" s="7">
        <v>-6.1156097802354892E-3</v>
      </c>
      <c r="V214" s="7">
        <v>-1.5614459893590225E-2</v>
      </c>
      <c r="W214" s="7">
        <v>-1.8182319083190474E-2</v>
      </c>
      <c r="X214" s="7">
        <v>0</v>
      </c>
      <c r="Y214" s="7">
        <v>-1.0001750320755695E-2</v>
      </c>
      <c r="Z214" s="7">
        <v>-2.3312223462384617E-2</v>
      </c>
      <c r="AA214" s="7">
        <v>-2.6202372394024072E-2</v>
      </c>
      <c r="AB214" s="17">
        <f t="shared" si="11"/>
        <v>-1.2751431265532904E-2</v>
      </c>
      <c r="AC214" s="18">
        <f t="shared" si="12"/>
        <v>-1.242197897496182E-2</v>
      </c>
      <c r="AD214" s="17">
        <f t="shared" si="13"/>
        <v>-3.2945229057108292E-4</v>
      </c>
      <c r="AE214" s="7">
        <v>9.1954029467858182E-4</v>
      </c>
      <c r="AF214" s="7">
        <v>-1.1049836186584935E-2</v>
      </c>
      <c r="AG214" s="7">
        <v>-1.8349138668196541E-2</v>
      </c>
      <c r="AH214" s="7">
        <v>-1.8529214538938434E-2</v>
      </c>
      <c r="AI214" s="7">
        <v>6.4922833871175808E-3</v>
      </c>
      <c r="AJ214" s="7">
        <v>-2.6044183770883161E-2</v>
      </c>
      <c r="AK214" s="7">
        <v>-1.3160318554741023E-2</v>
      </c>
      <c r="AL214" s="7">
        <v>1.6777731129880236E-2</v>
      </c>
      <c r="AM214" s="7">
        <v>-1.0666511161466002E-2</v>
      </c>
      <c r="AN214" s="7">
        <v>1.422499093134726E-2</v>
      </c>
      <c r="AO214" s="7">
        <v>6.3659672889105443E-2</v>
      </c>
      <c r="AP214" s="7">
        <v>1.1264811014587942E-2</v>
      </c>
      <c r="AQ214" s="7">
        <v>1.3937507843781678E-2</v>
      </c>
      <c r="AR214" s="7">
        <v>-2.5905895795891611E-2</v>
      </c>
      <c r="AS214">
        <v>-1.0929070532190317E-2</v>
      </c>
      <c r="AT214">
        <v>-9.8273080142498494E-3</v>
      </c>
      <c r="AU214">
        <v>1.1584250792934734E-2</v>
      </c>
    </row>
    <row r="215" spans="10:47" x14ac:dyDescent="0.3">
      <c r="J215" s="16" t="s">
        <v>269</v>
      </c>
      <c r="K215" s="7">
        <v>-1.7910926566530219E-2</v>
      </c>
      <c r="L215" s="7">
        <v>-1.4084739881738972E-2</v>
      </c>
      <c r="M215" s="7">
        <v>6.9958588606910468E-2</v>
      </c>
      <c r="N215" s="7">
        <v>1.7701797495141971E-2</v>
      </c>
      <c r="O215" s="7">
        <v>2.0363696147031138E-2</v>
      </c>
      <c r="P215" s="7">
        <v>2.7970000245677785E-2</v>
      </c>
      <c r="Q215" s="7">
        <v>1.1696039763191236E-2</v>
      </c>
      <c r="R215" s="7">
        <v>2.8987536873252187E-2</v>
      </c>
      <c r="S215" s="7">
        <v>2.3256862164267183E-2</v>
      </c>
      <c r="T215" s="7">
        <v>2.5810140534759097E-2</v>
      </c>
      <c r="U215" s="7">
        <v>6.1156097802354753E-3</v>
      </c>
      <c r="V215" s="7">
        <v>0</v>
      </c>
      <c r="W215" s="7">
        <v>-1.7857617400006461E-2</v>
      </c>
      <c r="X215" s="7">
        <v>1.1299555253933466E-2</v>
      </c>
      <c r="Y215" s="7">
        <v>4.9883708363124332E-3</v>
      </c>
      <c r="Z215" s="7">
        <v>1.8604160300153685E-2</v>
      </c>
      <c r="AA215" s="7">
        <v>-8.5837436913914419E-3</v>
      </c>
      <c r="AB215" s="17">
        <f t="shared" si="11"/>
        <v>1.2253842968305825E-2</v>
      </c>
      <c r="AC215" s="18">
        <f t="shared" si="12"/>
        <v>8.6342989849992752E-3</v>
      </c>
      <c r="AD215" s="17">
        <f t="shared" si="13"/>
        <v>3.619543983306551E-3</v>
      </c>
      <c r="AE215" s="7">
        <v>-3.6730987118613503E-3</v>
      </c>
      <c r="AF215" s="7">
        <v>5.5096558109696998E-3</v>
      </c>
      <c r="AG215" s="7">
        <v>-1.204833851617448E-2</v>
      </c>
      <c r="AH215" s="7">
        <v>3.3402051677299947E-2</v>
      </c>
      <c r="AI215" s="7">
        <v>6.5347087179582876E-3</v>
      </c>
      <c r="AJ215" s="7">
        <v>3.665356991874983E-2</v>
      </c>
      <c r="AK215" s="7">
        <v>-3.7343171648423811E-3</v>
      </c>
      <c r="AL215" s="7">
        <v>4.0558642595775685E-2</v>
      </c>
      <c r="AM215" s="7">
        <v>5.3190338406077864E-3</v>
      </c>
      <c r="AN215" s="7">
        <v>-5.7143012634386639E-3</v>
      </c>
      <c r="AO215" s="7">
        <v>2.8387268456725409E-3</v>
      </c>
      <c r="AP215" s="7">
        <v>-1.7643458341417732E-2</v>
      </c>
      <c r="AQ215" s="7">
        <v>-9.0514007540831859E-2</v>
      </c>
      <c r="AR215" s="7">
        <v>-1.7762258217623013E-2</v>
      </c>
      <c r="AS215">
        <v>6.7441280795532479E-2</v>
      </c>
      <c r="AT215">
        <v>4.6092234207026289E-3</v>
      </c>
      <c r="AU215">
        <v>9.7551338491319445E-3</v>
      </c>
    </row>
    <row r="216" spans="10:47" x14ac:dyDescent="0.3">
      <c r="J216" s="16" t="s">
        <v>270</v>
      </c>
      <c r="K216" s="7">
        <v>9.294611250944429E-2</v>
      </c>
      <c r="L216" s="7">
        <v>-2.0761991448429128E-2</v>
      </c>
      <c r="M216" s="7">
        <v>0</v>
      </c>
      <c r="N216" s="7">
        <v>0</v>
      </c>
      <c r="O216" s="7">
        <v>8.2544360219897819E-3</v>
      </c>
      <c r="P216" s="7">
        <v>0</v>
      </c>
      <c r="Q216" s="7">
        <v>3.593200922606337E-2</v>
      </c>
      <c r="R216" s="7">
        <v>-1.4598799421152636E-2</v>
      </c>
      <c r="S216" s="7">
        <v>1.1834457647002798E-2</v>
      </c>
      <c r="T216" s="7">
        <v>-3.7483688995609502E-3</v>
      </c>
      <c r="U216" s="7">
        <v>-1.2194046100705909E-2</v>
      </c>
      <c r="V216" s="7">
        <v>5.5794684066660258E-2</v>
      </c>
      <c r="W216" s="7">
        <v>3.6039936483196873E-2</v>
      </c>
      <c r="X216" s="7">
        <v>-1.1299555253933394E-2</v>
      </c>
      <c r="Y216" s="7">
        <v>1.0045783415385506E-2</v>
      </c>
      <c r="Z216" s="7">
        <v>4.8088526728255566E-2</v>
      </c>
      <c r="AA216" s="7">
        <v>7.0826052568612421E-2</v>
      </c>
      <c r="AB216" s="17">
        <f t="shared" si="11"/>
        <v>1.8068190443695814E-2</v>
      </c>
      <c r="AC216" s="18">
        <f t="shared" si="12"/>
        <v>1.9225610814721635E-2</v>
      </c>
      <c r="AD216" s="17">
        <f t="shared" si="13"/>
        <v>-1.1574203710258202E-3</v>
      </c>
      <c r="AE216" s="7">
        <v>0</v>
      </c>
      <c r="AF216" s="7">
        <v>-1.0989121575595206E-2</v>
      </c>
      <c r="AG216" s="7">
        <v>-2.3669744085904734E-2</v>
      </c>
      <c r="AH216" s="7">
        <v>-1.2903334834115576E-2</v>
      </c>
      <c r="AI216" s="7">
        <v>-9.7861191202112778E-3</v>
      </c>
      <c r="AJ216" s="7">
        <v>0</v>
      </c>
      <c r="AK216" s="7">
        <v>9.351791164178315E-3</v>
      </c>
      <c r="AL216" s="7">
        <v>-6.6583845401541868E-3</v>
      </c>
      <c r="AM216" s="7">
        <v>2.6701642254758273E-3</v>
      </c>
      <c r="AN216" s="7">
        <v>-5.6818334674309462E-3</v>
      </c>
      <c r="AO216" s="7">
        <v>3.2044862984300176E-2</v>
      </c>
      <c r="AP216" s="7">
        <v>-1.5887910516392974E-3</v>
      </c>
      <c r="AQ216" s="7">
        <v>1.6155440222285208E-2</v>
      </c>
      <c r="AR216" s="7">
        <v>1.5205394740671991E-2</v>
      </c>
      <c r="AS216">
        <v>0</v>
      </c>
      <c r="AT216">
        <v>-6.3345876445198733E-3</v>
      </c>
      <c r="AU216">
        <v>-1.7491883324779359E-2</v>
      </c>
    </row>
    <row r="217" spans="10:47" x14ac:dyDescent="0.3">
      <c r="J217" s="16" t="s">
        <v>271</v>
      </c>
      <c r="K217" s="7">
        <v>9.5310179804324935E-2</v>
      </c>
      <c r="L217" s="7">
        <v>4.1964199099032207E-2</v>
      </c>
      <c r="M217" s="7">
        <v>1.4598799421152631E-2</v>
      </c>
      <c r="N217" s="7">
        <v>4.4724936784790162E-3</v>
      </c>
      <c r="O217" s="7">
        <v>8.3231392356533443E-3</v>
      </c>
      <c r="P217" s="7">
        <v>2.1505072014025947E-2</v>
      </c>
      <c r="Q217" s="7">
        <v>0</v>
      </c>
      <c r="R217" s="7">
        <v>-1.4388737452099556E-2</v>
      </c>
      <c r="S217" s="7">
        <v>2.4097551579060524E-2</v>
      </c>
      <c r="T217" s="7">
        <v>-3.6640401758604455E-3</v>
      </c>
      <c r="U217" s="7">
        <v>6.078436320470542E-3</v>
      </c>
      <c r="V217" s="7">
        <v>1.6517865930031003E-2</v>
      </c>
      <c r="W217" s="7">
        <v>9.2166551049240476E-3</v>
      </c>
      <c r="X217" s="7">
        <v>3.4289073478632165E-2</v>
      </c>
      <c r="Y217" s="7">
        <v>2.5581042349312851E-2</v>
      </c>
      <c r="Z217" s="7">
        <v>2.4940207018485323E-2</v>
      </c>
      <c r="AA217" s="7">
        <v>-9.1324835632724741E-3</v>
      </c>
      <c r="AB217" s="17">
        <f t="shared" si="11"/>
        <v>1.7629967873079536E-2</v>
      </c>
      <c r="AC217" s="18">
        <f t="shared" si="12"/>
        <v>6.4983219747349087E-3</v>
      </c>
      <c r="AD217" s="17">
        <f t="shared" si="13"/>
        <v>1.1131645898344627E-2</v>
      </c>
      <c r="AE217" s="7">
        <v>1.1060020574936144E-2</v>
      </c>
      <c r="AF217" s="7">
        <v>1.4309545212897651E-2</v>
      </c>
      <c r="AG217" s="7">
        <v>5.8651194523980576E-3</v>
      </c>
      <c r="AH217" s="7">
        <v>-5.8995873737239671E-3</v>
      </c>
      <c r="AI217" s="7">
        <v>-9.6951563116807922E-3</v>
      </c>
      <c r="AJ217" s="7">
        <v>2.6683556186891391E-4</v>
      </c>
      <c r="AK217" s="7">
        <v>1.882958755697758E-3</v>
      </c>
      <c r="AL217" s="7">
        <v>4.0591595140101681E-2</v>
      </c>
      <c r="AM217" s="7">
        <v>2.7105398146768642E-2</v>
      </c>
      <c r="AN217" s="7">
        <v>0</v>
      </c>
      <c r="AO217" s="7">
        <v>-2.9168357879729968E-2</v>
      </c>
      <c r="AP217" s="7">
        <v>1.6000762585570847E-2</v>
      </c>
      <c r="AQ217" s="7">
        <v>4.6675138570129893E-2</v>
      </c>
      <c r="AR217" s="7">
        <v>6.0468541843545942E-2</v>
      </c>
      <c r="AS217">
        <v>1.1696039763191236E-2</v>
      </c>
      <c r="AT217">
        <v>5.756477666821881E-3</v>
      </c>
      <c r="AU217">
        <v>-7.6773514369352707E-3</v>
      </c>
    </row>
    <row r="218" spans="10:47" x14ac:dyDescent="0.3">
      <c r="J218" s="16" t="s">
        <v>272</v>
      </c>
      <c r="K218" s="7">
        <v>-4.8790164169432056E-2</v>
      </c>
      <c r="L218" s="7">
        <v>-1.4184634991956413E-2</v>
      </c>
      <c r="M218" s="7">
        <v>-4.3172171865208782E-2</v>
      </c>
      <c r="N218" s="7">
        <v>-1.3362561118971642E-2</v>
      </c>
      <c r="O218" s="7">
        <v>-4.8971616447980697E-2</v>
      </c>
      <c r="P218" s="7">
        <v>-5.6352415409157461E-2</v>
      </c>
      <c r="Q218" s="7">
        <v>-5.9188871390330647E-2</v>
      </c>
      <c r="R218" s="7">
        <v>-2.8170876966696335E-2</v>
      </c>
      <c r="S218" s="7">
        <v>-3.5932009226063329E-2</v>
      </c>
      <c r="T218" s="7">
        <v>3.6640401758603813E-3</v>
      </c>
      <c r="U218" s="7">
        <v>-3.0029310476257086E-2</v>
      </c>
      <c r="V218" s="7">
        <v>-4.0835946288990815E-2</v>
      </c>
      <c r="W218" s="7">
        <v>-3.6367644170874833E-2</v>
      </c>
      <c r="X218" s="7">
        <v>-6.7441280795532535E-2</v>
      </c>
      <c r="Y218" s="7">
        <v>-4.0615196601010872E-2</v>
      </c>
      <c r="Z218" s="7">
        <v>-5.40718868632157E-2</v>
      </c>
      <c r="AA218" s="7">
        <v>-4.445176257083381E-2</v>
      </c>
      <c r="AB218" s="17">
        <f t="shared" si="11"/>
        <v>-3.8722018186861919E-2</v>
      </c>
      <c r="AC218" s="18">
        <f t="shared" si="12"/>
        <v>-3.1906823125906883E-2</v>
      </c>
      <c r="AD218" s="17">
        <f t="shared" si="13"/>
        <v>-6.8151950609550357E-3</v>
      </c>
      <c r="AE218" s="7">
        <v>-4.6232167414568528E-3</v>
      </c>
      <c r="AF218" s="7">
        <v>-4.5511646082877021E-2</v>
      </c>
      <c r="AG218" s="7">
        <v>-1.1696039763191298E-2</v>
      </c>
      <c r="AH218" s="7">
        <v>-3.846628082779617E-2</v>
      </c>
      <c r="AI218" s="7">
        <v>5.2819304199441024E-2</v>
      </c>
      <c r="AJ218" s="7">
        <v>-1.8761546644779307E-2</v>
      </c>
      <c r="AK218" s="7">
        <v>-2.049989475879023E-2</v>
      </c>
      <c r="AL218" s="7">
        <v>-8.2512039876213947E-3</v>
      </c>
      <c r="AM218" s="7">
        <v>-8.2119089155908067E-3</v>
      </c>
      <c r="AN218" s="7">
        <v>-1.4064929467403552E-2</v>
      </c>
      <c r="AO218" s="7">
        <v>4.7061786077522268E-2</v>
      </c>
      <c r="AP218" s="7">
        <v>-2.8619185609326053E-2</v>
      </c>
      <c r="AQ218" s="7">
        <v>5.977174329991735E-2</v>
      </c>
      <c r="AR218" s="7">
        <v>0</v>
      </c>
      <c r="AS218">
        <v>-4.5985113241823382E-2</v>
      </c>
      <c r="AT218">
        <v>-1.3756520333898297E-2</v>
      </c>
      <c r="AU218">
        <v>-1.7063663238561903E-2</v>
      </c>
    </row>
    <row r="219" spans="10:47" x14ac:dyDescent="0.3">
      <c r="J219" s="16" t="s">
        <v>273</v>
      </c>
      <c r="K219" s="7">
        <v>4.1672696400568081E-2</v>
      </c>
      <c r="L219" s="7">
        <v>0</v>
      </c>
      <c r="M219" s="7">
        <v>-1.3986241974739839E-2</v>
      </c>
      <c r="N219" s="7">
        <v>-4.4132580414932513E-3</v>
      </c>
      <c r="O219" s="7">
        <v>3.9664556402978987E-3</v>
      </c>
      <c r="P219" s="7">
        <v>0</v>
      </c>
      <c r="Q219" s="7">
        <v>1.1560822401076006E-2</v>
      </c>
      <c r="R219" s="7">
        <v>1.398624197473987E-2</v>
      </c>
      <c r="S219" s="7">
        <v>0</v>
      </c>
      <c r="T219" s="7">
        <v>-1.1091724804755395E-2</v>
      </c>
      <c r="U219" s="7">
        <v>0</v>
      </c>
      <c r="V219" s="7">
        <v>0</v>
      </c>
      <c r="W219" s="7">
        <v>1.8018505502678212E-2</v>
      </c>
      <c r="X219" s="7">
        <v>-2.1506205220963619E-2</v>
      </c>
      <c r="Y219" s="7">
        <v>4.9883708363124332E-3</v>
      </c>
      <c r="Z219" s="7">
        <v>4.7983810284781148E-3</v>
      </c>
      <c r="AA219" s="7">
        <v>8.7336799687546315E-3</v>
      </c>
      <c r="AB219" s="17">
        <f t="shared" si="11"/>
        <v>3.3369249241737139E-3</v>
      </c>
      <c r="AC219" s="18">
        <f t="shared" si="12"/>
        <v>-2.5685661469262735E-2</v>
      </c>
      <c r="AD219" s="17">
        <f t="shared" si="13"/>
        <v>2.902258639343645E-2</v>
      </c>
      <c r="AE219" s="7">
        <v>3.6968618813262026E-3</v>
      </c>
      <c r="AF219" s="7">
        <v>4.8843131673880498E-2</v>
      </c>
      <c r="AG219" s="7">
        <v>2.9500664396697841E-2</v>
      </c>
      <c r="AH219" s="7">
        <v>1.2339910982463689E-2</v>
      </c>
      <c r="AI219" s="7">
        <v>6.801435727171741E-3</v>
      </c>
      <c r="AJ219" s="7">
        <v>5.3775415467724512E-2</v>
      </c>
      <c r="AK219" s="7">
        <v>1.299946200375655E-2</v>
      </c>
      <c r="AL219" s="7">
        <v>3.7699473791066425E-2</v>
      </c>
      <c r="AM219" s="7">
        <v>0</v>
      </c>
      <c r="AN219" s="7">
        <v>1.9746762934834499E-2</v>
      </c>
      <c r="AO219" s="7">
        <v>9.4712692965491119E-2</v>
      </c>
      <c r="AP219" s="7">
        <v>4.7139632717978046E-3</v>
      </c>
      <c r="AQ219" s="7">
        <v>9.4947926585366035E-2</v>
      </c>
      <c r="AR219" s="7">
        <v>2.1910675661892681E-2</v>
      </c>
      <c r="AS219">
        <v>4.5985113241823437E-2</v>
      </c>
      <c r="AT219">
        <v>5.7104781031266571E-3</v>
      </c>
      <c r="AU219">
        <v>0</v>
      </c>
    </row>
    <row r="220" spans="10:47" x14ac:dyDescent="0.3">
      <c r="J220" s="16" t="s">
        <v>274</v>
      </c>
      <c r="K220" s="7">
        <v>1.4285957247476434E-2</v>
      </c>
      <c r="L220" s="7">
        <v>-2.7779564107075706E-2</v>
      </c>
      <c r="M220" s="7">
        <v>-2.7398974188114388E-2</v>
      </c>
      <c r="N220" s="7">
        <v>-1.7469895685988463E-2</v>
      </c>
      <c r="O220" s="7">
        <v>-2.3687417313495385E-2</v>
      </c>
      <c r="P220" s="7">
        <v>-2.7024932665145076E-2</v>
      </c>
      <c r="Q220" s="7">
        <v>-3.4289073478632075E-2</v>
      </c>
      <c r="R220" s="7">
        <v>-2.7779564107075706E-2</v>
      </c>
      <c r="S220" s="7">
        <v>-3.4685557987889984E-2</v>
      </c>
      <c r="T220" s="7">
        <v>-7.3036181789324691E-3</v>
      </c>
      <c r="U220" s="7">
        <v>-5.8991478130987389E-3</v>
      </c>
      <c r="V220" s="7">
        <v>-7.920998599967732E-3</v>
      </c>
      <c r="W220" s="7">
        <v>-2.6907452919924382E-2</v>
      </c>
      <c r="X220" s="7">
        <v>-2.1053409197832381E-2</v>
      </c>
      <c r="Y220" s="7">
        <v>-3.4401098637310945E-2</v>
      </c>
      <c r="Z220" s="7">
        <v>-2.8436404431116585E-2</v>
      </c>
      <c r="AA220" s="7">
        <v>-2.5975486403260677E-2</v>
      </c>
      <c r="AB220" s="17">
        <f t="shared" si="11"/>
        <v>-2.1395684615728484E-2</v>
      </c>
      <c r="AC220" s="18">
        <f t="shared" si="12"/>
        <v>-1.3936058346261533E-2</v>
      </c>
      <c r="AD220" s="17">
        <f t="shared" si="13"/>
        <v>-7.4596262694669509E-3</v>
      </c>
      <c r="AE220" s="7">
        <v>-1.8349138668196541E-2</v>
      </c>
      <c r="AF220" s="7">
        <v>-1.5452846123348223E-2</v>
      </c>
      <c r="AG220" s="7">
        <v>2.4243611609992853E-2</v>
      </c>
      <c r="AH220" s="7">
        <v>-1.1395875936630958E-2</v>
      </c>
      <c r="AI220" s="7">
        <v>0</v>
      </c>
      <c r="AJ220" s="7">
        <v>-9.7314458210413235E-2</v>
      </c>
      <c r="AK220" s="7">
        <v>-6.5208541046976685E-3</v>
      </c>
      <c r="AL220" s="7">
        <v>-8.4967560545212203E-3</v>
      </c>
      <c r="AM220" s="7">
        <v>-5.4346627392384264E-3</v>
      </c>
      <c r="AN220" s="7">
        <v>2.8530689824064807E-3</v>
      </c>
      <c r="AO220" s="7">
        <v>3.7125858726119496E-2</v>
      </c>
      <c r="AP220" s="7">
        <v>-1.251969368272514E-2</v>
      </c>
      <c r="AQ220" s="7">
        <v>8.0000426670763704E-3</v>
      </c>
      <c r="AR220" s="7">
        <v>-1.1030414868205001E-2</v>
      </c>
      <c r="AS220">
        <v>0</v>
      </c>
      <c r="AT220">
        <v>-1.2521528178556949E-2</v>
      </c>
      <c r="AU220">
        <v>0</v>
      </c>
    </row>
    <row r="221" spans="10:47" x14ac:dyDescent="0.3">
      <c r="J221" s="16" t="s">
        <v>275</v>
      </c>
      <c r="K221" s="7">
        <v>-2.1353124470568946E-2</v>
      </c>
      <c r="L221" s="7">
        <v>3.48467313301681E-2</v>
      </c>
      <c r="M221" s="7">
        <v>0</v>
      </c>
      <c r="N221" s="7">
        <v>3.9738301624541464E-2</v>
      </c>
      <c r="O221" s="7">
        <v>2.3687417313495437E-2</v>
      </c>
      <c r="P221" s="7">
        <v>3.3902275814598683E-2</v>
      </c>
      <c r="Q221" s="7">
        <v>2.2728251077556091E-2</v>
      </c>
      <c r="R221" s="7">
        <v>2.7779564107075671E-2</v>
      </c>
      <c r="S221" s="7">
        <v>4.6520015634892907E-2</v>
      </c>
      <c r="T221" s="7">
        <v>-7.2506618793254131E-3</v>
      </c>
      <c r="U221" s="7">
        <v>1.7802881058218291E-2</v>
      </c>
      <c r="V221" s="7">
        <v>3.2239078958927726E-2</v>
      </c>
      <c r="W221" s="7">
        <v>2.6907452919924402E-2</v>
      </c>
      <c r="X221" s="7">
        <v>0</v>
      </c>
      <c r="Y221" s="7">
        <v>3.4401098637310799E-2</v>
      </c>
      <c r="Z221" s="7">
        <v>2.3638023402638521E-2</v>
      </c>
      <c r="AA221" s="7">
        <v>1.7241806434505954E-2</v>
      </c>
      <c r="AB221" s="17">
        <f t="shared" si="11"/>
        <v>2.0754653644938805E-2</v>
      </c>
      <c r="AC221" s="18">
        <f t="shared" si="12"/>
        <v>1.0797755154666164E-2</v>
      </c>
      <c r="AD221" s="17">
        <f t="shared" si="13"/>
        <v>9.9568984902726407E-3</v>
      </c>
      <c r="AE221" s="7">
        <v>-1.2646961700767421E-2</v>
      </c>
      <c r="AF221" s="7">
        <v>-2.0596934090622739E-2</v>
      </c>
      <c r="AG221" s="7">
        <v>1.8576385572935457E-2</v>
      </c>
      <c r="AH221" s="7">
        <v>4.7375218660955537E-2</v>
      </c>
      <c r="AI221" s="7">
        <v>0</v>
      </c>
      <c r="AJ221" s="7">
        <v>-2.0040086867151429E-3</v>
      </c>
      <c r="AK221" s="7">
        <v>9.2459479364578846E-4</v>
      </c>
      <c r="AL221" s="7">
        <v>-7.0327248526953594E-3</v>
      </c>
      <c r="AM221" s="7">
        <v>4.4331738699275307E-2</v>
      </c>
      <c r="AN221" s="7">
        <v>5.7306747089850745E-3</v>
      </c>
      <c r="AO221" s="7">
        <v>3.415279565728247E-3</v>
      </c>
      <c r="AP221" s="7">
        <v>-3.1060402915056504E-3</v>
      </c>
      <c r="AQ221" s="7">
        <v>7.0715524798397669E-2</v>
      </c>
      <c r="AR221" s="7">
        <v>1.380713493743427E-2</v>
      </c>
      <c r="AS221">
        <v>1.1834457647002798E-2</v>
      </c>
      <c r="AT221">
        <v>1.6937441389955584E-3</v>
      </c>
      <c r="AU221">
        <v>-3.7508095664144812E-3</v>
      </c>
    </row>
    <row r="222" spans="10:47" x14ac:dyDescent="0.3">
      <c r="J222" s="16" t="s">
        <v>276</v>
      </c>
      <c r="K222" s="7">
        <v>5.7987257650349316E-2</v>
      </c>
      <c r="L222" s="7">
        <v>2.1506205220963682E-2</v>
      </c>
      <c r="M222" s="7">
        <v>1.3605652055778678E-2</v>
      </c>
      <c r="N222" s="7">
        <v>0</v>
      </c>
      <c r="O222" s="7">
        <v>0</v>
      </c>
      <c r="P222" s="7">
        <v>6.9176770390322736E-3</v>
      </c>
      <c r="Q222" s="7">
        <v>3.5091319811270193E-2</v>
      </c>
      <c r="R222" s="7">
        <v>1.4184634991956381E-2</v>
      </c>
      <c r="S222" s="7">
        <v>2.4097551579060524E-2</v>
      </c>
      <c r="T222" s="7">
        <v>-3.6399889096319828E-3</v>
      </c>
      <c r="U222" s="7">
        <v>-1.1903733245119624E-2</v>
      </c>
      <c r="V222" s="7">
        <v>4.1862504785923182E-2</v>
      </c>
      <c r="W222" s="7">
        <v>9.1324835632724723E-3</v>
      </c>
      <c r="X222" s="7">
        <v>3.174869831458027E-2</v>
      </c>
      <c r="Y222" s="7">
        <v>5.0133794844431272E-3</v>
      </c>
      <c r="Z222" s="7">
        <v>2.9131679844730238E-2</v>
      </c>
      <c r="AA222" s="7">
        <v>8.7336799687546315E-3</v>
      </c>
      <c r="AB222" s="17">
        <f t="shared" si="11"/>
        <v>1.6674647185609608E-2</v>
      </c>
      <c r="AC222" s="18">
        <f t="shared" si="12"/>
        <v>3.4222886782172817E-3</v>
      </c>
      <c r="AD222" s="17">
        <f t="shared" si="13"/>
        <v>1.3252358507392327E-2</v>
      </c>
      <c r="AE222" s="7">
        <v>5.4005531800002888E-3</v>
      </c>
      <c r="AF222" s="7">
        <v>7.5390771731659138E-3</v>
      </c>
      <c r="AG222" s="7">
        <v>7.7961541469711917E-2</v>
      </c>
      <c r="AH222" s="7">
        <v>2.9739728356692747E-3</v>
      </c>
      <c r="AI222" s="7">
        <v>1.0293843482281746E-2</v>
      </c>
      <c r="AJ222" s="7">
        <v>3.5127070486067856E-2</v>
      </c>
      <c r="AK222" s="7">
        <v>-1.4762016675169647E-2</v>
      </c>
      <c r="AL222" s="7">
        <v>4.291515857216939E-2</v>
      </c>
      <c r="AM222" s="7">
        <v>3.752162494016003E-2</v>
      </c>
      <c r="AN222" s="7">
        <v>1.1560822401076006E-2</v>
      </c>
      <c r="AO222" s="7">
        <v>-6.854328531427604E-3</v>
      </c>
      <c r="AP222" s="7">
        <v>-1.0793988024104046E-2</v>
      </c>
      <c r="AQ222" s="7">
        <v>0</v>
      </c>
      <c r="AR222" s="7">
        <v>3.1032371905157115E-2</v>
      </c>
      <c r="AS222">
        <v>0</v>
      </c>
      <c r="AT222">
        <v>2.8397141923769678E-3</v>
      </c>
      <c r="AU222">
        <v>-7.4653227814656595E-3</v>
      </c>
    </row>
    <row r="223" spans="10:47" x14ac:dyDescent="0.3">
      <c r="J223" s="16" t="s">
        <v>277</v>
      </c>
      <c r="K223" s="7">
        <v>-7.4349784875180902E-3</v>
      </c>
      <c r="L223" s="7">
        <v>-7.2202479734870201E-3</v>
      </c>
      <c r="M223" s="7">
        <v>2.7779564107075671E-2</v>
      </c>
      <c r="N223" s="7">
        <v>9.0509534543945953E-3</v>
      </c>
      <c r="O223" s="7">
        <v>-7.9583126253080262E-3</v>
      </c>
      <c r="P223" s="7">
        <v>-6.9176770390323595E-3</v>
      </c>
      <c r="Q223" s="7">
        <v>1.197619104671562E-2</v>
      </c>
      <c r="R223" s="7">
        <v>0</v>
      </c>
      <c r="S223" s="7">
        <v>-1.212136053234485E-2</v>
      </c>
      <c r="T223" s="7">
        <v>0</v>
      </c>
      <c r="U223" s="7">
        <v>1.190373324511974E-2</v>
      </c>
      <c r="V223" s="7">
        <v>-8.5493440849196169E-3</v>
      </c>
      <c r="W223" s="7">
        <v>-9.1324835632724741E-3</v>
      </c>
      <c r="X223" s="7">
        <v>8.9948236662939579E-2</v>
      </c>
      <c r="Y223" s="7">
        <v>4.1031948946436324E-2</v>
      </c>
      <c r="Z223" s="7">
        <v>-4.9162835797684915E-3</v>
      </c>
      <c r="AA223" s="7">
        <v>2.6668247082161273E-2</v>
      </c>
      <c r="AB223" s="17">
        <f t="shared" si="11"/>
        <v>9.0651874505406991E-3</v>
      </c>
      <c r="AC223" s="18">
        <f t="shared" si="12"/>
        <v>6.6554422056594922E-3</v>
      </c>
      <c r="AD223" s="17">
        <f t="shared" si="13"/>
        <v>2.4097452448812069E-3</v>
      </c>
      <c r="AE223" s="7">
        <v>-9.021200431379089E-4</v>
      </c>
      <c r="AF223" s="7">
        <v>1.9651287397288494E-2</v>
      </c>
      <c r="AG223" s="7">
        <v>-1.3423020332140661E-2</v>
      </c>
      <c r="AH223" s="7">
        <v>6.9756815815181514E-3</v>
      </c>
      <c r="AI223" s="7">
        <v>1.7392618241728809E-2</v>
      </c>
      <c r="AJ223" s="7">
        <v>-3.0363866102901333E-2</v>
      </c>
      <c r="AK223" s="7">
        <v>1.0127331462614462E-2</v>
      </c>
      <c r="AL223" s="7">
        <v>0</v>
      </c>
      <c r="AM223" s="7">
        <v>8.8624904007154354E-3</v>
      </c>
      <c r="AN223" s="7">
        <v>-5.7971176843259579E-3</v>
      </c>
      <c r="AO223" s="7">
        <v>0</v>
      </c>
      <c r="AP223" s="7">
        <v>-4.5913341818975273E-3</v>
      </c>
      <c r="AQ223" s="7">
        <v>4.3196611445163796E-3</v>
      </c>
      <c r="AR223" s="7">
        <v>2.8723407214014231E-3</v>
      </c>
      <c r="AS223">
        <v>1.197619104671562E-2</v>
      </c>
      <c r="AT223">
        <v>1.2002998634951478E-2</v>
      </c>
      <c r="AU223">
        <v>1.8625268759336561E-3</v>
      </c>
    </row>
    <row r="224" spans="10:47" x14ac:dyDescent="0.3">
      <c r="J224" s="16" t="s">
        <v>278</v>
      </c>
      <c r="K224" s="7">
        <v>-2.197890671877523E-2</v>
      </c>
      <c r="L224" s="7">
        <v>0</v>
      </c>
      <c r="M224" s="7">
        <v>2.8573372444055948E-2</v>
      </c>
      <c r="N224" s="7">
        <v>6.0908937540069749E-2</v>
      </c>
      <c r="O224" s="7">
        <v>2.4109572471371445E-2</v>
      </c>
      <c r="P224" s="7">
        <v>6.4075661957951072E-2</v>
      </c>
      <c r="Q224" s="7">
        <v>3.6813973122716399E-2</v>
      </c>
      <c r="R224" s="7">
        <v>2.8987536873252187E-2</v>
      </c>
      <c r="S224" s="7">
        <v>0</v>
      </c>
      <c r="T224" s="7">
        <v>3.6399889096320652E-3</v>
      </c>
      <c r="U224" s="7">
        <v>1.2047140910666859E-2</v>
      </c>
      <c r="V224" s="7">
        <v>2.5779484834620739E-2</v>
      </c>
      <c r="W224" s="7">
        <v>1.8349138668196617E-2</v>
      </c>
      <c r="X224" s="7">
        <v>3.593200922606337E-2</v>
      </c>
      <c r="Y224" s="7">
        <v>0</v>
      </c>
      <c r="Z224" s="7">
        <v>1.9801513851953039E-2</v>
      </c>
      <c r="AA224" s="7">
        <v>3.6701366850427963E-2</v>
      </c>
      <c r="AB224" s="17">
        <f t="shared" si="11"/>
        <v>2.1984752408364838E-2</v>
      </c>
      <c r="AC224" s="18">
        <f t="shared" si="12"/>
        <v>1.2582367358086285E-2</v>
      </c>
      <c r="AD224" s="17">
        <f t="shared" si="13"/>
        <v>9.4023850502785531E-3</v>
      </c>
      <c r="AE224" s="7">
        <v>-9.8699769387731572E-3</v>
      </c>
      <c r="AF224" s="7">
        <v>0</v>
      </c>
      <c r="AG224" s="7">
        <v>1.3423020332140771E-2</v>
      </c>
      <c r="AH224" s="7">
        <v>1.0007054988024826E-3</v>
      </c>
      <c r="AI224" s="7">
        <v>0</v>
      </c>
      <c r="AJ224" s="7">
        <v>8.603025046431631E-2</v>
      </c>
      <c r="AK224" s="7">
        <v>4.6346852125552715E-3</v>
      </c>
      <c r="AL224" s="7">
        <v>1.4769944782612821E-3</v>
      </c>
      <c r="AM224" s="7">
        <v>1.7964150555938849E-2</v>
      </c>
      <c r="AN224" s="7">
        <v>-2.8860048891349867E-3</v>
      </c>
      <c r="AO224" s="7">
        <v>-3.4272624308046428E-3</v>
      </c>
      <c r="AP224" s="7">
        <v>9.2020351101536838E-3</v>
      </c>
      <c r="AQ224" s="7">
        <v>8.695706967553913E-3</v>
      </c>
      <c r="AR224" s="7">
        <v>0</v>
      </c>
      <c r="AS224">
        <v>2.4391453124159263E-2</v>
      </c>
      <c r="AT224">
        <v>1.728346251346771E-3</v>
      </c>
      <c r="AU224">
        <v>7.4764421182195824E-3</v>
      </c>
    </row>
    <row r="225" spans="10:47" x14ac:dyDescent="0.3">
      <c r="J225" s="16" t="s">
        <v>279</v>
      </c>
      <c r="K225" s="7">
        <v>8.3066598698613478E-2</v>
      </c>
      <c r="L225" s="7">
        <v>2.919915469226235E-2</v>
      </c>
      <c r="M225" s="7">
        <v>0</v>
      </c>
      <c r="N225" s="7">
        <v>0</v>
      </c>
      <c r="O225" s="7">
        <v>1.63736425756793E-2</v>
      </c>
      <c r="P225" s="7">
        <v>0</v>
      </c>
      <c r="Q225" s="7">
        <v>1.2578782206860185E-2</v>
      </c>
      <c r="R225" s="7">
        <v>-1.4598799421152636E-2</v>
      </c>
      <c r="S225" s="7">
        <v>-1.1976191046715649E-2</v>
      </c>
      <c r="T225" s="7">
        <v>3.5842332278151067E-3</v>
      </c>
      <c r="U225" s="7">
        <v>2.4538624447154218E-2</v>
      </c>
      <c r="V225" s="7">
        <v>8.6818000189467486E-3</v>
      </c>
      <c r="W225" s="7">
        <v>-9.2166551049239522E-3</v>
      </c>
      <c r="X225" s="7">
        <v>1.2270092591814401E-2</v>
      </c>
      <c r="Y225" s="7">
        <v>0</v>
      </c>
      <c r="Z225" s="7">
        <v>0</v>
      </c>
      <c r="AA225" s="7">
        <v>9.3897403498391374E-3</v>
      </c>
      <c r="AB225" s="17">
        <f t="shared" si="11"/>
        <v>9.6406484256583939E-3</v>
      </c>
      <c r="AC225" s="18">
        <f t="shared" si="12"/>
        <v>9.6220480608028257E-3</v>
      </c>
      <c r="AD225" s="17">
        <f t="shared" si="13"/>
        <v>1.8600364855567377E-5</v>
      </c>
      <c r="AE225" s="7">
        <v>-3.5650661644961459E-3</v>
      </c>
      <c r="AF225" s="7">
        <v>8.8594156435162757E-3</v>
      </c>
      <c r="AG225" s="7">
        <v>1.3605652055778678E-2</v>
      </c>
      <c r="AH225" s="7">
        <v>-1.9822258600966942E-2</v>
      </c>
      <c r="AI225" s="7">
        <v>-1.0473503890651815E-2</v>
      </c>
      <c r="AJ225" s="7">
        <v>1.4067963297355749E-2</v>
      </c>
      <c r="AK225" s="7">
        <v>0</v>
      </c>
      <c r="AL225" s="7">
        <v>4.401084831231126E-3</v>
      </c>
      <c r="AM225" s="7">
        <v>9.1045592348664005E-3</v>
      </c>
      <c r="AN225" s="7">
        <v>1.1594332780919227E-2</v>
      </c>
      <c r="AO225" s="7">
        <v>-1.6927624147098846E-2</v>
      </c>
      <c r="AP225" s="7">
        <v>-1.5398662762236067E-3</v>
      </c>
      <c r="AQ225" s="7">
        <v>-4.3573053689557007E-3</v>
      </c>
      <c r="AR225" s="7">
        <v>8.6349742884952469E-3</v>
      </c>
      <c r="AS225">
        <v>-1.2270092591814359E-2</v>
      </c>
      <c r="AT225">
        <v>4.6172150783619749E-3</v>
      </c>
      <c r="AU225">
        <v>-5.6132739677726183E-3</v>
      </c>
    </row>
    <row r="226" spans="10:47" x14ac:dyDescent="0.3">
      <c r="J226" s="16" t="s">
        <v>280</v>
      </c>
      <c r="K226" s="7">
        <v>-9.0286846672100504E-2</v>
      </c>
      <c r="L226" s="7">
        <v>-3.6367644170874833E-2</v>
      </c>
      <c r="M226" s="7">
        <v>0</v>
      </c>
      <c r="N226" s="7">
        <v>-1.438801281468099E-2</v>
      </c>
      <c r="O226" s="7">
        <v>-2.0446454873232687E-2</v>
      </c>
      <c r="P226" s="7">
        <v>-2.1817936519651374E-2</v>
      </c>
      <c r="Q226" s="7">
        <v>-2.500130220541727E-2</v>
      </c>
      <c r="R226" s="7">
        <v>-2.8573372444056E-2</v>
      </c>
      <c r="S226" s="7">
        <v>1.197619104671562E-2</v>
      </c>
      <c r="T226" s="7">
        <v>-1.7997543300610545E-2</v>
      </c>
      <c r="U226" s="7">
        <v>-4.2555344233952505E-2</v>
      </c>
      <c r="V226" s="7">
        <v>-3.4461284853567413E-2</v>
      </c>
      <c r="W226" s="7">
        <v>-1.8182319083190474E-2</v>
      </c>
      <c r="X226" s="7">
        <v>2.5001302205417186E-2</v>
      </c>
      <c r="Y226" s="7">
        <v>2.1161803512243931E-2</v>
      </c>
      <c r="Z226" s="7">
        <v>1.0054976746300688E-2</v>
      </c>
      <c r="AA226" s="7">
        <v>-3.7041271680349097E-2</v>
      </c>
      <c r="AB226" s="17">
        <f t="shared" si="11"/>
        <v>-1.8760297608294483E-2</v>
      </c>
      <c r="AC226" s="18">
        <f t="shared" si="12"/>
        <v>-5.1762606268479453E-3</v>
      </c>
      <c r="AD226" s="17">
        <f t="shared" si="13"/>
        <v>-1.3584036981446538E-2</v>
      </c>
      <c r="AE226" s="7">
        <v>-4.692433375789562E-2</v>
      </c>
      <c r="AF226" s="7">
        <v>-2.3090635571465755E-2</v>
      </c>
      <c r="AG226" s="7">
        <v>-2.0339684237122672E-2</v>
      </c>
      <c r="AH226" s="7">
        <v>-1.7509783203778773E-2</v>
      </c>
      <c r="AI226" s="7">
        <v>-1.7212957833358897E-2</v>
      </c>
      <c r="AJ226" s="7">
        <v>4.2268128681723124E-2</v>
      </c>
      <c r="AK226" s="7">
        <v>-3.713515971154626E-3</v>
      </c>
      <c r="AL226" s="7">
        <v>-4.4010848312311347E-3</v>
      </c>
      <c r="AM226" s="7">
        <v>-3.2985755193678461E-2</v>
      </c>
      <c r="AN226" s="7">
        <v>-8.7083278917843079E-3</v>
      </c>
      <c r="AO226" s="7">
        <v>2.7209215109330991E-2</v>
      </c>
      <c r="AP226" s="7">
        <v>-3.3285407225182043E-2</v>
      </c>
      <c r="AQ226" s="7">
        <v>-2.1506205220963619E-2</v>
      </c>
      <c r="AR226" s="7">
        <v>-4.8085438223970225E-2</v>
      </c>
      <c r="AS226">
        <v>0</v>
      </c>
      <c r="AT226">
        <v>-1.8917148287678594E-2</v>
      </c>
      <c r="AU226">
        <v>-3.7256950263805434E-3</v>
      </c>
    </row>
    <row r="227" spans="10:47" x14ac:dyDescent="0.3">
      <c r="J227" s="16" t="s">
        <v>281</v>
      </c>
      <c r="K227" s="7">
        <v>3.6634133179780384E-2</v>
      </c>
      <c r="L227" s="7">
        <v>0</v>
      </c>
      <c r="M227" s="7">
        <v>-1.4388737452099556E-2</v>
      </c>
      <c r="N227" s="7">
        <v>-1.8870820750251482E-2</v>
      </c>
      <c r="O227" s="7">
        <v>-1.2078447548510096E-2</v>
      </c>
      <c r="P227" s="7">
        <v>-1.4287725192621965E-2</v>
      </c>
      <c r="Q227" s="7">
        <v>-1.2270092591814359E-2</v>
      </c>
      <c r="R227" s="7">
        <v>0</v>
      </c>
      <c r="S227" s="7">
        <v>0</v>
      </c>
      <c r="T227" s="7">
        <v>2.5343892785981603E-2</v>
      </c>
      <c r="U227" s="7">
        <v>-5.9341543689883309E-3</v>
      </c>
      <c r="V227" s="7">
        <v>0</v>
      </c>
      <c r="W227" s="7">
        <v>2.7398974188114347E-2</v>
      </c>
      <c r="X227" s="7">
        <v>-2.500130220541727E-2</v>
      </c>
      <c r="Y227" s="7">
        <v>5.3628306494695552E-3</v>
      </c>
      <c r="Z227" s="7">
        <v>-1.0054976746300674E-2</v>
      </c>
      <c r="AA227" s="7">
        <v>0</v>
      </c>
      <c r="AB227" s="17">
        <f t="shared" si="11"/>
        <v>-1.067436826626932E-3</v>
      </c>
      <c r="AC227" s="18">
        <f t="shared" si="12"/>
        <v>4.8614516529184686E-3</v>
      </c>
      <c r="AD227" s="17">
        <f t="shared" si="13"/>
        <v>-5.9288884795454001E-3</v>
      </c>
      <c r="AE227" s="7">
        <v>-3.092599156311681E-2</v>
      </c>
      <c r="AF227" s="7">
        <v>-2.9980832211935784E-2</v>
      </c>
      <c r="AG227" s="7">
        <v>1.3513719166722855E-2</v>
      </c>
      <c r="AH227" s="7">
        <v>-9.6405352431770306E-4</v>
      </c>
      <c r="AI227" s="7">
        <v>-3.4065002934341778E-3</v>
      </c>
      <c r="AJ227" s="7">
        <v>-7.5865202988215974E-2</v>
      </c>
      <c r="AK227" s="7">
        <v>2.7889211775088711E-3</v>
      </c>
      <c r="AL227" s="7">
        <v>0</v>
      </c>
      <c r="AM227" s="7">
        <v>-2.9454449978422352E-3</v>
      </c>
      <c r="AN227" s="7">
        <v>5.7971176843259146E-3</v>
      </c>
      <c r="AO227" s="7">
        <v>1.0424410639336815E-2</v>
      </c>
      <c r="AP227" s="7">
        <v>2.2574018577556091E-2</v>
      </c>
      <c r="AQ227" s="7">
        <v>2.1506205220963682E-2</v>
      </c>
      <c r="AR227" s="7">
        <v>-8.2613836285178183E-3</v>
      </c>
      <c r="AS227">
        <v>-1.212136053234485E-2</v>
      </c>
      <c r="AT227">
        <v>0</v>
      </c>
      <c r="AU227">
        <v>-1.2924726878960681E-2</v>
      </c>
    </row>
    <row r="228" spans="10:47" x14ac:dyDescent="0.3">
      <c r="J228" s="16" t="s">
        <v>282</v>
      </c>
      <c r="K228" s="7">
        <v>6.1557892999433365E-2</v>
      </c>
      <c r="L228" s="7">
        <v>-2.1202207650602937E-2</v>
      </c>
      <c r="M228" s="7">
        <v>0</v>
      </c>
      <c r="N228" s="7">
        <v>2.3642185629142543E-2</v>
      </c>
      <c r="O228" s="7">
        <v>0</v>
      </c>
      <c r="P228" s="7">
        <v>3.6105661712273335E-2</v>
      </c>
      <c r="Q228" s="7">
        <v>0</v>
      </c>
      <c r="R228" s="7">
        <v>1.4184634991956381E-2</v>
      </c>
      <c r="S228" s="7">
        <v>-1.1976191046715649E-2</v>
      </c>
      <c r="T228" s="7">
        <v>1.1051381973966467E-2</v>
      </c>
      <c r="U228" s="7">
        <v>0</v>
      </c>
      <c r="V228" s="7">
        <v>-1.6795294770972736E-2</v>
      </c>
      <c r="W228" s="7">
        <v>0</v>
      </c>
      <c r="X228" s="7">
        <v>0</v>
      </c>
      <c r="Y228" s="7">
        <v>-2.128089242192565E-2</v>
      </c>
      <c r="Z228" s="7">
        <v>-2.468870935804815E-2</v>
      </c>
      <c r="AA228" s="7">
        <v>9.1324835632724723E-3</v>
      </c>
      <c r="AB228" s="17">
        <f t="shared" si="11"/>
        <v>3.5135850365752607E-3</v>
      </c>
      <c r="AC228" s="18">
        <f t="shared" si="12"/>
        <v>-6.803387263034236E-4</v>
      </c>
      <c r="AD228" s="17">
        <f t="shared" si="13"/>
        <v>4.1939237628786843E-3</v>
      </c>
      <c r="AE228" s="7">
        <v>-2.4391453124159124E-2</v>
      </c>
      <c r="AF228" s="7">
        <v>-1.0542963549060478E-3</v>
      </c>
      <c r="AG228" s="7">
        <v>-3.3447934067540132E-2</v>
      </c>
      <c r="AH228" s="7">
        <v>0</v>
      </c>
      <c r="AI228" s="7">
        <v>0</v>
      </c>
      <c r="AJ228" s="7">
        <v>9.5174894783598793E-2</v>
      </c>
      <c r="AK228" s="7">
        <v>-9.249544081478411E-3</v>
      </c>
      <c r="AL228" s="7">
        <v>1.4577262056565629E-3</v>
      </c>
      <c r="AM228" s="7">
        <v>-5.8649901329758556E-3</v>
      </c>
      <c r="AN228" s="7">
        <v>-2.9027596579613512E-3</v>
      </c>
      <c r="AO228" s="7">
        <v>1.7545903018675431E-2</v>
      </c>
      <c r="AP228" s="7">
        <v>-1.5211303266848982E-3</v>
      </c>
      <c r="AQ228" s="7">
        <v>4.3573053689556262E-3</v>
      </c>
      <c r="AR228" s="7">
        <v>2.7776592875599981E-2</v>
      </c>
      <c r="AS228">
        <v>0</v>
      </c>
      <c r="AT228">
        <v>3.4163894621570485E-3</v>
      </c>
      <c r="AU228">
        <v>0</v>
      </c>
    </row>
    <row r="229" spans="10:47" x14ac:dyDescent="0.3">
      <c r="J229" s="16" t="s">
        <v>283</v>
      </c>
      <c r="K229" s="7">
        <v>9.1349778588227834E-2</v>
      </c>
      <c r="L229" s="7">
        <v>7.0175726586465398E-3</v>
      </c>
      <c r="M229" s="7">
        <v>1.4388737452099671E-2</v>
      </c>
      <c r="N229" s="7">
        <v>4.79928806105882E-3</v>
      </c>
      <c r="O229" s="7">
        <v>0</v>
      </c>
      <c r="P229" s="7">
        <v>7.3849112236654387E-3</v>
      </c>
      <c r="Q229" s="7">
        <v>1.2270092591814401E-2</v>
      </c>
      <c r="R229" s="7">
        <v>0</v>
      </c>
      <c r="S229" s="7">
        <v>2.4097551579060524E-2</v>
      </c>
      <c r="T229" s="7">
        <v>0</v>
      </c>
      <c r="U229" s="7">
        <v>-5.8991478130987389E-3</v>
      </c>
      <c r="V229" s="7">
        <v>4.2574779605593367E-2</v>
      </c>
      <c r="W229" s="7">
        <v>4.7402238894583899E-2</v>
      </c>
      <c r="X229" s="7">
        <v>1.242251999855711E-2</v>
      </c>
      <c r="Y229" s="7">
        <v>1.0583837731360063E-2</v>
      </c>
      <c r="Z229" s="7">
        <v>6.0316502201271188E-2</v>
      </c>
      <c r="AA229" s="7">
        <v>3.9656771515663596E-2</v>
      </c>
      <c r="AB229" s="17">
        <f t="shared" si="11"/>
        <v>2.1668554958147273E-2</v>
      </c>
      <c r="AC229" s="18">
        <f t="shared" si="12"/>
        <v>6.39169110100196E-3</v>
      </c>
      <c r="AD229" s="17">
        <f t="shared" si="13"/>
        <v>1.5276863857145313E-2</v>
      </c>
      <c r="AE229" s="7">
        <v>1.7828673211635535E-2</v>
      </c>
      <c r="AF229" s="7">
        <v>4.1964199099032207E-2</v>
      </c>
      <c r="AG229" s="7">
        <v>1.9934214900817329E-2</v>
      </c>
      <c r="AH229" s="7">
        <v>4.2307588337226247E-2</v>
      </c>
      <c r="AI229" s="7">
        <v>2.4097051313694551E-2</v>
      </c>
      <c r="AJ229" s="7">
        <v>9.507511156211676E-2</v>
      </c>
      <c r="AK229" s="7">
        <v>1.8430771504144325E-3</v>
      </c>
      <c r="AL229" s="7">
        <v>-4.388178244483459E-3</v>
      </c>
      <c r="AM229" s="7">
        <v>8.8104351308181048E-3</v>
      </c>
      <c r="AN229" s="7">
        <v>5.8139698654198161E-3</v>
      </c>
      <c r="AO229" s="7">
        <v>-1.7545903018675514E-2</v>
      </c>
      <c r="AP229" s="7">
        <v>0</v>
      </c>
      <c r="AQ229" s="7">
        <v>-8.695706967553932E-3</v>
      </c>
      <c r="AR229" s="7">
        <v>-8.392779678787066E-3</v>
      </c>
      <c r="AS229">
        <v>3.6813973122716399E-2</v>
      </c>
      <c r="AT229">
        <v>9.7309810677214028E-3</v>
      </c>
      <c r="AU229">
        <v>-5.490021280642513E-3</v>
      </c>
    </row>
    <row r="230" spans="10:47" x14ac:dyDescent="0.3">
      <c r="J230" s="16" t="s">
        <v>284</v>
      </c>
      <c r="K230" s="7">
        <v>9.0971778205726786E-2</v>
      </c>
      <c r="L230" s="7">
        <v>0</v>
      </c>
      <c r="M230" s="7">
        <v>0</v>
      </c>
      <c r="N230" s="7">
        <v>4.8173598747311003E-3</v>
      </c>
      <c r="O230" s="7">
        <v>4.0856494528883597E-2</v>
      </c>
      <c r="P230" s="7">
        <v>3.0073358539901663E-2</v>
      </c>
      <c r="Q230" s="7">
        <v>2.5001302205417186E-2</v>
      </c>
      <c r="R230" s="7">
        <v>0</v>
      </c>
      <c r="S230" s="7">
        <v>2.4692612590371414E-2</v>
      </c>
      <c r="T230" s="7">
        <v>1.1174881124772411E-2</v>
      </c>
      <c r="U230" s="7">
        <v>0</v>
      </c>
      <c r="V230" s="7">
        <v>8.6818000189467486E-3</v>
      </c>
      <c r="W230" s="7">
        <v>2.9558802241544429E-2</v>
      </c>
      <c r="X230" s="7">
        <v>2.5317807984289786E-2</v>
      </c>
      <c r="Y230" s="7">
        <v>4.9057514606684061E-2</v>
      </c>
      <c r="Z230" s="7">
        <v>2.624947810215339E-2</v>
      </c>
      <c r="AA230" s="7">
        <v>-3.5713226135371375E-2</v>
      </c>
      <c r="AB230" s="17">
        <f t="shared" si="11"/>
        <v>1.9455291993414777E-2</v>
      </c>
      <c r="AC230" s="18">
        <f t="shared" si="12"/>
        <v>2.9052978816234837E-2</v>
      </c>
      <c r="AD230" s="17">
        <f t="shared" si="13"/>
        <v>-9.597686822820058E-3</v>
      </c>
      <c r="AE230" s="7">
        <v>-1.7828673211635587E-2</v>
      </c>
      <c r="AF230" s="7">
        <v>-3.1370879697367217E-2</v>
      </c>
      <c r="AG230" s="7">
        <v>-5.2299499402848906E-2</v>
      </c>
      <c r="AH230" s="7">
        <v>-5.3801712009414755E-2</v>
      </c>
      <c r="AI230" s="7">
        <v>2.4692087312006904E-2</v>
      </c>
      <c r="AJ230" s="7">
        <v>-0.10536014203828045</v>
      </c>
      <c r="AK230" s="7">
        <v>4.6175457535549552E-3</v>
      </c>
      <c r="AL230" s="7">
        <v>-2.9218895754535685E-3</v>
      </c>
      <c r="AM230" s="7">
        <v>2.9541462795334142E-3</v>
      </c>
      <c r="AN230" s="7">
        <v>1.17303397854896E-2</v>
      </c>
      <c r="AO230" s="7">
        <v>-6.9616673310305879E-3</v>
      </c>
      <c r="AP230" s="7">
        <v>-7.5693638155412682E-3</v>
      </c>
      <c r="AQ230" s="7">
        <v>3.0771658666753687E-2</v>
      </c>
      <c r="AR230" s="7">
        <v>5.4524812164688907E-2</v>
      </c>
      <c r="AS230">
        <v>-1.2422519998557209E-2</v>
      </c>
      <c r="AT230">
        <v>1.7293425525009951E-3</v>
      </c>
      <c r="AU230">
        <v>-3.6442614223398781E-3</v>
      </c>
    </row>
    <row r="231" spans="10:47" x14ac:dyDescent="0.3">
      <c r="J231" s="16" t="s">
        <v>285</v>
      </c>
      <c r="K231" s="7">
        <v>4.8790164169432049E-2</v>
      </c>
      <c r="L231" s="7">
        <v>8.8292607145678215E-2</v>
      </c>
      <c r="M231" s="7">
        <v>9.0971778205726786E-2</v>
      </c>
      <c r="N231" s="7">
        <v>2.4451572976861055E-2</v>
      </c>
      <c r="O231" s="7">
        <v>9.1569556583334696E-2</v>
      </c>
      <c r="P231" s="7">
        <v>3.8916179608160774E-2</v>
      </c>
      <c r="Q231" s="7">
        <v>7.8988411318630464E-2</v>
      </c>
      <c r="R231" s="7">
        <v>8.9612158689687138E-2</v>
      </c>
      <c r="S231" s="7">
        <v>5.1293294387550481E-2</v>
      </c>
      <c r="T231" s="7">
        <v>1.5048653749171333E-2</v>
      </c>
      <c r="U231" s="7">
        <v>1.7802881058218291E-2</v>
      </c>
      <c r="V231" s="7">
        <v>7.2802650135991145E-2</v>
      </c>
      <c r="W231" s="7">
        <v>7.2570692834835374E-2</v>
      </c>
      <c r="X231" s="7">
        <v>9.4028949648276391E-2</v>
      </c>
      <c r="Y231" s="7">
        <v>3.9890887865413796E-2</v>
      </c>
      <c r="Z231" s="7">
        <v>6.0291733817816565E-2</v>
      </c>
      <c r="AA231" s="7">
        <v>9.1799755730461285E-2</v>
      </c>
      <c r="AB231" s="17">
        <f t="shared" si="11"/>
        <v>6.2771878113249746E-2</v>
      </c>
      <c r="AC231" s="18">
        <f t="shared" si="12"/>
        <v>4.3496136416136838E-2</v>
      </c>
      <c r="AD231" s="17">
        <f t="shared" si="13"/>
        <v>1.9275741697112905E-2</v>
      </c>
      <c r="AE231" s="7">
        <v>4.024150299725548E-3</v>
      </c>
      <c r="AF231" s="7">
        <v>6.3757853272083456E-2</v>
      </c>
      <c r="AG231" s="7">
        <v>0.11460338273900376</v>
      </c>
      <c r="AH231" s="7">
        <v>-3.7387555949315372E-2</v>
      </c>
      <c r="AI231" s="7">
        <v>3.5771266253094001E-3</v>
      </c>
      <c r="AJ231" s="7">
        <v>-0.10536219694468323</v>
      </c>
      <c r="AK231" s="7">
        <v>3.5816415310324153E-2</v>
      </c>
      <c r="AL231" s="7">
        <v>2.9218895754534679E-3</v>
      </c>
      <c r="AM231" s="7">
        <v>3.0031608914145077E-2</v>
      </c>
      <c r="AN231" s="7">
        <v>8.8889474172459942E-3</v>
      </c>
      <c r="AO231" s="7">
        <v>6.4319215572528565E-2</v>
      </c>
      <c r="AP231" s="7">
        <v>-4.4254441146852647E-2</v>
      </c>
      <c r="AQ231" s="7">
        <v>4.1008023727377038E-2</v>
      </c>
      <c r="AR231" s="7">
        <v>4.2184410062023649E-2</v>
      </c>
      <c r="AS231">
        <v>9.0384061468268939E-2</v>
      </c>
      <c r="AT231">
        <v>4.0404352052991616E-3</v>
      </c>
      <c r="AU231">
        <v>9.1342827029824072E-3</v>
      </c>
    </row>
    <row r="232" spans="10:47" x14ac:dyDescent="0.3">
      <c r="J232" s="16" t="s">
        <v>286</v>
      </c>
      <c r="K232" s="7">
        <v>1.0050335853501506E-2</v>
      </c>
      <c r="L232" s="7">
        <v>-3.0305349495328922E-2</v>
      </c>
      <c r="M232" s="7">
        <v>-1.5748356968139168E-2</v>
      </c>
      <c r="N232" s="7">
        <v>-1.4741546407484589E-2</v>
      </c>
      <c r="O232" s="7">
        <v>1.8411280341604247E-2</v>
      </c>
      <c r="P232" s="7">
        <v>-2.3529334618820435E-2</v>
      </c>
      <c r="Q232" s="7">
        <v>1.3793322132335769E-2</v>
      </c>
      <c r="R232" s="7">
        <v>-1.5504186535965199E-2</v>
      </c>
      <c r="S232" s="7">
        <v>2.6668247082161273E-2</v>
      </c>
      <c r="T232" s="7">
        <v>0</v>
      </c>
      <c r="U232" s="7">
        <v>-5.9695788761313364E-3</v>
      </c>
      <c r="V232" s="7">
        <v>-1.8679336323204253E-2</v>
      </c>
      <c r="W232" s="7">
        <v>-1.0695289116747919E-2</v>
      </c>
      <c r="X232" s="7">
        <v>2.8573372444055948E-2</v>
      </c>
      <c r="Y232" s="7">
        <v>0</v>
      </c>
      <c r="Z232" s="7">
        <v>0</v>
      </c>
      <c r="AA232" s="7">
        <v>8.0041866330972378E-2</v>
      </c>
      <c r="AB232" s="17">
        <f t="shared" si="11"/>
        <v>2.4920850495770181E-3</v>
      </c>
      <c r="AC232" s="18">
        <f t="shared" si="12"/>
        <v>-1.3988157261682749E-2</v>
      </c>
      <c r="AD232" s="17">
        <f t="shared" si="13"/>
        <v>1.6480242311259767E-2</v>
      </c>
      <c r="AE232" s="7">
        <v>9.2893746892696236E-2</v>
      </c>
      <c r="AF232" s="7">
        <v>-4.873611157624564E-2</v>
      </c>
      <c r="AG232" s="7">
        <v>7.168489478612497E-3</v>
      </c>
      <c r="AH232" s="7">
        <v>8.6177069451764801E-2</v>
      </c>
      <c r="AI232" s="7">
        <v>4.0225817472050229E-2</v>
      </c>
      <c r="AJ232" s="7">
        <v>0</v>
      </c>
      <c r="AK232" s="7">
        <v>-5.7357131142289656E-3</v>
      </c>
      <c r="AL232" s="7">
        <v>1.0262005040598411E-2</v>
      </c>
      <c r="AM232" s="7">
        <v>3.4111039084475527E-2</v>
      </c>
      <c r="AN232" s="7">
        <v>1.8018505502678212E-2</v>
      </c>
      <c r="AO232" s="7">
        <v>-6.4319215572528662E-2</v>
      </c>
      <c r="AP232" s="7">
        <v>9.5309671034964127E-2</v>
      </c>
      <c r="AQ232" s="7">
        <v>9.345862418237599E-3</v>
      </c>
      <c r="AR232" s="7">
        <v>-1.2244913651066303E-2</v>
      </c>
      <c r="AS232">
        <v>0</v>
      </c>
      <c r="AT232">
        <v>2.9006130745136628E-3</v>
      </c>
      <c r="AU232">
        <v>1.478725375489434E-2</v>
      </c>
    </row>
    <row r="233" spans="10:47" x14ac:dyDescent="0.3">
      <c r="J233" s="16" t="s">
        <v>287</v>
      </c>
      <c r="K233" s="7">
        <v>-2.985296314968116E-2</v>
      </c>
      <c r="L233" s="7">
        <v>2.2642476749759752E-2</v>
      </c>
      <c r="M233" s="7">
        <v>-1.5504186535965199E-2</v>
      </c>
      <c r="N233" s="7">
        <v>3.9806016402561352E-2</v>
      </c>
      <c r="O233" s="7">
        <v>9.3343361466439369E-3</v>
      </c>
      <c r="P233" s="7">
        <v>-4.5460203529242155E-2</v>
      </c>
      <c r="Q233" s="7">
        <v>-2.7398974188114388E-2</v>
      </c>
      <c r="R233" s="7">
        <v>0</v>
      </c>
      <c r="S233" s="7">
        <v>-3.9740328649514108E-2</v>
      </c>
      <c r="T233" s="7">
        <v>1.1473511965408596E-2</v>
      </c>
      <c r="U233" s="7">
        <v>0</v>
      </c>
      <c r="V233" s="7">
        <v>9.2471579259887516E-3</v>
      </c>
      <c r="W233" s="7">
        <v>-1.0582109330536972E-2</v>
      </c>
      <c r="X233" s="7">
        <v>-6.9958588606910344E-2</v>
      </c>
      <c r="Y233" s="7">
        <v>-5.7980721048333664E-3</v>
      </c>
      <c r="Z233" s="7">
        <v>5.6683558274049084E-3</v>
      </c>
      <c r="AA233" s="7">
        <v>-9.9082441563191612E-2</v>
      </c>
      <c r="AB233" s="17">
        <f t="shared" si="11"/>
        <v>-1.4423883096483648E-2</v>
      </c>
      <c r="AC233" s="18">
        <f t="shared" si="12"/>
        <v>-1.2630531343270331E-2</v>
      </c>
      <c r="AD233" s="17">
        <f t="shared" si="13"/>
        <v>-1.7933517532133171E-3</v>
      </c>
      <c r="AE233" s="7">
        <v>8.7816206006916767E-2</v>
      </c>
      <c r="AF233" s="7">
        <v>-4.7502333985003253E-2</v>
      </c>
      <c r="AG233" s="7">
        <v>1.4493007302566824E-2</v>
      </c>
      <c r="AH233" s="7">
        <v>-4.9872016104292984E-3</v>
      </c>
      <c r="AI233" s="7">
        <v>1.1259514981493472E-2</v>
      </c>
      <c r="AJ233" s="7">
        <v>-6.5686915001206589E-2</v>
      </c>
      <c r="AK233" s="7">
        <v>-1.1383983179739432E-2</v>
      </c>
      <c r="AL233" s="7">
        <v>0</v>
      </c>
      <c r="AM233" s="7">
        <v>1.9108404115387084E-2</v>
      </c>
      <c r="AN233" s="7">
        <v>6.0790460763821925E-3</v>
      </c>
      <c r="AO233" s="7">
        <v>1.7459501295590114E-2</v>
      </c>
      <c r="AP233" s="7">
        <v>-7.9044597519574555E-3</v>
      </c>
      <c r="AQ233" s="7">
        <v>4.7058910374127138E-3</v>
      </c>
      <c r="AR233" s="7">
        <v>-3.037943213451169E-3</v>
      </c>
      <c r="AS233">
        <v>-5.2643733485422027E-2</v>
      </c>
      <c r="AT233">
        <v>1.7380196068336737E-3</v>
      </c>
      <c r="AU233">
        <v>0</v>
      </c>
    </row>
    <row r="234" spans="10:47" x14ac:dyDescent="0.3">
      <c r="J234" s="16" t="s">
        <v>288</v>
      </c>
      <c r="K234" s="7">
        <v>0</v>
      </c>
      <c r="L234" s="7">
        <v>-3.007745523727795E-2</v>
      </c>
      <c r="M234" s="7">
        <v>-3.0305349495328922E-2</v>
      </c>
      <c r="N234" s="7">
        <v>0</v>
      </c>
      <c r="O234" s="7">
        <v>-2.7745616488248245E-2</v>
      </c>
      <c r="P234" s="7">
        <v>-3.6368477506638679E-2</v>
      </c>
      <c r="Q234" s="7">
        <v>-6.5382759262851739E-2</v>
      </c>
      <c r="R234" s="7">
        <v>-3.0305349495328922E-2</v>
      </c>
      <c r="S234" s="7">
        <v>-1.2903404835907841E-2</v>
      </c>
      <c r="T234" s="7">
        <v>1.9469641550150348E-2</v>
      </c>
      <c r="U234" s="7">
        <v>-4.0824351664543332E-2</v>
      </c>
      <c r="V234" s="7">
        <v>-1.8505590344504233E-2</v>
      </c>
      <c r="W234" s="7">
        <v>-1.0471299867295366E-2</v>
      </c>
      <c r="X234" s="7">
        <v>-2.6668247082161294E-2</v>
      </c>
      <c r="Y234" s="7">
        <v>-5.764648166011686E-3</v>
      </c>
      <c r="Z234" s="7">
        <v>0</v>
      </c>
      <c r="AA234" s="7">
        <v>-4.6092178085937539E-2</v>
      </c>
      <c r="AB234" s="17">
        <f t="shared" si="11"/>
        <v>-2.1290887410699146E-2</v>
      </c>
      <c r="AC234" s="18">
        <f t="shared" si="12"/>
        <v>-2.1862318913042696E-2</v>
      </c>
      <c r="AD234" s="17">
        <f t="shared" si="13"/>
        <v>5.7143150234354823E-4</v>
      </c>
      <c r="AE234" s="7">
        <v>1.9512814223581719E-2</v>
      </c>
      <c r="AF234" s="7">
        <v>5.8372006221907254E-2</v>
      </c>
      <c r="AG234" s="7">
        <v>-2.1661496781179419E-2</v>
      </c>
      <c r="AH234" s="7">
        <v>-9.9372198218030033E-2</v>
      </c>
      <c r="AI234" s="7">
        <v>-1.4983194717983254E-2</v>
      </c>
      <c r="AJ234" s="7">
        <v>3.0015024571314462E-2</v>
      </c>
      <c r="AK234" s="7">
        <v>0</v>
      </c>
      <c r="AL234" s="7">
        <v>1.3360034488188222E-2</v>
      </c>
      <c r="AM234" s="7">
        <v>9.6928937289506058E-3</v>
      </c>
      <c r="AN234" s="7">
        <v>0</v>
      </c>
      <c r="AO234" s="7">
        <v>-7.0348768930440838E-3</v>
      </c>
      <c r="AP234" s="7">
        <v>-7.8443052914193324E-3</v>
      </c>
      <c r="AQ234" s="7">
        <v>2.3867481406643486E-2</v>
      </c>
      <c r="AR234" s="7">
        <v>1.5282856864517387E-2</v>
      </c>
      <c r="AS234">
        <v>-2.5317807984289897E-2</v>
      </c>
      <c r="AT234">
        <v>1.58251039206832E-2</v>
      </c>
      <c r="AU234">
        <v>0</v>
      </c>
    </row>
    <row r="235" spans="10:47" x14ac:dyDescent="0.3">
      <c r="J235" s="16" t="s">
        <v>289</v>
      </c>
      <c r="K235" s="7">
        <v>9.8522964430116395E-3</v>
      </c>
      <c r="L235" s="7">
        <v>6.8992871486951421E-2</v>
      </c>
      <c r="M235" s="7">
        <v>0</v>
      </c>
      <c r="N235" s="7">
        <v>2.0510695355744974E-2</v>
      </c>
      <c r="O235" s="7">
        <v>-4.5738615633604904E-3</v>
      </c>
      <c r="P235" s="7">
        <v>3.6368477506638616E-2</v>
      </c>
      <c r="Q235" s="7">
        <v>9.2781733450966269E-2</v>
      </c>
      <c r="R235" s="7">
        <v>7.7558234345874444E-2</v>
      </c>
      <c r="S235" s="7">
        <v>2.5975486403260736E-2</v>
      </c>
      <c r="T235" s="7">
        <v>-5.7166688389502854E-2</v>
      </c>
      <c r="U235" s="7">
        <v>3.4890197295555155E-2</v>
      </c>
      <c r="V235" s="7">
        <v>2.7937768741719684E-2</v>
      </c>
      <c r="W235" s="7">
        <v>3.174869831458027E-2</v>
      </c>
      <c r="X235" s="7">
        <v>-2.5975486403260677E-2</v>
      </c>
      <c r="Y235" s="7">
        <v>5.7646481660117207E-3</v>
      </c>
      <c r="Z235" s="7">
        <v>-2.2477418524767968E-2</v>
      </c>
      <c r="AA235" s="7">
        <v>-8.9744976842327361E-3</v>
      </c>
      <c r="AB235" s="17">
        <f t="shared" si="11"/>
        <v>1.8424303232070009E-2</v>
      </c>
      <c r="AC235" s="18">
        <f t="shared" si="12"/>
        <v>5.4608988585268352E-3</v>
      </c>
      <c r="AD235" s="17">
        <f t="shared" si="13"/>
        <v>1.2963404373543173E-2</v>
      </c>
      <c r="AE235" s="7">
        <v>3.5091319811270193E-2</v>
      </c>
      <c r="AF235" s="7">
        <v>8.7816151603846183E-3</v>
      </c>
      <c r="AG235" s="7">
        <v>3.6367644170874791E-2</v>
      </c>
      <c r="AH235" s="7">
        <v>4.5143739991121918E-3</v>
      </c>
      <c r="AI235" s="7">
        <v>-3.7098653700828703E-3</v>
      </c>
      <c r="AJ235" s="7">
        <v>9.5311931963203644E-2</v>
      </c>
      <c r="AK235" s="7">
        <v>-1.7764563643679239E-2</v>
      </c>
      <c r="AL235" s="7">
        <v>1.5071676093115122E-2</v>
      </c>
      <c r="AM235" s="7">
        <v>1.6366574641140729E-2</v>
      </c>
      <c r="AN235" s="7">
        <v>2.1572485254127763E-2</v>
      </c>
      <c r="AO235" s="7">
        <v>-1.3887367710852227E-2</v>
      </c>
      <c r="AP235" s="7">
        <v>6.2705138591532626E-3</v>
      </c>
      <c r="AQ235" s="7">
        <v>1.4598799421152631E-2</v>
      </c>
      <c r="AR235" s="7">
        <v>3.124985726369928E-2</v>
      </c>
      <c r="AS235">
        <v>0</v>
      </c>
      <c r="AT235">
        <v>1.2480997820859627E-2</v>
      </c>
      <c r="AU235">
        <v>-4.1938118383245605E-2</v>
      </c>
    </row>
    <row r="236" spans="10:47" x14ac:dyDescent="0.3">
      <c r="J236" s="16" t="s">
        <v>290</v>
      </c>
      <c r="K236" s="7">
        <v>-0.10337835445383507</v>
      </c>
      <c r="L236" s="7">
        <v>-9.0971778205726758E-2</v>
      </c>
      <c r="M236" s="7">
        <v>-9.9372473813203729E-2</v>
      </c>
      <c r="N236" s="7">
        <v>-4.5575165350821595E-2</v>
      </c>
      <c r="O236" s="7">
        <v>-1.3550976014488462E-2</v>
      </c>
      <c r="P236" s="7">
        <v>-0.10536284899621516</v>
      </c>
      <c r="Q236" s="7">
        <v>-8.004270767353637E-2</v>
      </c>
      <c r="R236" s="7">
        <v>-9.2373320131015166E-2</v>
      </c>
      <c r="S236" s="7">
        <v>-7.5985906977921985E-2</v>
      </c>
      <c r="T236" s="7">
        <v>1.8670900519005926E-2</v>
      </c>
      <c r="U236" s="7">
        <v>-2.3396980543954449E-2</v>
      </c>
      <c r="V236" s="7">
        <v>-9.0181732737020875E-2</v>
      </c>
      <c r="W236" s="7">
        <v>-7.2570692834835374E-2</v>
      </c>
      <c r="X236" s="7">
        <v>-6.2131781107006158E-2</v>
      </c>
      <c r="Y236" s="7">
        <v>-9.3734168098624587E-2</v>
      </c>
      <c r="Z236" s="7">
        <v>-9.5304965319528964E-2</v>
      </c>
      <c r="AA236" s="7">
        <v>-8.5514950073990764E-2</v>
      </c>
      <c r="AB236" s="17">
        <f t="shared" si="11"/>
        <v>-7.1222229518395269E-2</v>
      </c>
      <c r="AC236" s="18">
        <f t="shared" si="12"/>
        <v>-2.9608269089129613E-2</v>
      </c>
      <c r="AD236" s="17">
        <f t="shared" si="13"/>
        <v>-4.1613960429265656E-2</v>
      </c>
      <c r="AE236" s="7">
        <v>4.0899852515250664E-3</v>
      </c>
      <c r="AF236" s="7">
        <v>-6.1985651223849338E-2</v>
      </c>
      <c r="AG236" s="7">
        <v>-7.8331843269906956E-2</v>
      </c>
      <c r="AH236" s="7">
        <v>-8.2476530964607275E-2</v>
      </c>
      <c r="AI236" s="7">
        <v>0</v>
      </c>
      <c r="AJ236" s="7">
        <v>-7.1152198232943262E-2</v>
      </c>
      <c r="AK236" s="7">
        <v>-1.7454484333764238E-2</v>
      </c>
      <c r="AL236" s="7">
        <v>-3.1362178751843932E-2</v>
      </c>
      <c r="AM236" s="7">
        <v>-9.44074489824695E-2</v>
      </c>
      <c r="AN236" s="7">
        <v>-9.3023926623135612E-3</v>
      </c>
      <c r="AO236" s="7">
        <v>-1.7101077458177572E-2</v>
      </c>
      <c r="AP236" s="7">
        <v>-2.4845930566068635E-2</v>
      </c>
      <c r="AQ236" s="7">
        <v>1.4815085785140682E-2</v>
      </c>
      <c r="AR236" s="7">
        <v>-0.1053674998491094</v>
      </c>
      <c r="AS236">
        <v>-9.5310179804324893E-2</v>
      </c>
      <c r="AT236">
        <v>-1.9544596072970283E-2</v>
      </c>
      <c r="AU236">
        <v>-1.7700386161833004E-2</v>
      </c>
    </row>
    <row r="237" spans="10:47" x14ac:dyDescent="0.3">
      <c r="J237" s="16" t="s">
        <v>291</v>
      </c>
      <c r="K237" s="7">
        <v>1.8018505502678212E-2</v>
      </c>
      <c r="L237" s="7">
        <v>-4.2559614418795889E-2</v>
      </c>
      <c r="M237" s="7">
        <v>8.4557388028062966E-2</v>
      </c>
      <c r="N237" s="7">
        <v>-2.926893285159227E-2</v>
      </c>
      <c r="O237" s="7">
        <v>0</v>
      </c>
      <c r="P237" s="7">
        <v>6.1872276060276399E-2</v>
      </c>
      <c r="Q237" s="7">
        <v>9.4028949648276391E-2</v>
      </c>
      <c r="R237" s="7">
        <v>9.2373320131015069E-2</v>
      </c>
      <c r="S237" s="7">
        <v>-3.5932009226063329E-2</v>
      </c>
      <c r="T237" s="7">
        <v>1.1386689762389145E-2</v>
      </c>
      <c r="U237" s="7">
        <v>5.9541900800447009E-2</v>
      </c>
      <c r="V237" s="7">
        <v>-1.7082202252537679E-2</v>
      </c>
      <c r="W237" s="7">
        <v>-2.9558802241544391E-2</v>
      </c>
      <c r="X237" s="7">
        <v>-1.1976191046715649E-2</v>
      </c>
      <c r="Y237" s="7">
        <v>-1.5662244405969132E-2</v>
      </c>
      <c r="Z237" s="7">
        <v>1.5264022545494695E-2</v>
      </c>
      <c r="AA237" s="7">
        <v>-2.4299990932978553E-2</v>
      </c>
      <c r="AB237" s="17">
        <f t="shared" si="11"/>
        <v>1.3570768535437825E-2</v>
      </c>
      <c r="AC237" s="18">
        <f t="shared" si="12"/>
        <v>1.2687883261289605E-3</v>
      </c>
      <c r="AD237" s="17">
        <f t="shared" si="13"/>
        <v>1.2301980209308864E-2</v>
      </c>
      <c r="AE237" s="7">
        <v>0</v>
      </c>
      <c r="AF237" s="7">
        <v>5.5392220744017444E-2</v>
      </c>
      <c r="AG237" s="7">
        <v>2.0761991448429225E-2</v>
      </c>
      <c r="AH237" s="7">
        <v>5.1293294387550689E-2</v>
      </c>
      <c r="AI237" s="7">
        <v>-2.919796568238342E-2</v>
      </c>
      <c r="AJ237" s="7">
        <v>9.518064870224531E-2</v>
      </c>
      <c r="AK237" s="7">
        <v>9.1464662456748596E-3</v>
      </c>
      <c r="AL237" s="7">
        <v>-2.183530037019233E-2</v>
      </c>
      <c r="AM237" s="7">
        <v>-2.3739457602987787E-2</v>
      </c>
      <c r="AN237" s="7">
        <v>6.1919702479209804E-3</v>
      </c>
      <c r="AO237" s="7">
        <v>3.4499697441695565E-2</v>
      </c>
      <c r="AP237" s="7">
        <v>1.2345802234555021E-2</v>
      </c>
      <c r="AQ237" s="7">
        <v>0</v>
      </c>
      <c r="AR237" s="7">
        <v>1.1474214361054971E-2</v>
      </c>
      <c r="AS237">
        <v>-1.1299555253933394E-2</v>
      </c>
      <c r="AT237">
        <v>7.6550315852440577E-3</v>
      </c>
      <c r="AU237">
        <v>-8.7353949306405217E-3</v>
      </c>
    </row>
    <row r="238" spans="10:47" x14ac:dyDescent="0.3">
      <c r="J238" s="16" t="s">
        <v>292</v>
      </c>
      <c r="K238" s="7">
        <v>5.6089466651043578E-2</v>
      </c>
      <c r="L238" s="7">
        <v>8.7011376989629699E-2</v>
      </c>
      <c r="M238" s="7">
        <v>9.2373320131015069E-2</v>
      </c>
      <c r="N238" s="7">
        <v>8.0042287000042428E-2</v>
      </c>
      <c r="O238" s="7">
        <v>4.587045406609714E-2</v>
      </c>
      <c r="P238" s="7">
        <v>8.8950776465180792E-2</v>
      </c>
      <c r="Q238" s="7">
        <v>8.8292607145678215E-2</v>
      </c>
      <c r="R238" s="7">
        <v>8.4083117210541444E-2</v>
      </c>
      <c r="S238" s="7">
        <v>7.3203404023294921E-2</v>
      </c>
      <c r="T238" s="7">
        <v>1.5411326456786254E-2</v>
      </c>
      <c r="U238" s="7">
        <v>5.03269560421266E-2</v>
      </c>
      <c r="V238" s="7">
        <v>7.932616624783885E-2</v>
      </c>
      <c r="W238" s="7">
        <v>6.0018009726252951E-2</v>
      </c>
      <c r="X238" s="7">
        <v>6.1368946376292019E-2</v>
      </c>
      <c r="Y238" s="7">
        <v>6.9731631939083952E-2</v>
      </c>
      <c r="Z238" s="7">
        <v>6.3515402087812325E-2</v>
      </c>
      <c r="AA238" s="7">
        <v>9.2122436278897477E-2</v>
      </c>
      <c r="AB238" s="17">
        <f t="shared" si="11"/>
        <v>6.9866922637506684E-2</v>
      </c>
      <c r="AC238" s="18">
        <f t="shared" si="12"/>
        <v>4.2488783666382056E-2</v>
      </c>
      <c r="AD238" s="17">
        <f t="shared" si="13"/>
        <v>2.7378138971124628E-2</v>
      </c>
      <c r="AE238" s="7">
        <v>1.0251154152453505E-3</v>
      </c>
      <c r="AF238" s="7">
        <v>9.5310179804324935E-2</v>
      </c>
      <c r="AG238" s="7">
        <v>7.0175726586465398E-3</v>
      </c>
      <c r="AH238" s="7">
        <v>7.2759354282428093E-2</v>
      </c>
      <c r="AI238" s="7">
        <v>2.9197965682383423E-2</v>
      </c>
      <c r="AJ238" s="7">
        <v>9.5080535183300091E-2</v>
      </c>
      <c r="AK238" s="7">
        <v>2.4186070752653249E-2</v>
      </c>
      <c r="AL238" s="7">
        <v>1.5957221060699758E-2</v>
      </c>
      <c r="AM238" s="7">
        <v>2.0741022206913529E-2</v>
      </c>
      <c r="AN238" s="7">
        <v>0</v>
      </c>
      <c r="AO238" s="7">
        <v>-6.974209344181281E-3</v>
      </c>
      <c r="AP238" s="7">
        <v>0</v>
      </c>
      <c r="AQ238" s="7">
        <v>3.5446748995747707E-2</v>
      </c>
      <c r="AR238" s="7">
        <v>9.3893285488054451E-2</v>
      </c>
      <c r="AS238">
        <v>8.1917122467886794E-2</v>
      </c>
      <c r="AT238">
        <v>-0.10536116577658672</v>
      </c>
      <c r="AU238">
        <v>5.2315436316028472E-3</v>
      </c>
    </row>
    <row r="239" spans="10:47" x14ac:dyDescent="0.3">
      <c r="J239" s="16" t="s">
        <v>293</v>
      </c>
      <c r="K239" s="7">
        <v>0</v>
      </c>
      <c r="L239" s="7">
        <v>3.8614836127779516E-2</v>
      </c>
      <c r="M239" s="7">
        <v>-7.7558234345874499E-2</v>
      </c>
      <c r="N239" s="7">
        <v>3.1747110612987538E-2</v>
      </c>
      <c r="O239" s="7">
        <v>0</v>
      </c>
      <c r="P239" s="7">
        <v>-3.0540518226940129E-2</v>
      </c>
      <c r="Q239" s="7">
        <v>-0.10227884912041818</v>
      </c>
      <c r="R239" s="7">
        <v>-0.10008345855698253</v>
      </c>
      <c r="S239" s="7">
        <v>1.2739025777429712E-2</v>
      </c>
      <c r="T239" s="7">
        <v>-3.0588744214440539E-2</v>
      </c>
      <c r="U239" s="7">
        <v>-3.1752468471195935E-2</v>
      </c>
      <c r="V239" s="7">
        <v>4.6972675016443241E-2</v>
      </c>
      <c r="W239" s="7">
        <v>4.2111485350126848E-2</v>
      </c>
      <c r="X239" s="7">
        <v>0</v>
      </c>
      <c r="Y239" s="7">
        <v>-5.5410899672132764E-3</v>
      </c>
      <c r="Z239" s="7">
        <v>2.2099149277877501E-2</v>
      </c>
      <c r="AA239" s="7">
        <v>-8.7393664738889629E-3</v>
      </c>
      <c r="AB239" s="17">
        <f t="shared" si="11"/>
        <v>-1.1341085130253512E-2</v>
      </c>
      <c r="AC239" s="18">
        <f t="shared" si="12"/>
        <v>-3.8312084023001377E-3</v>
      </c>
      <c r="AD239" s="17">
        <f t="shared" si="13"/>
        <v>-7.5098767279533742E-3</v>
      </c>
      <c r="AE239" s="7">
        <v>-2.5317807984289897E-2</v>
      </c>
      <c r="AF239" s="7">
        <v>4.9392755329576474E-2</v>
      </c>
      <c r="AG239" s="7">
        <v>7.3025135014889817E-2</v>
      </c>
      <c r="AH239" s="7">
        <v>3.2601294552816053E-2</v>
      </c>
      <c r="AI239" s="7">
        <v>0</v>
      </c>
      <c r="AJ239" s="7">
        <v>-0.10532686187169076</v>
      </c>
      <c r="AK239" s="7">
        <v>5.6598857997071858E-3</v>
      </c>
      <c r="AL239" s="7">
        <v>7.3422399396846265E-3</v>
      </c>
      <c r="AM239" s="7">
        <v>5.2238011893065407E-2</v>
      </c>
      <c r="AN239" s="7">
        <v>6.2305497506361628E-3</v>
      </c>
      <c r="AO239" s="7">
        <v>-6.9616673310305879E-3</v>
      </c>
      <c r="AP239" s="7">
        <v>-9.2749675825224438E-3</v>
      </c>
      <c r="AQ239" s="7">
        <v>1.0362787035546658E-2</v>
      </c>
      <c r="AR239" s="7">
        <v>-0.10250338584463362</v>
      </c>
      <c r="AS239">
        <v>1.2270092591814401E-2</v>
      </c>
      <c r="AT239">
        <v>-0.10493446723870464</v>
      </c>
      <c r="AU239">
        <v>-2.247149843007221E-2</v>
      </c>
    </row>
    <row r="240" spans="10:47" x14ac:dyDescent="0.3">
      <c r="J240" s="16" t="s">
        <v>294</v>
      </c>
      <c r="K240" s="7">
        <v>-0.1005412292218774</v>
      </c>
      <c r="L240" s="7">
        <v>-7.5793839369533669E-2</v>
      </c>
      <c r="M240" s="7">
        <v>-9.9372473813203729E-2</v>
      </c>
      <c r="N240" s="7">
        <v>-7.7559666698050894E-2</v>
      </c>
      <c r="O240" s="7">
        <v>-9.3343361466440081E-3</v>
      </c>
      <c r="P240" s="7">
        <v>-0.10008082698149767</v>
      </c>
      <c r="Q240" s="7">
        <v>-0.10536051565782628</v>
      </c>
      <c r="R240" s="7">
        <v>-9.0971778205726758E-2</v>
      </c>
      <c r="S240" s="7">
        <v>-7.4107972153721849E-2</v>
      </c>
      <c r="T240" s="7">
        <v>-2.230785715263553E-2</v>
      </c>
      <c r="U240" s="7">
        <v>-8.9609605122978164E-2</v>
      </c>
      <c r="V240" s="7">
        <v>-9.1837556410714685E-2</v>
      </c>
      <c r="W240" s="7">
        <v>-2.1277398447284851E-2</v>
      </c>
      <c r="X240" s="7">
        <v>2.5642430613337652E-2</v>
      </c>
      <c r="Y240" s="7">
        <v>-4.3250380837508665E-2</v>
      </c>
      <c r="Z240" s="7">
        <v>-0.10087857391118449</v>
      </c>
      <c r="AA240" s="7">
        <v>-4.2560375286748484E-2</v>
      </c>
      <c r="AB240" s="17">
        <f t="shared" si="11"/>
        <v>-6.5835409106105858E-2</v>
      </c>
      <c r="AC240" s="18">
        <f t="shared" si="12"/>
        <v>-4.0358349551721295E-2</v>
      </c>
      <c r="AD240" s="17">
        <f t="shared" si="13"/>
        <v>-2.5477059554384559E-2</v>
      </c>
      <c r="AE240" s="7">
        <v>0</v>
      </c>
      <c r="AF240" s="7">
        <v>2.3048395436291089E-2</v>
      </c>
      <c r="AG240" s="7">
        <v>-5.1672010544320926E-2</v>
      </c>
      <c r="AH240" s="7">
        <v>-0.10536064883524425</v>
      </c>
      <c r="AI240" s="7">
        <v>-7.3786949937991019E-3</v>
      </c>
      <c r="AJ240" s="7">
        <v>-0.10527583337917104</v>
      </c>
      <c r="AK240" s="7">
        <v>-5.6598857997071979E-3</v>
      </c>
      <c r="AL240" s="7">
        <v>-1.4609729275378198E-2</v>
      </c>
      <c r="AM240" s="7">
        <v>-5.2238011893065428E-2</v>
      </c>
      <c r="AN240" s="7">
        <v>0</v>
      </c>
      <c r="AO240" s="7">
        <v>3.164257671296733E-2</v>
      </c>
      <c r="AP240" s="7">
        <v>0</v>
      </c>
      <c r="AQ240" s="7">
        <v>1.5748356968139112E-2</v>
      </c>
      <c r="AR240" s="7">
        <v>-4.7578203912142014E-2</v>
      </c>
      <c r="AS240">
        <v>-1.2270092591814359E-2</v>
      </c>
      <c r="AT240">
        <v>-0.10492948366678806</v>
      </c>
      <c r="AU240">
        <v>3.4232533494955573E-3</v>
      </c>
    </row>
    <row r="241" spans="10:47" x14ac:dyDescent="0.3">
      <c r="J241" s="16" t="s">
        <v>295</v>
      </c>
      <c r="K241" s="7">
        <v>-9.9254958095341267E-2</v>
      </c>
      <c r="L241" s="7">
        <v>-0.10389959501815151</v>
      </c>
      <c r="M241" s="7">
        <v>-0.10265415406008334</v>
      </c>
      <c r="N241" s="7">
        <v>-0.10386484881280031</v>
      </c>
      <c r="O241" s="7">
        <v>-4.5453815922494402E-2</v>
      </c>
      <c r="P241" s="7">
        <v>-0.10331700053090524</v>
      </c>
      <c r="Q241" s="7">
        <v>-9.5310179804324893E-2</v>
      </c>
      <c r="R241" s="7">
        <v>-8.3381608939051013E-2</v>
      </c>
      <c r="S241" s="7">
        <v>-5.7819570888826249E-2</v>
      </c>
      <c r="T241" s="7">
        <v>4.5124731468247317E-2</v>
      </c>
      <c r="U241" s="7">
        <v>0</v>
      </c>
      <c r="V241" s="7">
        <v>-0.10001352451349878</v>
      </c>
      <c r="W241" s="7">
        <v>-0.10008345855698253</v>
      </c>
      <c r="X241" s="7">
        <v>-8.701137698962981E-2</v>
      </c>
      <c r="Y241" s="7">
        <v>-4.6521203483674937E-2</v>
      </c>
      <c r="Z241" s="7">
        <v>-0.10536468724783835</v>
      </c>
      <c r="AA241" s="7">
        <v>-0.10285751701831755</v>
      </c>
      <c r="AB241" s="17">
        <f t="shared" si="11"/>
        <v>-7.598133931845133E-2</v>
      </c>
      <c r="AC241" s="18">
        <f t="shared" si="12"/>
        <v>-2.5765886500216419E-2</v>
      </c>
      <c r="AD241" s="17">
        <f t="shared" si="13"/>
        <v>-5.0215452818234911E-2</v>
      </c>
      <c r="AE241" s="7">
        <v>7.2570692834835374E-2</v>
      </c>
      <c r="AF241" s="7">
        <v>0</v>
      </c>
      <c r="AG241" s="7">
        <v>-0.14069988210313514</v>
      </c>
      <c r="AH241" s="7">
        <v>-0.10008345855698265</v>
      </c>
      <c r="AI241" s="7">
        <v>-9.7982714027276263E-2</v>
      </c>
      <c r="AJ241" s="7">
        <v>-0.10469984543622318</v>
      </c>
      <c r="AK241" s="7">
        <v>-3.5153822652328727E-2</v>
      </c>
      <c r="AL241" s="7">
        <v>-1.5842582971267876E-2</v>
      </c>
      <c r="AM241" s="7">
        <v>-0.10506287777916036</v>
      </c>
      <c r="AN241" s="7">
        <v>-2.4692612590371522E-2</v>
      </c>
      <c r="AO241" s="7">
        <v>3.5866850556113758E-3</v>
      </c>
      <c r="AP241" s="7">
        <v>9.2749675825223171E-3</v>
      </c>
      <c r="AQ241" s="7">
        <v>-2.6111144003685773E-2</v>
      </c>
      <c r="AR241" s="7">
        <v>-0.10124059873365612</v>
      </c>
      <c r="AS241">
        <v>-0.1041402592525969</v>
      </c>
      <c r="AT241">
        <v>-8.5103886695027289E-2</v>
      </c>
      <c r="AU241">
        <v>1.7186414187493717E-3</v>
      </c>
    </row>
    <row r="242" spans="10:47" x14ac:dyDescent="0.3">
      <c r="J242" s="16" t="s">
        <v>296</v>
      </c>
      <c r="K242" s="7">
        <v>-1.562531790308087E-2</v>
      </c>
      <c r="L242" s="7">
        <v>-5.7523844138186599E-2</v>
      </c>
      <c r="M242" s="7">
        <v>1.2270092591814401E-2</v>
      </c>
      <c r="N242" s="7">
        <v>2.7273029232955479E-2</v>
      </c>
      <c r="O242" s="7">
        <v>9.3072471899914883E-2</v>
      </c>
      <c r="P242" s="7">
        <v>1.8575459575863377E-2</v>
      </c>
      <c r="Q242" s="7">
        <v>-3.352269203864356E-2</v>
      </c>
      <c r="R242" s="7">
        <v>0</v>
      </c>
      <c r="S242" s="7">
        <v>-1.1173300598125189E-2</v>
      </c>
      <c r="T242" s="7">
        <v>-3.4033006663491988E-2</v>
      </c>
      <c r="U242" s="7">
        <v>-2.8168083313596742E-2</v>
      </c>
      <c r="V242" s="7">
        <v>7.9209985999677407E-3</v>
      </c>
      <c r="W242" s="7">
        <v>-2.8170876966696335E-2</v>
      </c>
      <c r="X242" s="7">
        <v>-3.5091319811270061E-2</v>
      </c>
      <c r="Y242" s="7">
        <v>-1.5034154251697913E-2</v>
      </c>
      <c r="Z242" s="7">
        <v>-2.2469310001657802E-2</v>
      </c>
      <c r="AA242" s="7">
        <v>4.6167822949906533E-2</v>
      </c>
      <c r="AB242" s="17">
        <f t="shared" si="11"/>
        <v>-4.4430606374132138E-3</v>
      </c>
      <c r="AC242" s="18">
        <f t="shared" si="12"/>
        <v>-1.531267858307539E-2</v>
      </c>
      <c r="AD242" s="17">
        <f t="shared" si="13"/>
        <v>1.0869617945662177E-2</v>
      </c>
      <c r="AE242" s="7">
        <v>8.4083117210541444E-2</v>
      </c>
      <c r="AF242" s="7">
        <v>5.8683501828090207E-2</v>
      </c>
      <c r="AG242" s="7">
        <v>1.8928009885518859E-2</v>
      </c>
      <c r="AH242" s="7">
        <v>7.9687162094137527E-3</v>
      </c>
      <c r="AI242" s="7">
        <v>-2.3064801514657951E-2</v>
      </c>
      <c r="AJ242" s="7">
        <v>9.5310707811265022E-2</v>
      </c>
      <c r="AK242" s="7">
        <v>-9.1436755992936277E-4</v>
      </c>
      <c r="AL242" s="7">
        <v>0</v>
      </c>
      <c r="AM242" s="7">
        <v>-1.8691682660799649E-2</v>
      </c>
      <c r="AN242" s="7">
        <v>-3.5932009226063329E-2</v>
      </c>
      <c r="AO242" s="7">
        <v>1.4439202454899363E-2</v>
      </c>
      <c r="AP242" s="7">
        <v>7.7935606025262985E-3</v>
      </c>
      <c r="AQ242" s="7">
        <v>2.0834086902842053E-2</v>
      </c>
      <c r="AR242" s="7">
        <v>-9.8379171836550997E-3</v>
      </c>
      <c r="AS242">
        <v>-4.3017385083690816E-2</v>
      </c>
      <c r="AT242">
        <v>4.7598343140667337E-3</v>
      </c>
      <c r="AU242">
        <v>3.4409310858894847E-3</v>
      </c>
    </row>
    <row r="243" spans="10:47" x14ac:dyDescent="0.3">
      <c r="J243" s="16" t="s">
        <v>297</v>
      </c>
      <c r="K243" s="7">
        <v>-6.0168521466452844E-2</v>
      </c>
      <c r="L243" s="7">
        <v>-7.1887229513315914E-2</v>
      </c>
      <c r="M243" s="7">
        <v>-0.10536051565782628</v>
      </c>
      <c r="N243" s="7">
        <v>-0.10489879692344466</v>
      </c>
      <c r="O243" s="7">
        <v>-7.9642613665530756E-2</v>
      </c>
      <c r="P243" s="7">
        <v>-0.10097306246393781</v>
      </c>
      <c r="Q243" s="7">
        <v>-0.10426101032440939</v>
      </c>
      <c r="R243" s="7">
        <v>-0.10135249426028746</v>
      </c>
      <c r="S243" s="7">
        <v>-4.348511193973878E-2</v>
      </c>
      <c r="T243" s="7">
        <v>3.7483688995610101E-3</v>
      </c>
      <c r="U243" s="7">
        <v>3.9661300065197538E-2</v>
      </c>
      <c r="V243" s="7">
        <v>-7.6985843799935699E-2</v>
      </c>
      <c r="W243" s="7">
        <v>-0.10536051565782628</v>
      </c>
      <c r="X243" s="7">
        <v>-9.8440072813252524E-2</v>
      </c>
      <c r="Y243" s="7">
        <v>-2.9412727800998469E-2</v>
      </c>
      <c r="Z243" s="7">
        <v>-2.1980004029321872E-2</v>
      </c>
      <c r="AA243" s="7">
        <v>-0.10457808118814717</v>
      </c>
      <c r="AB243" s="17">
        <f t="shared" si="11"/>
        <v>-6.8551584267039278E-2</v>
      </c>
      <c r="AC243" s="18">
        <f t="shared" si="12"/>
        <v>-5.6087844457938324E-2</v>
      </c>
      <c r="AD243" s="17">
        <f t="shared" si="13"/>
        <v>-1.2463739809100954E-2</v>
      </c>
      <c r="AE243" s="7">
        <v>9.4374944758368648E-2</v>
      </c>
      <c r="AF243" s="7">
        <v>1.9418085857101516E-2</v>
      </c>
      <c r="AG243" s="7">
        <v>-1.8928009885518911E-2</v>
      </c>
      <c r="AH243" s="7">
        <v>-2.2153030450093592E-2</v>
      </c>
      <c r="AI243" s="7">
        <v>-9.7226870349359212E-3</v>
      </c>
      <c r="AJ243" s="7">
        <v>-0.10536080606167784</v>
      </c>
      <c r="AK243" s="7">
        <v>0</v>
      </c>
      <c r="AL243" s="7">
        <v>-2.5404021975306473E-2</v>
      </c>
      <c r="AM243" s="7">
        <v>-1.8348704693064582E-2</v>
      </c>
      <c r="AN243" s="7">
        <v>-5.8651194523981339E-3</v>
      </c>
      <c r="AO243" s="7">
        <v>-3.5732587548266193E-2</v>
      </c>
      <c r="AP243" s="7">
        <v>5.1375481517818164E-2</v>
      </c>
      <c r="AQ243" s="7">
        <v>-2.5975486403260677E-2</v>
      </c>
      <c r="AR243" s="7">
        <v>-3.8359711109024031E-2</v>
      </c>
      <c r="AS243">
        <v>-7.1095921683730218E-2</v>
      </c>
      <c r="AT243">
        <v>-2.6308212733875992E-2</v>
      </c>
      <c r="AU243">
        <v>2.6202210143148035E-2</v>
      </c>
    </row>
    <row r="244" spans="10:47" x14ac:dyDescent="0.3">
      <c r="J244" s="16" t="s">
        <v>298</v>
      </c>
      <c r="K244" s="7">
        <v>-7.2727593290798087E-3</v>
      </c>
      <c r="L244" s="7">
        <v>1.7493157447517119E-2</v>
      </c>
      <c r="M244" s="7">
        <v>-9.5310179804324893E-2</v>
      </c>
      <c r="N244" s="7">
        <v>-7.588367534198763E-2</v>
      </c>
      <c r="O244" s="7">
        <v>-5.6907140309256664E-2</v>
      </c>
      <c r="P244" s="7">
        <v>-0.10196925474549268</v>
      </c>
      <c r="Q244" s="7">
        <v>-6.7010710282960198E-2</v>
      </c>
      <c r="R244" s="7">
        <v>-3.5506688456909762E-2</v>
      </c>
      <c r="S244" s="7">
        <v>-2.1053409197832381E-2</v>
      </c>
      <c r="T244" s="7">
        <v>-3.7483688995609502E-3</v>
      </c>
      <c r="U244" s="7">
        <v>-1.7190666437830172E-2</v>
      </c>
      <c r="V244" s="7">
        <v>-5.7528658248536577E-2</v>
      </c>
      <c r="W244" s="7">
        <v>-2.4692612590371522E-2</v>
      </c>
      <c r="X244" s="7">
        <v>-4.0821994520255166E-2</v>
      </c>
      <c r="Y244" s="7">
        <v>-1.4391123486165001E-2</v>
      </c>
      <c r="Z244" s="7">
        <v>1.3126305374535267E-2</v>
      </c>
      <c r="AA244" s="7">
        <v>-6.1872276060276538E-2</v>
      </c>
      <c r="AB244" s="17">
        <f t="shared" si="11"/>
        <v>-3.8267062052281614E-2</v>
      </c>
      <c r="AC244" s="18">
        <f t="shared" si="12"/>
        <v>-4.0923358236923738E-2</v>
      </c>
      <c r="AD244" s="17">
        <f t="shared" si="13"/>
        <v>2.6562961846421217E-3</v>
      </c>
      <c r="AE244" s="7">
        <v>-2.1615590475940295E-2</v>
      </c>
      <c r="AF244" s="7">
        <v>-2.2161571802852449E-2</v>
      </c>
      <c r="AG244" s="7">
        <v>-1.2422519998557209E-2</v>
      </c>
      <c r="AH244" s="7">
        <v>-2.4730580482056709E-2</v>
      </c>
      <c r="AI244" s="7">
        <v>1.2984703601158861E-2</v>
      </c>
      <c r="AJ244" s="7">
        <v>5.9219311130953786E-2</v>
      </c>
      <c r="AK244" s="7">
        <v>-1.442918316384848E-2</v>
      </c>
      <c r="AL244" s="7">
        <v>-2.7474421218690058E-2</v>
      </c>
      <c r="AM244" s="7">
        <v>2.8986847618718919E-2</v>
      </c>
      <c r="AN244" s="7">
        <v>9.5017824883370919E-2</v>
      </c>
      <c r="AO244" s="7">
        <v>3.5732587548266144E-2</v>
      </c>
      <c r="AP244" s="7">
        <v>0</v>
      </c>
      <c r="AQ244" s="7">
        <v>-5.4876610225834253E-2</v>
      </c>
      <c r="AR244" s="7">
        <v>8.3384984935602952E-2</v>
      </c>
      <c r="AS244">
        <v>-4.78560211776351E-2</v>
      </c>
      <c r="AT244">
        <v>-8.1104478550772033E-3</v>
      </c>
      <c r="AU244">
        <v>-3.6492278178663753E-2</v>
      </c>
    </row>
    <row r="245" spans="10:47" x14ac:dyDescent="0.3">
      <c r="J245" s="16" t="s">
        <v>299</v>
      </c>
      <c r="K245" s="7">
        <v>-1.4388737452099556E-2</v>
      </c>
      <c r="L245" s="7">
        <v>-3.4685557987889984E-2</v>
      </c>
      <c r="M245" s="7">
        <v>-2.985296314968116E-2</v>
      </c>
      <c r="N245" s="7">
        <v>-1.5269368982501086E-2</v>
      </c>
      <c r="O245" s="7">
        <v>-1.6901072648772685E-2</v>
      </c>
      <c r="P245" s="7">
        <v>-4.0005019488161729E-2</v>
      </c>
      <c r="Q245" s="7">
        <v>-4.5256591588120829E-2</v>
      </c>
      <c r="R245" s="7">
        <v>-6.7441280795532535E-2</v>
      </c>
      <c r="S245" s="7">
        <v>-4.0821994520255166E-2</v>
      </c>
      <c r="T245" s="7">
        <v>4.1804876562320729E-2</v>
      </c>
      <c r="U245" s="7">
        <v>-5.5263216309313454E-2</v>
      </c>
      <c r="V245" s="7">
        <v>-4.7793102976746646E-2</v>
      </c>
      <c r="W245" s="7">
        <v>-1.6129381929883644E-2</v>
      </c>
      <c r="X245" s="7">
        <v>-4.8790164169432056E-2</v>
      </c>
      <c r="Y245" s="7">
        <v>-9.4802971246027434E-3</v>
      </c>
      <c r="Z245" s="7">
        <v>-3.0367190989083349E-2</v>
      </c>
      <c r="AA245" s="7">
        <v>-7.0767896973300742E-2</v>
      </c>
      <c r="AB245" s="17">
        <f t="shared" si="11"/>
        <v>-3.1847585913120979E-2</v>
      </c>
      <c r="AC245" s="18">
        <f t="shared" si="12"/>
        <v>-2.8884402448141833E-2</v>
      </c>
      <c r="AD245" s="17">
        <f t="shared" si="13"/>
        <v>-2.9631834649791462E-3</v>
      </c>
      <c r="AE245" s="7">
        <v>-2.1158225507346053E-2</v>
      </c>
      <c r="AF245" s="7">
        <v>1.5183176421390028E-2</v>
      </c>
      <c r="AG245" s="7">
        <v>-1.2270092591814359E-2</v>
      </c>
      <c r="AH245" s="7">
        <v>-1.4399495752705981E-2</v>
      </c>
      <c r="AI245" s="7">
        <v>-1.2984703601158889E-2</v>
      </c>
      <c r="AJ245" s="7">
        <v>9.5311289039595917E-2</v>
      </c>
      <c r="AK245" s="7">
        <v>-2.6495327410391192E-2</v>
      </c>
      <c r="AL245" s="7">
        <v>0</v>
      </c>
      <c r="AM245" s="7">
        <v>-2.638612694642593E-2</v>
      </c>
      <c r="AN245" s="7">
        <v>0</v>
      </c>
      <c r="AO245" s="7">
        <v>-7.2643171242100244E-3</v>
      </c>
      <c r="AP245" s="7">
        <v>3.3008066708816123E-3</v>
      </c>
      <c r="AQ245" s="7">
        <v>0</v>
      </c>
      <c r="AR245" s="7">
        <v>-2.2779774878165342E-2</v>
      </c>
      <c r="AS245">
        <v>-2.7651531330510008E-2</v>
      </c>
      <c r="AT245">
        <v>-3.069863929300953E-3</v>
      </c>
      <c r="AU245">
        <v>1.0290068035515685E-2</v>
      </c>
    </row>
    <row r="246" spans="10:47" x14ac:dyDescent="0.3">
      <c r="J246" s="16" t="s">
        <v>300</v>
      </c>
      <c r="K246" s="7">
        <v>0</v>
      </c>
      <c r="L246" s="7">
        <v>-1.6901810802603254E-2</v>
      </c>
      <c r="M246" s="7">
        <v>9.8522964430116395E-3</v>
      </c>
      <c r="N246" s="7">
        <v>-3.7175838842672081E-2</v>
      </c>
      <c r="O246" s="7">
        <v>0</v>
      </c>
      <c r="P246" s="7">
        <v>-9.7522771707991562E-3</v>
      </c>
      <c r="Q246" s="7">
        <v>9.2658830482704763E-2</v>
      </c>
      <c r="R246" s="7">
        <v>2.1978906718775167E-2</v>
      </c>
      <c r="S246" s="7">
        <v>9.4310679471241415E-2</v>
      </c>
      <c r="T246" s="7">
        <v>-6.7450881425333994E-2</v>
      </c>
      <c r="U246" s="7">
        <v>-4.7253885676636562E-2</v>
      </c>
      <c r="V246" s="7">
        <v>2.0224062442572407E-2</v>
      </c>
      <c r="W246" s="7">
        <v>2.4292692569044483E-2</v>
      </c>
      <c r="X246" s="7">
        <v>6.8992871486951421E-2</v>
      </c>
      <c r="Y246" s="7">
        <v>-2.3309146352338949E-2</v>
      </c>
      <c r="Z246" s="7">
        <v>-4.2663702217680972E-3</v>
      </c>
      <c r="AA246" s="7">
        <v>-4.2561788334202391E-2</v>
      </c>
      <c r="AB246" s="17">
        <f t="shared" si="11"/>
        <v>4.9199023992909886E-3</v>
      </c>
      <c r="AC246" s="18">
        <f t="shared" si="12"/>
        <v>2.2218613974301658E-2</v>
      </c>
      <c r="AD246" s="17">
        <f t="shared" si="13"/>
        <v>-1.7298711575010669E-2</v>
      </c>
      <c r="AE246" s="7">
        <v>-0.10289442316263275</v>
      </c>
      <c r="AF246" s="7">
        <v>-1.7919156240264834E-2</v>
      </c>
      <c r="AG246" s="7">
        <v>-1.8127384592556715E-2</v>
      </c>
      <c r="AH246" s="7">
        <v>4.6196545842917228E-2</v>
      </c>
      <c r="AI246" s="7">
        <v>-1.6001144139493943E-2</v>
      </c>
      <c r="AJ246" s="7">
        <v>1.5502709000192646E-2</v>
      </c>
      <c r="AK246" s="7">
        <v>-6.0844208353524696E-3</v>
      </c>
      <c r="AL246" s="7">
        <v>5.2878443193996413E-2</v>
      </c>
      <c r="AM246" s="7">
        <v>-4.5808483984985264E-2</v>
      </c>
      <c r="AN246" s="7">
        <v>3.2206147000421572E-3</v>
      </c>
      <c r="AO246" s="7">
        <v>-4.5866890407574114E-2</v>
      </c>
      <c r="AP246" s="7">
        <v>-1.6394236194188967E-2</v>
      </c>
      <c r="AQ246" s="7">
        <v>-5.2021184750878476E-2</v>
      </c>
      <c r="AR246" s="7">
        <v>-5.3540245606092898E-2</v>
      </c>
      <c r="AS246">
        <v>-1.8018505502678365E-2</v>
      </c>
      <c r="AT246">
        <v>-1.7478388552574178E-2</v>
      </c>
      <c r="AU246">
        <v>-1.7219455430568503E-3</v>
      </c>
    </row>
    <row r="247" spans="10:47" x14ac:dyDescent="0.3">
      <c r="J247" s="16" t="s">
        <v>301</v>
      </c>
      <c r="K247" s="7">
        <v>-3.5091319811270061E-2</v>
      </c>
      <c r="L247" s="7">
        <v>5.6022555486697516E-3</v>
      </c>
      <c r="M247" s="7">
        <v>5.077232537342314E-2</v>
      </c>
      <c r="N247" s="7">
        <v>-1.4494826869812585E-2</v>
      </c>
      <c r="O247" s="7">
        <v>-2.4806677899221377E-2</v>
      </c>
      <c r="P247" s="7">
        <v>3.4567911853056313E-2</v>
      </c>
      <c r="Q247" s="7">
        <v>0</v>
      </c>
      <c r="R247" s="7">
        <v>8.0969062533667091E-2</v>
      </c>
      <c r="S247" s="7">
        <v>-1.0929070532190317E-2</v>
      </c>
      <c r="T247" s="7">
        <v>-2.1509133054264423E-2</v>
      </c>
      <c r="U247" s="7">
        <v>0</v>
      </c>
      <c r="V247" s="7">
        <v>0</v>
      </c>
      <c r="W247" s="7">
        <v>2.4897551621727087E-2</v>
      </c>
      <c r="X247" s="7">
        <v>-2.0202707317519466E-2</v>
      </c>
      <c r="Y247" s="7">
        <v>4.619709817524591E-3</v>
      </c>
      <c r="Z247" s="7">
        <v>8.5465891751279992E-3</v>
      </c>
      <c r="AA247" s="7">
        <v>9.3528018797059589E-2</v>
      </c>
      <c r="AB247" s="17">
        <f t="shared" si="11"/>
        <v>1.0380569955057491E-2</v>
      </c>
      <c r="AC247" s="18">
        <f t="shared" si="12"/>
        <v>-6.3144808675490854E-4</v>
      </c>
      <c r="AD247" s="17">
        <f t="shared" si="13"/>
        <v>1.1012018041812399E-2</v>
      </c>
      <c r="AE247" s="7">
        <v>2.8170876966696224E-2</v>
      </c>
      <c r="AF247" s="7">
        <v>-3.8852843900374315E-2</v>
      </c>
      <c r="AG247" s="7">
        <v>0</v>
      </c>
      <c r="AH247" s="7">
        <v>3.1577134560339458E-3</v>
      </c>
      <c r="AI247" s="7">
        <v>0</v>
      </c>
      <c r="AJ247" s="7">
        <v>9.5177591772492784E-2</v>
      </c>
      <c r="AK247" s="7">
        <v>-1.377111989212884E-2</v>
      </c>
      <c r="AL247" s="7">
        <v>2.0205266659051965E-2</v>
      </c>
      <c r="AM247" s="7">
        <v>0</v>
      </c>
      <c r="AN247" s="7">
        <v>3.23102058144654E-3</v>
      </c>
      <c r="AO247" s="7">
        <v>2.4458329071501726E-2</v>
      </c>
      <c r="AP247" s="7">
        <v>2.4692278167832076E-2</v>
      </c>
      <c r="AQ247" s="7">
        <v>9.2593254127967262E-3</v>
      </c>
      <c r="AR247" s="7">
        <v>-1.8772741602224037E-2</v>
      </c>
      <c r="AS247">
        <v>4.5670036833188266E-2</v>
      </c>
      <c r="AT247">
        <v>1.1317118866529625E-3</v>
      </c>
      <c r="AU247">
        <v>3.4468612978447808E-3</v>
      </c>
    </row>
    <row r="248" spans="10:47" x14ac:dyDescent="0.3">
      <c r="J248" s="16" t="s">
        <v>302</v>
      </c>
      <c r="K248" s="7">
        <v>9.393181983420347E-2</v>
      </c>
      <c r="L248" s="7">
        <v>-5.6022555486698981E-3</v>
      </c>
      <c r="M248" s="7">
        <v>5.3488684950986222E-2</v>
      </c>
      <c r="N248" s="7">
        <v>-1.428400178935684E-2</v>
      </c>
      <c r="O248" s="7">
        <v>-4.0472230623979921E-3</v>
      </c>
      <c r="P248" s="7">
        <v>1.0102354818263364E-2</v>
      </c>
      <c r="Q248" s="7">
        <v>3.9609138095045883E-2</v>
      </c>
      <c r="R248" s="7">
        <v>2.4391453124159263E-2</v>
      </c>
      <c r="S248" s="7">
        <v>-1.0810916104215617E-2</v>
      </c>
      <c r="T248" s="7">
        <v>-7.1126918661586968E-3</v>
      </c>
      <c r="U248" s="7">
        <v>2.5978603812230584E-2</v>
      </c>
      <c r="V248" s="7">
        <v>1.3689516776182728E-2</v>
      </c>
      <c r="W248" s="7">
        <v>0</v>
      </c>
      <c r="X248" s="7">
        <v>6.1875403718087453E-2</v>
      </c>
      <c r="Y248" s="7">
        <v>-3.1893030524707176E-2</v>
      </c>
      <c r="Z248" s="7">
        <v>-3.3756641255105573E-2</v>
      </c>
      <c r="AA248" s="7">
        <v>4.0003373827463072E-2</v>
      </c>
      <c r="AB248" s="17">
        <f t="shared" si="11"/>
        <v>1.5033152282706483E-2</v>
      </c>
      <c r="AC248" s="18">
        <f t="shared" si="12"/>
        <v>7.3648836678818488E-3</v>
      </c>
      <c r="AD248" s="17">
        <f t="shared" si="13"/>
        <v>7.6682686148246337E-3</v>
      </c>
      <c r="AE248" s="7">
        <v>9.4624700513231422E-2</v>
      </c>
      <c r="AF248" s="7">
        <v>-1.4351192163090385E-2</v>
      </c>
      <c r="AG248" s="7">
        <v>-5.970166986503796E-3</v>
      </c>
      <c r="AH248" s="7">
        <v>7.9360073648895423E-3</v>
      </c>
      <c r="AI248" s="7">
        <v>-9.480730544160855E-3</v>
      </c>
      <c r="AJ248" s="7">
        <v>9.5044777753583817E-2</v>
      </c>
      <c r="AK248" s="7">
        <v>-5.9651588942613775E-3</v>
      </c>
      <c r="AL248" s="7">
        <v>-1.3052415412790253E-2</v>
      </c>
      <c r="AM248" s="7">
        <v>-1.9704633154038528E-2</v>
      </c>
      <c r="AN248" s="7">
        <v>6.4935293105483115E-3</v>
      </c>
      <c r="AO248" s="7">
        <v>3.5119845865105763E-3</v>
      </c>
      <c r="AP248" s="7">
        <v>-4.9863038856305152E-3</v>
      </c>
      <c r="AQ248" s="7">
        <v>4.2761859338081701E-2</v>
      </c>
      <c r="AR248" s="7">
        <v>-2.2987192646007546E-2</v>
      </c>
      <c r="AS248">
        <v>-1.8519047767237527E-2</v>
      </c>
      <c r="AT248">
        <v>1.8890372983211463E-3</v>
      </c>
      <c r="AU248">
        <v>-6.8844882594269879E-3</v>
      </c>
    </row>
    <row r="249" spans="10:47" x14ac:dyDescent="0.3">
      <c r="J249" s="16" t="s">
        <v>303</v>
      </c>
      <c r="K249" s="7">
        <v>7.6045993852192125E-3</v>
      </c>
      <c r="L249" s="7">
        <v>-1.6620881236040407E-2</v>
      </c>
      <c r="M249" s="7">
        <v>1.1049836186584935E-2</v>
      </c>
      <c r="N249" s="7">
        <v>-7.0680587434463864E-3</v>
      </c>
      <c r="O249" s="7">
        <v>-1.2127443411574325E-2</v>
      </c>
      <c r="P249" s="7">
        <v>5.0870299876412317E-3</v>
      </c>
      <c r="Q249" s="7">
        <v>-1.0050335853501451E-2</v>
      </c>
      <c r="R249" s="7">
        <v>-1.2270092591814359E-2</v>
      </c>
      <c r="S249" s="7">
        <v>-1.0695289116747919E-2</v>
      </c>
      <c r="T249" s="7">
        <v>-3.4708351490016203E-3</v>
      </c>
      <c r="U249" s="7">
        <v>1.5913876357284661E-2</v>
      </c>
      <c r="V249" s="7">
        <v>6.8793493362899619E-3</v>
      </c>
      <c r="W249" s="7">
        <v>-4.115807249350744E-2</v>
      </c>
      <c r="X249" s="7">
        <v>2.1506205220963682E-2</v>
      </c>
      <c r="Y249" s="7">
        <v>3.653418114964728E-2</v>
      </c>
      <c r="Z249" s="7">
        <v>-1.6460402746611043E-2</v>
      </c>
      <c r="AA249" s="7">
        <v>0</v>
      </c>
      <c r="AB249" s="17">
        <f t="shared" si="11"/>
        <v>-1.4909608069772937E-3</v>
      </c>
      <c r="AC249" s="18">
        <f t="shared" si="12"/>
        <v>-1.3673184603869308E-2</v>
      </c>
      <c r="AD249" s="17">
        <f t="shared" si="13"/>
        <v>1.2182223796892015E-2</v>
      </c>
      <c r="AE249" s="7">
        <v>3.3208670996653387E-2</v>
      </c>
      <c r="AF249" s="7">
        <v>-6.4558003428712204E-3</v>
      </c>
      <c r="AG249" s="7">
        <v>-1.1834457647002796E-2</v>
      </c>
      <c r="AH249" s="7">
        <v>-3.9758761883979142E-3</v>
      </c>
      <c r="AI249" s="7">
        <v>-6.2684041291336499E-3</v>
      </c>
      <c r="AJ249" s="7">
        <v>9.5306807368851346E-2</v>
      </c>
      <c r="AK249" s="7">
        <v>5.9651588942614226E-3</v>
      </c>
      <c r="AL249" s="7">
        <v>-7.1528512462617714E-3</v>
      </c>
      <c r="AM249" s="7">
        <v>4.8898774228700141E-3</v>
      </c>
      <c r="AN249" s="7">
        <v>3.2626456348163694E-3</v>
      </c>
      <c r="AO249" s="7">
        <v>0</v>
      </c>
      <c r="AP249" s="7">
        <v>1.6599909986293418E-3</v>
      </c>
      <c r="AQ249" s="7">
        <v>-1.9231361927887644E-2</v>
      </c>
      <c r="AR249" s="7">
        <v>3.7053064202710831E-2</v>
      </c>
      <c r="AS249">
        <v>6.6375068944872592E-2</v>
      </c>
      <c r="AT249">
        <v>5.6802588190799728E-3</v>
      </c>
      <c r="AU249">
        <v>8.6150127459739909E-3</v>
      </c>
    </row>
    <row r="250" spans="10:47" x14ac:dyDescent="0.3">
      <c r="J250"/>
      <c r="AA250" s="21"/>
      <c r="AD2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Vốn hoá thị trường</vt:lpstr>
      <vt:lpstr>SMB</vt:lpstr>
      <vt:lpstr>HML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Ngoc Thuy Trang</dc:creator>
  <cp:lastModifiedBy>Truong Ngoc Thuy Trang</cp:lastModifiedBy>
  <dcterms:created xsi:type="dcterms:W3CDTF">2023-10-25T13:16:18Z</dcterms:created>
  <dcterms:modified xsi:type="dcterms:W3CDTF">2023-11-08T01:22:36Z</dcterms:modified>
</cp:coreProperties>
</file>