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ul\Documents\IISER_repo\Semester8\lab\exp7\"/>
    </mc:Choice>
  </mc:AlternateContent>
  <bookViews>
    <workbookView xWindow="0" yWindow="0" windowWidth="20430" windowHeight="8250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4" i="1"/>
  <c r="F10" i="1"/>
  <c r="F6" i="1"/>
  <c r="F2" i="1"/>
  <c r="C21" i="1" l="1"/>
  <c r="C20" i="1"/>
  <c r="C19" i="1"/>
  <c r="G18" i="1" s="1"/>
  <c r="H18" i="1"/>
  <c r="K19" i="1"/>
  <c r="H14" i="1" l="1"/>
  <c r="H10" i="1"/>
  <c r="H6" i="1"/>
  <c r="G14" i="1"/>
  <c r="G6" i="1"/>
  <c r="C13" i="1"/>
  <c r="G10" i="1" s="1"/>
  <c r="C12" i="1"/>
  <c r="C11" i="1"/>
  <c r="H2" i="1"/>
  <c r="G2" i="1"/>
  <c r="C17" i="1"/>
  <c r="C16" i="1"/>
  <c r="C15" i="1"/>
  <c r="C8" i="1"/>
  <c r="C9" i="1"/>
  <c r="C7" i="1"/>
  <c r="C4" i="1"/>
  <c r="C5" i="1"/>
  <c r="C3" i="1"/>
</calcChain>
</file>

<file path=xl/sharedStrings.xml><?xml version="1.0" encoding="utf-8"?>
<sst xmlns="http://schemas.openxmlformats.org/spreadsheetml/2006/main" count="13" uniqueCount="5">
  <si>
    <t>Init (cm)</t>
  </si>
  <si>
    <t>Final (cm)</t>
  </si>
  <si>
    <t>Diameter (cm)</t>
  </si>
  <si>
    <t>Diff</t>
  </si>
  <si>
    <t>Container Radius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</si>
</sst>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Sheet1!$E$2:$E$18</c:f>
              <c:strCache>
                <c:ptCount val="17"/>
                <c:pt idx="0">
                  <c:v>8.92</c:v>
                </c:pt>
                <c:pt idx="3">
                  <c:v>Diameter (cm)</c:v>
                </c:pt>
                <c:pt idx="4">
                  <c:v>6.38</c:v>
                </c:pt>
                <c:pt idx="7">
                  <c:v>Diameter (cm)</c:v>
                </c:pt>
                <c:pt idx="8">
                  <c:v>8.15</c:v>
                </c:pt>
                <c:pt idx="11">
                  <c:v>Diameter (cm)</c:v>
                </c:pt>
                <c:pt idx="12">
                  <c:v>5.25</c:v>
                </c:pt>
                <c:pt idx="15">
                  <c:v>Diameter (cm)</c:v>
                </c:pt>
                <c:pt idx="16">
                  <c:v>10.7</c:v>
                </c:pt>
              </c:strCache>
            </c:strRef>
          </c:xVal>
          <c:yVal>
            <c:numRef>
              <c:f>Sheet1!$G$2:$G$18</c:f>
              <c:numCache>
                <c:formatCode>General</c:formatCode>
                <c:ptCount val="17"/>
                <c:pt idx="0" formatCode="0.00">
                  <c:v>2.4666666666666663</c:v>
                </c:pt>
                <c:pt idx="4" formatCode="0.00">
                  <c:v>1.8999999999999997</c:v>
                </c:pt>
                <c:pt idx="8" formatCode="0.00">
                  <c:v>2.35</c:v>
                </c:pt>
                <c:pt idx="12" formatCode="0.00">
                  <c:v>1.4666666666666668</c:v>
                </c:pt>
                <c:pt idx="16" formatCode="0.00">
                  <c:v>3.0500000000000003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9120144"/>
        <c:axId val="-1049119600"/>
      </c:scatterChart>
      <c:valAx>
        <c:axId val="-104912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119600"/>
        <c:crosses val="autoZero"/>
        <c:crossBetween val="midCat"/>
      </c:valAx>
      <c:valAx>
        <c:axId val="-10491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12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4</xdr:row>
      <xdr:rowOff>133350</xdr:rowOff>
    </xdr:from>
    <xdr:to>
      <xdr:col>15</xdr:col>
      <xdr:colOff>419100</xdr:colOff>
      <xdr:row>19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E7" sqref="E7"/>
    </sheetView>
  </sheetViews>
  <sheetFormatPr defaultRowHeight="15" x14ac:dyDescent="0.25"/>
  <cols>
    <col min="1" max="1" width="11" customWidth="1"/>
    <col min="2" max="2" width="10.85546875" customWidth="1"/>
    <col min="3" max="3" width="10.5703125" customWidth="1"/>
    <col min="4" max="4" width="4.28515625" customWidth="1"/>
    <col min="5" max="5" width="13.85546875" bestFit="1" customWidth="1"/>
    <col min="6" max="6" width="20.7109375" bestFit="1" customWidth="1"/>
    <col min="7" max="7" width="15.42578125" customWidth="1"/>
    <col min="8" max="8" width="13.42578125" customWidth="1"/>
  </cols>
  <sheetData>
    <row r="1" spans="1:8" x14ac:dyDescent="0.25">
      <c r="A1" s="3" t="s">
        <v>0</v>
      </c>
      <c r="B1" s="3" t="s">
        <v>1</v>
      </c>
      <c r="C1" s="3" t="s">
        <v>3</v>
      </c>
      <c r="E1" s="3" t="s">
        <v>2</v>
      </c>
      <c r="F1" s="3" t="s">
        <v>4</v>
      </c>
      <c r="G1" s="3"/>
      <c r="H1" s="3"/>
    </row>
    <row r="2" spans="1:8" x14ac:dyDescent="0.25">
      <c r="E2">
        <v>8.92</v>
      </c>
      <c r="F2">
        <f>E2/2</f>
        <v>4.46</v>
      </c>
      <c r="G2" s="1">
        <f>AVERAGE(C3:C5)</f>
        <v>2.4666666666666663</v>
      </c>
      <c r="H2" s="2">
        <f>_xlfn.STDEV.S(C3:C5)</f>
        <v>7.6376261582597263E-2</v>
      </c>
    </row>
    <row r="3" spans="1:8" x14ac:dyDescent="0.25">
      <c r="A3" s="4">
        <v>1.1000000000000001</v>
      </c>
      <c r="B3" s="4">
        <v>3.5</v>
      </c>
      <c r="C3" s="4">
        <f>B3-A3</f>
        <v>2.4</v>
      </c>
    </row>
    <row r="4" spans="1:8" x14ac:dyDescent="0.25">
      <c r="A4" s="4">
        <v>1</v>
      </c>
      <c r="B4" s="4">
        <v>3.45</v>
      </c>
      <c r="C4" s="4">
        <f t="shared" ref="C4:C5" si="0">B4-A4</f>
        <v>2.4500000000000002</v>
      </c>
    </row>
    <row r="5" spans="1:8" x14ac:dyDescent="0.25">
      <c r="A5" s="4">
        <v>1.1000000000000001</v>
      </c>
      <c r="B5" s="4">
        <v>3.65</v>
      </c>
      <c r="C5" s="4">
        <f t="shared" si="0"/>
        <v>2.5499999999999998</v>
      </c>
      <c r="E5" s="3" t="s">
        <v>2</v>
      </c>
      <c r="F5" s="3" t="s">
        <v>4</v>
      </c>
      <c r="G5" s="3"/>
      <c r="H5" s="3"/>
    </row>
    <row r="6" spans="1:8" x14ac:dyDescent="0.25">
      <c r="E6">
        <v>6.38</v>
      </c>
      <c r="F6">
        <f>E6/2</f>
        <v>3.19</v>
      </c>
      <c r="G6" s="1">
        <f>AVERAGE(C7:C9)</f>
        <v>1.8999999999999997</v>
      </c>
      <c r="H6" s="2">
        <f>_xlfn.STDEV.S(C7:C9)</f>
        <v>4.9999999999999933E-2</v>
      </c>
    </row>
    <row r="7" spans="1:8" x14ac:dyDescent="0.25">
      <c r="A7" s="4">
        <v>1.7</v>
      </c>
      <c r="B7" s="4">
        <v>3.65</v>
      </c>
      <c r="C7" s="4">
        <f>B7-A7</f>
        <v>1.95</v>
      </c>
    </row>
    <row r="8" spans="1:8" x14ac:dyDescent="0.25">
      <c r="A8" s="4">
        <v>1.65</v>
      </c>
      <c r="B8" s="4">
        <v>3.5</v>
      </c>
      <c r="C8" s="4">
        <f t="shared" ref="C8:C9" si="1">B8-A8</f>
        <v>1.85</v>
      </c>
    </row>
    <row r="9" spans="1:8" x14ac:dyDescent="0.25">
      <c r="A9" s="4">
        <v>1.65</v>
      </c>
      <c r="B9" s="4">
        <v>3.55</v>
      </c>
      <c r="C9" s="4">
        <f t="shared" si="1"/>
        <v>1.9</v>
      </c>
      <c r="E9" s="3" t="s">
        <v>2</v>
      </c>
      <c r="F9" s="3" t="s">
        <v>4</v>
      </c>
      <c r="G9" s="3"/>
      <c r="H9" s="3"/>
    </row>
    <row r="10" spans="1:8" x14ac:dyDescent="0.25">
      <c r="E10">
        <v>8.15</v>
      </c>
      <c r="F10">
        <f>E10/2</f>
        <v>4.0750000000000002</v>
      </c>
      <c r="G10" s="1">
        <f>AVERAGE(C11:C13)</f>
        <v>2.35</v>
      </c>
      <c r="H10" s="2">
        <f>_xlfn.STDEV.S(C11:C13)</f>
        <v>0.13228756555322957</v>
      </c>
    </row>
    <row r="11" spans="1:8" x14ac:dyDescent="0.25">
      <c r="A11" s="4">
        <v>1.5</v>
      </c>
      <c r="B11" s="4">
        <v>3.7</v>
      </c>
      <c r="C11" s="4">
        <f>B11-A11</f>
        <v>2.2000000000000002</v>
      </c>
    </row>
    <row r="12" spans="1:8" x14ac:dyDescent="0.25">
      <c r="A12" s="4">
        <v>1.55</v>
      </c>
      <c r="B12" s="4">
        <v>4</v>
      </c>
      <c r="C12" s="4">
        <f t="shared" ref="C12:C13" si="2">B12-A12</f>
        <v>2.4500000000000002</v>
      </c>
    </row>
    <row r="13" spans="1:8" x14ac:dyDescent="0.25">
      <c r="A13" s="4">
        <v>1.55</v>
      </c>
      <c r="B13" s="4">
        <v>3.95</v>
      </c>
      <c r="C13" s="4">
        <f t="shared" si="2"/>
        <v>2.4000000000000004</v>
      </c>
      <c r="E13" s="3" t="s">
        <v>2</v>
      </c>
      <c r="F13" s="3" t="s">
        <v>4</v>
      </c>
      <c r="G13" s="3"/>
      <c r="H13" s="3"/>
    </row>
    <row r="14" spans="1:8" x14ac:dyDescent="0.25">
      <c r="E14">
        <v>5.25</v>
      </c>
      <c r="F14">
        <f>E14/2</f>
        <v>2.625</v>
      </c>
      <c r="G14" s="1">
        <f>AVERAGE(C15:C17)</f>
        <v>1.4666666666666668</v>
      </c>
      <c r="H14" s="2">
        <f>_xlfn.STDEV.S(C15:C17)</f>
        <v>7.6376261582597374E-2</v>
      </c>
    </row>
    <row r="15" spans="1:8" x14ac:dyDescent="0.25">
      <c r="A15" s="4">
        <v>1.45</v>
      </c>
      <c r="B15" s="4">
        <v>3</v>
      </c>
      <c r="C15" s="4">
        <f>B15-A15</f>
        <v>1.55</v>
      </c>
    </row>
    <row r="16" spans="1:8" x14ac:dyDescent="0.25">
      <c r="A16" s="4">
        <v>1.4</v>
      </c>
      <c r="B16" s="4">
        <v>2.85</v>
      </c>
      <c r="C16" s="4">
        <f t="shared" ref="C16:C17" si="3">B16-A16</f>
        <v>1.4500000000000002</v>
      </c>
    </row>
    <row r="17" spans="1:11" x14ac:dyDescent="0.25">
      <c r="A17" s="4">
        <v>1.4</v>
      </c>
      <c r="B17" s="4">
        <v>2.8</v>
      </c>
      <c r="C17" s="4">
        <f t="shared" si="3"/>
        <v>1.4</v>
      </c>
      <c r="E17" s="3" t="s">
        <v>2</v>
      </c>
      <c r="F17" s="3" t="s">
        <v>4</v>
      </c>
      <c r="G17" s="3"/>
      <c r="H17" s="3"/>
    </row>
    <row r="18" spans="1:11" x14ac:dyDescent="0.25">
      <c r="E18">
        <v>10.7</v>
      </c>
      <c r="F18">
        <f>E18/2</f>
        <v>5.35</v>
      </c>
      <c r="G18" s="1">
        <f>AVERAGE(C19:C21)</f>
        <v>3.0500000000000003</v>
      </c>
      <c r="H18" s="2">
        <f>_xlfn.STDEV.S(C19:C21)</f>
        <v>0.18027756377319951</v>
      </c>
    </row>
    <row r="19" spans="1:11" x14ac:dyDescent="0.25">
      <c r="A19" s="4">
        <v>0</v>
      </c>
      <c r="B19" s="4">
        <v>2.85</v>
      </c>
      <c r="C19" s="4">
        <f t="shared" ref="C19:C21" si="4">B19-A19</f>
        <v>2.85</v>
      </c>
      <c r="I19">
        <v>5.25</v>
      </c>
      <c r="J19">
        <v>6.55</v>
      </c>
      <c r="K19">
        <f>J19-I19</f>
        <v>1.2999999999999998</v>
      </c>
    </row>
    <row r="20" spans="1:11" x14ac:dyDescent="0.25">
      <c r="A20" s="4">
        <v>0.3</v>
      </c>
      <c r="B20" s="4">
        <v>3.4</v>
      </c>
      <c r="C20" s="4">
        <f t="shared" si="4"/>
        <v>3.1</v>
      </c>
    </row>
    <row r="21" spans="1:11" x14ac:dyDescent="0.25">
      <c r="A21" s="4">
        <v>0.25</v>
      </c>
      <c r="B21" s="4">
        <v>3.45</v>
      </c>
      <c r="C21" s="4">
        <f t="shared" si="4"/>
        <v>3.2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Singh Arora</dc:creator>
  <cp:lastModifiedBy>Atul Singh Arora</cp:lastModifiedBy>
  <dcterms:created xsi:type="dcterms:W3CDTF">2015-03-31T09:42:03Z</dcterms:created>
  <dcterms:modified xsi:type="dcterms:W3CDTF">2015-04-07T09:33:33Z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f03f0a32-c008-4c4b-955a-1882dbbdc896</vt:lpwstr>
  </property>
</Properties>
</file>