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3\Biology_Practicals\Analysis\Taste\"/>
    </mc:Choice>
  </mc:AlternateContent>
  <bookViews>
    <workbookView xWindow="0" yWindow="0" windowWidth="19200" windowHeight="8820"/>
  </bookViews>
  <sheets>
    <sheet name="Sheet1" sheetId="1" r:id="rId1"/>
    <sheet name="Sheet2" sheetId="2" r:id="rId2"/>
    <sheet name="Sheet3" sheetId="3" r:id="rId3"/>
  </sheets>
  <calcPr calcId="152511"/>
  <fileRecoveryPr repairLoad="1"/>
</workbook>
</file>

<file path=xl/calcChain.xml><?xml version="1.0" encoding="utf-8"?>
<calcChain xmlns="http://schemas.openxmlformats.org/spreadsheetml/2006/main">
  <c r="B33" i="1" l="1"/>
  <c r="D31" i="1"/>
  <c r="B28" i="1"/>
  <c r="B27" i="1"/>
  <c r="C27" i="1"/>
  <c r="C28" i="1"/>
  <c r="D28" i="1"/>
  <c r="D27" i="1"/>
  <c r="D24" i="1" l="1"/>
  <c r="D9" i="1"/>
  <c r="D10" i="1"/>
  <c r="D11" i="1"/>
  <c r="D15" i="1"/>
  <c r="D12" i="1"/>
  <c r="D22" i="1" l="1"/>
  <c r="D21" i="1"/>
  <c r="D20" i="1" l="1"/>
  <c r="D2" i="1"/>
  <c r="D14" i="1"/>
  <c r="D16" i="1"/>
  <c r="D6" i="1"/>
  <c r="D3" i="1"/>
  <c r="D13" i="1"/>
  <c r="D23" i="1"/>
  <c r="D19" i="1"/>
  <c r="D5" i="1"/>
  <c r="D4" i="1"/>
  <c r="D7" i="1"/>
  <c r="D8" i="1"/>
  <c r="D18" i="1"/>
  <c r="D17" i="1"/>
</calcChain>
</file>

<file path=xl/sharedStrings.xml><?xml version="1.0" encoding="utf-8"?>
<sst xmlns="http://schemas.openxmlformats.org/spreadsheetml/2006/main" count="59" uniqueCount="37">
  <si>
    <t>Biplob</t>
  </si>
  <si>
    <t>Akhil Rag</t>
  </si>
  <si>
    <t>Saumya</t>
  </si>
  <si>
    <t>Diksha</t>
  </si>
  <si>
    <t>Vivek Sagar</t>
  </si>
  <si>
    <t>Jopaul</t>
  </si>
  <si>
    <t>Atul</t>
  </si>
  <si>
    <t>Shiven</t>
  </si>
  <si>
    <t>Akhil Francis</t>
  </si>
  <si>
    <t>Name</t>
  </si>
  <si>
    <t>Count A</t>
  </si>
  <si>
    <t>Count B</t>
  </si>
  <si>
    <t>Mean</t>
  </si>
  <si>
    <t>Taster</t>
  </si>
  <si>
    <t>Non Taster</t>
  </si>
  <si>
    <t>Abhishek</t>
  </si>
  <si>
    <t>Prashansa</t>
  </si>
  <si>
    <t>Abhinav</t>
  </si>
  <si>
    <t>Srijit</t>
  </si>
  <si>
    <t>SuperTaster</t>
  </si>
  <si>
    <t>Neha</t>
  </si>
  <si>
    <t>Garima</t>
  </si>
  <si>
    <t>Athira John</t>
  </si>
  <si>
    <t>Athira Niar</t>
  </si>
  <si>
    <t>Tasters</t>
  </si>
  <si>
    <t>Standard Deviation</t>
  </si>
  <si>
    <t>Mean Sample</t>
  </si>
  <si>
    <t>Variance</t>
  </si>
  <si>
    <t>t value</t>
  </si>
  <si>
    <t>Ritu</t>
  </si>
  <si>
    <t>Akshay</t>
  </si>
  <si>
    <t>Joydeep</t>
  </si>
  <si>
    <t>Deepanshu</t>
  </si>
  <si>
    <t>Love</t>
  </si>
  <si>
    <t>Kishor</t>
  </si>
  <si>
    <t>#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</si>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</sst>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</cellStyleXfs>
  <cellXfs count="4">
    <xf numFmtId="0" fontId="0" fillId="0" borderId="0" xfId="0"/>
    <xf numFmtId="0" fontId="1" fillId="2" borderId="2" xfId="1"/>
    <xf numFmtId="0" fontId="3" fillId="2" borderId="1" xfId="2" applyFont="1"/>
    <xf numFmtId="0" fontId="3" fillId="2" borderId="1" xfId="2" applyFont="1" applyAlignment="1">
      <alignment wrapText="1"/>
    </xf>
  </cellXfs>
  <cellStyles count="3">
    <cellStyle name="Calculation" xfId="2" builtinId="22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24" totalsRowShown="0" headerRowCellStyle="Normal" dataCellStyle="Normal">
  <autoFilter ref="A1:E24"/>
  <tableColumns count="5">
    <tableColumn id="1" name="Name" dataCellStyle="Normal"/>
    <tableColumn id="2" name="Count A" dataCellStyle="Normal"/>
    <tableColumn id="3" name="Count B" dataCellStyle="Normal"/>
    <tableColumn id="4" name="Mean" dataCellStyle="Normal">
      <calculatedColumnFormula>AVERAGE(B2:C2)</calculatedColumnFormula>
    </tableColumn>
    <tableColumn id="5" name="Type" dataCellStyle="Norm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C14" sqref="C14"/>
    </sheetView>
  </sheetViews>
  <sheetFormatPr defaultRowHeight="15" x14ac:dyDescent="0.25"/>
  <cols>
    <col min="1" max="1" width="22.140625" customWidth="1"/>
    <col min="2" max="2" width="10.140625" customWidth="1"/>
    <col min="3" max="3" width="10" customWidth="1"/>
    <col min="5" max="5" width="11.5703125" bestFit="1" customWidth="1"/>
    <col min="7" max="7" width="14.42578125" customWidth="1"/>
    <col min="10" max="10" width="18.140625" bestFit="1" customWidth="1"/>
    <col min="11" max="11" width="10.5703125" bestFit="1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36</v>
      </c>
    </row>
    <row r="2" spans="1:5" x14ac:dyDescent="0.25">
      <c r="A2" t="s">
        <v>20</v>
      </c>
      <c r="B2">
        <v>19</v>
      </c>
      <c r="C2">
        <v>27</v>
      </c>
      <c r="D2">
        <f t="shared" ref="D2:D24" si="0">AVERAGE(B2:C2)</f>
        <v>23</v>
      </c>
      <c r="E2" t="s">
        <v>14</v>
      </c>
    </row>
    <row r="3" spans="1:5" x14ac:dyDescent="0.25">
      <c r="A3" t="s">
        <v>17</v>
      </c>
      <c r="B3">
        <v>22</v>
      </c>
      <c r="C3">
        <v>37</v>
      </c>
      <c r="D3">
        <f t="shared" si="0"/>
        <v>29.5</v>
      </c>
      <c r="E3" t="s">
        <v>14</v>
      </c>
    </row>
    <row r="4" spans="1:5" x14ac:dyDescent="0.25">
      <c r="A4" t="s">
        <v>4</v>
      </c>
      <c r="B4">
        <v>33</v>
      </c>
      <c r="C4">
        <v>27</v>
      </c>
      <c r="D4">
        <f t="shared" si="0"/>
        <v>30</v>
      </c>
      <c r="E4" t="s">
        <v>14</v>
      </c>
    </row>
    <row r="5" spans="1:5" x14ac:dyDescent="0.25">
      <c r="A5" t="s">
        <v>3</v>
      </c>
      <c r="B5">
        <v>48</v>
      </c>
      <c r="C5">
        <v>18</v>
      </c>
      <c r="D5">
        <f t="shared" si="0"/>
        <v>33</v>
      </c>
      <c r="E5" t="s">
        <v>14</v>
      </c>
    </row>
    <row r="6" spans="1:5" x14ac:dyDescent="0.25">
      <c r="A6" t="s">
        <v>16</v>
      </c>
      <c r="B6">
        <v>21</v>
      </c>
      <c r="C6">
        <v>54</v>
      </c>
      <c r="D6">
        <f t="shared" si="0"/>
        <v>37.5</v>
      </c>
      <c r="E6" t="s">
        <v>14</v>
      </c>
    </row>
    <row r="7" spans="1:5" x14ac:dyDescent="0.25">
      <c r="A7" t="s">
        <v>6</v>
      </c>
      <c r="B7">
        <v>45</v>
      </c>
      <c r="C7">
        <v>41</v>
      </c>
      <c r="D7">
        <f t="shared" si="0"/>
        <v>43</v>
      </c>
      <c r="E7" t="s">
        <v>14</v>
      </c>
    </row>
    <row r="8" spans="1:5" x14ac:dyDescent="0.25">
      <c r="A8" t="s">
        <v>7</v>
      </c>
      <c r="B8">
        <v>105</v>
      </c>
      <c r="C8">
        <v>112</v>
      </c>
      <c r="D8">
        <f t="shared" si="0"/>
        <v>108.5</v>
      </c>
      <c r="E8" t="s">
        <v>14</v>
      </c>
    </row>
    <row r="9" spans="1:5" x14ac:dyDescent="0.25">
      <c r="A9" t="s">
        <v>30</v>
      </c>
      <c r="B9">
        <v>72</v>
      </c>
      <c r="C9">
        <v>78</v>
      </c>
      <c r="D9">
        <f t="shared" si="0"/>
        <v>75</v>
      </c>
      <c r="E9" t="s">
        <v>14</v>
      </c>
    </row>
    <row r="10" spans="1:5" x14ac:dyDescent="0.25">
      <c r="A10" t="s">
        <v>31</v>
      </c>
      <c r="B10">
        <v>32</v>
      </c>
      <c r="C10">
        <v>36</v>
      </c>
      <c r="D10">
        <f t="shared" si="0"/>
        <v>34</v>
      </c>
      <c r="E10" t="s">
        <v>14</v>
      </c>
    </row>
    <row r="11" spans="1:5" x14ac:dyDescent="0.25">
      <c r="A11" t="s">
        <v>32</v>
      </c>
      <c r="B11">
        <v>32</v>
      </c>
      <c r="C11">
        <v>32</v>
      </c>
      <c r="D11">
        <f t="shared" si="0"/>
        <v>32</v>
      </c>
      <c r="E11" t="s">
        <v>14</v>
      </c>
    </row>
    <row r="12" spans="1:5" x14ac:dyDescent="0.25">
      <c r="A12" t="s">
        <v>34</v>
      </c>
      <c r="B12">
        <v>43</v>
      </c>
      <c r="D12">
        <f t="shared" si="0"/>
        <v>43</v>
      </c>
      <c r="E12" t="s">
        <v>14</v>
      </c>
    </row>
    <row r="13" spans="1:5" x14ac:dyDescent="0.25">
      <c r="A13" t="s">
        <v>0</v>
      </c>
      <c r="B13">
        <v>49</v>
      </c>
      <c r="C13">
        <v>65</v>
      </c>
      <c r="D13">
        <f t="shared" si="0"/>
        <v>57</v>
      </c>
      <c r="E13" t="s">
        <v>19</v>
      </c>
    </row>
    <row r="14" spans="1:5" x14ac:dyDescent="0.25">
      <c r="A14" t="s">
        <v>18</v>
      </c>
      <c r="B14">
        <v>113</v>
      </c>
      <c r="D14">
        <f t="shared" si="0"/>
        <v>113</v>
      </c>
      <c r="E14" t="s">
        <v>19</v>
      </c>
    </row>
    <row r="15" spans="1:5" x14ac:dyDescent="0.25">
      <c r="A15" t="s">
        <v>33</v>
      </c>
      <c r="B15">
        <v>33</v>
      </c>
      <c r="C15">
        <v>37</v>
      </c>
      <c r="D15">
        <f t="shared" si="0"/>
        <v>35</v>
      </c>
      <c r="E15" t="s">
        <v>19</v>
      </c>
    </row>
    <row r="16" spans="1:5" x14ac:dyDescent="0.25">
      <c r="A16" t="s">
        <v>15</v>
      </c>
      <c r="B16">
        <v>22</v>
      </c>
      <c r="C16">
        <v>44</v>
      </c>
      <c r="D16">
        <f t="shared" si="0"/>
        <v>33</v>
      </c>
      <c r="E16" t="s">
        <v>13</v>
      </c>
    </row>
    <row r="17" spans="1:5" x14ac:dyDescent="0.25">
      <c r="A17" t="s">
        <v>5</v>
      </c>
      <c r="B17">
        <v>37</v>
      </c>
      <c r="C17">
        <v>31</v>
      </c>
      <c r="D17">
        <f t="shared" si="0"/>
        <v>34</v>
      </c>
      <c r="E17" t="s">
        <v>13</v>
      </c>
    </row>
    <row r="18" spans="1:5" x14ac:dyDescent="0.25">
      <c r="A18" t="s">
        <v>8</v>
      </c>
      <c r="B18">
        <v>40</v>
      </c>
      <c r="C18">
        <v>44</v>
      </c>
      <c r="D18">
        <f t="shared" si="0"/>
        <v>42</v>
      </c>
      <c r="E18" t="s">
        <v>13</v>
      </c>
    </row>
    <row r="19" spans="1:5" x14ac:dyDescent="0.25">
      <c r="A19" t="s">
        <v>2</v>
      </c>
      <c r="B19">
        <v>61</v>
      </c>
      <c r="C19">
        <v>32</v>
      </c>
      <c r="D19">
        <f t="shared" si="0"/>
        <v>46.5</v>
      </c>
      <c r="E19" t="s">
        <v>13</v>
      </c>
    </row>
    <row r="20" spans="1:5" x14ac:dyDescent="0.25">
      <c r="A20" t="s">
        <v>21</v>
      </c>
      <c r="B20">
        <v>44</v>
      </c>
      <c r="C20">
        <v>54</v>
      </c>
      <c r="D20">
        <f t="shared" si="0"/>
        <v>49</v>
      </c>
      <c r="E20" t="s">
        <v>13</v>
      </c>
    </row>
    <row r="21" spans="1:5" x14ac:dyDescent="0.25">
      <c r="A21" t="s">
        <v>22</v>
      </c>
      <c r="B21">
        <v>36</v>
      </c>
      <c r="C21">
        <v>38</v>
      </c>
      <c r="D21">
        <f t="shared" si="0"/>
        <v>37</v>
      </c>
      <c r="E21" t="s">
        <v>13</v>
      </c>
    </row>
    <row r="22" spans="1:5" x14ac:dyDescent="0.25">
      <c r="A22" t="s">
        <v>23</v>
      </c>
      <c r="B22">
        <v>31</v>
      </c>
      <c r="C22">
        <v>33</v>
      </c>
      <c r="D22">
        <f t="shared" si="0"/>
        <v>32</v>
      </c>
      <c r="E22" t="s">
        <v>13</v>
      </c>
    </row>
    <row r="23" spans="1:5" x14ac:dyDescent="0.25">
      <c r="A23" t="s">
        <v>1</v>
      </c>
      <c r="B23">
        <v>35</v>
      </c>
      <c r="D23">
        <f t="shared" si="0"/>
        <v>35</v>
      </c>
      <c r="E23" t="s">
        <v>13</v>
      </c>
    </row>
    <row r="24" spans="1:5" x14ac:dyDescent="0.25">
      <c r="A24" t="s">
        <v>29</v>
      </c>
      <c r="B24">
        <v>32</v>
      </c>
      <c r="C24">
        <v>32</v>
      </c>
      <c r="D24">
        <f t="shared" si="0"/>
        <v>32</v>
      </c>
      <c r="E24" t="s">
        <v>13</v>
      </c>
    </row>
    <row r="26" spans="1:5" ht="30" x14ac:dyDescent="0.25">
      <c r="A26" s="3" t="s">
        <v>35</v>
      </c>
      <c r="B26" s="3" t="s">
        <v>27</v>
      </c>
      <c r="C26" s="3" t="s">
        <v>25</v>
      </c>
      <c r="D26" s="3" t="s">
        <v>12</v>
      </c>
      <c r="E26" s="3"/>
    </row>
    <row r="27" spans="1:5" x14ac:dyDescent="0.25">
      <c r="A27" s="2">
        <v>11</v>
      </c>
      <c r="B27" s="2">
        <f>_xlfn.VAR.S(D2:D12)</f>
        <v>637.59090909090924</v>
      </c>
      <c r="C27" s="2">
        <f>_xlfn.STDEV.S(D2:D12)</f>
        <v>25.250562549989045</v>
      </c>
      <c r="D27" s="2">
        <f>AVERAGE(D2:D12)</f>
        <v>44.409090909090907</v>
      </c>
      <c r="E27" s="2" t="s">
        <v>14</v>
      </c>
    </row>
    <row r="28" spans="1:5" x14ac:dyDescent="0.25">
      <c r="A28" s="2">
        <v>12</v>
      </c>
      <c r="B28" s="2">
        <f>_xlfn.VAR.S(D13:D24)</f>
        <v>514.52083333333348</v>
      </c>
      <c r="C28" s="2">
        <f>_xlfn.STDEV.S(D13:D24)</f>
        <v>22.683051675939318</v>
      </c>
      <c r="D28" s="2">
        <f>AVERAGE(D13:D24)</f>
        <v>45.458333333333336</v>
      </c>
      <c r="E28" s="2" t="s">
        <v>24</v>
      </c>
    </row>
    <row r="30" spans="1:5" x14ac:dyDescent="0.25">
      <c r="D30" s="2" t="s">
        <v>26</v>
      </c>
      <c r="E30" s="2"/>
    </row>
    <row r="31" spans="1:5" x14ac:dyDescent="0.25">
      <c r="D31" s="2">
        <f>AVERAGE(D2:D24)</f>
        <v>44.956521739130437</v>
      </c>
      <c r="E31" s="2"/>
    </row>
    <row r="33" spans="1:2" x14ac:dyDescent="0.25">
      <c r="A33" s="1" t="s">
        <v>28</v>
      </c>
      <c r="B33" s="1">
        <f>(D28-D27)/SQRT(((B27)/A27) +((B28)/A28))</f>
        <v>0.10448655280345459</v>
      </c>
    </row>
  </sheetData>
  <sortState ref="A2:E27">
    <sortCondition ref="E2:E27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Magic Fingers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A.S.Arora</dc:creator>
  <cp:lastModifiedBy>A. S. Aurora</cp:lastModifiedBy>
  <cp:lastPrinted>2012-11-25T19:24:10Z</cp:lastPrinted>
  <dcterms:created xsi:type="dcterms:W3CDTF">2012-09-26T04:36:44Z</dcterms:created>
  <dcterms:modified xsi:type="dcterms:W3CDTF">2012-11-25T19:25:59Z</dcterms:modified>
</cp:coreProperties>
</file>